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D76B427E-F7B6-493D-8B4F-D87180F38744}" xr6:coauthVersionLast="47" xr6:coauthVersionMax="47" xr10:uidLastSave="{00000000-0000-0000-0000-000000000000}"/>
  <bookViews>
    <workbookView xWindow="-120" yWindow="-120" windowWidth="20730" windowHeight="11160" tabRatio="526" xr2:uid="{00000000-000D-0000-FFFF-FFFF00000000}"/>
  </bookViews>
  <sheets>
    <sheet name="一般会計" sheetId="6" r:id="rId1"/>
    <sheet name="一般会計(R3)" sheetId="4" state="hidden" r:id="rId2"/>
    <sheet name="駐車場事業会計(R3)" sheetId="5" state="hidden" r:id="rId3"/>
  </sheets>
  <externalReferences>
    <externalReference r:id="rId4"/>
    <externalReference r:id="rId5"/>
    <externalReference r:id="rId6"/>
    <externalReference r:id="rId7"/>
    <externalReference r:id="rId8"/>
  </externalReferences>
  <definedNames>
    <definedName name="_xlnm._FilterDatabase" localSheetId="0" hidden="1">一般会計!$A$4:$F$671</definedName>
    <definedName name="_xlnm._FilterDatabase" localSheetId="1" hidden="1">'一般会計(R3)'!$A$4:$G$534</definedName>
    <definedName name="_xlnm._FilterDatabase" localSheetId="2" hidden="1">'駐車場事業会計(R3)'!$A$4:$G$26</definedName>
    <definedName name="A">#REF!</definedName>
    <definedName name="AAA" localSheetId="0">[1]APP価格!#REF!</definedName>
    <definedName name="AAA" localSheetId="1">[1]APP価格!#REF!</definedName>
    <definedName name="AAA" localSheetId="2">[1]APP価格!#REF!</definedName>
    <definedName name="AAA">[1]APP価格!#REF!</definedName>
    <definedName name="BBB" localSheetId="2">[1]APP価格!#REF!</definedName>
    <definedName name="BBB">[1]APP価格!#REF!</definedName>
    <definedName name="_xlnm.Criteria" localSheetId="0">#REF!</definedName>
    <definedName name="_xlnm.Criteria" localSheetId="1">#REF!</definedName>
    <definedName name="_xlnm.Criteria" localSheetId="2">#REF!</definedName>
    <definedName name="_xlnm.Criteria">#REF!</definedName>
    <definedName name="DATA" localSheetId="0">#REF!</definedName>
    <definedName name="DATA" localSheetId="1">#REF!</definedName>
    <definedName name="DATA" localSheetId="2">#REF!</definedName>
    <definedName name="DATA">#REF!</definedName>
    <definedName name="EIA" localSheetId="0">#REF!</definedName>
    <definedName name="EIA" localSheetId="1">#REF!</definedName>
    <definedName name="EIA" localSheetId="2">#REF!</definedName>
    <definedName name="EIA">#REF!</definedName>
    <definedName name="link" localSheetId="0">[2]APP価格!#REF!</definedName>
    <definedName name="link" localSheetId="1">[2]APP価格!#REF!</definedName>
    <definedName name="link" localSheetId="2">[2]APP価格!#REF!</definedName>
    <definedName name="link">[2]APP価格!#REF!</definedName>
    <definedName name="Link2" localSheetId="2">[2]APP価格!#REF!</definedName>
    <definedName name="Link2">[2]APP価格!#REF!</definedName>
    <definedName name="Nｺｰﾄﾞ" localSheetId="0">#REF!</definedName>
    <definedName name="Nｺｰﾄﾞ" localSheetId="1">#REF!</definedName>
    <definedName name="Nｺｰﾄﾞ" localSheetId="2">#REF!</definedName>
    <definedName name="Nｺｰﾄﾞ">#REF!</definedName>
    <definedName name="PG単金">[3]単金表!$C$4</definedName>
    <definedName name="_xlnm.Print_Area" localSheetId="0">一般会計!$A$1:$F$672</definedName>
    <definedName name="_xlnm.Print_Area" localSheetId="1">'一般会計(R3)'!$A$1:$H$535</definedName>
    <definedName name="_xlnm.Print_Area" localSheetId="2">'駐車場事業会計(R3)'!$A$1:$H$27</definedName>
    <definedName name="_xlnm.Print_Area">#REF!</definedName>
    <definedName name="_xlnm.Print_Titles" localSheetId="0">一般会計!$4:$4</definedName>
    <definedName name="_xlnm.Print_Titles" localSheetId="1">'一般会計(R3)'!$4:$4</definedName>
    <definedName name="_xlnm.Print_Titles" localSheetId="2">'駐車場事業会計(R3)'!$4:$4</definedName>
    <definedName name="PRINT2" localSheetId="0">#REF!</definedName>
    <definedName name="PRINT2" localSheetId="1">#REF!</definedName>
    <definedName name="PRINT2" localSheetId="2">#REF!</definedName>
    <definedName name="PRINT2">#REF!</definedName>
    <definedName name="S_Input01" localSheetId="0">#REF!</definedName>
    <definedName name="S_Input01" localSheetId="1">#REF!</definedName>
    <definedName name="S_Input01" localSheetId="2">#REF!</definedName>
    <definedName name="S_Input01">#REF!</definedName>
    <definedName name="S_Input02" localSheetId="0">#REF!</definedName>
    <definedName name="S_Input02" localSheetId="1">#REF!</definedName>
    <definedName name="S_Input02" localSheetId="2">#REF!</definedName>
    <definedName name="S_Input02">#REF!</definedName>
    <definedName name="S_Input03" localSheetId="0">#REF!,#REF!,#REF!</definedName>
    <definedName name="S_Input03" localSheetId="1">#REF!,#REF!,#REF!</definedName>
    <definedName name="S_Input03" localSheetId="2">#REF!,#REF!,#REF!</definedName>
    <definedName name="S_Input03">#REF!,#REF!,#REF!</definedName>
    <definedName name="S_Input04" localSheetId="0">#REF!</definedName>
    <definedName name="S_Input04" localSheetId="1">#REF!</definedName>
    <definedName name="S_Input04" localSheetId="2">#REF!</definedName>
    <definedName name="S_Input04">#REF!</definedName>
    <definedName name="SE単金">[3]単金表!$C$3</definedName>
    <definedName name="TS単金">[3]単金表!$C$5</definedName>
    <definedName name="UPS" localSheetId="0">#REF!</definedName>
    <definedName name="UPS" localSheetId="1">#REF!</definedName>
    <definedName name="UPS" localSheetId="2">#REF!</definedName>
    <definedName name="UPS">#REF!</definedName>
    <definedName name="VA" localSheetId="0">#REF!</definedName>
    <definedName name="VA" localSheetId="1">#REF!</definedName>
    <definedName name="VA" localSheetId="2">#REF!</definedName>
    <definedName name="VA">#REF!</definedName>
    <definedName name="VBCONTROL_1_10100_" localSheetId="0">#REF!</definedName>
    <definedName name="VBCONTROL_1_10100_" localSheetId="1">#REF!</definedName>
    <definedName name="VBCONTROL_1_10100_" localSheetId="2">#REF!</definedName>
    <definedName name="VBCONTROL_1_10100_">#REF!</definedName>
    <definedName name="Z_00544855_B438_4F4F_8CC0_C288BE3D6F99_.wvu.FilterData" localSheetId="0" hidden="1">一般会計!$A$4:$F$23</definedName>
    <definedName name="Z_00544855_B438_4F4F_8CC0_C288BE3D6F99_.wvu.FilterData" localSheetId="1" hidden="1">'一般会計(R3)'!$A$4:$G$23</definedName>
    <definedName name="Z_00544855_B438_4F4F_8CC0_C288BE3D6F99_.wvu.FilterData" localSheetId="2" hidden="1">'駐車場事業会計(R3)'!$A$4:$G$15</definedName>
    <definedName name="Z_01861984_F6CF_4772_AA0A_2B6157221AC2_.wvu.FilterData" localSheetId="0" hidden="1">一般会計!$A$4:$F$23</definedName>
    <definedName name="Z_01861984_F6CF_4772_AA0A_2B6157221AC2_.wvu.FilterData" localSheetId="1" hidden="1">'一般会計(R3)'!$A$4:$G$23</definedName>
    <definedName name="Z_01861984_F6CF_4772_AA0A_2B6157221AC2_.wvu.FilterData" localSheetId="2" hidden="1">'駐車場事業会計(R3)'!$A$4:$G$15</definedName>
    <definedName name="Z_05D8E8D0_8AEC_4296_897D_974A15178679_.wvu.FilterData" localSheetId="0" hidden="1">一般会計!$A$4:$F$23</definedName>
    <definedName name="Z_05D8E8D0_8AEC_4296_897D_974A15178679_.wvu.FilterData" localSheetId="1" hidden="1">'一般会計(R3)'!$A$4:$G$23</definedName>
    <definedName name="Z_05D8E8D0_8AEC_4296_897D_974A15178679_.wvu.FilterData" localSheetId="2" hidden="1">'駐車場事業会計(R3)'!$A$4:$G$15</definedName>
    <definedName name="Z_0D11B593_BF5C_4A1F_B6CC_15B06713DB7C_.wvu.FilterData" localSheetId="0" hidden="1">一般会計!$A$4:$F$23</definedName>
    <definedName name="Z_0D11B593_BF5C_4A1F_B6CC_15B06713DB7C_.wvu.FilterData" localSheetId="1" hidden="1">'一般会計(R3)'!$A$4:$G$23</definedName>
    <definedName name="Z_0D11B593_BF5C_4A1F_B6CC_15B06713DB7C_.wvu.FilterData" localSheetId="2" hidden="1">'駐車場事業会計(R3)'!$A$4:$G$15</definedName>
    <definedName name="Z_0D11B593_BF5C_4A1F_B6CC_15B06713DB7C_.wvu.PrintArea" localSheetId="0" hidden="1">一般会計!$A$1:$F$23</definedName>
    <definedName name="Z_0D11B593_BF5C_4A1F_B6CC_15B06713DB7C_.wvu.PrintArea" localSheetId="1" hidden="1">'一般会計(R3)'!$A$1:$G$23</definedName>
    <definedName name="Z_0D11B593_BF5C_4A1F_B6CC_15B06713DB7C_.wvu.PrintArea" localSheetId="2" hidden="1">'駐車場事業会計(R3)'!$A$1:$G$15</definedName>
    <definedName name="Z_0D11B593_BF5C_4A1F_B6CC_15B06713DB7C_.wvu.PrintTitles" localSheetId="0" hidden="1">一般会計!$4:$4</definedName>
    <definedName name="Z_0D11B593_BF5C_4A1F_B6CC_15B06713DB7C_.wvu.PrintTitles" localSheetId="1" hidden="1">'一般会計(R3)'!$4:$4</definedName>
    <definedName name="Z_0D11B593_BF5C_4A1F_B6CC_15B06713DB7C_.wvu.PrintTitles" localSheetId="2" hidden="1">'駐車場事業会計(R3)'!$4:$4</definedName>
    <definedName name="Z_125D2721_B6FD_4173_B763_82747310422D_.wvu.FilterData" localSheetId="0" hidden="1">一般会計!$A$4:$F$23</definedName>
    <definedName name="Z_125D2721_B6FD_4173_B763_82747310422D_.wvu.FilterData" localSheetId="1" hidden="1">'一般会計(R3)'!$A$4:$G$23</definedName>
    <definedName name="Z_125D2721_B6FD_4173_B763_82747310422D_.wvu.FilterData" localSheetId="2" hidden="1">'駐車場事業会計(R3)'!$A$4:$G$15</definedName>
    <definedName name="Z_1734C9BF_4633_42E5_A258_E83D5FC85BDD_.wvu.FilterData" localSheetId="0" hidden="1">一般会計!$A$4:$F$23</definedName>
    <definedName name="Z_1734C9BF_4633_42E5_A258_E83D5FC85BDD_.wvu.FilterData" localSheetId="1" hidden="1">'一般会計(R3)'!$A$4:$G$23</definedName>
    <definedName name="Z_1734C9BF_4633_42E5_A258_E83D5FC85BDD_.wvu.FilterData" localSheetId="2" hidden="1">'駐車場事業会計(R3)'!$A$4:$G$15</definedName>
    <definedName name="Z_187D8BF3_A4AE_40CC_BE80_EB80E6A79908_.wvu.PrintArea" localSheetId="0" hidden="1">一般会計!#REF!</definedName>
    <definedName name="Z_187D8BF3_A4AE_40CC_BE80_EB80E6A79908_.wvu.PrintArea" localSheetId="1" hidden="1">'一般会計(R3)'!#REF!</definedName>
    <definedName name="Z_187D8BF3_A4AE_40CC_BE80_EB80E6A79908_.wvu.PrintArea" localSheetId="2" hidden="1">'駐車場事業会計(R3)'!#REF!</definedName>
    <definedName name="Z_187D8BF3_A4AE_40CC_BE80_EB80E6A79908_.wvu.PrintTitles" localSheetId="0" hidden="1">一般会計!#REF!</definedName>
    <definedName name="Z_187D8BF3_A4AE_40CC_BE80_EB80E6A79908_.wvu.PrintTitles" localSheetId="1" hidden="1">'一般会計(R3)'!#REF!</definedName>
    <definedName name="Z_187D8BF3_A4AE_40CC_BE80_EB80E6A79908_.wvu.PrintTitles" localSheetId="2" hidden="1">'駐車場事業会計(R3)'!#REF!</definedName>
    <definedName name="Z_1D0FDB66_8801_49C3_8374_C4E93C64AB03_.wvu.FilterData" localSheetId="0" hidden="1">一般会計!$A$4:$F$23</definedName>
    <definedName name="Z_1D0FDB66_8801_49C3_8374_C4E93C64AB03_.wvu.FilterData" localSheetId="1" hidden="1">'一般会計(R3)'!$A$4:$G$23</definedName>
    <definedName name="Z_1D0FDB66_8801_49C3_8374_C4E93C64AB03_.wvu.FilterData" localSheetId="2" hidden="1">'駐車場事業会計(R3)'!$A$4:$G$15</definedName>
    <definedName name="Z_1D0FDB66_8801_49C3_8374_C4E93C64AB03_.wvu.PrintArea" localSheetId="0" hidden="1">一般会計!$A$1:$F$23</definedName>
    <definedName name="Z_1D0FDB66_8801_49C3_8374_C4E93C64AB03_.wvu.PrintArea" localSheetId="1" hidden="1">'一般会計(R3)'!$A$1:$G$23</definedName>
    <definedName name="Z_1D0FDB66_8801_49C3_8374_C4E93C64AB03_.wvu.PrintArea" localSheetId="2" hidden="1">'駐車場事業会計(R3)'!$A$1:$G$15</definedName>
    <definedName name="Z_1D0FDB66_8801_49C3_8374_C4E93C64AB03_.wvu.PrintTitles" localSheetId="0" hidden="1">一般会計!$4:$4</definedName>
    <definedName name="Z_1D0FDB66_8801_49C3_8374_C4E93C64AB03_.wvu.PrintTitles" localSheetId="1" hidden="1">'一般会計(R3)'!$4:$4</definedName>
    <definedName name="Z_1D0FDB66_8801_49C3_8374_C4E93C64AB03_.wvu.PrintTitles" localSheetId="2" hidden="1">'駐車場事業会計(R3)'!$4:$4</definedName>
    <definedName name="Z_1D3EC2B6_48AB_4B80_BD1F_5265AB9073F3_.wvu.FilterData" localSheetId="0" hidden="1">一般会計!$A$4:$F$23</definedName>
    <definedName name="Z_1D3EC2B6_48AB_4B80_BD1F_5265AB9073F3_.wvu.FilterData" localSheetId="1" hidden="1">'一般会計(R3)'!$A$4:$G$23</definedName>
    <definedName name="Z_1D3EC2B6_48AB_4B80_BD1F_5265AB9073F3_.wvu.FilterData" localSheetId="2" hidden="1">'駐車場事業会計(R3)'!$A$4:$G$15</definedName>
    <definedName name="Z_1D3EC2B6_48AB_4B80_BD1F_5265AB9073F3_.wvu.PrintArea" localSheetId="0" hidden="1">一般会計!$A$1:$F$23</definedName>
    <definedName name="Z_1D3EC2B6_48AB_4B80_BD1F_5265AB9073F3_.wvu.PrintArea" localSheetId="1" hidden="1">'一般会計(R3)'!$A$1:$G$23</definedName>
    <definedName name="Z_1D3EC2B6_48AB_4B80_BD1F_5265AB9073F3_.wvu.PrintArea" localSheetId="2" hidden="1">'駐車場事業会計(R3)'!$A$1:$G$15</definedName>
    <definedName name="Z_1D3EC2B6_48AB_4B80_BD1F_5265AB9073F3_.wvu.PrintTitles" localSheetId="0" hidden="1">一般会計!$4:$4</definedName>
    <definedName name="Z_1D3EC2B6_48AB_4B80_BD1F_5265AB9073F3_.wvu.PrintTitles" localSheetId="1" hidden="1">'一般会計(R3)'!$4:$4</definedName>
    <definedName name="Z_1D3EC2B6_48AB_4B80_BD1F_5265AB9073F3_.wvu.PrintTitles" localSheetId="2" hidden="1">'駐車場事業会計(R3)'!$4:$4</definedName>
    <definedName name="Z_1EEE5B19_999F_42D8_BBDA_DD044F22B05A_.wvu.FilterData" localSheetId="0" hidden="1">一般会計!$A$4:$F$23</definedName>
    <definedName name="Z_1EEE5B19_999F_42D8_BBDA_DD044F22B05A_.wvu.FilterData" localSheetId="1" hidden="1">'一般会計(R3)'!$A$4:$G$23</definedName>
    <definedName name="Z_1EEE5B19_999F_42D8_BBDA_DD044F22B05A_.wvu.FilterData" localSheetId="2" hidden="1">'駐車場事業会計(R3)'!$A$4:$G$15</definedName>
    <definedName name="Z_20B03370_A9A7_47AC_A0DB_85C2011EA70A_.wvu.FilterData" localSheetId="0" hidden="1">一般会計!$A$4:$F$23</definedName>
    <definedName name="Z_20B03370_A9A7_47AC_A0DB_85C2011EA70A_.wvu.FilterData" localSheetId="1" hidden="1">'一般会計(R3)'!$A$4:$G$23</definedName>
    <definedName name="Z_20B03370_A9A7_47AC_A0DB_85C2011EA70A_.wvu.FilterData" localSheetId="2" hidden="1">'駐車場事業会計(R3)'!$A$4:$G$15</definedName>
    <definedName name="Z_217CB751_B423_459C_997D_C52E1EA6A411_.wvu.FilterData" localSheetId="0" hidden="1">一般会計!$A$4:$F$23</definedName>
    <definedName name="Z_217CB751_B423_459C_997D_C52E1EA6A411_.wvu.FilterData" localSheetId="1" hidden="1">'一般会計(R3)'!$A$4:$G$23</definedName>
    <definedName name="Z_217CB751_B423_459C_997D_C52E1EA6A411_.wvu.FilterData" localSheetId="2" hidden="1">'駐車場事業会計(R3)'!$A$4:$G$15</definedName>
    <definedName name="Z_217CB751_B423_459C_997D_C52E1EA6A411_.wvu.PrintArea" localSheetId="0" hidden="1">一般会計!$A$1:$F$23</definedName>
    <definedName name="Z_217CB751_B423_459C_997D_C52E1EA6A411_.wvu.PrintArea" localSheetId="1" hidden="1">'一般会計(R3)'!$A$1:$G$23</definedName>
    <definedName name="Z_217CB751_B423_459C_997D_C52E1EA6A411_.wvu.PrintArea" localSheetId="2" hidden="1">'駐車場事業会計(R3)'!$A$1:$G$15</definedName>
    <definedName name="Z_217CB751_B423_459C_997D_C52E1EA6A411_.wvu.PrintTitles" localSheetId="0" hidden="1">一般会計!$4:$4</definedName>
    <definedName name="Z_217CB751_B423_459C_997D_C52E1EA6A411_.wvu.PrintTitles" localSheetId="1" hidden="1">'一般会計(R3)'!$4:$4</definedName>
    <definedName name="Z_217CB751_B423_459C_997D_C52E1EA6A411_.wvu.PrintTitles" localSheetId="2" hidden="1">'駐車場事業会計(R3)'!$4:$4</definedName>
    <definedName name="Z_21FC65F8_9914_4585_90AF_A00EE3463597_.wvu.FilterData" localSheetId="0" hidden="1">一般会計!$A$4:$F$23</definedName>
    <definedName name="Z_21FC65F8_9914_4585_90AF_A00EE3463597_.wvu.FilterData" localSheetId="1" hidden="1">'一般会計(R3)'!$A$4:$G$23</definedName>
    <definedName name="Z_21FC65F8_9914_4585_90AF_A00EE3463597_.wvu.FilterData" localSheetId="2" hidden="1">'駐車場事業会計(R3)'!$A$4:$G$15</definedName>
    <definedName name="Z_261563C4_10C5_41C2_AA69_0888E524912C_.wvu.FilterData" localSheetId="0" hidden="1">一般会計!$A$4:$F$23</definedName>
    <definedName name="Z_261563C4_10C5_41C2_AA69_0888E524912C_.wvu.FilterData" localSheetId="1" hidden="1">'一般会計(R3)'!$A$4:$G$23</definedName>
    <definedName name="Z_261563C4_10C5_41C2_AA69_0888E524912C_.wvu.FilterData" localSheetId="2" hidden="1">'駐車場事業会計(R3)'!$A$4:$G$15</definedName>
    <definedName name="Z_26F4FA0C_26D1_4602_B44C_88A47227D214_.wvu.FilterData" localSheetId="0" hidden="1">一般会計!$A$4:$F$23</definedName>
    <definedName name="Z_26F4FA0C_26D1_4602_B44C_88A47227D214_.wvu.FilterData" localSheetId="1" hidden="1">'一般会計(R3)'!$A$4:$G$23</definedName>
    <definedName name="Z_26F4FA0C_26D1_4602_B44C_88A47227D214_.wvu.FilterData" localSheetId="2" hidden="1">'駐車場事業会計(R3)'!$A$4:$G$15</definedName>
    <definedName name="Z_28B209F1_AE89_44BB_86F2_9295B14D2182_.wvu.FilterData" localSheetId="0" hidden="1">一般会計!#REF!</definedName>
    <definedName name="Z_28B209F1_AE89_44BB_86F2_9295B14D2182_.wvu.FilterData" localSheetId="1" hidden="1">'一般会計(R3)'!#REF!</definedName>
    <definedName name="Z_28B209F1_AE89_44BB_86F2_9295B14D2182_.wvu.FilterData" localSheetId="2" hidden="1">'駐車場事業会計(R3)'!#REF!</definedName>
    <definedName name="Z_28B209F1_AE89_44BB_86F2_9295B14D2182_.wvu.PrintArea" localSheetId="0" hidden="1">一般会計!#REF!</definedName>
    <definedName name="Z_28B209F1_AE89_44BB_86F2_9295B14D2182_.wvu.PrintArea" localSheetId="1" hidden="1">'一般会計(R3)'!#REF!</definedName>
    <definedName name="Z_28B209F1_AE89_44BB_86F2_9295B14D2182_.wvu.PrintArea" localSheetId="2" hidden="1">'駐車場事業会計(R3)'!#REF!</definedName>
    <definedName name="Z_28B209F1_AE89_44BB_86F2_9295B14D2182_.wvu.PrintTitles" localSheetId="0" hidden="1">一般会計!#REF!</definedName>
    <definedName name="Z_28B209F1_AE89_44BB_86F2_9295B14D2182_.wvu.PrintTitles" localSheetId="1" hidden="1">'一般会計(R3)'!#REF!</definedName>
    <definedName name="Z_28B209F1_AE89_44BB_86F2_9295B14D2182_.wvu.PrintTitles" localSheetId="2" hidden="1">'駐車場事業会計(R3)'!#REF!</definedName>
    <definedName name="Z_2B823809_F92F_496E_B7C5_F6872DB852DC_.wvu.FilterData" localSheetId="0" hidden="1">一般会計!$A$4:$F$23</definedName>
    <definedName name="Z_2B823809_F92F_496E_B7C5_F6872DB852DC_.wvu.FilterData" localSheetId="1" hidden="1">'一般会計(R3)'!$A$4:$G$23</definedName>
    <definedName name="Z_2B823809_F92F_496E_B7C5_F6872DB852DC_.wvu.FilterData" localSheetId="2" hidden="1">'駐車場事業会計(R3)'!$A$4:$G$15</definedName>
    <definedName name="Z_2EE00EDD_A664_4A32_9029_1A8662176B52_.wvu.FilterData" localSheetId="0" hidden="1">一般会計!$A$4:$F$23</definedName>
    <definedName name="Z_2EE00EDD_A664_4A32_9029_1A8662176B52_.wvu.FilterData" localSheetId="1" hidden="1">'一般会計(R3)'!$A$4:$G$23</definedName>
    <definedName name="Z_2EE00EDD_A664_4A32_9029_1A8662176B52_.wvu.FilterData" localSheetId="2" hidden="1">'駐車場事業会計(R3)'!$A$4:$G$15</definedName>
    <definedName name="Z_30E582BD_0124_4E79_A5C5_4184F332D5B7_.wvu.FilterData" localSheetId="0" hidden="1">一般会計!$A$4:$F$23</definedName>
    <definedName name="Z_30E582BD_0124_4E79_A5C5_4184F332D5B7_.wvu.FilterData" localSheetId="1" hidden="1">'一般会計(R3)'!$A$4:$G$23</definedName>
    <definedName name="Z_30E582BD_0124_4E79_A5C5_4184F332D5B7_.wvu.FilterData" localSheetId="2" hidden="1">'駐車場事業会計(R3)'!$A$4:$G$15</definedName>
    <definedName name="Z_30E582BD_0124_4E79_A5C5_4184F332D5B7_.wvu.PrintArea" localSheetId="0" hidden="1">一般会計!$A$1:$F$23</definedName>
    <definedName name="Z_30E582BD_0124_4E79_A5C5_4184F332D5B7_.wvu.PrintArea" localSheetId="1" hidden="1">'一般会計(R3)'!$A$1:$G$23</definedName>
    <definedName name="Z_30E582BD_0124_4E79_A5C5_4184F332D5B7_.wvu.PrintArea" localSheetId="2" hidden="1">'駐車場事業会計(R3)'!$A$1:$G$15</definedName>
    <definedName name="Z_30E582BD_0124_4E79_A5C5_4184F332D5B7_.wvu.PrintTitles" localSheetId="0" hidden="1">一般会計!$4:$4</definedName>
    <definedName name="Z_30E582BD_0124_4E79_A5C5_4184F332D5B7_.wvu.PrintTitles" localSheetId="1" hidden="1">'一般会計(R3)'!$4:$4</definedName>
    <definedName name="Z_30E582BD_0124_4E79_A5C5_4184F332D5B7_.wvu.PrintTitles" localSheetId="2" hidden="1">'駐車場事業会計(R3)'!$4:$4</definedName>
    <definedName name="Z_32381FAA_BA4A_4570_91D3_ACAAF2C906F5_.wvu.FilterData" localSheetId="0" hidden="1">一般会計!$A$4:$F$23</definedName>
    <definedName name="Z_32381FAA_BA4A_4570_91D3_ACAAF2C906F5_.wvu.FilterData" localSheetId="1" hidden="1">'一般会計(R3)'!$A$4:$G$23</definedName>
    <definedName name="Z_32381FAA_BA4A_4570_91D3_ACAAF2C906F5_.wvu.FilterData" localSheetId="2" hidden="1">'駐車場事業会計(R3)'!$A$4:$G$15</definedName>
    <definedName name="Z_32381FAA_BA4A_4570_91D3_ACAAF2C906F5_.wvu.PrintArea" localSheetId="0" hidden="1">一般会計!$A$1:$F$23</definedName>
    <definedName name="Z_32381FAA_BA4A_4570_91D3_ACAAF2C906F5_.wvu.PrintArea" localSheetId="1" hidden="1">'一般会計(R3)'!$A$1:$G$23</definedName>
    <definedName name="Z_32381FAA_BA4A_4570_91D3_ACAAF2C906F5_.wvu.PrintArea" localSheetId="2" hidden="1">'駐車場事業会計(R3)'!$A$1:$G$15</definedName>
    <definedName name="Z_32381FAA_BA4A_4570_91D3_ACAAF2C906F5_.wvu.PrintTitles" localSheetId="0" hidden="1">一般会計!$4:$4</definedName>
    <definedName name="Z_32381FAA_BA4A_4570_91D3_ACAAF2C906F5_.wvu.PrintTitles" localSheetId="1" hidden="1">'一般会計(R3)'!$4:$4</definedName>
    <definedName name="Z_32381FAA_BA4A_4570_91D3_ACAAF2C906F5_.wvu.PrintTitles" localSheetId="2" hidden="1">'駐車場事業会計(R3)'!$4:$4</definedName>
    <definedName name="Z_323C7CA6_5B75_4FC7_8BF5_6960759E522F_.wvu.FilterData" localSheetId="0" hidden="1">一般会計!$A$4:$F$23</definedName>
    <definedName name="Z_323C7CA6_5B75_4FC7_8BF5_6960759E522F_.wvu.FilterData" localSheetId="1" hidden="1">'一般会計(R3)'!$A$4:$G$23</definedName>
    <definedName name="Z_323C7CA6_5B75_4FC7_8BF5_6960759E522F_.wvu.FilterData" localSheetId="2" hidden="1">'駐車場事業会計(R3)'!$A$4:$G$15</definedName>
    <definedName name="Z_32E8BB21_264F_4FA1_ACD6_2B2A4CC6599F_.wvu.FilterData" localSheetId="0" hidden="1">一般会計!$A$4:$F$23</definedName>
    <definedName name="Z_32E8BB21_264F_4FA1_ACD6_2B2A4CC6599F_.wvu.FilterData" localSheetId="1" hidden="1">'一般会計(R3)'!$A$4:$G$23</definedName>
    <definedName name="Z_32E8BB21_264F_4FA1_ACD6_2B2A4CC6599F_.wvu.FilterData" localSheetId="2" hidden="1">'駐車場事業会計(R3)'!$A$4:$G$15</definedName>
    <definedName name="Z_34357F12_6A4D_4592_A54E_37FD336D493C_.wvu.FilterData" localSheetId="0" hidden="1">一般会計!$A$4:$F$23</definedName>
    <definedName name="Z_34357F12_6A4D_4592_A54E_37FD336D493C_.wvu.FilterData" localSheetId="1" hidden="1">'一般会計(R3)'!$A$4:$G$23</definedName>
    <definedName name="Z_34357F12_6A4D_4592_A54E_37FD336D493C_.wvu.FilterData" localSheetId="2" hidden="1">'駐車場事業会計(R3)'!$A$4:$G$15</definedName>
    <definedName name="Z_34357F12_6A4D_4592_A54E_37FD336D493C_.wvu.PrintArea" localSheetId="0" hidden="1">一般会計!$A$1:$F$23</definedName>
    <definedName name="Z_34357F12_6A4D_4592_A54E_37FD336D493C_.wvu.PrintArea" localSheetId="1" hidden="1">'一般会計(R3)'!$A$1:$G$23</definedName>
    <definedName name="Z_34357F12_6A4D_4592_A54E_37FD336D493C_.wvu.PrintArea" localSheetId="2" hidden="1">'駐車場事業会計(R3)'!$A$1:$G$15</definedName>
    <definedName name="Z_34357F12_6A4D_4592_A54E_37FD336D493C_.wvu.PrintTitles" localSheetId="0" hidden="1">一般会計!$4:$4</definedName>
    <definedName name="Z_34357F12_6A4D_4592_A54E_37FD336D493C_.wvu.PrintTitles" localSheetId="1" hidden="1">'一般会計(R3)'!$4:$4</definedName>
    <definedName name="Z_34357F12_6A4D_4592_A54E_37FD336D493C_.wvu.PrintTitles" localSheetId="2" hidden="1">'駐車場事業会計(R3)'!$4:$4</definedName>
    <definedName name="Z_366193B7_515F_4E8E_B6B3_3C10204FFEB4_.wvu.FilterData" localSheetId="0" hidden="1">一般会計!$A$4:$F$23</definedName>
    <definedName name="Z_366193B7_515F_4E8E_B6B3_3C10204FFEB4_.wvu.FilterData" localSheetId="1" hidden="1">'一般会計(R3)'!$A$4:$G$23</definedName>
    <definedName name="Z_366193B7_515F_4E8E_B6B3_3C10204FFEB4_.wvu.FilterData" localSheetId="2" hidden="1">'駐車場事業会計(R3)'!$A$4:$G$15</definedName>
    <definedName name="Z_385E92BA_AD50_4500_A3BD_5486BE402A68_.wvu.PrintArea" localSheetId="0" hidden="1">一般会計!#REF!</definedName>
    <definedName name="Z_385E92BA_AD50_4500_A3BD_5486BE402A68_.wvu.PrintArea" localSheetId="1" hidden="1">'一般会計(R3)'!#REF!</definedName>
    <definedName name="Z_385E92BA_AD50_4500_A3BD_5486BE402A68_.wvu.PrintArea" localSheetId="2" hidden="1">'駐車場事業会計(R3)'!#REF!</definedName>
    <definedName name="Z_385E92BA_AD50_4500_A3BD_5486BE402A68_.wvu.PrintTitles" localSheetId="0" hidden="1">一般会計!#REF!</definedName>
    <definedName name="Z_385E92BA_AD50_4500_A3BD_5486BE402A68_.wvu.PrintTitles" localSheetId="1" hidden="1">'一般会計(R3)'!#REF!</definedName>
    <definedName name="Z_385E92BA_AD50_4500_A3BD_5486BE402A68_.wvu.PrintTitles" localSheetId="2" hidden="1">'駐車場事業会計(R3)'!#REF!</definedName>
    <definedName name="Z_3C0C6915_7033_4C5E_AC6D_4A97856783AB_.wvu.FilterData" localSheetId="0" hidden="1">一般会計!$A$4:$F$23</definedName>
    <definedName name="Z_3C0C6915_7033_4C5E_AC6D_4A97856783AB_.wvu.FilterData" localSheetId="1" hidden="1">'一般会計(R3)'!$A$4:$G$23</definedName>
    <definedName name="Z_3C0C6915_7033_4C5E_AC6D_4A97856783AB_.wvu.FilterData" localSheetId="2" hidden="1">'駐車場事業会計(R3)'!$A$4:$G$15</definedName>
    <definedName name="Z_3F902C3D_246B_4DFD_BED0_7FBC950FBA84_.wvu.FilterData" localSheetId="0" hidden="1">一般会計!$A$4:$F$23</definedName>
    <definedName name="Z_3F902C3D_246B_4DFD_BED0_7FBC950FBA84_.wvu.FilterData" localSheetId="1" hidden="1">'一般会計(R3)'!$A$4:$G$23</definedName>
    <definedName name="Z_3F902C3D_246B_4DFD_BED0_7FBC950FBA84_.wvu.FilterData" localSheetId="2" hidden="1">'駐車場事業会計(R3)'!$A$4:$G$15</definedName>
    <definedName name="Z_40DAD9D8_61FD_4CCB_B706_392B4374B042_.wvu.FilterData" localSheetId="0" hidden="1">一般会計!#REF!</definedName>
    <definedName name="Z_40DAD9D8_61FD_4CCB_B706_392B4374B042_.wvu.FilterData" localSheetId="1" hidden="1">'一般会計(R3)'!#REF!</definedName>
    <definedName name="Z_40DAD9D8_61FD_4CCB_B706_392B4374B042_.wvu.FilterData" localSheetId="2" hidden="1">'駐車場事業会計(R3)'!#REF!</definedName>
    <definedName name="Z_40DAD9D8_61FD_4CCB_B706_392B4374B042_.wvu.PrintArea" localSheetId="0" hidden="1">一般会計!#REF!</definedName>
    <definedName name="Z_40DAD9D8_61FD_4CCB_B706_392B4374B042_.wvu.PrintArea" localSheetId="1" hidden="1">'一般会計(R3)'!#REF!</definedName>
    <definedName name="Z_40DAD9D8_61FD_4CCB_B706_392B4374B042_.wvu.PrintArea" localSheetId="2" hidden="1">'駐車場事業会計(R3)'!#REF!</definedName>
    <definedName name="Z_40DAD9D8_61FD_4CCB_B706_392B4374B042_.wvu.PrintTitles" localSheetId="0" hidden="1">一般会計!#REF!</definedName>
    <definedName name="Z_40DAD9D8_61FD_4CCB_B706_392B4374B042_.wvu.PrintTitles" localSheetId="1" hidden="1">'一般会計(R3)'!#REF!</definedName>
    <definedName name="Z_40DAD9D8_61FD_4CCB_B706_392B4374B042_.wvu.PrintTitles" localSheetId="2" hidden="1">'駐車場事業会計(R3)'!#REF!</definedName>
    <definedName name="Z_439977E0_A23E_4687_B22E_6CC6ED9A786E_.wvu.FilterData" localSheetId="0" hidden="1">一般会計!$A$4:$F$23</definedName>
    <definedName name="Z_439977E0_A23E_4687_B22E_6CC6ED9A786E_.wvu.FilterData" localSheetId="1" hidden="1">'一般会計(R3)'!$A$4:$G$23</definedName>
    <definedName name="Z_439977E0_A23E_4687_B22E_6CC6ED9A786E_.wvu.FilterData" localSheetId="2" hidden="1">'駐車場事業会計(R3)'!$A$4:$G$15</definedName>
    <definedName name="Z_45EA684E_0DBC_42CF_9801_5ACCADE6B1C5_.wvu.FilterData" localSheetId="0" hidden="1">一般会計!$A$4:$F$23</definedName>
    <definedName name="Z_45EA684E_0DBC_42CF_9801_5ACCADE6B1C5_.wvu.FilterData" localSheetId="1" hidden="1">'一般会計(R3)'!$A$4:$G$23</definedName>
    <definedName name="Z_45EA684E_0DBC_42CF_9801_5ACCADE6B1C5_.wvu.FilterData" localSheetId="2" hidden="1">'駐車場事業会計(R3)'!$A$4:$G$15</definedName>
    <definedName name="Z_475A1739_6786_4CD7_B022_F4CCFD570429_.wvu.FilterData" localSheetId="0" hidden="1">一般会計!$A$4:$F$23</definedName>
    <definedName name="Z_475A1739_6786_4CD7_B022_F4CCFD570429_.wvu.FilterData" localSheetId="1" hidden="1">'一般会計(R3)'!$A$4:$G$23</definedName>
    <definedName name="Z_475A1739_6786_4CD7_B022_F4CCFD570429_.wvu.FilterData" localSheetId="2" hidden="1">'駐車場事業会計(R3)'!$A$4:$G$15</definedName>
    <definedName name="Z_4AFA3E2C_4405_4B44_A9E8_DB64B4860EB1_.wvu.FilterData" localSheetId="0" hidden="1">一般会計!$A$4:$F$23</definedName>
    <definedName name="Z_4AFA3E2C_4405_4B44_A9E8_DB64B4860EB1_.wvu.FilterData" localSheetId="1" hidden="1">'一般会計(R3)'!$A$4:$G$23</definedName>
    <definedName name="Z_4AFA3E2C_4405_4B44_A9E8_DB64B4860EB1_.wvu.FilterData" localSheetId="2" hidden="1">'駐車場事業会計(R3)'!$A$4:$G$15</definedName>
    <definedName name="Z_4C8949B6_9C26_492B_959F_0779BC4BBEAA_.wvu.FilterData" localSheetId="0" hidden="1">一般会計!$A$4:$F$23</definedName>
    <definedName name="Z_4C8949B6_9C26_492B_959F_0779BC4BBEAA_.wvu.FilterData" localSheetId="1" hidden="1">'一般会計(R3)'!$A$4:$G$23</definedName>
    <definedName name="Z_4C8949B6_9C26_492B_959F_0779BC4BBEAA_.wvu.FilterData" localSheetId="2" hidden="1">'駐車場事業会計(R3)'!$A$4:$G$15</definedName>
    <definedName name="Z_4CF4D751_28E3_4B4C_BAA9_58C0269BAAF6_.wvu.FilterData" localSheetId="0" hidden="1">一般会計!$A$4:$F$23</definedName>
    <definedName name="Z_4CF4D751_28E3_4B4C_BAA9_58C0269BAAF6_.wvu.FilterData" localSheetId="1" hidden="1">'一般会計(R3)'!$A$4:$G$23</definedName>
    <definedName name="Z_4CF4D751_28E3_4B4C_BAA9_58C0269BAAF6_.wvu.FilterData" localSheetId="2" hidden="1">'駐車場事業会計(R3)'!$A$4:$G$15</definedName>
    <definedName name="Z_5128EF7F_156A_4EB1_9EA1_B4C8844A7633_.wvu.FilterData" localSheetId="0" hidden="1">一般会計!$A$4:$F$23</definedName>
    <definedName name="Z_5128EF7F_156A_4EB1_9EA1_B4C8844A7633_.wvu.FilterData" localSheetId="1" hidden="1">'一般会計(R3)'!$A$4:$G$23</definedName>
    <definedName name="Z_5128EF7F_156A_4EB1_9EA1_B4C8844A7633_.wvu.FilterData" localSheetId="2" hidden="1">'駐車場事業会計(R3)'!$A$4:$G$15</definedName>
    <definedName name="Z_53FF3034_A4A8_49E4_91C5_762ECDBAF1D2_.wvu.FilterData" localSheetId="0" hidden="1">一般会計!$A$4:$F$23</definedName>
    <definedName name="Z_53FF3034_A4A8_49E4_91C5_762ECDBAF1D2_.wvu.FilterData" localSheetId="1" hidden="1">'一般会計(R3)'!$A$4:$G$23</definedName>
    <definedName name="Z_53FF3034_A4A8_49E4_91C5_762ECDBAF1D2_.wvu.FilterData" localSheetId="2" hidden="1">'駐車場事業会計(R3)'!$A$4:$G$15</definedName>
    <definedName name="Z_53FF3034_A4A8_49E4_91C5_762ECDBAF1D2_.wvu.PrintArea" localSheetId="0" hidden="1">一般会計!$A$1:$F$23</definedName>
    <definedName name="Z_53FF3034_A4A8_49E4_91C5_762ECDBAF1D2_.wvu.PrintArea" localSheetId="1" hidden="1">'一般会計(R3)'!$A$1:$G$23</definedName>
    <definedName name="Z_53FF3034_A4A8_49E4_91C5_762ECDBAF1D2_.wvu.PrintArea" localSheetId="2" hidden="1">'駐車場事業会計(R3)'!$A$1:$G$15</definedName>
    <definedName name="Z_53FF3034_A4A8_49E4_91C5_762ECDBAF1D2_.wvu.PrintTitles" localSheetId="0" hidden="1">一般会計!$4:$4</definedName>
    <definedName name="Z_53FF3034_A4A8_49E4_91C5_762ECDBAF1D2_.wvu.PrintTitles" localSheetId="1" hidden="1">'一般会計(R3)'!$4:$4</definedName>
    <definedName name="Z_53FF3034_A4A8_49E4_91C5_762ECDBAF1D2_.wvu.PrintTitles" localSheetId="2" hidden="1">'駐車場事業会計(R3)'!$4:$4</definedName>
    <definedName name="Z_5550DBBC_4815_4DAB_937F_7C62DA5F1144_.wvu.FilterData" localSheetId="0" hidden="1">一般会計!$A$4:$F$23</definedName>
    <definedName name="Z_5550DBBC_4815_4DAB_937F_7C62DA5F1144_.wvu.FilterData" localSheetId="1" hidden="1">'一般会計(R3)'!$A$4:$G$23</definedName>
    <definedName name="Z_5550DBBC_4815_4DAB_937F_7C62DA5F1144_.wvu.FilterData" localSheetId="2" hidden="1">'駐車場事業会計(R3)'!$A$4:$G$15</definedName>
    <definedName name="Z_56E27382_3FA3_4BA1_90FC_C27ACB491421_.wvu.FilterData" localSheetId="0" hidden="1">一般会計!$A$4:$F$23</definedName>
    <definedName name="Z_56E27382_3FA3_4BA1_90FC_C27ACB491421_.wvu.FilterData" localSheetId="1" hidden="1">'一般会計(R3)'!$A$4:$G$23</definedName>
    <definedName name="Z_56E27382_3FA3_4BA1_90FC_C27ACB491421_.wvu.FilterData" localSheetId="2" hidden="1">'駐車場事業会計(R3)'!$A$4:$G$15</definedName>
    <definedName name="Z_5D3B634A_A297_4DD4_A993_79EF9A889DC2_.wvu.FilterData" localSheetId="0" hidden="1">一般会計!$A$4:$F$23</definedName>
    <definedName name="Z_5D3B634A_A297_4DD4_A993_79EF9A889DC2_.wvu.FilterData" localSheetId="1" hidden="1">'一般会計(R3)'!$A$4:$G$23</definedName>
    <definedName name="Z_5D3B634A_A297_4DD4_A993_79EF9A889DC2_.wvu.FilterData" localSheetId="2" hidden="1">'駐車場事業会計(R3)'!$A$4:$G$15</definedName>
    <definedName name="Z_5D3B634A_A297_4DD4_A993_79EF9A889DC2_.wvu.PrintArea" localSheetId="0" hidden="1">一般会計!$A$1:$F$23</definedName>
    <definedName name="Z_5D3B634A_A297_4DD4_A993_79EF9A889DC2_.wvu.PrintArea" localSheetId="1" hidden="1">'一般会計(R3)'!$A$1:$G$23</definedName>
    <definedName name="Z_5D3B634A_A297_4DD4_A993_79EF9A889DC2_.wvu.PrintArea" localSheetId="2" hidden="1">'駐車場事業会計(R3)'!$A$1:$G$15</definedName>
    <definedName name="Z_5D3B634A_A297_4DD4_A993_79EF9A889DC2_.wvu.PrintTitles" localSheetId="0" hidden="1">一般会計!$4:$4</definedName>
    <definedName name="Z_5D3B634A_A297_4DD4_A993_79EF9A889DC2_.wvu.PrintTitles" localSheetId="1" hidden="1">'一般会計(R3)'!$4:$4</definedName>
    <definedName name="Z_5D3B634A_A297_4DD4_A993_79EF9A889DC2_.wvu.PrintTitles" localSheetId="2" hidden="1">'駐車場事業会計(R3)'!$4:$4</definedName>
    <definedName name="Z_5F89344D_63B9_45F4_8189_8DFEC0494EF7_.wvu.FilterData" localSheetId="0" hidden="1">一般会計!$A$4:$F$23</definedName>
    <definedName name="Z_5F89344D_63B9_45F4_8189_8DFEC0494EF7_.wvu.FilterData" localSheetId="1" hidden="1">'一般会計(R3)'!$A$4:$G$23</definedName>
    <definedName name="Z_5F89344D_63B9_45F4_8189_8DFEC0494EF7_.wvu.FilterData" localSheetId="2" hidden="1">'駐車場事業会計(R3)'!$A$4:$G$15</definedName>
    <definedName name="Z_5F89344D_63B9_45F4_8189_8DFEC0494EF7_.wvu.PrintArea" localSheetId="0" hidden="1">一般会計!$A$1:$F$4</definedName>
    <definedName name="Z_5F89344D_63B9_45F4_8189_8DFEC0494EF7_.wvu.PrintArea" localSheetId="1" hidden="1">'一般会計(R3)'!$A$1:$G$4</definedName>
    <definedName name="Z_5F89344D_63B9_45F4_8189_8DFEC0494EF7_.wvu.PrintArea" localSheetId="2" hidden="1">'駐車場事業会計(R3)'!$A$1:$G$4</definedName>
    <definedName name="Z_5F89344D_63B9_45F4_8189_8DFEC0494EF7_.wvu.PrintTitles" localSheetId="0" hidden="1">一般会計!$4:$4</definedName>
    <definedName name="Z_5F89344D_63B9_45F4_8189_8DFEC0494EF7_.wvu.PrintTitles" localSheetId="1" hidden="1">'一般会計(R3)'!$4:$4</definedName>
    <definedName name="Z_5F89344D_63B9_45F4_8189_8DFEC0494EF7_.wvu.PrintTitles" localSheetId="2" hidden="1">'駐車場事業会計(R3)'!$4:$4</definedName>
    <definedName name="Z_619A491E_ABD2_46A4_968E_A89999FA1DFD_.wvu.FilterData" localSheetId="0" hidden="1">一般会計!$A$4:$F$23</definedName>
    <definedName name="Z_619A491E_ABD2_46A4_968E_A89999FA1DFD_.wvu.FilterData" localSheetId="1" hidden="1">'一般会計(R3)'!$A$4:$G$23</definedName>
    <definedName name="Z_619A491E_ABD2_46A4_968E_A89999FA1DFD_.wvu.FilterData" localSheetId="2" hidden="1">'駐車場事業会計(R3)'!$A$4:$G$15</definedName>
    <definedName name="Z_6493F7BA_CCC8_44B0_AD30_AFA1A2BD0947_.wvu.FilterData" localSheetId="0" hidden="1">一般会計!$A$4:$F$23</definedName>
    <definedName name="Z_6493F7BA_CCC8_44B0_AD30_AFA1A2BD0947_.wvu.FilterData" localSheetId="1" hidden="1">'一般会計(R3)'!$A$4:$G$23</definedName>
    <definedName name="Z_6493F7BA_CCC8_44B0_AD30_AFA1A2BD0947_.wvu.FilterData" localSheetId="2" hidden="1">'駐車場事業会計(R3)'!$A$4:$G$15</definedName>
    <definedName name="Z_6926EB01_B5C3_4972_A68F_E30052702C5C_.wvu.FilterData" localSheetId="0" hidden="1">一般会計!$A$4:$F$23</definedName>
    <definedName name="Z_6926EB01_B5C3_4972_A68F_E30052702C5C_.wvu.FilterData" localSheetId="1" hidden="1">'一般会計(R3)'!$A$4:$G$23</definedName>
    <definedName name="Z_6926EB01_B5C3_4972_A68F_E30052702C5C_.wvu.FilterData" localSheetId="2" hidden="1">'駐車場事業会計(R3)'!$A$4:$G$15</definedName>
    <definedName name="Z_6A911F75_FCD5_4F5C_9F77_401D41C7CA2F_.wvu.FilterData" localSheetId="0" hidden="1">一般会計!$A$4:$F$23</definedName>
    <definedName name="Z_6A911F75_FCD5_4F5C_9F77_401D41C7CA2F_.wvu.FilterData" localSheetId="1" hidden="1">'一般会計(R3)'!$A$4:$G$23</definedName>
    <definedName name="Z_6A911F75_FCD5_4F5C_9F77_401D41C7CA2F_.wvu.FilterData" localSheetId="2" hidden="1">'駐車場事業会計(R3)'!$A$4:$G$15</definedName>
    <definedName name="Z_774CE9F3_B276_4E89_8142_59042DE66CD1_.wvu.FilterData" localSheetId="0" hidden="1">一般会計!$A$4:$F$23</definedName>
    <definedName name="Z_774CE9F3_B276_4E89_8142_59042DE66CD1_.wvu.FilterData" localSheetId="1" hidden="1">'一般会計(R3)'!$A$4:$G$23</definedName>
    <definedName name="Z_774CE9F3_B276_4E89_8142_59042DE66CD1_.wvu.FilterData" localSheetId="2" hidden="1">'駐車場事業会計(R3)'!$A$4:$G$15</definedName>
    <definedName name="Z_7A9DD16E_F903_4863_B829_4796CE894ED0_.wvu.FilterData" localSheetId="0" hidden="1">一般会計!$A$4:$F$23</definedName>
    <definedName name="Z_7A9DD16E_F903_4863_B829_4796CE894ED0_.wvu.FilterData" localSheetId="1" hidden="1">'一般会計(R3)'!$A$4:$G$23</definedName>
    <definedName name="Z_7A9DD16E_F903_4863_B829_4796CE894ED0_.wvu.FilterData" localSheetId="2" hidden="1">'駐車場事業会計(R3)'!$A$4:$G$15</definedName>
    <definedName name="Z_7FFD96AD_2803_41EB_BB44_D862B19F16DA_.wvu.FilterData" localSheetId="0" hidden="1">一般会計!$A$4:$F$23</definedName>
    <definedName name="Z_7FFD96AD_2803_41EB_BB44_D862B19F16DA_.wvu.FilterData" localSheetId="1" hidden="1">'一般会計(R3)'!$A$4:$G$23</definedName>
    <definedName name="Z_7FFD96AD_2803_41EB_BB44_D862B19F16DA_.wvu.FilterData" localSheetId="2" hidden="1">'駐車場事業会計(R3)'!$A$4:$G$15</definedName>
    <definedName name="Z_7FFD96AD_2803_41EB_BB44_D862B19F16DA_.wvu.PrintArea" localSheetId="0" hidden="1">一般会計!$A$1:$F$23</definedName>
    <definedName name="Z_7FFD96AD_2803_41EB_BB44_D862B19F16DA_.wvu.PrintArea" localSheetId="1" hidden="1">'一般会計(R3)'!$A$1:$G$23</definedName>
    <definedName name="Z_7FFD96AD_2803_41EB_BB44_D862B19F16DA_.wvu.PrintArea" localSheetId="2" hidden="1">'駐車場事業会計(R3)'!$A$1:$G$15</definedName>
    <definedName name="Z_7FFD96AD_2803_41EB_BB44_D862B19F16DA_.wvu.PrintTitles" localSheetId="0" hidden="1">一般会計!$4:$4</definedName>
    <definedName name="Z_7FFD96AD_2803_41EB_BB44_D862B19F16DA_.wvu.PrintTitles" localSheetId="1" hidden="1">'一般会計(R3)'!$4:$4</definedName>
    <definedName name="Z_7FFD96AD_2803_41EB_BB44_D862B19F16DA_.wvu.PrintTitles" localSheetId="2" hidden="1">'駐車場事業会計(R3)'!$4:$4</definedName>
    <definedName name="Z_8E098FB6_79F5_4218_8CFD_D5C4145EF04C_.wvu.FilterData" localSheetId="0" hidden="1">一般会計!$A$4:$F$23</definedName>
    <definedName name="Z_8E098FB6_79F5_4218_8CFD_D5C4145EF04C_.wvu.FilterData" localSheetId="1" hidden="1">'一般会計(R3)'!$A$4:$G$23</definedName>
    <definedName name="Z_8E098FB6_79F5_4218_8CFD_D5C4145EF04C_.wvu.FilterData" localSheetId="2" hidden="1">'駐車場事業会計(R3)'!$A$4:$G$15</definedName>
    <definedName name="Z_9165B42C_ECE5_4EA0_9CF2_43E3A1B47697_.wvu.FilterData" localSheetId="0" hidden="1">一般会計!$A$4:$F$23</definedName>
    <definedName name="Z_9165B42C_ECE5_4EA0_9CF2_43E3A1B47697_.wvu.FilterData" localSheetId="1" hidden="1">'一般会計(R3)'!$A$4:$G$23</definedName>
    <definedName name="Z_9165B42C_ECE5_4EA0_9CF2_43E3A1B47697_.wvu.FilterData" localSheetId="2" hidden="1">'駐車場事業会計(R3)'!$A$4:$G$15</definedName>
    <definedName name="Z_9165B42C_ECE5_4EA0_9CF2_43E3A1B47697_.wvu.PrintArea" localSheetId="0" hidden="1">一般会計!$A$1:$F$23</definedName>
    <definedName name="Z_9165B42C_ECE5_4EA0_9CF2_43E3A1B47697_.wvu.PrintArea" localSheetId="1" hidden="1">'一般会計(R3)'!$A$1:$G$23</definedName>
    <definedName name="Z_9165B42C_ECE5_4EA0_9CF2_43E3A1B47697_.wvu.PrintArea" localSheetId="2" hidden="1">'駐車場事業会計(R3)'!$A$1:$G$15</definedName>
    <definedName name="Z_9165B42C_ECE5_4EA0_9CF2_43E3A1B47697_.wvu.PrintTitles" localSheetId="0" hidden="1">一般会計!$4:$4</definedName>
    <definedName name="Z_9165B42C_ECE5_4EA0_9CF2_43E3A1B47697_.wvu.PrintTitles" localSheetId="1" hidden="1">'一般会計(R3)'!$4:$4</definedName>
    <definedName name="Z_9165B42C_ECE5_4EA0_9CF2_43E3A1B47697_.wvu.PrintTitles" localSheetId="2" hidden="1">'駐車場事業会計(R3)'!$4:$4</definedName>
    <definedName name="Z_958DC23D_65D9_45EB_BCE2_23C1F33BF0E3_.wvu.FilterData" localSheetId="0" hidden="1">一般会計!$A$4:$F$23</definedName>
    <definedName name="Z_958DC23D_65D9_45EB_BCE2_23C1F33BF0E3_.wvu.FilterData" localSheetId="1" hidden="1">'一般会計(R3)'!$A$4:$G$23</definedName>
    <definedName name="Z_958DC23D_65D9_45EB_BCE2_23C1F33BF0E3_.wvu.FilterData" localSheetId="2" hidden="1">'駐車場事業会計(R3)'!$A$4:$G$15</definedName>
    <definedName name="Z_973EE690_0B31_4D59_B7AB_FA497BA3F53C_.wvu.FilterData" localSheetId="0" hidden="1">一般会計!$A$4:$F$23</definedName>
    <definedName name="Z_973EE690_0B31_4D59_B7AB_FA497BA3F53C_.wvu.FilterData" localSheetId="1" hidden="1">'一般会計(R3)'!$A$4:$G$23</definedName>
    <definedName name="Z_973EE690_0B31_4D59_B7AB_FA497BA3F53C_.wvu.FilterData" localSheetId="2" hidden="1">'駐車場事業会計(R3)'!$A$4:$G$15</definedName>
    <definedName name="Z_977235F8_48D3_4499_A0D1_031044790F81_.wvu.FilterData" localSheetId="0" hidden="1">一般会計!$A$4:$F$23</definedName>
    <definedName name="Z_977235F8_48D3_4499_A0D1_031044790F81_.wvu.FilterData" localSheetId="1" hidden="1">'一般会計(R3)'!$A$4:$G$23</definedName>
    <definedName name="Z_977235F8_48D3_4499_A0D1_031044790F81_.wvu.FilterData" localSheetId="2" hidden="1">'駐車場事業会計(R3)'!$A$4:$G$15</definedName>
    <definedName name="Z_99685710_72AE_4B5D_8870_53975EB781F5_.wvu.FilterData" localSheetId="0" hidden="1">一般会計!$A$4:$F$23</definedName>
    <definedName name="Z_99685710_72AE_4B5D_8870_53975EB781F5_.wvu.FilterData" localSheetId="1" hidden="1">'一般会計(R3)'!$A$4:$G$23</definedName>
    <definedName name="Z_99685710_72AE_4B5D_8870_53975EB781F5_.wvu.FilterData" localSheetId="2" hidden="1">'駐車場事業会計(R3)'!$A$4:$G$15</definedName>
    <definedName name="Z_9DBC28CF_F252_4212_B07E_05ADE2A691D3_.wvu.FilterData" localSheetId="0" hidden="1">一般会計!$A$4:$F$23</definedName>
    <definedName name="Z_9DBC28CF_F252_4212_B07E_05ADE2A691D3_.wvu.FilterData" localSheetId="1" hidden="1">'一般会計(R3)'!$A$4:$G$23</definedName>
    <definedName name="Z_9DBC28CF_F252_4212_B07E_05ADE2A691D3_.wvu.FilterData" localSheetId="2" hidden="1">'駐車場事業会計(R3)'!$A$4:$G$15</definedName>
    <definedName name="Z_9FCD3CC5_48E7_47B2_8F0D_515FEB8B4D11_.wvu.FilterData" localSheetId="0" hidden="1">一般会計!$A$4:$F$23</definedName>
    <definedName name="Z_9FCD3CC5_48E7_47B2_8F0D_515FEB8B4D11_.wvu.FilterData" localSheetId="1" hidden="1">'一般会計(R3)'!$A$4:$G$23</definedName>
    <definedName name="Z_9FCD3CC5_48E7_47B2_8F0D_515FEB8B4D11_.wvu.FilterData" localSheetId="2" hidden="1">'駐車場事業会計(R3)'!$A$4:$G$15</definedName>
    <definedName name="Z_9FCD3CC5_48E7_47B2_8F0D_515FEB8B4D11_.wvu.PrintArea" localSheetId="0" hidden="1">一般会計!$A$1:$F$23</definedName>
    <definedName name="Z_9FCD3CC5_48E7_47B2_8F0D_515FEB8B4D11_.wvu.PrintArea" localSheetId="1" hidden="1">'一般会計(R3)'!$A$1:$G$23</definedName>
    <definedName name="Z_9FCD3CC5_48E7_47B2_8F0D_515FEB8B4D11_.wvu.PrintArea" localSheetId="2" hidden="1">'駐車場事業会計(R3)'!$A$1:$G$15</definedName>
    <definedName name="Z_9FCD3CC5_48E7_47B2_8F0D_515FEB8B4D11_.wvu.PrintTitles" localSheetId="0" hidden="1">一般会計!$4:$4</definedName>
    <definedName name="Z_9FCD3CC5_48E7_47B2_8F0D_515FEB8B4D11_.wvu.PrintTitles" localSheetId="1" hidden="1">'一般会計(R3)'!$4:$4</definedName>
    <definedName name="Z_9FCD3CC5_48E7_47B2_8F0D_515FEB8B4D11_.wvu.PrintTitles" localSheetId="2" hidden="1">'駐車場事業会計(R3)'!$4:$4</definedName>
    <definedName name="Z_A11322EF_73F6_40DE_B0AC_6E42B3D76055_.wvu.FilterData" localSheetId="0" hidden="1">一般会計!$A$4:$F$23</definedName>
    <definedName name="Z_A11322EF_73F6_40DE_B0AC_6E42B3D76055_.wvu.FilterData" localSheetId="1" hidden="1">'一般会計(R3)'!$A$4:$G$23</definedName>
    <definedName name="Z_A11322EF_73F6_40DE_B0AC_6E42B3D76055_.wvu.FilterData" localSheetId="2" hidden="1">'駐車場事業会計(R3)'!$A$4:$G$15</definedName>
    <definedName name="Z_A11E4C00_0394_4CE6_B73E_221C7BA742F6_.wvu.FilterData" localSheetId="0" hidden="1">一般会計!$A$4:$F$23</definedName>
    <definedName name="Z_A11E4C00_0394_4CE6_B73E_221C7BA742F6_.wvu.FilterData" localSheetId="1" hidden="1">'一般会計(R3)'!$A$4:$G$23</definedName>
    <definedName name="Z_A11E4C00_0394_4CE6_B73E_221C7BA742F6_.wvu.FilterData" localSheetId="2" hidden="1">'駐車場事業会計(R3)'!$A$4:$G$15</definedName>
    <definedName name="Z_A1F478E3_F435_447F_B2CC_6E9C174DA928_.wvu.FilterData" localSheetId="0" hidden="1">一般会計!$A$4:$F$23</definedName>
    <definedName name="Z_A1F478E3_F435_447F_B2CC_6E9C174DA928_.wvu.FilterData" localSheetId="1" hidden="1">'一般会計(R3)'!$A$4:$G$23</definedName>
    <definedName name="Z_A1F478E3_F435_447F_B2CC_6E9C174DA928_.wvu.FilterData" localSheetId="2" hidden="1">'駐車場事業会計(R3)'!$A$4:$G$15</definedName>
    <definedName name="Z_A83B4C61_8A42_4D29_9A60_BEB54EE3BDAB_.wvu.FilterData" localSheetId="0" hidden="1">一般会計!$A$4:$F$23</definedName>
    <definedName name="Z_A83B4C61_8A42_4D29_9A60_BEB54EE3BDAB_.wvu.FilterData" localSheetId="1" hidden="1">'一般会計(R3)'!$A$4:$G$23</definedName>
    <definedName name="Z_A83B4C61_8A42_4D29_9A60_BEB54EE3BDAB_.wvu.FilterData" localSheetId="2" hidden="1">'駐車場事業会計(R3)'!$A$4:$G$15</definedName>
    <definedName name="Z_A83B4C61_8A42_4D29_9A60_BEB54EE3BDAB_.wvu.PrintArea" localSheetId="0" hidden="1">一般会計!$A$1:$F$23</definedName>
    <definedName name="Z_A83B4C61_8A42_4D29_9A60_BEB54EE3BDAB_.wvu.PrintArea" localSheetId="1" hidden="1">'一般会計(R3)'!$A$1:$G$23</definedName>
    <definedName name="Z_A83B4C61_8A42_4D29_9A60_BEB54EE3BDAB_.wvu.PrintArea" localSheetId="2" hidden="1">'駐車場事業会計(R3)'!$A$1:$G$15</definedName>
    <definedName name="Z_A83B4C61_8A42_4D29_9A60_BEB54EE3BDAB_.wvu.PrintTitles" localSheetId="0" hidden="1">一般会計!$4:$4</definedName>
    <definedName name="Z_A83B4C61_8A42_4D29_9A60_BEB54EE3BDAB_.wvu.PrintTitles" localSheetId="1" hidden="1">'一般会計(R3)'!$4:$4</definedName>
    <definedName name="Z_A83B4C61_8A42_4D29_9A60_BEB54EE3BDAB_.wvu.PrintTitles" localSheetId="2" hidden="1">'駐車場事業会計(R3)'!$4:$4</definedName>
    <definedName name="Z_A9D9F9A2_8D17_49DD_8D26_46C6111266AC_.wvu.FilterData" localSheetId="0" hidden="1">一般会計!#REF!</definedName>
    <definedName name="Z_A9D9F9A2_8D17_49DD_8D26_46C6111266AC_.wvu.FilterData" localSheetId="1" hidden="1">'一般会計(R3)'!#REF!</definedName>
    <definedName name="Z_A9D9F9A2_8D17_49DD_8D26_46C6111266AC_.wvu.FilterData" localSheetId="2" hidden="1">'駐車場事業会計(R3)'!#REF!</definedName>
    <definedName name="Z_A9D9F9A2_8D17_49DD_8D26_46C6111266AC_.wvu.PrintArea" localSheetId="0" hidden="1">一般会計!#REF!</definedName>
    <definedName name="Z_A9D9F9A2_8D17_49DD_8D26_46C6111266AC_.wvu.PrintArea" localSheetId="1" hidden="1">'一般会計(R3)'!#REF!</definedName>
    <definedName name="Z_A9D9F9A2_8D17_49DD_8D26_46C6111266AC_.wvu.PrintArea" localSheetId="2" hidden="1">'駐車場事業会計(R3)'!#REF!</definedName>
    <definedName name="Z_A9D9F9A2_8D17_49DD_8D26_46C6111266AC_.wvu.PrintTitles" localSheetId="0" hidden="1">一般会計!#REF!</definedName>
    <definedName name="Z_A9D9F9A2_8D17_49DD_8D26_46C6111266AC_.wvu.PrintTitles" localSheetId="1" hidden="1">'一般会計(R3)'!#REF!</definedName>
    <definedName name="Z_A9D9F9A2_8D17_49DD_8D26_46C6111266AC_.wvu.PrintTitles" localSheetId="2" hidden="1">'駐車場事業会計(R3)'!#REF!</definedName>
    <definedName name="Z_A9ED7AA7_DAC5_4E20_B6ED_21A1B384A916_.wvu.FilterData" localSheetId="0" hidden="1">一般会計!$A$4:$F$23</definedName>
    <definedName name="Z_A9ED7AA7_DAC5_4E20_B6ED_21A1B384A916_.wvu.FilterData" localSheetId="1" hidden="1">'一般会計(R3)'!$A$4:$G$23</definedName>
    <definedName name="Z_A9ED7AA7_DAC5_4E20_B6ED_21A1B384A916_.wvu.FilterData" localSheetId="2" hidden="1">'駐車場事業会計(R3)'!$A$4:$G$15</definedName>
    <definedName name="Z_AAB712E3_C5D9_4902_A117_C12BE7FDD63D_.wvu.FilterData" localSheetId="0" hidden="1">一般会計!$A$4:$F$23</definedName>
    <definedName name="Z_AAB712E3_C5D9_4902_A117_C12BE7FDD63D_.wvu.FilterData" localSheetId="1" hidden="1">'一般会計(R3)'!$A$4:$G$23</definedName>
    <definedName name="Z_AAB712E3_C5D9_4902_A117_C12BE7FDD63D_.wvu.FilterData" localSheetId="2" hidden="1">'駐車場事業会計(R3)'!$A$4:$G$15</definedName>
    <definedName name="Z_AC924E32_4F5F_41AD_8889_A0469107E927_.wvu.FilterData" localSheetId="0" hidden="1">一般会計!$A$4:$F$23</definedName>
    <definedName name="Z_AC924E32_4F5F_41AD_8889_A0469107E927_.wvu.FilterData" localSheetId="1" hidden="1">'一般会計(R3)'!$A$4:$G$23</definedName>
    <definedName name="Z_AC924E32_4F5F_41AD_8889_A0469107E927_.wvu.FilterData" localSheetId="2" hidden="1">'駐車場事業会計(R3)'!$A$4:$G$15</definedName>
    <definedName name="Z_AD51D3A2_A23B_4D02_92C2_113F69CB176E_.wvu.FilterData" localSheetId="0" hidden="1">一般会計!$A$4:$F$23</definedName>
    <definedName name="Z_AD51D3A2_A23B_4D02_92C2_113F69CB176E_.wvu.FilterData" localSheetId="1" hidden="1">'一般会計(R3)'!$A$4:$G$23</definedName>
    <definedName name="Z_AD51D3A2_A23B_4D02_92C2_113F69CB176E_.wvu.FilterData" localSheetId="2" hidden="1">'駐車場事業会計(R3)'!$A$4:$G$15</definedName>
    <definedName name="Z_AFEB9B81_C902_4151_A96F_74FCF405D0C7_.wvu.FilterData" localSheetId="0" hidden="1">一般会計!$A$4:$F$23</definedName>
    <definedName name="Z_AFEB9B81_C902_4151_A96F_74FCF405D0C7_.wvu.FilterData" localSheetId="1" hidden="1">'一般会計(R3)'!$A$4:$G$23</definedName>
    <definedName name="Z_AFEB9B81_C902_4151_A96F_74FCF405D0C7_.wvu.FilterData" localSheetId="2" hidden="1">'駐車場事業会計(R3)'!$A$4:$G$15</definedName>
    <definedName name="Z_B47A04AA_FBBF_4ADA_AD65_5912F0410B3F_.wvu.FilterData" localSheetId="0" hidden="1">一般会計!$A$4:$F$23</definedName>
    <definedName name="Z_B47A04AA_FBBF_4ADA_AD65_5912F0410B3F_.wvu.FilterData" localSheetId="1" hidden="1">'一般会計(R3)'!$A$4:$G$23</definedName>
    <definedName name="Z_B47A04AA_FBBF_4ADA_AD65_5912F0410B3F_.wvu.FilterData" localSheetId="2" hidden="1">'駐車場事業会計(R3)'!$A$4:$G$15</definedName>
    <definedName name="Z_B503762D_2683_4889_91D1_277AA3465232_.wvu.FilterData" localSheetId="0" hidden="1">一般会計!$A$4:$F$23</definedName>
    <definedName name="Z_B503762D_2683_4889_91D1_277AA3465232_.wvu.FilterData" localSheetId="1" hidden="1">'一般会計(R3)'!$A$4:$G$23</definedName>
    <definedName name="Z_B503762D_2683_4889_91D1_277AA3465232_.wvu.FilterData" localSheetId="2" hidden="1">'駐車場事業会計(R3)'!$A$4:$G$15</definedName>
    <definedName name="Z_B63AB35D_2734_41D8_AD39_37CEDCB6A450_.wvu.FilterData" localSheetId="0" hidden="1">一般会計!$A$4:$F$23</definedName>
    <definedName name="Z_B63AB35D_2734_41D8_AD39_37CEDCB6A450_.wvu.FilterData" localSheetId="1" hidden="1">'一般会計(R3)'!$A$4:$G$23</definedName>
    <definedName name="Z_B63AB35D_2734_41D8_AD39_37CEDCB6A450_.wvu.FilterData" localSheetId="2" hidden="1">'駐車場事業会計(R3)'!$A$4:$G$15</definedName>
    <definedName name="Z_B7512C5E_5957_4CDE_AF43_69FE4C04DE4B_.wvu.FilterData" localSheetId="0" hidden="1">一般会計!$A$4:$F$23</definedName>
    <definedName name="Z_B7512C5E_5957_4CDE_AF43_69FE4C04DE4B_.wvu.FilterData" localSheetId="1" hidden="1">'一般会計(R3)'!$A$4:$G$23</definedName>
    <definedName name="Z_B7512C5E_5957_4CDE_AF43_69FE4C04DE4B_.wvu.FilterData" localSheetId="2" hidden="1">'駐車場事業会計(R3)'!$A$4:$G$15</definedName>
    <definedName name="Z_B7512C5E_5957_4CDE_AF43_69FE4C04DE4B_.wvu.PrintArea" localSheetId="0" hidden="1">一般会計!$A$1:$F$23</definedName>
    <definedName name="Z_B7512C5E_5957_4CDE_AF43_69FE4C04DE4B_.wvu.PrintArea" localSheetId="1" hidden="1">'一般会計(R3)'!$A$1:$G$23</definedName>
    <definedName name="Z_B7512C5E_5957_4CDE_AF43_69FE4C04DE4B_.wvu.PrintArea" localSheetId="2" hidden="1">'駐車場事業会計(R3)'!$A$1:$G$15</definedName>
    <definedName name="Z_B7512C5E_5957_4CDE_AF43_69FE4C04DE4B_.wvu.PrintTitles" localSheetId="0" hidden="1">一般会計!$4:$4</definedName>
    <definedName name="Z_B7512C5E_5957_4CDE_AF43_69FE4C04DE4B_.wvu.PrintTitles" localSheetId="1" hidden="1">'一般会計(R3)'!$4:$4</definedName>
    <definedName name="Z_B7512C5E_5957_4CDE_AF43_69FE4C04DE4B_.wvu.PrintTitles" localSheetId="2" hidden="1">'駐車場事業会計(R3)'!$4:$4</definedName>
    <definedName name="Z_B7AD6FA8_2E6F_467A_8B52_8DFFF6709E3D_.wvu.FilterData" localSheetId="0" hidden="1">一般会計!$A$4:$F$23</definedName>
    <definedName name="Z_B7AD6FA8_2E6F_467A_8B52_8DFFF6709E3D_.wvu.FilterData" localSheetId="1" hidden="1">'一般会計(R3)'!$A$4:$G$23</definedName>
    <definedName name="Z_B7AD6FA8_2E6F_467A_8B52_8DFFF6709E3D_.wvu.FilterData" localSheetId="2" hidden="1">'駐車場事業会計(R3)'!$A$4:$G$15</definedName>
    <definedName name="Z_B80971C5_7E0C_49C7_80D5_9BBD6D173EEB_.wvu.FilterData" localSheetId="0" hidden="1">一般会計!$A$4:$F$23</definedName>
    <definedName name="Z_B80971C5_7E0C_49C7_80D5_9BBD6D173EEB_.wvu.FilterData" localSheetId="1" hidden="1">'一般会計(R3)'!$A$4:$G$23</definedName>
    <definedName name="Z_B80971C5_7E0C_49C7_80D5_9BBD6D173EEB_.wvu.FilterData" localSheetId="2" hidden="1">'駐車場事業会計(R3)'!$A$4:$G$15</definedName>
    <definedName name="Z_B80971C5_7E0C_49C7_80D5_9BBD6D173EEB_.wvu.PrintArea" localSheetId="0" hidden="1">一般会計!$A$1:$F$23</definedName>
    <definedName name="Z_B80971C5_7E0C_49C7_80D5_9BBD6D173EEB_.wvu.PrintArea" localSheetId="1" hidden="1">'一般会計(R3)'!$A$1:$G$23</definedName>
    <definedName name="Z_B80971C5_7E0C_49C7_80D5_9BBD6D173EEB_.wvu.PrintArea" localSheetId="2" hidden="1">'駐車場事業会計(R3)'!$A$1:$G$15</definedName>
    <definedName name="Z_B80971C5_7E0C_49C7_80D5_9BBD6D173EEB_.wvu.PrintTitles" localSheetId="0" hidden="1">一般会計!$4:$4</definedName>
    <definedName name="Z_B80971C5_7E0C_49C7_80D5_9BBD6D173EEB_.wvu.PrintTitles" localSheetId="1" hidden="1">'一般会計(R3)'!$4:$4</definedName>
    <definedName name="Z_B80971C5_7E0C_49C7_80D5_9BBD6D173EEB_.wvu.PrintTitles" localSheetId="2" hidden="1">'駐車場事業会計(R3)'!$4:$4</definedName>
    <definedName name="Z_B840A286_FFCA_40A6_95BA_A4DE2CB336D2_.wvu.FilterData" localSheetId="0" hidden="1">一般会計!$A$4:$F$23</definedName>
    <definedName name="Z_B840A286_FFCA_40A6_95BA_A4DE2CB336D2_.wvu.FilterData" localSheetId="1" hidden="1">'一般会計(R3)'!$A$4:$G$23</definedName>
    <definedName name="Z_B840A286_FFCA_40A6_95BA_A4DE2CB336D2_.wvu.FilterData" localSheetId="2" hidden="1">'駐車場事業会計(R3)'!$A$4:$G$15</definedName>
    <definedName name="Z_B8C86F7B_41C1_488F_9456_72016DBEF174_.wvu.FilterData" localSheetId="0" hidden="1">一般会計!$A$4:$F$23</definedName>
    <definedName name="Z_B8C86F7B_41C1_488F_9456_72016DBEF174_.wvu.FilterData" localSheetId="1" hidden="1">'一般会計(R3)'!$A$4:$G$23</definedName>
    <definedName name="Z_B8C86F7B_41C1_488F_9456_72016DBEF174_.wvu.FilterData" localSheetId="2" hidden="1">'駐車場事業会計(R3)'!$A$4:$G$15</definedName>
    <definedName name="Z_C4E29B43_824C_4688_8110_836DEB9AB50D_.wvu.FilterData" localSheetId="0" hidden="1">一般会計!$A$4:$F$23</definedName>
    <definedName name="Z_C4E29B43_824C_4688_8110_836DEB9AB50D_.wvu.FilterData" localSheetId="1" hidden="1">'一般会計(R3)'!$A$4:$G$23</definedName>
    <definedName name="Z_C4E29B43_824C_4688_8110_836DEB9AB50D_.wvu.FilterData" localSheetId="2" hidden="1">'駐車場事業会計(R3)'!$A$4:$G$15</definedName>
    <definedName name="Z_C589D0A1_73FC_4812_885C_A2B66447006B_.wvu.FilterData" localSheetId="0" hidden="1">一般会計!$A$4:$F$23</definedName>
    <definedName name="Z_C589D0A1_73FC_4812_885C_A2B66447006B_.wvu.FilterData" localSheetId="1" hidden="1">'一般会計(R3)'!$A$4:$G$23</definedName>
    <definedName name="Z_C589D0A1_73FC_4812_885C_A2B66447006B_.wvu.FilterData" localSheetId="2" hidden="1">'駐車場事業会計(R3)'!$A$4:$G$15</definedName>
    <definedName name="Z_C589D0A1_73FC_4812_885C_A2B66447006B_.wvu.PrintArea" localSheetId="0" hidden="1">一般会計!$A$1:$F$23</definedName>
    <definedName name="Z_C589D0A1_73FC_4812_885C_A2B66447006B_.wvu.PrintArea" localSheetId="1" hidden="1">'一般会計(R3)'!$A$1:$G$23</definedName>
    <definedName name="Z_C589D0A1_73FC_4812_885C_A2B66447006B_.wvu.PrintArea" localSheetId="2" hidden="1">'駐車場事業会計(R3)'!$A$1:$G$15</definedName>
    <definedName name="Z_C589D0A1_73FC_4812_885C_A2B66447006B_.wvu.PrintTitles" localSheetId="0" hidden="1">一般会計!$4:$4</definedName>
    <definedName name="Z_C589D0A1_73FC_4812_885C_A2B66447006B_.wvu.PrintTitles" localSheetId="1" hidden="1">'一般会計(R3)'!$4:$4</definedName>
    <definedName name="Z_C589D0A1_73FC_4812_885C_A2B66447006B_.wvu.PrintTitles" localSheetId="2" hidden="1">'駐車場事業会計(R3)'!$4:$4</definedName>
    <definedName name="Z_C7F8E7CC_4A2C_41FF_8569_5F53AC782643_.wvu.FilterData" localSheetId="0" hidden="1">一般会計!$A$1:$F$23</definedName>
    <definedName name="Z_C7F8E7CC_4A2C_41FF_8569_5F53AC782643_.wvu.FilterData" localSheetId="1" hidden="1">'一般会計(R3)'!$A$1:$G$23</definedName>
    <definedName name="Z_C7F8E7CC_4A2C_41FF_8569_5F53AC782643_.wvu.FilterData" localSheetId="2" hidden="1">'駐車場事業会計(R3)'!$A$1:$G$15</definedName>
    <definedName name="Z_C7F8E7CC_4A2C_41FF_8569_5F53AC782643_.wvu.PrintArea" localSheetId="0" hidden="1">一般会計!$A$1:$F$4</definedName>
    <definedName name="Z_C7F8E7CC_4A2C_41FF_8569_5F53AC782643_.wvu.PrintArea" localSheetId="1" hidden="1">'一般会計(R3)'!$A$1:$G$4</definedName>
    <definedName name="Z_C7F8E7CC_4A2C_41FF_8569_5F53AC782643_.wvu.PrintArea" localSheetId="2" hidden="1">'駐車場事業会計(R3)'!$A$1:$G$4</definedName>
    <definedName name="Z_C7F8E7CC_4A2C_41FF_8569_5F53AC782643_.wvu.PrintTitles" localSheetId="0" hidden="1">一般会計!$4:$4</definedName>
    <definedName name="Z_C7F8E7CC_4A2C_41FF_8569_5F53AC782643_.wvu.PrintTitles" localSheetId="1" hidden="1">'一般会計(R3)'!$4:$4</definedName>
    <definedName name="Z_C7F8E7CC_4A2C_41FF_8569_5F53AC782643_.wvu.PrintTitles" localSheetId="2" hidden="1">'駐車場事業会計(R3)'!$4:$4</definedName>
    <definedName name="Z_C8D9D2A9_03B8_4B50_B2C5_583B69B9E2D1_.wvu.FilterData" localSheetId="0" hidden="1">一般会計!$A$4:$F$23</definedName>
    <definedName name="Z_C8D9D2A9_03B8_4B50_B2C5_583B69B9E2D1_.wvu.FilterData" localSheetId="1" hidden="1">'一般会計(R3)'!$A$4:$G$23</definedName>
    <definedName name="Z_C8D9D2A9_03B8_4B50_B2C5_583B69B9E2D1_.wvu.FilterData" localSheetId="2" hidden="1">'駐車場事業会計(R3)'!$A$4:$G$15</definedName>
    <definedName name="Z_C8D9D2A9_03B8_4B50_B2C5_583B69B9E2D1_.wvu.PrintArea" localSheetId="0" hidden="1">一般会計!$A$1:$F$23</definedName>
    <definedName name="Z_C8D9D2A9_03B8_4B50_B2C5_583B69B9E2D1_.wvu.PrintArea" localSheetId="1" hidden="1">'一般会計(R3)'!$A$1:$G$23</definedName>
    <definedName name="Z_C8D9D2A9_03B8_4B50_B2C5_583B69B9E2D1_.wvu.PrintArea" localSheetId="2" hidden="1">'駐車場事業会計(R3)'!$A$1:$G$15</definedName>
    <definedName name="Z_C8D9D2A9_03B8_4B50_B2C5_583B69B9E2D1_.wvu.PrintTitles" localSheetId="0" hidden="1">一般会計!$4:$4</definedName>
    <definedName name="Z_C8D9D2A9_03B8_4B50_B2C5_583B69B9E2D1_.wvu.PrintTitles" localSheetId="1" hidden="1">'一般会計(R3)'!$4:$4</definedName>
    <definedName name="Z_C8D9D2A9_03B8_4B50_B2C5_583B69B9E2D1_.wvu.PrintTitles" localSheetId="2" hidden="1">'駐車場事業会計(R3)'!$4:$4</definedName>
    <definedName name="Z_CA06432B_2E2B_4D66_ADB9_5BD4D2910E24_.wvu.FilterData" localSheetId="0" hidden="1">一般会計!$A$4:$F$23</definedName>
    <definedName name="Z_CA06432B_2E2B_4D66_ADB9_5BD4D2910E24_.wvu.FilterData" localSheetId="1" hidden="1">'一般会計(R3)'!$A$4:$G$23</definedName>
    <definedName name="Z_CA06432B_2E2B_4D66_ADB9_5BD4D2910E24_.wvu.FilterData" localSheetId="2" hidden="1">'駐車場事業会計(R3)'!$A$4:$G$15</definedName>
    <definedName name="Z_CC1D9902_3864_460A_ABFA_C7483E29000C_.wvu.FilterData" localSheetId="0" hidden="1">一般会計!$A$4:$F$23</definedName>
    <definedName name="Z_CC1D9902_3864_460A_ABFA_C7483E29000C_.wvu.FilterData" localSheetId="1" hidden="1">'一般会計(R3)'!$A$4:$G$23</definedName>
    <definedName name="Z_CC1D9902_3864_460A_ABFA_C7483E29000C_.wvu.FilterData" localSheetId="2" hidden="1">'駐車場事業会計(R3)'!$A$4:$G$15</definedName>
    <definedName name="Z_CE11686E_76FD_46AE_AE20_58B11C27BBEB_.wvu.FilterData" localSheetId="0" hidden="1">一般会計!$A$4:$F$23</definedName>
    <definedName name="Z_CE11686E_76FD_46AE_AE20_58B11C27BBEB_.wvu.FilterData" localSheetId="1" hidden="1">'一般会計(R3)'!$A$4:$G$23</definedName>
    <definedName name="Z_CE11686E_76FD_46AE_AE20_58B11C27BBEB_.wvu.FilterData" localSheetId="2" hidden="1">'駐車場事業会計(R3)'!$A$4:$G$15</definedName>
    <definedName name="Z_D7FA1AA0_8E2E_4FB7_B53D_398A08064C34_.wvu.FilterData" localSheetId="0" hidden="1">一般会計!$A$4:$F$23</definedName>
    <definedName name="Z_D7FA1AA0_8E2E_4FB7_B53D_398A08064C34_.wvu.FilterData" localSheetId="1" hidden="1">'一般会計(R3)'!$A$4:$G$23</definedName>
    <definedName name="Z_D7FA1AA0_8E2E_4FB7_B53D_398A08064C34_.wvu.FilterData" localSheetId="2" hidden="1">'駐車場事業会計(R3)'!$A$4:$G$15</definedName>
    <definedName name="Z_E224131C_929E_4511_9B55_908B141309EC_.wvu.FilterData" localSheetId="0" hidden="1">一般会計!$A$4:$F$23</definedName>
    <definedName name="Z_E224131C_929E_4511_9B55_908B141309EC_.wvu.FilterData" localSheetId="1" hidden="1">'一般会計(R3)'!$A$4:$G$23</definedName>
    <definedName name="Z_E224131C_929E_4511_9B55_908B141309EC_.wvu.FilterData" localSheetId="2" hidden="1">'駐車場事業会計(R3)'!$A$4:$G$15</definedName>
    <definedName name="Z_E6B538EC_DDB6_4621_851B_30EF958B4889_.wvu.FilterData" localSheetId="0" hidden="1">一般会計!$A$4:$F$23</definedName>
    <definedName name="Z_E6B538EC_DDB6_4621_851B_30EF958B4889_.wvu.FilterData" localSheetId="1" hidden="1">'一般会計(R3)'!$A$4:$G$23</definedName>
    <definedName name="Z_E6B538EC_DDB6_4621_851B_30EF958B4889_.wvu.FilterData" localSheetId="2" hidden="1">'駐車場事業会計(R3)'!$A$4:$G$15</definedName>
    <definedName name="Z_EA3AB1C6_A47B_47EF_B52B_196CE9431C8E_.wvu.FilterData" localSheetId="0" hidden="1">一般会計!$A$4:$F$23</definedName>
    <definedName name="Z_EA3AB1C6_A47B_47EF_B52B_196CE9431C8E_.wvu.FilterData" localSheetId="1" hidden="1">'一般会計(R3)'!$A$4:$G$23</definedName>
    <definedName name="Z_EA3AB1C6_A47B_47EF_B52B_196CE9431C8E_.wvu.FilterData" localSheetId="2" hidden="1">'駐車場事業会計(R3)'!$A$4:$G$15</definedName>
    <definedName name="Z_EA3AB1C6_A47B_47EF_B52B_196CE9431C8E_.wvu.PrintArea" localSheetId="0" hidden="1">一般会計!$A$1:$F$23</definedName>
    <definedName name="Z_EA3AB1C6_A47B_47EF_B52B_196CE9431C8E_.wvu.PrintArea" localSheetId="1" hidden="1">'一般会計(R3)'!$A$1:$G$23</definedName>
    <definedName name="Z_EA3AB1C6_A47B_47EF_B52B_196CE9431C8E_.wvu.PrintArea" localSheetId="2" hidden="1">'駐車場事業会計(R3)'!$A$1:$G$15</definedName>
    <definedName name="Z_EA3AB1C6_A47B_47EF_B52B_196CE9431C8E_.wvu.PrintTitles" localSheetId="0" hidden="1">一般会計!$4:$4</definedName>
    <definedName name="Z_EA3AB1C6_A47B_47EF_B52B_196CE9431C8E_.wvu.PrintTitles" localSheetId="1" hidden="1">'一般会計(R3)'!$4:$4</definedName>
    <definedName name="Z_EA3AB1C6_A47B_47EF_B52B_196CE9431C8E_.wvu.PrintTitles" localSheetId="2" hidden="1">'駐車場事業会計(R3)'!$4:$4</definedName>
    <definedName name="Z_F0A27403_2F2C_40D5_BAA4_1D46F6DD15EA_.wvu.FilterData" localSheetId="0" hidden="1">一般会計!$A$4:$F$23</definedName>
    <definedName name="Z_F0A27403_2F2C_40D5_BAA4_1D46F6DD15EA_.wvu.FilterData" localSheetId="1" hidden="1">'一般会計(R3)'!$A$4:$G$23</definedName>
    <definedName name="Z_F0A27403_2F2C_40D5_BAA4_1D46F6DD15EA_.wvu.FilterData" localSheetId="2" hidden="1">'駐車場事業会計(R3)'!$A$4:$G$15</definedName>
    <definedName name="Z_F316B564_77C9_4F99_B292_6388B49E92A3_.wvu.FilterData" localSheetId="0" hidden="1">一般会計!$A$4:$F$23</definedName>
    <definedName name="Z_F316B564_77C9_4F99_B292_6388B49E92A3_.wvu.FilterData" localSheetId="1" hidden="1">'一般会計(R3)'!$A$4:$G$23</definedName>
    <definedName name="Z_F316B564_77C9_4F99_B292_6388B49E92A3_.wvu.FilterData" localSheetId="2" hidden="1">'駐車場事業会計(R3)'!$A$4:$G$15</definedName>
    <definedName name="Z_F316B564_77C9_4F99_B292_6388B49E92A3_.wvu.PrintArea" localSheetId="0" hidden="1">一般会計!$A$1:$F$23</definedName>
    <definedName name="Z_F316B564_77C9_4F99_B292_6388B49E92A3_.wvu.PrintArea" localSheetId="1" hidden="1">'一般会計(R3)'!$A$1:$G$23</definedName>
    <definedName name="Z_F316B564_77C9_4F99_B292_6388B49E92A3_.wvu.PrintArea" localSheetId="2" hidden="1">'駐車場事業会計(R3)'!$A$1:$G$15</definedName>
    <definedName name="Z_F316B564_77C9_4F99_B292_6388B49E92A3_.wvu.PrintTitles" localSheetId="0" hidden="1">一般会計!$4:$4</definedName>
    <definedName name="Z_F316B564_77C9_4F99_B292_6388B49E92A3_.wvu.PrintTitles" localSheetId="1" hidden="1">'一般会計(R3)'!$4:$4</definedName>
    <definedName name="Z_F316B564_77C9_4F99_B292_6388B49E92A3_.wvu.PrintTitles" localSheetId="2" hidden="1">'駐車場事業会計(R3)'!$4:$4</definedName>
    <definedName name="Z_F542AE84_516F_4307_9234_2ABB95251EB3_.wvu.FilterData" localSheetId="0" hidden="1">一般会計!$A$4:$F$23</definedName>
    <definedName name="Z_F542AE84_516F_4307_9234_2ABB95251EB3_.wvu.FilterData" localSheetId="1" hidden="1">'一般会計(R3)'!$A$4:$G$23</definedName>
    <definedName name="Z_F542AE84_516F_4307_9234_2ABB95251EB3_.wvu.FilterData" localSheetId="2" hidden="1">'駐車場事業会計(R3)'!$A$4:$G$15</definedName>
    <definedName name="Z_F542AE84_516F_4307_9234_2ABB95251EB3_.wvu.PrintArea" localSheetId="0" hidden="1">一般会計!$A$1:$F$23</definedName>
    <definedName name="Z_F542AE84_516F_4307_9234_2ABB95251EB3_.wvu.PrintArea" localSheetId="1" hidden="1">'一般会計(R3)'!$A$1:$G$23</definedName>
    <definedName name="Z_F542AE84_516F_4307_9234_2ABB95251EB3_.wvu.PrintArea" localSheetId="2" hidden="1">'駐車場事業会計(R3)'!$A$1:$G$15</definedName>
    <definedName name="Z_F542AE84_516F_4307_9234_2ABB95251EB3_.wvu.PrintTitles" localSheetId="0" hidden="1">一般会計!$4:$4</definedName>
    <definedName name="Z_F542AE84_516F_4307_9234_2ABB95251EB3_.wvu.PrintTitles" localSheetId="1" hidden="1">'一般会計(R3)'!$4:$4</definedName>
    <definedName name="Z_F542AE84_516F_4307_9234_2ABB95251EB3_.wvu.PrintTitles" localSheetId="2" hidden="1">'駐車場事業会計(R3)'!$4:$4</definedName>
    <definedName name="Z_F9D5DC69_95A6_492F_BDFA_A86E1A732B18_.wvu.FilterData" localSheetId="0" hidden="1">一般会計!$A$4:$F$23</definedName>
    <definedName name="Z_F9D5DC69_95A6_492F_BDFA_A86E1A732B18_.wvu.FilterData" localSheetId="1" hidden="1">'一般会計(R3)'!$A$4:$G$23</definedName>
    <definedName name="Z_F9D5DC69_95A6_492F_BDFA_A86E1A732B18_.wvu.FilterData" localSheetId="2" hidden="1">'駐車場事業会計(R3)'!$A$4:$G$15</definedName>
    <definedName name="Z_FBE09FA5_238F_4F70_A3CA_8368A90182C9_.wvu.FilterData" localSheetId="0" hidden="1">一般会計!$A$4:$F$23</definedName>
    <definedName name="Z_FBE09FA5_238F_4F70_A3CA_8368A90182C9_.wvu.FilterData" localSheetId="1" hidden="1">'一般会計(R3)'!$A$4:$G$23</definedName>
    <definedName name="Z_FBE09FA5_238F_4F70_A3CA_8368A90182C9_.wvu.FilterData" localSheetId="2" hidden="1">'駐車場事業会計(R3)'!$A$4:$G$15</definedName>
    <definedName name="Z_FC3119B4_86F6_4319_BA10_90B20A8DC217_.wvu.FilterData" localSheetId="0" hidden="1">一般会計!$A$4:$F$23</definedName>
    <definedName name="Z_FC3119B4_86F6_4319_BA10_90B20A8DC217_.wvu.FilterData" localSheetId="1" hidden="1">'一般会計(R3)'!$A$4:$G$23</definedName>
    <definedName name="Z_FC3119B4_86F6_4319_BA10_90B20A8DC217_.wvu.FilterData" localSheetId="2" hidden="1">'駐車場事業会計(R3)'!$A$4:$G$15</definedName>
    <definedName name="Z_FCB39946_212B_44BC_A514_8AE1A1DE07F6_.wvu.FilterData" localSheetId="0" hidden="1">一般会計!$A$4:$F$23</definedName>
    <definedName name="Z_FCB39946_212B_44BC_A514_8AE1A1DE07F6_.wvu.FilterData" localSheetId="1" hidden="1">'一般会計(R3)'!$A$4:$G$23</definedName>
    <definedName name="Z_FCB39946_212B_44BC_A514_8AE1A1DE07F6_.wvu.FilterData" localSheetId="2" hidden="1">'駐車場事業会計(R3)'!$A$4:$G$15</definedName>
    <definedName name="Z_FE42E0E1_E5DC_4DA7_AF41_E80BEF31D5E6_.wvu.FilterData" localSheetId="0" hidden="1">一般会計!$A$4:$F$23</definedName>
    <definedName name="Z_FE42E0E1_E5DC_4DA7_AF41_E80BEF31D5E6_.wvu.FilterData" localSheetId="1" hidden="1">'一般会計(R3)'!$A$4:$G$23</definedName>
    <definedName name="Z_FE42E0E1_E5DC_4DA7_AF41_E80BEF31D5E6_.wvu.FilterData" localSheetId="2" hidden="1">'駐車場事業会計(R3)'!$A$4:$G$15</definedName>
    <definedName name="あ" localSheetId="2">#REF!</definedName>
    <definedName name="あ">#REF!</definedName>
    <definedName name="あ1" localSheetId="0">[4]!別紙20</definedName>
    <definedName name="あ1" localSheetId="2">[4]!別紙20</definedName>
    <definedName name="あ1">[4]!別紙20</definedName>
    <definedName name="あ11" localSheetId="0">[4]!別紙22</definedName>
    <definedName name="あ11" localSheetId="2">[4]!別紙22</definedName>
    <definedName name="あ11">[4]!別紙22</definedName>
    <definedName name="あ111" localSheetId="0">[4]!別紙24</definedName>
    <definedName name="あ111" localSheetId="2">[4]!別紙24</definedName>
    <definedName name="あ111">[4]!別紙24</definedName>
    <definedName name="あ112" localSheetId="0">[4]!別紙25</definedName>
    <definedName name="あ112" localSheetId="2">[4]!別紙25</definedName>
    <definedName name="あ112">[4]!別紙25</definedName>
    <definedName name="あ113" localSheetId="0">[4]!別紙26</definedName>
    <definedName name="あ113" localSheetId="2">[4]!別紙26</definedName>
    <definedName name="あ113">[4]!別紙26</definedName>
    <definedName name="あ114" localSheetId="0">[4]!別紙4</definedName>
    <definedName name="あ114" localSheetId="2">[4]!別紙4</definedName>
    <definedName name="あ114">[4]!別紙4</definedName>
    <definedName name="あ115" localSheetId="0">[4]!別紙5</definedName>
    <definedName name="あ115" localSheetId="2">[4]!別紙5</definedName>
    <definedName name="あ115">[4]!別紙5</definedName>
    <definedName name="あ116" localSheetId="0">[4]!別紙8</definedName>
    <definedName name="あ116" localSheetId="2">[4]!別紙8</definedName>
    <definedName name="あ116">[4]!別紙8</definedName>
    <definedName name="あ12" localSheetId="0">[4]!別紙21</definedName>
    <definedName name="あ12" localSheetId="2">[4]!別紙21</definedName>
    <definedName name="あ12">[4]!別紙21</definedName>
    <definedName name="あ121" localSheetId="0">[4]!別紙9</definedName>
    <definedName name="あ121" localSheetId="2">[4]!別紙9</definedName>
    <definedName name="あ121">[4]!別紙9</definedName>
    <definedName name="ああ">[3]単金表!$C$5</definedName>
    <definedName name="あいうえお" localSheetId="2">#REF!,#REF!,#REF!</definedName>
    <definedName name="あいうえお">#REF!,#REF!,#REF!</definedName>
    <definedName name="い" localSheetId="2">#REF!</definedName>
    <definedName name="い">#REF!</definedName>
    <definedName name="う" localSheetId="2">#REF!</definedName>
    <definedName name="う">#REF!</definedName>
    <definedName name="え" localSheetId="2">#REF!</definedName>
    <definedName name="え">#REF!</definedName>
    <definedName name="お" localSheetId="2">#REF!</definedName>
    <definedName name="お">#REF!</definedName>
    <definedName name="か" localSheetId="2">#REF!,#REF!,#REF!</definedName>
    <definedName name="か">#REF!,#REF!,#REF!</definedName>
    <definedName name="き" localSheetId="2">#REF!</definedName>
    <definedName name="き">#REF!</definedName>
    <definedName name="ｷｬﾋﾞﾈｯﾄ" localSheetId="0">#REF!</definedName>
    <definedName name="ｷｬﾋﾞﾈｯﾄ" localSheetId="1">#REF!</definedName>
    <definedName name="ｷｬﾋﾞﾈｯﾄ" localSheetId="2">#REF!</definedName>
    <definedName name="ｷｬﾋﾞﾈｯﾄ">#REF!</definedName>
    <definedName name="く" localSheetId="2">#REF!</definedName>
    <definedName name="く">#REF!</definedName>
    <definedName name="け" localSheetId="2">#REF!</definedName>
    <definedName name="け">#REF!</definedName>
    <definedName name="こ" localSheetId="2">#REF!</definedName>
    <definedName name="こ">#REF!</definedName>
    <definedName name="さ" localSheetId="2">#REF!</definedName>
    <definedName name="さ">#REF!</definedName>
    <definedName name="サーバ" localSheetId="0">#REF!</definedName>
    <definedName name="サーバ" localSheetId="1">#REF!</definedName>
    <definedName name="サーバ" localSheetId="2">#REF!</definedName>
    <definedName name="サーバ">#REF!</definedName>
    <definedName name="し" localSheetId="2">#REF!</definedName>
    <definedName name="し">#REF!</definedName>
    <definedName name="す" localSheetId="2">#REF!</definedName>
    <definedName name="す">#REF!</definedName>
    <definedName name="せ" localSheetId="2">#REF!</definedName>
    <definedName name="せ">#REF!</definedName>
    <definedName name="そ" localSheetId="2">#REF!</definedName>
    <definedName name="そ">#REF!</definedName>
    <definedName name="ﾀｲﾄﾙ行" localSheetId="0">#REF!</definedName>
    <definedName name="ﾀｲﾄﾙ行" localSheetId="1">#REF!</definedName>
    <definedName name="ﾀｲﾄﾙ行" localSheetId="2">#REF!</definedName>
    <definedName name="ﾀｲﾄﾙ行">#REF!</definedName>
    <definedName name="ディスク" localSheetId="0">#REF!</definedName>
    <definedName name="ディスク" localSheetId="1">#REF!</definedName>
    <definedName name="ディスク" localSheetId="2">#REF!</definedName>
    <definedName name="ディスク">#REF!</definedName>
    <definedName name="な" localSheetId="2">#REF!</definedName>
    <definedName name="な">#REF!</definedName>
    <definedName name="に" localSheetId="2">#REF!</definedName>
    <definedName name="に">#REF!</definedName>
    <definedName name="ぬ" localSheetId="2">#REF!</definedName>
    <definedName name="ぬ">#REF!</definedName>
    <definedName name="ね" localSheetId="2">#REF!</definedName>
    <definedName name="ね">#REF!</definedName>
    <definedName name="の" localSheetId="2">#REF!</definedName>
    <definedName name="の">#REF!</definedName>
    <definedName name="は" localSheetId="2">OFFSET(#REF!,0,0,COUNTA(#REF!)-1,1)</definedName>
    <definedName name="は">OFFSET(#REF!,0,0,COUNTA(#REF!)-1,1)</definedName>
    <definedName name="バックアップ" localSheetId="0">#REF!</definedName>
    <definedName name="バックアップ" localSheetId="1">#REF!</definedName>
    <definedName name="バックアップ" localSheetId="2">#REF!</definedName>
    <definedName name="バックアップ">#REF!</definedName>
    <definedName name="ひ" localSheetId="2">#REF!</definedName>
    <definedName name="ひ">#REF!</definedName>
    <definedName name="ふ" localSheetId="0">[4]!別紙1</definedName>
    <definedName name="ふ" localSheetId="2">[4]!別紙1</definedName>
    <definedName name="ふ">[4]!別紙1</definedName>
    <definedName name="へ" localSheetId="0">[4]!別紙10</definedName>
    <definedName name="へ" localSheetId="2">[4]!別紙10</definedName>
    <definedName name="へ">[4]!別紙10</definedName>
    <definedName name="ほ" localSheetId="0">[4]!別紙11</definedName>
    <definedName name="ほ" localSheetId="2">[4]!別紙11</definedName>
    <definedName name="ほ">[4]!別紙11</definedName>
    <definedName name="ま" localSheetId="0">[4]!別紙12</definedName>
    <definedName name="ま" localSheetId="2">[4]!別紙12</definedName>
    <definedName name="ま">[4]!別紙12</definedName>
    <definedName name="み" localSheetId="0">[4]!別紙13</definedName>
    <definedName name="み" localSheetId="2">[4]!別紙13</definedName>
    <definedName name="み">[4]!別紙13</definedName>
    <definedName name="む" localSheetId="0">[4]!別紙14</definedName>
    <definedName name="む" localSheetId="2">[4]!別紙14</definedName>
    <definedName name="む">[4]!別紙14</definedName>
    <definedName name="め" localSheetId="0">[4]!別紙15</definedName>
    <definedName name="め" localSheetId="2">[4]!別紙15</definedName>
    <definedName name="め">[4]!別紙15</definedName>
    <definedName name="も" localSheetId="0">[4]!別紙16</definedName>
    <definedName name="も" localSheetId="2">[4]!別紙16</definedName>
    <definedName name="も">[4]!別紙16</definedName>
    <definedName name="や" localSheetId="0">[4]!別紙17</definedName>
    <definedName name="や" localSheetId="2">[4]!別紙17</definedName>
    <definedName name="や">[4]!別紙17</definedName>
    <definedName name="ゆ" localSheetId="0">[4]!別紙18</definedName>
    <definedName name="ゆ" localSheetId="2">[4]!別紙18</definedName>
    <definedName name="ゆ">[4]!別紙18</definedName>
    <definedName name="よ" localSheetId="0">[4]!別紙19</definedName>
    <definedName name="よ" localSheetId="2">[4]!別紙19</definedName>
    <definedName name="よ">[4]!別紙19</definedName>
    <definedName name="ﾘｰﾀﾞ_単金">[3]単金表!$C$6</definedName>
    <definedName name="ﾘｰﾀﾞ単金">[3]単金表!$C$6</definedName>
    <definedName name="外郭コード" localSheetId="0">#REF!</definedName>
    <definedName name="外郭コード" localSheetId="1">#REF!</definedName>
    <definedName name="外郭コード" localSheetId="2">#REF!</definedName>
    <definedName name="外郭コード">#REF!</definedName>
    <definedName name="規格" localSheetId="0">#REF!</definedName>
    <definedName name="規格" localSheetId="1">#REF!</definedName>
    <definedName name="規格" localSheetId="2">#REF!</definedName>
    <definedName name="規格">#REF!</definedName>
    <definedName name="契約手法" localSheetId="0">#REF!</definedName>
    <definedName name="契約手法" localSheetId="1">#REF!</definedName>
    <definedName name="契約手法" localSheetId="2">#REF!</definedName>
    <definedName name="契約手法">#REF!</definedName>
    <definedName name="県ｺｰﾄﾞ">[5]県ｺｰﾄﾞ!$A$1:$B$48</definedName>
    <definedName name="手法コード" localSheetId="0">#REF!</definedName>
    <definedName name="手法コード" localSheetId="1">#REF!</definedName>
    <definedName name="手法コード" localSheetId="2">#REF!</definedName>
    <definedName name="手法コード">#REF!</definedName>
    <definedName name="重量" localSheetId="0">#REF!</definedName>
    <definedName name="重量" localSheetId="1">#REF!</definedName>
    <definedName name="重量" localSheetId="2">#REF!</definedName>
    <definedName name="重量">#REF!</definedName>
    <definedName name="食肉" localSheetId="2">[1]APP価格!#REF!</definedName>
    <definedName name="食肉">[1]APP価格!#REF!</definedName>
    <definedName name="装置" localSheetId="0">OFFSET(#REF!,0,0,COUNTA(#REF!)-1,1)</definedName>
    <definedName name="装置" localSheetId="1">OFFSET(#REF!,0,0,COUNTA(#REF!)-1,1)</definedName>
    <definedName name="装置" localSheetId="2">OFFSET(#REF!,0,0,COUNTA(#REF!)-1,1)</definedName>
    <definedName name="装置">OFFSET(#REF!,0,0,COUNTA(#REF!)-1,1)</definedName>
    <definedName name="単なる金">[3]単金表!$C$5</definedName>
    <definedName name="単金" localSheetId="0">#REF!</definedName>
    <definedName name="単金" localSheetId="1">#REF!</definedName>
    <definedName name="単金" localSheetId="2">#REF!</definedName>
    <definedName name="単金">#REF!</definedName>
    <definedName name="駐車場事業会計">[1]APP価格!#REF!</definedName>
    <definedName name="表記" localSheetId="2">#REF!</definedName>
    <definedName name="表記">#REF!</definedName>
    <definedName name="別紙1" localSheetId="0">[4]!別紙1</definedName>
    <definedName name="別紙1" localSheetId="1">[4]!別紙1</definedName>
    <definedName name="別紙1" localSheetId="2">[4]!別紙1</definedName>
    <definedName name="別紙1">[4]!別紙1</definedName>
    <definedName name="別紙10" localSheetId="0">[4]!別紙10</definedName>
    <definedName name="別紙10" localSheetId="1">[4]!別紙10</definedName>
    <definedName name="別紙10" localSheetId="2">[4]!別紙10</definedName>
    <definedName name="別紙10">[4]!別紙10</definedName>
    <definedName name="別紙11" localSheetId="0">[4]!別紙11</definedName>
    <definedName name="別紙11" localSheetId="1">[4]!別紙11</definedName>
    <definedName name="別紙11" localSheetId="2">[4]!別紙11</definedName>
    <definedName name="別紙11">[4]!別紙11</definedName>
    <definedName name="別紙12" localSheetId="0">[4]!別紙12</definedName>
    <definedName name="別紙12" localSheetId="1">[4]!別紙12</definedName>
    <definedName name="別紙12" localSheetId="2">[4]!別紙12</definedName>
    <definedName name="別紙12">[4]!別紙12</definedName>
    <definedName name="別紙13" localSheetId="0">[4]!別紙13</definedName>
    <definedName name="別紙13" localSheetId="1">[4]!別紙13</definedName>
    <definedName name="別紙13" localSheetId="2">[4]!別紙13</definedName>
    <definedName name="別紙13">[4]!別紙13</definedName>
    <definedName name="別紙14" localSheetId="0">[4]!別紙14</definedName>
    <definedName name="別紙14" localSheetId="1">[4]!別紙14</definedName>
    <definedName name="別紙14" localSheetId="2">[4]!別紙14</definedName>
    <definedName name="別紙14">[4]!別紙14</definedName>
    <definedName name="別紙15" localSheetId="0">[4]!別紙15</definedName>
    <definedName name="別紙15" localSheetId="1">[4]!別紙15</definedName>
    <definedName name="別紙15" localSheetId="2">[4]!別紙15</definedName>
    <definedName name="別紙15">[4]!別紙15</definedName>
    <definedName name="別紙16" localSheetId="0">[4]!別紙16</definedName>
    <definedName name="別紙16" localSheetId="1">[4]!別紙16</definedName>
    <definedName name="別紙16" localSheetId="2">[4]!別紙16</definedName>
    <definedName name="別紙16">[4]!別紙16</definedName>
    <definedName name="別紙17" localSheetId="0">[4]!別紙17</definedName>
    <definedName name="別紙17" localSheetId="1">[4]!別紙17</definedName>
    <definedName name="別紙17" localSheetId="2">[4]!別紙17</definedName>
    <definedName name="別紙17">[4]!別紙17</definedName>
    <definedName name="別紙18" localSheetId="0">[4]!別紙18</definedName>
    <definedName name="別紙18" localSheetId="1">[4]!別紙18</definedName>
    <definedName name="別紙18" localSheetId="2">[4]!別紙18</definedName>
    <definedName name="別紙18">[4]!別紙18</definedName>
    <definedName name="別紙19" localSheetId="0">[4]!別紙19</definedName>
    <definedName name="別紙19" localSheetId="1">[4]!別紙19</definedName>
    <definedName name="別紙19" localSheetId="2">[4]!別紙19</definedName>
    <definedName name="別紙19">[4]!別紙19</definedName>
    <definedName name="別紙20" localSheetId="0">[4]!別紙20</definedName>
    <definedName name="別紙20" localSheetId="1">[4]!別紙20</definedName>
    <definedName name="別紙20" localSheetId="2">[4]!別紙20</definedName>
    <definedName name="別紙20">[4]!別紙20</definedName>
    <definedName name="別紙21" localSheetId="0">[4]!別紙21</definedName>
    <definedName name="別紙21" localSheetId="1">[4]!別紙21</definedName>
    <definedName name="別紙21" localSheetId="2">[4]!別紙21</definedName>
    <definedName name="別紙21">[4]!別紙21</definedName>
    <definedName name="別紙22" localSheetId="0">[4]!別紙22</definedName>
    <definedName name="別紙22" localSheetId="1">[4]!別紙22</definedName>
    <definedName name="別紙22" localSheetId="2">[4]!別紙22</definedName>
    <definedName name="別紙22">[4]!別紙22</definedName>
    <definedName name="別紙23" localSheetId="0">[4]!別紙23</definedName>
    <definedName name="別紙23" localSheetId="1">[4]!別紙23</definedName>
    <definedName name="別紙23" localSheetId="2">[4]!別紙23</definedName>
    <definedName name="別紙23">[4]!別紙23</definedName>
    <definedName name="別紙24" localSheetId="0">[4]!別紙24</definedName>
    <definedName name="別紙24" localSheetId="1">[4]!別紙24</definedName>
    <definedName name="別紙24" localSheetId="2">[4]!別紙24</definedName>
    <definedName name="別紙24">[4]!別紙24</definedName>
    <definedName name="別紙25" localSheetId="0">[4]!別紙25</definedName>
    <definedName name="別紙25" localSheetId="1">[4]!別紙25</definedName>
    <definedName name="別紙25" localSheetId="2">[4]!別紙25</definedName>
    <definedName name="別紙25">[4]!別紙25</definedName>
    <definedName name="別紙26" localSheetId="0">[4]!別紙26</definedName>
    <definedName name="別紙26" localSheetId="1">[4]!別紙26</definedName>
    <definedName name="別紙26" localSheetId="2">[4]!別紙26</definedName>
    <definedName name="別紙26">[4]!別紙26</definedName>
    <definedName name="別紙4" localSheetId="0">[4]!別紙4</definedName>
    <definedName name="別紙4" localSheetId="1">[4]!別紙4</definedName>
    <definedName name="別紙4" localSheetId="2">[4]!別紙4</definedName>
    <definedName name="別紙4">[4]!別紙4</definedName>
    <definedName name="別紙5" localSheetId="0">[4]!別紙5</definedName>
    <definedName name="別紙5" localSheetId="1">[4]!別紙5</definedName>
    <definedName name="別紙5" localSheetId="2">[4]!別紙5</definedName>
    <definedName name="別紙5">[4]!別紙5</definedName>
    <definedName name="別紙8" localSheetId="0">[4]!別紙8</definedName>
    <definedName name="別紙8" localSheetId="1">[4]!別紙8</definedName>
    <definedName name="別紙8" localSheetId="2">[4]!別紙8</definedName>
    <definedName name="別紙8">[4]!別紙8</definedName>
    <definedName name="別紙9" localSheetId="0">[4]!別紙9</definedName>
    <definedName name="別紙9" localSheetId="1">[4]!別紙9</definedName>
    <definedName name="別紙9" localSheetId="2">[4]!別紙9</definedName>
    <definedName name="別紙9">[4]!別紙9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0" i="6" l="1"/>
  <c r="D665" i="6"/>
  <c r="D668" i="6"/>
  <c r="D667" i="6"/>
  <c r="D664" i="6"/>
  <c r="D73" i="6" l="1"/>
  <c r="D669" i="6" s="1"/>
  <c r="D473" i="6" l="1"/>
  <c r="D666" i="6" s="1"/>
  <c r="D406" i="6"/>
  <c r="D67" i="6" l="1"/>
  <c r="D663" i="6" l="1"/>
  <c r="D671" i="6" s="1"/>
  <c r="D661" i="6"/>
  <c r="E24" i="5" l="1"/>
  <c r="E23" i="5"/>
  <c r="E22" i="5"/>
  <c r="E21" i="5"/>
  <c r="E20" i="5"/>
  <c r="E19" i="5"/>
  <c r="E26" i="5" s="1"/>
  <c r="E25" i="5" s="1"/>
  <c r="E18" i="5"/>
  <c r="E16" i="5"/>
  <c r="E532" i="4"/>
  <c r="E531" i="4"/>
  <c r="E530" i="4"/>
  <c r="E529" i="4"/>
  <c r="E528" i="4"/>
  <c r="E527" i="4"/>
  <c r="E526" i="4"/>
  <c r="E534" i="4" s="1"/>
  <c r="E533" i="4" s="1"/>
  <c r="E524" i="4"/>
</calcChain>
</file>

<file path=xl/sharedStrings.xml><?xml version="1.0" encoding="utf-8"?>
<sst xmlns="http://schemas.openxmlformats.org/spreadsheetml/2006/main" count="5518" uniqueCount="1662">
  <si>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</si>
  <si>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</si>
  <si>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</si>
  <si>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</si>
  <si>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</si>
  <si>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</si>
  <si>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</si>
  <si>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</si>
  <si>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</si>
  <si>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</si>
  <si>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</si>
  <si>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</si>
  <si>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</si>
  <si>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</si>
  <si>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公募による指定管理者の選定</t>
    <phoneticPr fontId="6"/>
  </si>
  <si>
    <t>公募</t>
    <rPh sb="0" eb="2">
      <t>コウボ</t>
    </rPh>
    <phoneticPr fontId="5"/>
  </si>
  <si>
    <t>特名による指定管理者の選定</t>
    <phoneticPr fontId="6"/>
  </si>
  <si>
    <t>見積比較による随意契約</t>
    <phoneticPr fontId="6"/>
  </si>
  <si>
    <t>その他特名による随意契約</t>
    <phoneticPr fontId="6"/>
  </si>
  <si>
    <t>（その他特名による随意契約の割合）</t>
    <phoneticPr fontId="6"/>
  </si>
  <si>
    <t>合計</t>
    <phoneticPr fontId="6"/>
  </si>
  <si>
    <t>一般会計</t>
    <rPh sb="0" eb="2">
      <t>イッパン</t>
    </rPh>
    <rPh sb="2" eb="4">
      <t>カイケイ</t>
    </rPh>
    <phoneticPr fontId="6"/>
  </si>
  <si>
    <t>令和３年度委託料支出一覧</t>
    <rPh sb="0" eb="2">
      <t>レイワ</t>
    </rPh>
    <rPh sb="3" eb="5">
      <t>ネンド</t>
    </rPh>
    <rPh sb="5" eb="8">
      <t>イタクリョウ</t>
    </rPh>
    <rPh sb="8" eb="10">
      <t>シシュツ</t>
    </rPh>
    <rPh sb="10" eb="12">
      <t>イチラン</t>
    </rPh>
    <phoneticPr fontId="6"/>
  </si>
  <si>
    <r>
      <t xml:space="preserve">科目
</t>
    </r>
    <r>
      <rPr>
        <sz val="10"/>
        <rFont val="ＭＳ 明朝"/>
        <family val="1"/>
        <charset val="128"/>
      </rPr>
      <t>(款-項-目)</t>
    </r>
    <rPh sb="0" eb="2">
      <t>カモク</t>
    </rPh>
    <rPh sb="4" eb="5">
      <t>カン</t>
    </rPh>
    <rPh sb="6" eb="7">
      <t>コウ</t>
    </rPh>
    <rPh sb="8" eb="9">
      <t>メ</t>
    </rPh>
    <phoneticPr fontId="6"/>
  </si>
  <si>
    <t>※担当</t>
    <rPh sb="1" eb="3">
      <t>タントウ</t>
    </rPh>
    <phoneticPr fontId="6"/>
  </si>
  <si>
    <t>建設局</t>
  </si>
  <si>
    <t>8-1-2</t>
  </si>
  <si>
    <t>庁舎管理用もと今福出張所機械警備業務委託</t>
  </si>
  <si>
    <t>コスモ警備保障(株)</t>
  </si>
  <si>
    <t>建設局東部方面管理事務所管理課</t>
  </si>
  <si>
    <t>庁舎管理用田島工営所庁舎清掃業務委託</t>
  </si>
  <si>
    <t>(有)フォワード</t>
  </si>
  <si>
    <t>庁舎管理用田島工営所機械警備業務委託</t>
  </si>
  <si>
    <t>アムス・セキュリティサービス(株)</t>
  </si>
  <si>
    <t>庁舎管理用市岡工営所機械警備業務委託</t>
  </si>
  <si>
    <t>建設局西部方面管理事務所管理課</t>
  </si>
  <si>
    <t>庁舎管理用上之宮出張所機械警備業務委託</t>
  </si>
  <si>
    <t>庁舎管理用令和３年度建設局ＡＴＣ庁舎清掃業務委託</t>
  </si>
  <si>
    <t>明興建設(株)</t>
  </si>
  <si>
    <t>建設局総務課</t>
  </si>
  <si>
    <t>庁舎管理用令和３年度建設局・大阪港湾局ＡＴＣ庁舎通信設備保守点検業務委託</t>
  </si>
  <si>
    <t>ＯＫＩクロステック(株)関西</t>
  </si>
  <si>
    <t>庁舎管理用野田工営所庁舎清掃業務委託</t>
  </si>
  <si>
    <t>ミルグリーン</t>
    <phoneticPr fontId="38"/>
  </si>
  <si>
    <t>建設局北部方面管理事務所管理課</t>
  </si>
  <si>
    <t>庁舎管理用十三工営所庁舎清掃業務委託</t>
  </si>
  <si>
    <t>毎美エンジニアリング(株)</t>
  </si>
  <si>
    <t>庁舎管理用旧南工営所機械警備業務委託</t>
  </si>
  <si>
    <t>建設局南部方面管理事務所管理課</t>
  </si>
  <si>
    <t>庁舎管理用十三工営所機械警備業務委託</t>
  </si>
  <si>
    <t>庁舎管理用野田出張所機械警備業務委託</t>
  </si>
  <si>
    <t>庁舎管理用平野工営所機械警備業務委託</t>
  </si>
  <si>
    <t>庁舎管理用完成払平野工営所庁舎清掃業務委託</t>
  </si>
  <si>
    <t>(株)サービスルーター</t>
  </si>
  <si>
    <t>庁舎管理用完了払上之宮出張所庁舎清掃業務委託</t>
  </si>
  <si>
    <t>(株)ジャスティス・サポート</t>
  </si>
  <si>
    <t>庁舎管理用完了払市岡工営所庁舎清掃業務委託</t>
  </si>
  <si>
    <t>あいあいメンテナンス(株)</t>
  </si>
  <si>
    <t>事務連絡用令和３年度建設局内事業所間文書逓送業務委託</t>
  </si>
  <si>
    <t>広田ユニオン(株)</t>
  </si>
  <si>
    <t>庁舎管理用令和３年度建設局・経済戦略局中央卸売市場庁舎ほか１９箇所消火器点検整備業務委託</t>
  </si>
  <si>
    <t>(株)インピアント</t>
  </si>
  <si>
    <t>庁舎管理用上之宮出張所電話設備設定変更業務委託</t>
  </si>
  <si>
    <t>ＯＫＩクロステック(株)関西支社関西</t>
  </si>
  <si>
    <t>庁舎管理用第1回中間払旧南工営所機械警備業務委託</t>
  </si>
  <si>
    <t>国際セーフティー(株)</t>
  </si>
  <si>
    <t>庁舎管理用第６回中間払平野工営所庁舎清掃業務委託</t>
  </si>
  <si>
    <t>(株)クレイブ</t>
  </si>
  <si>
    <t>(株)ホープクリエイト</t>
  </si>
  <si>
    <t>京阪総合サービス(株)</t>
  </si>
  <si>
    <t>安全衛生管理用令和３年度金属アーク溶接等作業に係る溶接ヒュームの濃度測定業務委託</t>
  </si>
  <si>
    <t>(株)サン・テクノス</t>
  </si>
  <si>
    <t>建設局職員課</t>
  </si>
  <si>
    <t>庁舎管理用令和３年度十三工営所ほか６か所上水用貯水槽清掃業務委託</t>
  </si>
  <si>
    <t>(株)大成</t>
  </si>
  <si>
    <t>庁舎管理用第２回中間払上之宮出張所庁舎清掃業務委託</t>
  </si>
  <si>
    <t>(株)リツメンテナンス大阪支店</t>
  </si>
  <si>
    <t>庁舎管理用市岡工営所庁舎清掃業務委託</t>
  </si>
  <si>
    <t>庁舎管理用令和３年度建設局ＡＴＣ庁舎産業廃棄物（廃蛍光灯）収集運搬及び処分業務委託</t>
  </si>
  <si>
    <t>合同衛生(株)</t>
  </si>
  <si>
    <t>庁舎管理用令和３年度建設局・大阪港湾局ＡＴＣ庁舎自家発電設備点検業務委託</t>
  </si>
  <si>
    <t>ヤンマーエネルギーシステム(株)大阪支社</t>
  </si>
  <si>
    <t>庁舎管理用第１回中間払市岡工営所庁舎清掃業務委託</t>
  </si>
  <si>
    <t>今井明飾(株)</t>
  </si>
  <si>
    <t>安全衛生管理用令和３年度金属アーク溶接等作業に係る溶接ヒュームの濃度測定業務委託－２</t>
  </si>
  <si>
    <t>(株)環境総合リサーチ</t>
  </si>
  <si>
    <t>建設局</t>
    <phoneticPr fontId="38"/>
  </si>
  <si>
    <t>8-1-2</t>
    <phoneticPr fontId="38"/>
  </si>
  <si>
    <t>令和３年度宿日直センター公共料金等下水道事業会計立替払分にかかる経費の支出</t>
    <phoneticPr fontId="38"/>
  </si>
  <si>
    <t>大阪市建設局長</t>
    <rPh sb="3" eb="7">
      <t>ケンセツキョクチョウ</t>
    </rPh>
    <phoneticPr fontId="38"/>
  </si>
  <si>
    <t>建設局経理課</t>
  </si>
  <si>
    <t>令和３年度ＡＴＣ庁舎及び中央卸売市場本場庁舎清掃業務委託にかかる追加配付</t>
    <phoneticPr fontId="38"/>
  </si>
  <si>
    <t>経済戦略局総務課</t>
    <phoneticPr fontId="38"/>
  </si>
  <si>
    <t>建設局ＡＴＣ庁舎空調設備改修工事（西エリア）の業務完了にかかる更正配付（都市整備局施設整備課分）</t>
    <phoneticPr fontId="38"/>
  </si>
  <si>
    <t>都市整備局施設整備課</t>
    <phoneticPr fontId="38"/>
  </si>
  <si>
    <t>8-2-1</t>
  </si>
  <si>
    <t>萩ノ茶屋駅自転車駐車場警備業務委託</t>
  </si>
  <si>
    <t>ダイセイ美建(株)</t>
  </si>
  <si>
    <t>建設局方面調整課</t>
  </si>
  <si>
    <t>落合上渡船場及び落合下渡船場の渡船運航業務委託</t>
  </si>
  <si>
    <t>大阪観光汽船(株)</t>
  </si>
  <si>
    <t>建設局河川・渡船管理事務所</t>
  </si>
  <si>
    <t>新庄大和川線共同溝機械警備業務委託</t>
  </si>
  <si>
    <t>東洋テック(株)</t>
  </si>
  <si>
    <t>建設局道路課</t>
  </si>
  <si>
    <t>北野都島線共同溝外４箇所機械警備業務委託</t>
  </si>
  <si>
    <t>高津自転車保管所（南側）機械警備業務委託</t>
  </si>
  <si>
    <t>十八条自転車保管所ほか５箇所機械警備業務委託</t>
  </si>
  <si>
    <t>市岡自転車保管所ほか３箇所機械警備業務委託</t>
  </si>
  <si>
    <t>セコム(株)</t>
  </si>
  <si>
    <t>南港東自転車保管所ほか５箇所機械警備業務委託</t>
  </si>
  <si>
    <t>我孫子自転車保管所機械警備業務委託</t>
  </si>
  <si>
    <t>安田自転車保管所ほか３箇所機械警備業務委託</t>
  </si>
  <si>
    <t>大阪市道福島桜島線及び大阪市道高速道路淀川左岸線ユニバーサルシティ出路の管理に関する負担金協定</t>
  </si>
  <si>
    <t>阪神高速道路(株)</t>
  </si>
  <si>
    <t>建設局設計課</t>
  </si>
  <si>
    <t>令和３年度屋外広告物・道路占用許可申請書、道路占用料納入通知書発送及び物件調査業務委託</t>
  </si>
  <si>
    <t>(株)グリーンエコ</t>
  </si>
  <si>
    <t>建設局管理課</t>
  </si>
  <si>
    <t>令和３年度道路台帳システム保守業務委託</t>
  </si>
  <si>
    <t>(株)かんこう</t>
  </si>
  <si>
    <t>建設局管財課</t>
  </si>
  <si>
    <t>御堂筋共同溝の監視業務に関する受託契約書に係る業務委託</t>
    <phoneticPr fontId="38"/>
  </si>
  <si>
    <t>近畿地方整備局長</t>
    <rPh sb="7" eb="8">
      <t>チョウ</t>
    </rPh>
    <phoneticPr fontId="40"/>
  </si>
  <si>
    <t>大阪駅前地下道の維持管理業務等に関する協定</t>
    <phoneticPr fontId="38"/>
  </si>
  <si>
    <t>阪神電気鉄道(株)</t>
  </si>
  <si>
    <t>測量業務用令和３年度北方面基準点保全測量業務委託</t>
  </si>
  <si>
    <t>(株)グロース</t>
  </si>
  <si>
    <t>建設局測量明示課</t>
  </si>
  <si>
    <t>測量業務用令和３年度南方面基準点保全測量業務委託</t>
  </si>
  <si>
    <t>写測エンジニアリング(株)</t>
  </si>
  <si>
    <t>住之江公園前歩道橋と高速電気軌道第３号線住之江公園駅中階を結ぶエレベーター等の設置に関する協定</t>
  </si>
  <si>
    <t>大阪市高速電気軌道(株)</t>
  </si>
  <si>
    <t>安治川河底隧道警備業務委託</t>
  </si>
  <si>
    <t>(株)タイヨウ企画</t>
  </si>
  <si>
    <t>建設局橋梁課</t>
  </si>
  <si>
    <t>令和３年度道路台帳補正業務委託</t>
  </si>
  <si>
    <t>(株)ＧＥＯソリューションズ大阪営業所</t>
  </si>
  <si>
    <t>令和３年度南部方面管理事務所管内事業所系産業廃棄物収集運搬処分業務委託</t>
  </si>
  <si>
    <t>河内環境開発</t>
    <phoneticPr fontId="40"/>
  </si>
  <si>
    <t>令和３年度南部方面管理事務所管内事業所系一般廃棄物収集運搬業務委託</t>
  </si>
  <si>
    <t>栄伸開発(株)</t>
  </si>
  <si>
    <t>令和３年度市内一円橋梁・道路排水設備清掃作業に伴い発生する産業廃棄物処分業務委託</t>
  </si>
  <si>
    <t>関西クリアセンター(株)</t>
  </si>
  <si>
    <t>令和３年度湊町駅前東西線地下歩行者道昇降機設備保守点検業務委託</t>
  </si>
  <si>
    <t>フジテック(株)近畿統括本部</t>
  </si>
  <si>
    <t>建設局工務課</t>
  </si>
  <si>
    <t>令和３年度安治川河底隧道エレベータ保守点検業務委託</t>
  </si>
  <si>
    <t>日本オーチス・エレベータ(株)西日本支社</t>
  </si>
  <si>
    <t>令和３年度四ツ橋地下道連絡通路エレベータ保守点検業務委託</t>
  </si>
  <si>
    <t>(株)日立ビルシステム関西支社</t>
  </si>
  <si>
    <t>令和３年度道路不正使用物件除却等業務委託</t>
  </si>
  <si>
    <t>(株)林総業</t>
  </si>
  <si>
    <t>令和３年度扇町アンダーパス外１３消防設備点検業務委託</t>
  </si>
  <si>
    <t>テクノメンテナンス(株)</t>
  </si>
  <si>
    <t>令和３年度中浜工営所管内管理道路条例違反広告物除却業務委託</t>
  </si>
  <si>
    <t>(株)フォレストパレット</t>
  </si>
  <si>
    <t>令和３年度南部方面管理事務所管内維持管理業務委託</t>
  </si>
  <si>
    <t>(株)出口園芸</t>
  </si>
  <si>
    <t>建設局河川課</t>
  </si>
  <si>
    <t>令和３年度田島工営所管内管理道路条例違反広告物除却業務委託</t>
  </si>
  <si>
    <t>(株)緑源</t>
  </si>
  <si>
    <t>令和３年度津守工営所管内管理道路条例違反広告物除却業務委託</t>
  </si>
  <si>
    <t>令和３年度市岡工営所管内管理道路条例違反広告物除却業務委託</t>
  </si>
  <si>
    <t>令和３年度住之江工営所管内管理道路条例違反広告物除却業務委託</t>
  </si>
  <si>
    <t>(株)植音</t>
  </si>
  <si>
    <t>令和３年度平野工営所管内管理道路条例違反広告物除却業務委託</t>
  </si>
  <si>
    <t>令和３年度野田工営所管内管理道路条例違反広告物除却業務委託</t>
  </si>
  <si>
    <t>令和３年度十三工営所管内管理道路条例違反広告物除却業務委託</t>
  </si>
  <si>
    <t>ライジングサン</t>
    <phoneticPr fontId="40"/>
  </si>
  <si>
    <t>公園管理用令和３年度長居公園事務所管内一円公園除草業務委託</t>
  </si>
  <si>
    <t>橋本造園寝屋川支店</t>
  </si>
  <si>
    <t>建設局緑化課</t>
  </si>
  <si>
    <t>令和３年度中浜工営所管内事故防止対策業務委託</t>
  </si>
  <si>
    <t>(株)ユーテック</t>
  </si>
  <si>
    <t>令和３年度田島工営所管内事故防止対策業務委託</t>
  </si>
  <si>
    <t>(株)松林工務店</t>
  </si>
  <si>
    <t>令和３年度津守工営所管内事故防止対策業務委託</t>
  </si>
  <si>
    <t>関西土木(株)</t>
  </si>
  <si>
    <t>令和３年度市岡工営所管内事故防止対策業務委託</t>
  </si>
  <si>
    <t>令和３年度住之江工営所管内事故防止対策業務委託</t>
  </si>
  <si>
    <t>錦建設(株)</t>
  </si>
  <si>
    <t>令和３年度平野工営所管内事故防止対策業務委託</t>
  </si>
  <si>
    <t>(株)木下組</t>
  </si>
  <si>
    <t>令和３年度野田工営所管内事故防止対策業務委託</t>
  </si>
  <si>
    <t>(株)マルエイ</t>
  </si>
  <si>
    <t>令和３年度十三工営所管内事故防止対策業務委託</t>
  </si>
  <si>
    <t>(株)鷲建設</t>
  </si>
  <si>
    <t>令和３年度放置自転車等運搬業務委託－１１（第１回設計変更）（３月分）</t>
    <phoneticPr fontId="38"/>
  </si>
  <si>
    <t>(株)東陽運輸</t>
  </si>
  <si>
    <t>令和3年度東部方面管理事務所管内事業所系一般廃棄物収集運搬業務委託</t>
  </si>
  <si>
    <t>大東衛生(株)</t>
  </si>
  <si>
    <t>自転車保管所管理運営業務委託</t>
  </si>
  <si>
    <t>(公社)大阪市シルバー人材センター</t>
  </si>
  <si>
    <t>令和３年度放置自転車等運搬業務委託－１（第２回設計変更）（３月分）</t>
    <phoneticPr fontId="38"/>
  </si>
  <si>
    <t>令和３年度放置自転車等運搬業務委託－２（第２回設計変更）（３月分）</t>
    <phoneticPr fontId="38"/>
  </si>
  <si>
    <t>令和３年度放置自転車等運搬業務委託－４（第２回設計変更）（３月分）</t>
    <phoneticPr fontId="38"/>
  </si>
  <si>
    <t>(株)協和</t>
  </si>
  <si>
    <t>令和３年度放置自転車等運搬業務委託－５（第２回設計変更）（３月分）</t>
    <phoneticPr fontId="38"/>
  </si>
  <si>
    <t>令和３年度放置自転車等運搬業務委託－６（第２回設計変更）（３月分）</t>
    <phoneticPr fontId="38"/>
  </si>
  <si>
    <t>令和３年度放置自転車等運搬業務委託－７（第１回設計変更）（３月分）</t>
    <phoneticPr fontId="38"/>
  </si>
  <si>
    <t>令和３年度放置自転車等運搬業務委託－８（第１回設計変更）（３月分）</t>
    <phoneticPr fontId="38"/>
  </si>
  <si>
    <t>令和３年度放置自転車等運搬業務委託－９（第２回設計変更）（３月分）</t>
    <phoneticPr fontId="38"/>
  </si>
  <si>
    <t>令和３年度放置自転車等運搬業務委託－１０（第２回設計変更）（３月分）</t>
    <phoneticPr fontId="38"/>
  </si>
  <si>
    <t>令和３年度東部方面管理事務所管内事業所系産業廃棄物収集運搬処分業務委託</t>
  </si>
  <si>
    <t>(株)カンポ</t>
  </si>
  <si>
    <t>令和３年度放置自転車等運搬業務委託－３（第２回設計変更）（３月分）</t>
    <phoneticPr fontId="38"/>
  </si>
  <si>
    <t>令和３年度西部方面管理事務所管内事業所系一般廃棄物収集運搬業務委託</t>
  </si>
  <si>
    <t>令和３年度西部方面管理事務所管内事業所系産業廃棄物収集運搬処分業務委託</t>
  </si>
  <si>
    <t>令和３年度北部方面管理事務所管内維持管理業務委託</t>
  </si>
  <si>
    <t>令和３年度西部方面管理事務所管内維持管理業務委託</t>
  </si>
  <si>
    <t>ＳＵＲＧＥ(株)</t>
  </si>
  <si>
    <t>令和３年度淀川両岸道路路肩除草清掃業務委託</t>
  </si>
  <si>
    <t>(株)アルファーグリーン</t>
  </si>
  <si>
    <t>令和３年度大野川自転車・歩行者専用道除草清掃業務委託</t>
  </si>
  <si>
    <t>アイガーデン(有)</t>
  </si>
  <si>
    <t>令和３年度大和川両岸道路路肩除草清掃業務委託</t>
  </si>
  <si>
    <t>中西造園(株)</t>
  </si>
  <si>
    <t>令和３年度東部方面管理事務所管内維持管理業務委託</t>
  </si>
  <si>
    <t>(株)ドラル</t>
  </si>
  <si>
    <t>中之島通歩行者空間化に伴う交通影響検証等業務委託</t>
  </si>
  <si>
    <t>中央復建コンサルタンツ(株)</t>
  </si>
  <si>
    <t>建設局企画課</t>
  </si>
  <si>
    <t>中之島通の歩行者空間整備に伴う交通量等調査業務委託</t>
  </si>
  <si>
    <t>セントラルコンサルタント(株)大阪支社</t>
  </si>
  <si>
    <t>令和２年度御堂筋道路空間再編整備計画作成に向けた調査検討業務委託</t>
  </si>
  <si>
    <t>(株)オリエンタルコンサルタンツ関西支社</t>
  </si>
  <si>
    <t>令和３年度四ツ橋地下連絡通路監視業務委託</t>
  </si>
  <si>
    <t>グローブシップ(株)大阪支店</t>
  </si>
  <si>
    <t>令和３年度湊町駅前東西線（東側）地下通路清掃業務委託</t>
  </si>
  <si>
    <t>令和３年度湊町駅前東西線（東側）地下通路監視業務委託</t>
  </si>
  <si>
    <t>鹿島建物総合管理(株)関西支社</t>
  </si>
  <si>
    <t>ＪＲ大阪駅御堂筋口東側ガード下環境改善施設補修設計業務委託</t>
  </si>
  <si>
    <t>国土工営コンサルタンツ(株)</t>
  </si>
  <si>
    <t>令和３年度北部方面管理事務所管内事業所系一般廃棄物収集運搬業務委託</t>
  </si>
  <si>
    <t>(株)ジオメイク</t>
  </si>
  <si>
    <t>令和３年度北部方面管理事務所管内事業所系産業廃棄物収集運搬処分業務委託</t>
  </si>
  <si>
    <t>(株)クリーンクニナカ</t>
  </si>
  <si>
    <t>令和３年度市内一円舗装補修に伴う設計業務委託ー１</t>
  </si>
  <si>
    <t>(株)セリオス</t>
  </si>
  <si>
    <t>令和３年度放置自転車管理システム運用保守業務委託</t>
  </si>
  <si>
    <t>富士通Ｊａｐａｎ(株)</t>
  </si>
  <si>
    <t>令和３年度市内一円舗装補修に伴う設計業務委託－２</t>
  </si>
  <si>
    <t>令和３年度御堂筋道路空間再編設計業務委託－２</t>
  </si>
  <si>
    <t>全日本コンサルタント(株)</t>
  </si>
  <si>
    <t>御堂筋のフルモール化に向けた調査検討業務委託</t>
  </si>
  <si>
    <t>令和３年度市内一円排水ポンプ施設等点検業務委託</t>
  </si>
  <si>
    <t>アイテック(株)</t>
  </si>
  <si>
    <t>令和３年度新大阪道路排水ポンプ場外16自家用電気工作物一般点検業務委託</t>
  </si>
  <si>
    <t>(株)電研エンジニアリング</t>
  </si>
  <si>
    <t>令和３年度道路・街路・河川事業等調査設計資料作成業務委託</t>
  </si>
  <si>
    <t>第一設計監理(株)大阪支店</t>
  </si>
  <si>
    <t>令和３年度御堂筋姉妹ストリート連携推進資料作成等業務委託</t>
  </si>
  <si>
    <t>総合調査設計(株)</t>
  </si>
  <si>
    <t>庁舎管理用完了払河川・渡船管理事務所ほか２か所庁舎清掃業務委託</t>
  </si>
  <si>
    <t>(株)ＧｒａｎｄＡＲＴ</t>
  </si>
  <si>
    <t>姫島東道路区域線確定測量業務委託</t>
  </si>
  <si>
    <t>姫島西道路区域線確定測量業務委託</t>
  </si>
  <si>
    <t>(株)西日本建技</t>
  </si>
  <si>
    <t>酉島５丁目道路区域線確定測量業務委託</t>
  </si>
  <si>
    <t>中崎外１公共基準点測量業務委託</t>
  </si>
  <si>
    <t>(株)ヒカリワーク</t>
  </si>
  <si>
    <t>松崎町公共基準点測量業務委託</t>
  </si>
  <si>
    <t>(株)アスカ</t>
  </si>
  <si>
    <t>柴島公共基準点測量業務委託</t>
  </si>
  <si>
    <t>ラインエンジニアリング(株)</t>
  </si>
  <si>
    <t>京橋東地下道外１の維持管理に関する協定</t>
  </si>
  <si>
    <t>大阪地下街(株)</t>
  </si>
  <si>
    <t>令和3年度道路排水設備等設計業務委託</t>
  </si>
  <si>
    <t>自転車活用推進に係る計画改定等業務委託</t>
  </si>
  <si>
    <t>パシフィックコンサルタンツ(株)</t>
  </si>
  <si>
    <t>河川・渡船管理事務所ほか２箇所機械警備業務委託ー１（緊急）</t>
    <phoneticPr fontId="38"/>
  </si>
  <si>
    <t>令和３年度御堂筋道路空間再編整備検討等業務委託</t>
  </si>
  <si>
    <t>大桐公共基準点及び現況平面測量業務委託</t>
  </si>
  <si>
    <t>晋光測量(株)</t>
  </si>
  <si>
    <t>令和３年度道路復旧費徴収設計書等作成業務委託</t>
  </si>
  <si>
    <t>晃和調査設計(株)</t>
  </si>
  <si>
    <t>井高野外１公共基準点及び現況平面測量業務委託</t>
  </si>
  <si>
    <t>(株)シードコンサルタント大阪支社</t>
  </si>
  <si>
    <t>西淡路公共基準点及び現況平面測量業務委託</t>
  </si>
  <si>
    <t>(株)ポラリス</t>
  </si>
  <si>
    <t>なんば駅周辺における空間再編推進事業の施行に関する年度変更協定</t>
  </si>
  <si>
    <t>南海電気鉄道(株)</t>
  </si>
  <si>
    <t>令和３年度工事積算システム保守業務委託</t>
  </si>
  <si>
    <t>令和３年度市内一円道路整備等に伴う設計業務委託</t>
  </si>
  <si>
    <t>第一建設設計(株)</t>
  </si>
  <si>
    <t>中之島周辺の交通影響等検討業務委託</t>
  </si>
  <si>
    <t>令和３年度道路情報提供に関する業務委託</t>
  </si>
  <si>
    <t>(公財)日本道路交通情報センター</t>
  </si>
  <si>
    <t>建設局道路部調整課</t>
  </si>
  <si>
    <t>令和３年度国道２５号（御堂筋）保安誘導業務委託－２</t>
  </si>
  <si>
    <t>中央保安警備保障(株)</t>
  </si>
  <si>
    <t>測量業務用南恩加島道路区域線確定測量及び車載写真レーザ測量業務委託</t>
  </si>
  <si>
    <t>(株)日本インシーク</t>
  </si>
  <si>
    <t>測量業務用柴谷道路区域線確定測量及び車載写真レーザ測量業務委託</t>
  </si>
  <si>
    <t>測量業務用北加賀屋道路区域線確定測量及び車載写真レーザ測量業務委託</t>
  </si>
  <si>
    <t>令和３年度市内一円橋梁・道路排水設備清掃業務委託</t>
  </si>
  <si>
    <t>大都保全興業(株)</t>
  </si>
  <si>
    <t>令和３年度市内一円道路整備等に伴う測量業務委託</t>
  </si>
  <si>
    <t>令和３年度公共事業建設資材価格調査等業務委託</t>
  </si>
  <si>
    <t>太洋エンジニアリング(株)大阪本社</t>
  </si>
  <si>
    <t>大阪八尾線外２自転車通行空間詳細設計等業務委託</t>
  </si>
  <si>
    <t>(株)修成建設コンサルタント</t>
  </si>
  <si>
    <t>令和３年度道路構造物補修設計業務委託－１</t>
  </si>
  <si>
    <t>令和３年度道路構造物補修設計業務委託－２</t>
    <phoneticPr fontId="38"/>
  </si>
  <si>
    <t>令和３年度幹線共同溝電気機械設備改修設計業務委託</t>
  </si>
  <si>
    <t>(株)東峯技術コンサルタント</t>
  </si>
  <si>
    <t>令和３年度舗装路面性状調査業務委託</t>
  </si>
  <si>
    <t>ニチレキ(株)関西支店</t>
  </si>
  <si>
    <t>河川・渡船管理事務所ほか２箇所機械警備業務委託</t>
  </si>
  <si>
    <t>(株)全日警大阪支社</t>
  </si>
  <si>
    <t>令和３年度道路施設点検調査等業務委託</t>
  </si>
  <si>
    <t>構造物設計(株)</t>
  </si>
  <si>
    <t>大阪駅前地下道における防災設備等及び床面の改修事業に関する年度協定</t>
  </si>
  <si>
    <t>大阪駅前地下道東広場改築その他工事に関する2020年度(ホワイティうめだ前施工等)協定</t>
  </si>
  <si>
    <t>阿倍野元町公共基準点測量業務委託</t>
  </si>
  <si>
    <t>(株)内外測技阪神営業所</t>
  </si>
  <si>
    <t>相生通公共基準点測量業務委託</t>
  </si>
  <si>
    <t>(株)エハラ</t>
  </si>
  <si>
    <t>北畠公共基準点測量業務委託</t>
  </si>
  <si>
    <t>(有)テクノ関西</t>
  </si>
  <si>
    <t>帝塚山北公共基準点測量業務委託</t>
  </si>
  <si>
    <t>(株)日照技術コンサルタント大阪支店大阪</t>
  </si>
  <si>
    <t>令和３年度市内一円遠方監視装置点検業務委託</t>
  </si>
  <si>
    <t>東芝インフラシステムズ(株)関西支社関西</t>
  </si>
  <si>
    <t>竹内街道・横大路活性化実行委員会経理業務委託</t>
  </si>
  <si>
    <t>(株)港公会計</t>
  </si>
  <si>
    <t>令和３年度東部方面管理事務所管内遠方監視装置点検業務委託</t>
  </si>
  <si>
    <t>富士電機(株)関西支社</t>
  </si>
  <si>
    <t>令和３年度建設局保管低濃度PCB等含有廃棄物（PCB濃度0.5mg/kgを超え5,000mg/kg以下）処分業務委託</t>
  </si>
  <si>
    <t>三池製錬(株)</t>
  </si>
  <si>
    <t>令和3年度インフラ施策基本調査検討業務委託</t>
  </si>
  <si>
    <t>庁舎管理用第１回中間払河川・渡船管理事務所ほか２か所庁舎清掃業務委託</t>
  </si>
  <si>
    <t>(株)ハンドリングス</t>
  </si>
  <si>
    <t>令和３年度条例違反広告物（広告塔・板）是正調査業務委託</t>
  </si>
  <si>
    <t>御堂筋将来ビジョンの実現に向けた検討等業務委託</t>
  </si>
  <si>
    <t>令和３年度天保山渡船場浄化槽点検及び清掃業務委託</t>
  </si>
  <si>
    <t>ミザック(株)</t>
  </si>
  <si>
    <t>令和３年度放置自転車管理システム運用保守業務委託-２</t>
  </si>
  <si>
    <t>令和３年度市内一円監視カメラシステム点検業務委託</t>
  </si>
  <si>
    <t>(株)アストエンジ</t>
  </si>
  <si>
    <t>令和３年度公共事業労務費調査業務委託</t>
  </si>
  <si>
    <t>(株)東京商工リサーチ関西支社</t>
  </si>
  <si>
    <t>梅田新歩道橋補修設計業務委託</t>
  </si>
  <si>
    <t>築港深江線（中央大通）東成３外８連系管路設置工事</t>
  </si>
  <si>
    <t>エヌ・ティ・ティ・インフラネット(株)</t>
  </si>
  <si>
    <t>令和３年度御堂筋における公民連携に関する検討等業務委託</t>
  </si>
  <si>
    <t>(株)オリエンタルコンサルタンツ</t>
  </si>
  <si>
    <t>令和３年度なんば駅周辺交通影響調査検討業務委託</t>
  </si>
  <si>
    <t>令和３年度御堂筋道路空間再編調査検討業務委託－２</t>
  </si>
  <si>
    <t>令和3年度道路橋梁総合管理システム機能改修業務委託</t>
  </si>
  <si>
    <t>三菱電機(株)関西支社</t>
  </si>
  <si>
    <t>阿倍野区第1766号線道路崩壊防止に伴う法面保護詳細設計業務委託</t>
  </si>
  <si>
    <t>(株)大林組</t>
  </si>
  <si>
    <t>（測量業務）令和３年度此花区桜島３丁目官民境界等先行調査測量業務委託</t>
  </si>
  <si>
    <t>令和３年度御堂筋道路空間再編調査検討業務委託</t>
  </si>
  <si>
    <t>(株)日本能率協会総合研究所関西事務所</t>
  </si>
  <si>
    <t>令和３年度道路整備に係る調査業務委託</t>
  </si>
  <si>
    <t>測量業務用西淀川区外２によるレーザ測量を用いた現況平面図作成業務委託</t>
  </si>
  <si>
    <t>測量業務用淀川区によるレーザ測量を用いた現況平面図作成業務委託</t>
  </si>
  <si>
    <t>測量業務用住之江区外２によるレーザ測量を用いた現況平面図作成業務委託</t>
  </si>
  <si>
    <t>令和３年度御堂筋における公民連携に関する検討等業務委託－２</t>
  </si>
  <si>
    <t>令和３年度市内一円自転車駐車場設計等業務委託</t>
  </si>
  <si>
    <t>令和３年度無電柱化推進検討業務委託</t>
  </si>
  <si>
    <t>(株)ＣＴＩウイング</t>
  </si>
  <si>
    <t>令和3年度電線共同溝桝等維持管理業務委託</t>
  </si>
  <si>
    <t>(株)弘洋コンサルタンツ大阪支店</t>
  </si>
  <si>
    <t>令和３年度御堂筋道路空間再編設計業務委託</t>
  </si>
  <si>
    <t>令和３年度木津川平野線外３土質調査業務委託</t>
  </si>
  <si>
    <t>(株)地質情報サービス</t>
  </si>
  <si>
    <t>建設局街路課</t>
  </si>
  <si>
    <t>令和３年度国道２５号（御堂筋）道路補修設計業務委託</t>
  </si>
  <si>
    <t>令和３年度建設局保管低濃度PCB等含有廃棄物（PCB濃度5,000㎎/㎏を超え100,000㎎/㎏以下）処分業務委託</t>
  </si>
  <si>
    <t>エコシステム秋田(株)</t>
  </si>
  <si>
    <t>令和３年度玉造筋線道路設計業務委託</t>
  </si>
  <si>
    <t>令和３年度建設局保管低濃度PCB等含有廃棄物（PCB濃度0.5㎎/㎏を超え5,000㎎/㎏以下）収集運搬業務委託</t>
  </si>
  <si>
    <t>日本通運(株)大阪支店</t>
  </si>
  <si>
    <t>令和３年度市内一円道路付属物等点検調査業務委託</t>
  </si>
  <si>
    <t>(株)日建技術コンサルタント</t>
  </si>
  <si>
    <t>令和３年度道路交通センサスに係る一般交通量調査業務委託</t>
  </si>
  <si>
    <t>令和３年度国道４７９号清水共同溝設計業務委託</t>
  </si>
  <si>
    <t>令和３年度道路・街路事業等積算技術業務委託ー２</t>
  </si>
  <si>
    <t>令和３年度大阪市道路情報便覧等更新業務委託－２</t>
    <phoneticPr fontId="38"/>
  </si>
  <si>
    <t>アジア航測(株)大阪支店</t>
  </si>
  <si>
    <t>令和3年度道路橋梁総合管理システム機能改修業務委託-2</t>
    <phoneticPr fontId="38"/>
  </si>
  <si>
    <t>令和3年度道路橋梁総合管理システム機能改修業務委託-3</t>
    <phoneticPr fontId="38"/>
  </si>
  <si>
    <t>令和３年度道路橋梁総合管理システム保守業務委託</t>
  </si>
  <si>
    <t>平野工営所における非飛散性建材中のアスベスト含有判定（定性）にかかる検査使用料の振替</t>
  </si>
  <si>
    <t>令和３年度路面下空洞調査業務委託</t>
  </si>
  <si>
    <t>和歌山航測(株)大阪支店</t>
  </si>
  <si>
    <t>令和３年度市内一円直営作業発生廃油等産業廃棄物収集運搬処分業務委託</t>
  </si>
  <si>
    <t>令和３年度市内一円直営作業発生廃プラ類等産業廃棄物収集運搬処分業務委託</t>
  </si>
  <si>
    <t>令和３年度東部・西部方面管内巡視及び凍結防止剤散布業務委託</t>
  </si>
  <si>
    <t>令和３年度市内一円直営作業発生がれき類等産業廃棄物収集運搬処分業務委託</t>
  </si>
  <si>
    <t>(株)エイチ・ワイ・エス</t>
  </si>
  <si>
    <t>令和３年度北部方面管内巡視及び凍結防止剤散布業務委託</t>
  </si>
  <si>
    <t>京阪道路サービス(株)</t>
  </si>
  <si>
    <t>令和３年度南部方面管内巡視及び凍結防止剤散布業務委託</t>
  </si>
  <si>
    <t>平和興業(株)</t>
  </si>
  <si>
    <t>令和３年度建設局保管低濃度PCB等含有廃棄物（PCB濃度5,000mg/kgを超え100,000mg/kg以下）収集運搬業務委託</t>
  </si>
  <si>
    <t>駐車場事業用令和３年度大阪市立駐車場外１か所産業廃棄物収集運搬処分業務委託</t>
  </si>
  <si>
    <t>都市クリエイト(株)</t>
  </si>
  <si>
    <t>淀川連絡線跡地土壌表層調査業務委託</t>
  </si>
  <si>
    <t>ＨＳＳエンジニヤリング(株)</t>
  </si>
  <si>
    <t>ＪＲ京橋駅外２自転車駐車場アスベスト含有分析調査業務委託</t>
  </si>
  <si>
    <t>(株)エルエフ関西</t>
  </si>
  <si>
    <t>不法占拠対策用令和３年度南港保管所産業廃棄物収集運搬及び処分業務委託</t>
  </si>
  <si>
    <t>(株)大建工業所</t>
  </si>
  <si>
    <t>会計規則第７０条３号に基づく振替について（都市計画道路長堀東西線（クリスタ長堀公共地下歩道）外２の維持管理に関する協定</t>
  </si>
  <si>
    <t>令和３年度鶴見複合施設清掃業務委託（供用部分）にかかる予算配付</t>
  </si>
  <si>
    <t>教育委員会事務局中央図書館総務担当</t>
    <phoneticPr fontId="38"/>
  </si>
  <si>
    <t>不動産鑑定評価委託料、物件調査費、借地権放棄補償金、土地売買代金、建物等補償金、残地補償金、残存借地権補償金に係る更正配付</t>
    <phoneticPr fontId="38"/>
  </si>
  <si>
    <t>契約管財局用地課</t>
    <phoneticPr fontId="38"/>
  </si>
  <si>
    <t>平野工営所空調設備改修その他工事にかかる改修工事費等（事務費（印刷製本費）を除く）の予算配付（更正配付）</t>
    <phoneticPr fontId="38"/>
  </si>
  <si>
    <t>令和３年度大阪市立西成スポーツセンター・屋内プール外１ヶ所消防用設備等点検業務委託における、もと南工営所按分負担分の予算配布</t>
    <phoneticPr fontId="38"/>
  </si>
  <si>
    <t>経済戦略局施設整備課</t>
    <phoneticPr fontId="38"/>
  </si>
  <si>
    <t>十三工営所空調設備改修工事にかかる改修工事費（事務費（印刷製本費）除く）の予算配付（更正配付）</t>
    <phoneticPr fontId="38"/>
  </si>
  <si>
    <t>都市計画道路事業に伴う用地取得経費の更正配付（現年分：道路費）</t>
    <phoneticPr fontId="38"/>
  </si>
  <si>
    <t>ＪＲ長居駅自転車駐車場管理事務所他１棟解体撤去工事に伴う更正配付（都市整備局公共建築課）</t>
    <phoneticPr fontId="38"/>
  </si>
  <si>
    <t>都市整備局公共建築課</t>
    <phoneticPr fontId="38"/>
  </si>
  <si>
    <t>南港東自転車保管所各所管理事務所外壁改修その他工事（西エリア）に係る設計業務にかかる更生配付実施番号都市整備局実施第７３３号</t>
  </si>
  <si>
    <t>令和３年度喜連霊園使用者調査業務委託に係る更正配付</t>
    <phoneticPr fontId="38"/>
  </si>
  <si>
    <t>環境局施設管理課</t>
    <phoneticPr fontId="38"/>
  </si>
  <si>
    <t>上之宮出張所外（一般会計）昇降機設備他保守点検（東エリア）の事務費の予算配付における節誤りによる吸上げ（修正処理）</t>
    <phoneticPr fontId="38"/>
  </si>
  <si>
    <t>都市整備局総務課</t>
    <phoneticPr fontId="38"/>
  </si>
  <si>
    <t>市岡工営所空調設備改修工事に係る設計業務（西エリア）の設計業務委託の更正配付</t>
    <phoneticPr fontId="38"/>
  </si>
  <si>
    <t>8-2-2</t>
  </si>
  <si>
    <t>令和３年度橋梁改良補修設計業務委託―３</t>
  </si>
  <si>
    <t>十八条大橋取付階段改良に伴う土質調査業務委託</t>
  </si>
  <si>
    <t>(株)地盤調査事務所大阪事務所</t>
  </si>
  <si>
    <t>令和３年度橋梁改良補修設計業務委託―２</t>
  </si>
  <si>
    <t>令和３年度道路情報提供装置点検業務委託</t>
  </si>
  <si>
    <t>星和電機(株)関西支社</t>
  </si>
  <si>
    <t>十三バイパス高架橋外１橋耐震対策詳細設計業務委託</t>
  </si>
  <si>
    <t>令和３年度橋梁改良補修設計業務委託ー４</t>
  </si>
  <si>
    <t>市内一円橋梁改良等に伴う測量業務委託</t>
  </si>
  <si>
    <t>テクノサポート(株)大阪支店</t>
  </si>
  <si>
    <t>片町線放出構内阪東大橋外12こ線橋点検に関する2021年度変更協定</t>
  </si>
  <si>
    <t>西日本旅客鉄道(株)</t>
  </si>
  <si>
    <t>天王寺バイパス近鉄跨線橋橋梁点検に関する協定</t>
  </si>
  <si>
    <t>近畿日本鉄道(株)</t>
  </si>
  <si>
    <t>令和３年度橋梁定期点検調査業務委託ー２</t>
  </si>
  <si>
    <t>伸栄開発(株)大阪支店</t>
  </si>
  <si>
    <t>令和３年度橋梁定期点検調査業務委託ー１</t>
    <phoneticPr fontId="38"/>
  </si>
  <si>
    <t>十三バイパス十三本町南高架橋高架下施設ポリ塩化ビフェニル（PCB）使用安定器分別調査業務委託</t>
  </si>
  <si>
    <t>帝人エコ・サイエンス(株)関西事業所</t>
  </si>
  <si>
    <t>十三バイパス十三本町南高架橋高架下施設アスベスト含有分析調査業務委託</t>
  </si>
  <si>
    <t>令和３年度十三大橋改修に伴う詳細検討等業務委託</t>
  </si>
  <si>
    <t>東日設計コンサルタント(株)関西支店</t>
  </si>
  <si>
    <t>令和３年度城北川橋梁群改修に伴う詳細検討等業務委託</t>
  </si>
  <si>
    <t>十八条大橋取付階段改良に伴う水理検討業務委託</t>
  </si>
  <si>
    <t>基礎地盤コンサルタンツ(株)関西支社</t>
  </si>
  <si>
    <t>十三バイパス十三本町南高架橋高架下施設解体撤去工事にかかる設計委託費の更正配付</t>
    <phoneticPr fontId="38"/>
  </si>
  <si>
    <t>8-3-1</t>
  </si>
  <si>
    <t>令和３年度加美巽川外３河川におけるスクリーン等清掃業務委託</t>
  </si>
  <si>
    <t>(株)ティーオークリーンサービス</t>
  </si>
  <si>
    <t>令和3年度水門施設等点検業務委託</t>
  </si>
  <si>
    <t>近畿設備(株)</t>
  </si>
  <si>
    <t>東横堀川水辺空間整備検討業務委託－２</t>
  </si>
  <si>
    <t>パシフィックコンサルタンツ(株)大阪本社</t>
  </si>
  <si>
    <t>令和３年度道頓堀川外２浚渫に伴う底質調査業務委託</t>
  </si>
  <si>
    <t>(株)エヌ・イーサポート大阪支店</t>
  </si>
  <si>
    <t>令和３年度市内河川施設補修設計等業務委託</t>
  </si>
  <si>
    <t>令和３年度道頓堀川水辺空間利用管理運営業務委託</t>
  </si>
  <si>
    <t>住吉川耐震対策事業及び雨水滞水池建設事業（工事）に関する令和2年度協定</t>
  </si>
  <si>
    <t>大阪市建設局長</t>
    <rPh sb="6" eb="7">
      <t>ナガ</t>
    </rPh>
    <phoneticPr fontId="38"/>
  </si>
  <si>
    <t>令和3年度道頓堀川水門外2クレーン点検業務委託</t>
  </si>
  <si>
    <t>(株)豊国昭和起重機製作所</t>
  </si>
  <si>
    <t>令和３年度河川水の水質分析に係る費用の支出（下水道事業会計への支出）</t>
    <phoneticPr fontId="38"/>
  </si>
  <si>
    <t>令和３年度親水河川等滅菌設備点検業務委託</t>
  </si>
  <si>
    <t>東洋メンテナス(株)</t>
  </si>
  <si>
    <t>令和３年度東横堀川・道頓堀川水質改善検討業務委託</t>
  </si>
  <si>
    <t>(株)クレアリア</t>
  </si>
  <si>
    <t>令和３年度市内河川護岸定期点検調査業務委託</t>
  </si>
  <si>
    <t>令和３年度東横堀川護岸更新工事に伴う詳細設計等業務委託－２（第１回中間金払）</t>
    <phoneticPr fontId="38"/>
  </si>
  <si>
    <t>(株)中央技術コンサルタンツ関西支店</t>
  </si>
  <si>
    <t>令和３年度市内河川施設補修設計等業務委託－２</t>
    <phoneticPr fontId="38"/>
  </si>
  <si>
    <t>令和３年度市内一円遠方監視装置点検業務委託－２</t>
    <phoneticPr fontId="38"/>
  </si>
  <si>
    <t>令和３年度市内河川発生産業廃棄物収集運搬及び処分業務委託</t>
  </si>
  <si>
    <t>令和３年度河川事業推進調査検討業務委託</t>
  </si>
  <si>
    <t>令和３年度東横堀川護岸耐震性能照査業務委託</t>
  </si>
  <si>
    <t>川崎地質(株)西日本支社</t>
  </si>
  <si>
    <t>令和３年度東横堀川土質調査業務委託</t>
  </si>
  <si>
    <t>住吉川耐震対策事業及び雨水滞水池建設事業（工事）に関する令和３年度協定</t>
  </si>
  <si>
    <t>大阪市建設局長</t>
    <rPh sb="6" eb="7">
      <t>チョウ</t>
    </rPh>
    <phoneticPr fontId="38"/>
  </si>
  <si>
    <t>市岡工営所外（一般会計）昇降機設備他保守点検業務（西エリア）の事務費の予算配付における節誤りによる吸上げ（修正処理）</t>
    <phoneticPr fontId="38"/>
  </si>
  <si>
    <t>市岡工営所外（一般会計）昇降機設備他保守点検業務（西エリア）の保守点検業務委託費等（事務費（委託料）を除く）の予算配付（河川費）（更正配付）</t>
    <phoneticPr fontId="38"/>
  </si>
  <si>
    <t>8-4-1</t>
  </si>
  <si>
    <t>加賀屋緑地機械警備業務委託</t>
  </si>
  <si>
    <t>建設局公園緑化部調整課</t>
  </si>
  <si>
    <t>公園事業用令和３年度中之島公園ほか２４公園清掃除草作業業務委託</t>
  </si>
  <si>
    <t>(公財)大阪市シルバー人材センター</t>
  </si>
  <si>
    <t>公園事業用令和３年度鶴見緑地公園事務所管内一円公園便所清掃業務委託</t>
  </si>
  <si>
    <t>公園事業用令和３年度真田山公園事務所管内一円公園便所清掃業務委託</t>
  </si>
  <si>
    <t>(特非)街かど福祉</t>
  </si>
  <si>
    <t>公園事業用令和３年度大阪城公園事務所管内一円公園便所清掃業務委託</t>
  </si>
  <si>
    <t>公園事業用令和３年度八幡屋公園事務所管内一円公園便所清掃業務委託</t>
  </si>
  <si>
    <t>公園事業用令和３年度長居公園事務所管内一円公園便所清掃業務委託</t>
  </si>
  <si>
    <t>公園事業用令和３年度扇町公園事務所管内一円公園便所清掃業務委託</t>
  </si>
  <si>
    <t>公園事業用令和３年度十三公園事務所管内一円公園便所清掃業務委託</t>
  </si>
  <si>
    <t>大阪城公園事務所庁舎機械警備業務委託</t>
  </si>
  <si>
    <t>八幡屋公園事務所庁舎機械警備業務委託</t>
  </si>
  <si>
    <t>令和３年度加賀屋緑地運営業務委託</t>
  </si>
  <si>
    <t>(株)ヴァルク</t>
  </si>
  <si>
    <t>令和３年度浦江庭球場外８施設管理運営補助業務委託</t>
  </si>
  <si>
    <t>公園事業用令和3年度桜之宮公園排水槽清掃その他業務委託</t>
  </si>
  <si>
    <t>(株)永田商会</t>
  </si>
  <si>
    <t>建設局鶴見緑地公園事務所</t>
  </si>
  <si>
    <t>令和３年度桜之宮公園野球場外９ナイター設備点検業務委託</t>
  </si>
  <si>
    <t>(有)エコ・ステップ</t>
  </si>
  <si>
    <t>公園管理用令和３年度花卉等植付け及び維持管理業務委託</t>
  </si>
  <si>
    <t>スリーエス</t>
    <phoneticPr fontId="38"/>
  </si>
  <si>
    <t>令和３年度松島公園野球場外８ナイター設備点検業務委託</t>
  </si>
  <si>
    <t>令和３年度公園ナイター設備遠方監視制御装置点検保守業務委託</t>
  </si>
  <si>
    <t>三菱電機ビルテクノサービス(株)関西支社</t>
  </si>
  <si>
    <t>公園事業用令和３年度東部方面管理事務所管内外周柵等改修工事に伴う設計業務委託</t>
  </si>
  <si>
    <t>(株)緑景</t>
  </si>
  <si>
    <t>建設局公園課</t>
  </si>
  <si>
    <t>公園事業用令和３年度八幡屋公園事務所管内外周柵等改修工事に伴う設計業務委託</t>
  </si>
  <si>
    <t>(株)リアライズ造園設計事務所</t>
  </si>
  <si>
    <t>令和３年度扇町公園事務所管内公園排水槽清掃その他業務委託</t>
  </si>
  <si>
    <t>柿本工業(株)</t>
  </si>
  <si>
    <t>建設局扇町公園事務所</t>
  </si>
  <si>
    <t>令和３年度毛馬桜之宮公園内警備業務委託</t>
  </si>
  <si>
    <t>(株)ＫＭＫ’ｓ</t>
  </si>
  <si>
    <t>公園事業用令和３年度十三公園事務所管内一円公園除草業務委託</t>
  </si>
  <si>
    <t>石丑山中庭園(株)</t>
  </si>
  <si>
    <t>公園管理用令和３年度鶴見緑地公園事務所管内一円公園除草業務委託</t>
  </si>
  <si>
    <t>(株)北成造園</t>
  </si>
  <si>
    <t>公園事業用令和３年度鶴見緑地公園事務所管内一円公園一般廃棄物分別収集運搬業務委託</t>
  </si>
  <si>
    <t>(株)宝大阪</t>
  </si>
  <si>
    <t>公園事業用令和３年度真田山公園事務所管内一円公園一般廃棄物分別収集運搬業務委託</t>
  </si>
  <si>
    <t>(有)シンコウコーポレーション</t>
  </si>
  <si>
    <t>公園事業用令和３年度大阪城公園事務所管内一円公園一般廃棄物分別収集運搬業務委託</t>
  </si>
  <si>
    <t>レクスト(株)大阪支店</t>
  </si>
  <si>
    <t>公園事業用令和３年度八幡屋公園事務所管内一円公園一般廃棄物分別収集運搬業務委託</t>
  </si>
  <si>
    <t>公園事業用令和３年度長居公園事務所管内一円公園一般廃棄物分別収集運搬業務委託</t>
  </si>
  <si>
    <t>今里衛生協同組合</t>
  </si>
  <si>
    <t>公園事業用令和３年度扇町公園事務所管内一円公園一般廃棄物分別収集運搬業務委託</t>
  </si>
  <si>
    <t>公園事業用令和３年度十三公園事務所管内一円公園一般廃棄物分別収集運搬業務委託</t>
  </si>
  <si>
    <t>(株)新地衛生</t>
  </si>
  <si>
    <t>公園事業用令和３年度鶴見緑地公園事務所管内産業廃棄物収集運搬処分業務委託</t>
  </si>
  <si>
    <t>公園事業用令和３年度真田山公園事務所管内産業廃棄物収集運搬処分業務委託</t>
  </si>
  <si>
    <t>公園事業用令和３年度大阪城公園事務所管内産業廃棄物収集運搬処分業務委託</t>
  </si>
  <si>
    <t>公園事業用令和３年度八幡屋公園事務所管内産業廃棄物収集運搬処分業務委託</t>
  </si>
  <si>
    <t>公園事業用令和３年度長居公園事務所管内産業廃棄物収集運搬処分業務委託</t>
  </si>
  <si>
    <t>公園事業用令和３年度扇町公園事務所管内産業廃棄物収集運搬処分業務委託</t>
  </si>
  <si>
    <t>(株)レックスＳＲ</t>
  </si>
  <si>
    <t>公園事業用令和３年度十三公園事務所管内産業廃棄物収集運搬処分業務委託</t>
  </si>
  <si>
    <t>公園管理用令和３年度大阪城公園事務所管内一円公園除草業務委託</t>
  </si>
  <si>
    <t>ナニワグリーン(有)</t>
  </si>
  <si>
    <t>公園管理用令和３年度真田山公園事務所管内一円公園除草業務委託</t>
  </si>
  <si>
    <t>三木梅香園(株)</t>
  </si>
  <si>
    <t>公園管理用令和３年度扇町公園事務所管内一円公園除草業務委託</t>
  </si>
  <si>
    <t>(株)ヤスクニ緑地</t>
  </si>
  <si>
    <t>公園事業用令和３年度八幡屋公園事務所管内一円公園除草業務委託</t>
  </si>
  <si>
    <t>堀野建設(株)</t>
  </si>
  <si>
    <t>庁舎管理用長居公園事務所庁舎清掃業務委託</t>
  </si>
  <si>
    <t>(株)荻野商会</t>
  </si>
  <si>
    <t>庁舎管理用鶴見緑地公園事務所庁舎清掃業務委託</t>
  </si>
  <si>
    <t>庁舎管理用真田山公園事務所庁舎清掃業務委託</t>
  </si>
  <si>
    <t>庁舎管理用大阪城公園事務所庁舎清掃業務委託</t>
  </si>
  <si>
    <t>庁舎管理用扇町公園事務所庁舎清掃業務委託</t>
  </si>
  <si>
    <t>(株)リメイン</t>
  </si>
  <si>
    <t>庁舎管理用八幡屋公園事務所庁舎清掃業務委託</t>
  </si>
  <si>
    <t>庁舎管理用十三公園事務所庁舎清掃業務委託</t>
  </si>
  <si>
    <t>サンヨー(株)</t>
  </si>
  <si>
    <t>令和３年度矢倉緑地浄化槽設備点検業務委託</t>
  </si>
  <si>
    <t>公園事業用令和３年度矢倉緑地地下水運搬等業務委託</t>
  </si>
  <si>
    <t>河内環境開発</t>
    <phoneticPr fontId="38"/>
  </si>
  <si>
    <t>建設局十三公園事務所</t>
  </si>
  <si>
    <t>公園事業用令和３年度矢倉緑地水質調査・分析等業務委託</t>
  </si>
  <si>
    <t>公園事業用令和３年度公園内資源ごみ選別収集運搬処分業務委託</t>
  </si>
  <si>
    <t>庁舎管理用扇町公園事務所庁舎機械警備業務委託</t>
  </si>
  <si>
    <t>庁舎管理用十三公園事務所庁舎機械警備業務委託</t>
  </si>
  <si>
    <t>令和３年度鶴見緑地及び他11施設管理運営業務委託</t>
    <phoneticPr fontId="38"/>
  </si>
  <si>
    <t>鶴見緑地スマイルパートナーズ</t>
    <phoneticPr fontId="38"/>
  </si>
  <si>
    <t>公園事業用令和３年度生野東公園ほか４公園用地測量業務委託</t>
  </si>
  <si>
    <t>谷川登記測量事務所</t>
    <phoneticPr fontId="38"/>
  </si>
  <si>
    <t>公園事業用令和３年度粉浜公園ほか４公園用地測量業務委託</t>
  </si>
  <si>
    <t>(一社)大阪南公共嘱託登記土地家屋調査士協会</t>
  </si>
  <si>
    <t>真田山公園事務所庁舎機械警備業務委託</t>
  </si>
  <si>
    <t>庁舎管理用長居公園事務所庁舎機械警備業務委託</t>
  </si>
  <si>
    <t>令和３年度桃ヶ池公園ほか２公園便所汚物槽その他清掃業務委託</t>
  </si>
  <si>
    <t>岸田清掃(株)</t>
  </si>
  <si>
    <t>建設局長居公園事務所</t>
  </si>
  <si>
    <t>公園事業用咲くやこの花館更新計画検討業務委託</t>
  </si>
  <si>
    <t>(株)土屋総合設計</t>
  </si>
  <si>
    <t>令和３年度矢倉緑地外１公園給水設備点検業務委託</t>
  </si>
  <si>
    <t>(株)ハヤシハウジング</t>
  </si>
  <si>
    <t>新たな公園活用に向けた試行実施支援等業務委託</t>
  </si>
  <si>
    <t>令和３年度公園照明設備改修設計業務委託</t>
  </si>
  <si>
    <t>(株)スリーエスコンサルタンツ</t>
  </si>
  <si>
    <t>公園管理作業用令和３年度毛馬桜之宮公園内花見ごみ清掃業務委託</t>
  </si>
  <si>
    <t>福崎清掃</t>
    <phoneticPr fontId="38"/>
  </si>
  <si>
    <t>令和３年度長居公園及び他９施設管理運営業務委託</t>
    <phoneticPr fontId="38"/>
  </si>
  <si>
    <t>長居わくわくパークプロジェクトチーム</t>
    <phoneticPr fontId="38"/>
  </si>
  <si>
    <t>公園事業用令和３年度北部方面管理事務所管内公園改修工事に伴う設計業務委託</t>
  </si>
  <si>
    <t>(株)現代ランドスケープ</t>
  </si>
  <si>
    <t>公園事業用令和３年度東部方面管理事務所管内公園改修工事に伴う設計業務委託</t>
  </si>
  <si>
    <t>公園事業用令和３年度南部方面管理事務所管内公園改修工事に伴う設計業務委託</t>
  </si>
  <si>
    <t>公園事業用令和３年度公園工事設計資料作成業務委託</t>
  </si>
  <si>
    <t>(株)ウイン</t>
  </si>
  <si>
    <t>令和３年度市内一円公園内子ども見守りカメラ保守管理業務委託</t>
  </si>
  <si>
    <t>(株)アイピー総研</t>
  </si>
  <si>
    <t>公園事業用令和３年度西部方面管理事務所管内公園改修工事に伴う設計業務委託</t>
  </si>
  <si>
    <t>(株)総合計画機構</t>
  </si>
  <si>
    <t>公園事業用矢倉緑地公園施設改修工事に伴う設計業務委託-2</t>
  </si>
  <si>
    <t>公園事業用令和３年度鶴見緑地公園事務所管内一円公園清掃業務委託</t>
  </si>
  <si>
    <t>(株)大阪グリーン</t>
  </si>
  <si>
    <t>公園事業用令和３年度真田山公園事務所管内一円公園清掃業務委託</t>
  </si>
  <si>
    <t>(有)ハートグリーン</t>
  </si>
  <si>
    <t>公園事業用令和３年度大阪城公園事務所管内一円公園清掃業務委託</t>
  </si>
  <si>
    <t>(株)タケヒロテック</t>
  </si>
  <si>
    <t>公園事業用令和３年度八幡屋公園事務所管内一円公園清掃業務委託</t>
  </si>
  <si>
    <t>キンキ緑地建設(株)</t>
  </si>
  <si>
    <t>公園事業用令和３年度長居公園事務所管内一円公園清掃業務委託</t>
  </si>
  <si>
    <t>京阪シティ造園大阪(株)</t>
  </si>
  <si>
    <t>公園事業用令和３年度扇町公園事務所管内一円公園清掃業務委託</t>
  </si>
  <si>
    <t>(株)造景開発</t>
  </si>
  <si>
    <t>公園事業用令和３年度十三公園事務所管内一円公園清掃業務委託</t>
  </si>
  <si>
    <t>(株)リライフガーデン</t>
  </si>
  <si>
    <t>公園事業用街路樹・公園樹維持管理計画検討業務委託</t>
  </si>
  <si>
    <t>公園事業用令和３年度公園における費用対効果分析資料作成業務委託</t>
  </si>
  <si>
    <t>(株)空間創研大阪事務所</t>
  </si>
  <si>
    <t>庁舎管理用公園緑化部事務室電話設備設定変更業務委託</t>
  </si>
  <si>
    <t>早川電気通信(株)</t>
  </si>
  <si>
    <t>令和3年度桃ヶ池公園ほか1公園水草除去業務委託</t>
  </si>
  <si>
    <t>ヒノデグリーン(株)</t>
  </si>
  <si>
    <t>公園事業用桜之宮公園改修工事に伴う設計業務委託</t>
  </si>
  <si>
    <t>(株)都市・計画・設計研究所大阪事務所</t>
  </si>
  <si>
    <t>公園事業用鶴見緑地国際庭園基本計画策定業務委託</t>
  </si>
  <si>
    <t>キタイ設計(株)大阪支社</t>
  </si>
  <si>
    <t>公園事業用大阪城公園石垣調査業務委託-2</t>
    <phoneticPr fontId="38"/>
  </si>
  <si>
    <t>公園事業用令和３年度矢倉緑地浄化槽清掃業務委託</t>
  </si>
  <si>
    <t>公園事業用令和３年度大阪市内の緑の保全及び緑化の推進に係る調査検討業務委託</t>
  </si>
  <si>
    <t>公園事業用令和３年度公園施設（土木構造物）改修工事に伴う設計業務委託</t>
  </si>
  <si>
    <t>(株)エス・イー・エヌ環境計画室</t>
  </si>
  <si>
    <t>公園事業用令和３年度十三公園事務所管内外周柵等改修工事に伴う設計業務委託</t>
  </si>
  <si>
    <t>(株)ランテック計画事務所</t>
  </si>
  <si>
    <t>公園事業用加賀屋緑地内施設改修基本構想策定業務委託</t>
  </si>
  <si>
    <t>(一財)京都伝統建築技術協会</t>
  </si>
  <si>
    <t>公園事業用令和３年度市内公園事務所管内発生がれき類産業廃棄物収集運搬処分業務委託</t>
  </si>
  <si>
    <t>公園事業用令和３年度公園台帳平面図作成業務委託</t>
  </si>
  <si>
    <t>南津守さくら公園電気機械設備管理業務委託</t>
  </si>
  <si>
    <t>扇町公園外13自家用電気工作物保安管理業務委託</t>
  </si>
  <si>
    <t>いのちの塔会員画像検索システムのデータバックアップ作業業務委託</t>
  </si>
  <si>
    <t>天王寺大和川線公園整備用地取得に伴う不動産鑑定評価業務委託</t>
  </si>
  <si>
    <t>(有)春日不動産鑑定事務所</t>
  </si>
  <si>
    <t>公園事業用飲料用耐震性貯水槽本体及び緊急遮断弁点検整備業務委託</t>
  </si>
  <si>
    <t>大阪市水道局長</t>
    <phoneticPr fontId="38"/>
  </si>
  <si>
    <t>令和３年度新型コロナウイルス感染症への対応等に係る大阪城公園及びほか５施設の指定管理者への休業補填</t>
    <phoneticPr fontId="38"/>
  </si>
  <si>
    <t>大阪城パークマネジメント共同事業体</t>
    <phoneticPr fontId="38"/>
  </si>
  <si>
    <t>令和３年度新型コロナウイルス感染症への対応等に係る長居公園及び他９施設の指定管理者への休業補填</t>
    <phoneticPr fontId="38"/>
  </si>
  <si>
    <t>令和３年度新型コロナウイルス感染症への対応等に係る鶴見緑地及び他１１施設の指定管理者への休業補填</t>
    <phoneticPr fontId="38"/>
  </si>
  <si>
    <t>令和３年度新型コロナウイルス感染症の影響による鶴見緑地及び他11施設の指定管理者の収支不足への補填</t>
    <phoneticPr fontId="38"/>
  </si>
  <si>
    <t>会計規則第70条第４号に基づく振替について（長居公園地下駐車場分）</t>
    <phoneticPr fontId="38"/>
  </si>
  <si>
    <t>鶴見緑地公園事務所給水管移設工事(東エリア)の予算配付（更正配付）</t>
    <phoneticPr fontId="38"/>
  </si>
  <si>
    <t>公園事業用咲くやこの花館熱源設備改修工事に係る工事費等の更正配付（施設整備課）</t>
  </si>
  <si>
    <t>公園事業用咲くやこの花館受変電設備改修工事に係る事務費等の更正配付（総務課）</t>
  </si>
  <si>
    <t>大阪城公園（少年野球場・梅林横・においの森）便所改修その他工事にかかる委託料等の更正配付（施設整備課）</t>
    <phoneticPr fontId="38"/>
  </si>
  <si>
    <t>南津守スポーツ広場昇降機設備保守点検業務委託（南エリア）費に係る更正配付（吸上げ）</t>
    <phoneticPr fontId="38"/>
  </si>
  <si>
    <t>鶴見緑地山のエリア内２棟便所解体撤去工事にかかる工事費等の更正配付（公共建築課）</t>
    <phoneticPr fontId="38"/>
  </si>
  <si>
    <t>公園事業用令和３年度あいりん日雇労働者等自立支援事業（高齢日雇労働者社会的就労支援）</t>
  </si>
  <si>
    <t>福祉局自立支援課</t>
    <phoneticPr fontId="38"/>
  </si>
  <si>
    <t>公園事業用扇町公園地下駐車場諸設備改修工事に係る更正配付について（施設整備課）</t>
  </si>
  <si>
    <t>公園事業用咲くやこの花館受変電設備改修工事に係る事務費等の更正配付（施設整備課）</t>
  </si>
  <si>
    <t>令和３年度オーパス・スポーツ施設情報システム運用業務にかかる経費の更正配付</t>
    <phoneticPr fontId="38"/>
  </si>
  <si>
    <t>経済戦略局スポーツ課</t>
    <phoneticPr fontId="38"/>
  </si>
  <si>
    <t>公園事業用東中島事業用地内建築物アスベスト含有分析調査業務委託に係る予算更正配付</t>
  </si>
  <si>
    <t>教育委員会事務局生涯学習担当</t>
    <phoneticPr fontId="38"/>
  </si>
  <si>
    <t>鶴見緑地国際庭園（ユニオンスクエア）各所改修工事にかかる工事費等の更正配付（施設整備課）</t>
    <phoneticPr fontId="38"/>
  </si>
  <si>
    <t>8-4-2</t>
  </si>
  <si>
    <t>魅力向上事業用天王寺動物園学習休憩棟の不動産鑑定評価業務委託</t>
  </si>
  <si>
    <t>東洋不動産(株)大阪本社</t>
  </si>
  <si>
    <t>天王寺動物園ふれあい家畜・小動物舎新築工事及びペンギン・アシカ舎建設工事に係る工事費等の更正配付</t>
    <phoneticPr fontId="38"/>
  </si>
  <si>
    <t>8-5-6</t>
  </si>
  <si>
    <t>大阪都市計画道路淀川左岸線（２期）事業及び大阪都市計画道路淀川南岸線事業における阪急電鉄立体交差工事のうち令和２年度協定</t>
  </si>
  <si>
    <t>阪急電鉄(株)</t>
  </si>
  <si>
    <t>大阪市道高速道路淀川左岸線（２期）建設事業にかかる工事受委託に関する令和２年度及び令和３年度２か年協定</t>
  </si>
  <si>
    <t>一級河川淀川改修事業に伴う阪神なんば線淀川橋梁改築工事並びに福町十三線立体交差事業（国施行）の施行に関する令和３年度協定</t>
  </si>
  <si>
    <t>近畿地方整備局長</t>
    <rPh sb="7" eb="8">
      <t>チョウ</t>
    </rPh>
    <phoneticPr fontId="38"/>
  </si>
  <si>
    <t>淀川左岸線（２期）１工区堤防整備他工事</t>
  </si>
  <si>
    <t>淀川左岸線（２期）３工区堤防整備他工事</t>
  </si>
  <si>
    <t>淀川左岸線（２期）２工区堤防整備他工事</t>
  </si>
  <si>
    <t>阪急電鉄京都線・千里線連続立体交差事業のうち令和２年度協定</t>
  </si>
  <si>
    <t>豊崎出入路部における大阪市道高速道路淀川左岸線と一般国道１号淀川左岸線延伸部との一体整備に関する令和３年度協定</t>
  </si>
  <si>
    <t>阪神高速道路(株)</t>
    <phoneticPr fontId="38"/>
  </si>
  <si>
    <t>大阪市道高速道路淀川左岸線（２期）建設事業にかかる工事受委託に関する令和３年度協定</t>
  </si>
  <si>
    <t>大阪都市計画道路淀川左岸線（２期）建設に伴う道路構造等の設計等委託に関する令和３年度協定</t>
  </si>
  <si>
    <t>令和３年度淀川左岸線（２期）自然環境保全検討業務委託</t>
  </si>
  <si>
    <t>東海道本線大阪・塚本間淀川左岸線道路函体新設工事の2021年度協定</t>
  </si>
  <si>
    <t>豊崎出入路部における大阪市道高速道路淀川左岸線と淀川左岸線延伸部との一体整備に関する令和３年度協定</t>
  </si>
  <si>
    <t>令和３年度連続立体交差事業に関する調査検討業務委託</t>
  </si>
  <si>
    <t>日本交通技術(株)大阪支店大阪</t>
  </si>
  <si>
    <t>令和元年度淀川左岸線（２期）トンネル等設計業務委託</t>
  </si>
  <si>
    <t>(株)エイト日本技術開発関西支社</t>
  </si>
  <si>
    <t>令和3年度淀川左岸線2期建設事務所管内工事監督支援業務委託</t>
  </si>
  <si>
    <t>建設局建設課</t>
  </si>
  <si>
    <t>淀川左岸線（２期）事業及び淀川南岸線事業における阪急電鉄立体交差工事のうち令和３年度協定</t>
  </si>
  <si>
    <t>令和３年度交通量推計検討業務委託</t>
  </si>
  <si>
    <t>(株)ニュージェック</t>
  </si>
  <si>
    <t>一級河川淀川改修事業に伴う阪神なんば線淀川橋梁改築工事並びに福町十三線立体交差事業（阪神施行部分）の施行に関する令和２・３年度協定</t>
  </si>
  <si>
    <t>令和３年度木津川平野線路線測量業務委託</t>
  </si>
  <si>
    <t>千里工事測量(株)</t>
  </si>
  <si>
    <t>令和３年度北野今市線道路設計業務委託</t>
  </si>
  <si>
    <t>一級河川淀川改修事業に伴う阪神なんば線淀川橋梁改築工事並びに大阪都市計画道路福町十三線立体交差事業（阪神施行部分）の施行に関する令和３年度協定</t>
  </si>
  <si>
    <t>令和３年度尼崎平野線道路設計業務委託</t>
  </si>
  <si>
    <t>(株)新土木開発コンサルタント大阪支店</t>
  </si>
  <si>
    <t>令和３年度道路・街路事業等積算技術業務委託ー２</t>
    <phoneticPr fontId="38"/>
  </si>
  <si>
    <t>令和３年度天王寺大和川線道路設計業務委託</t>
  </si>
  <si>
    <t>淀川左岸線（２期）１工区維持管理作業に係る変更契約書（第１回変更）に関する経費の支出について</t>
  </si>
  <si>
    <t>大阪都市計画道路淀川左岸線（２期）事業における阪神電鉄本線交差部に係る計測管理業務に関する令和３年度協定</t>
  </si>
  <si>
    <t>阪急電鉄京都線・千里線連続立体交差事業のうち令和３年度協定</t>
  </si>
  <si>
    <t>令和３年度街路整備推進調査業務委託</t>
  </si>
  <si>
    <t>令和３年度街路交通量調査業務委託</t>
  </si>
  <si>
    <t>淀川左岸線（２期）事業の汚染土処分に係る陸上残土埋立処分委託契約</t>
  </si>
  <si>
    <t>大阪湾広域臨海環境整備センター</t>
  </si>
  <si>
    <t>都市計画道路西野田中津線の用地取得に伴う不動産鑑定評価業務委託</t>
  </si>
  <si>
    <t>(有)朝日エステートリサーチ</t>
  </si>
  <si>
    <t>会計規則第70条第３号に基づく振替について（淀川左岸線（２期）３工区堤防整備他工事</t>
  </si>
  <si>
    <t>会計規則第70条第３号に基づく振替について（淀川左岸線（２期）２工区堤防整備他工事</t>
  </si>
  <si>
    <t>令和３年度淀川左岸線（２期）外１調査設計等資料作成業務委託</t>
  </si>
  <si>
    <t>会計規則第70条第３号に基づく振替について（大阪都市計画道路淀川左岸線（２期）事業及び淀川南岸線事業における阪急電鉄立体交差工事のうち令和２年度協定</t>
  </si>
  <si>
    <t>会計規則第７０条３号に基づく振替について（令和３年度尼崎平野線道路設計業務委託</t>
  </si>
  <si>
    <t>会計規則第７０条３号に基づく振替について（令和３年度木津川平野線路線測量業務委託</t>
  </si>
  <si>
    <t>阪急電鉄京都線・千里線連続立体交差事業（東淀川区上新庄１丁目）における埋蔵文化財発掘調査経費の更正配付</t>
    <phoneticPr fontId="38"/>
  </si>
  <si>
    <t>教育委員会事務局文化財保護課</t>
    <phoneticPr fontId="38"/>
  </si>
  <si>
    <t>都市計画道路事業に伴う用地取得経費の更正配付</t>
    <phoneticPr fontId="38"/>
  </si>
  <si>
    <t>「淀川左岸線（２期）事業、淀川南岸線事業及び淀川左岸線延伸部事業に伴う埋蔵文化財調査に関する令和３年度協定」の更正配付</t>
    <phoneticPr fontId="38"/>
  </si>
  <si>
    <t>都市計画道路事業（淀川左岸線（２期）事業）に伴う用地取得経費の更正配付</t>
    <phoneticPr fontId="38"/>
  </si>
  <si>
    <t>都市計画道路事業に伴う用地取得経費の予算配付</t>
    <phoneticPr fontId="38"/>
  </si>
  <si>
    <t>所属計</t>
    <rPh sb="0" eb="2">
      <t>ショゾク</t>
    </rPh>
    <rPh sb="2" eb="3">
      <t>ケイ</t>
    </rPh>
    <phoneticPr fontId="2"/>
  </si>
  <si>
    <t>公募
指名</t>
    <rPh sb="0" eb="2">
      <t>コウボ</t>
    </rPh>
    <rPh sb="3" eb="5">
      <t>シメイ</t>
    </rPh>
    <phoneticPr fontId="2"/>
  </si>
  <si>
    <t>非公募</t>
    <rPh sb="0" eb="1">
      <t>ヒ</t>
    </rPh>
    <rPh sb="1" eb="3">
      <t>コウボ</t>
    </rPh>
    <phoneticPr fontId="2"/>
  </si>
  <si>
    <t>特随</t>
    <rPh sb="0" eb="1">
      <t>トク</t>
    </rPh>
    <rPh sb="1" eb="2">
      <t>ズイ</t>
    </rPh>
    <phoneticPr fontId="2"/>
  </si>
  <si>
    <t>駐車場事業会計</t>
    <rPh sb="0" eb="5">
      <t>チュウシャジョウジギョウ</t>
    </rPh>
    <rPh sb="5" eb="7">
      <t>カイケイ</t>
    </rPh>
    <phoneticPr fontId="6"/>
  </si>
  <si>
    <t>1-1-1</t>
  </si>
  <si>
    <t>靱地下駐車場指定管理業務に係る補修修繕業務委託</t>
  </si>
  <si>
    <t>野里電気工業・近畿建設協会共同企業体</t>
    <phoneticPr fontId="36"/>
  </si>
  <si>
    <t>大阪駅前地下駐車場指定管理業務に係る補修修繕業務委託</t>
  </si>
  <si>
    <t>安土町地下駐車場指定管理業務に係る補修修繕業務委託</t>
  </si>
  <si>
    <t>令和３年度道路付属駐車場設備等設計業務委託</t>
  </si>
  <si>
    <t>令和３年度道路構造物補修設計業務委託－２</t>
    <phoneticPr fontId="36"/>
  </si>
  <si>
    <t>長居公園地下駐車場指定管理業務に係る補修修繕業務委託</t>
  </si>
  <si>
    <t>タイムズ２４(株)</t>
  </si>
  <si>
    <t>豊崎地下駐車場指定管理業務に係る補修修繕業務委託</t>
  </si>
  <si>
    <t>宮原地下駐車場指定管理業務に係る補修修繕業務委託</t>
  </si>
  <si>
    <t>(一財)京都市都市整備公社</t>
    <phoneticPr fontId="36"/>
  </si>
  <si>
    <t>令和４年度委託料支出一覧</t>
    <rPh sb="0" eb="2">
      <t>レイワ</t>
    </rPh>
    <rPh sb="3" eb="5">
      <t>ネンド</t>
    </rPh>
    <rPh sb="5" eb="8">
      <t>イタクリョウ</t>
    </rPh>
    <rPh sb="8" eb="10">
      <t>シシュツ</t>
    </rPh>
    <rPh sb="10" eb="12">
      <t>イチラン</t>
    </rPh>
    <phoneticPr fontId="6"/>
  </si>
  <si>
    <t>令和４年度建設局ＡＴＣ庁舎外24箇所機密文書回収及び再資源化処理業務委託</t>
  </si>
  <si>
    <t>公園緑化部事務所移転に伴う運搬業務委託</t>
  </si>
  <si>
    <t>建設局会議室（本庁３階）ネットワーク整備業務委託</t>
  </si>
  <si>
    <t>令和４年度建設局・経済戦略局中央卸売市場庁舎ほか１９箇所消火器点検整備業務委託</t>
  </si>
  <si>
    <t>令和４年度十三工営所ほか６か所上水用貯水槽清掃業務委託</t>
  </si>
  <si>
    <t>令和４年度宿日直センター公共料金等下水道事業会計立替払分にかかる経費の支出</t>
  </si>
  <si>
    <t>(株)クレイブ　</t>
  </si>
  <si>
    <t>コスモ警備保障(株)　</t>
  </si>
  <si>
    <t>アムス・セキュリティサービス(株)　</t>
  </si>
  <si>
    <t>(株)リツメンテナンス大阪支店　</t>
  </si>
  <si>
    <t>今井明飾(株)　</t>
  </si>
  <si>
    <t>(株)リメイン　</t>
  </si>
  <si>
    <t>広田ユニオン(株)　</t>
  </si>
  <si>
    <t>光和防災設備(株)　</t>
  </si>
  <si>
    <t>山上紙業(株)　</t>
  </si>
  <si>
    <t>(株)ハヤシハウジング　</t>
  </si>
  <si>
    <t>(株)サカイ引越センター　</t>
  </si>
  <si>
    <t>都市クリエイト(株)　</t>
  </si>
  <si>
    <t>(株)日立製作所関西支社　</t>
  </si>
  <si>
    <t>大阪市建設局長</t>
    <rPh sb="3" eb="7">
      <t>ケンセツキョクチョウ</t>
    </rPh>
    <phoneticPr fontId="0"/>
  </si>
  <si>
    <t>令和４年度安治川河底隧道エレベータ保守点検業務委託</t>
  </si>
  <si>
    <t>令和４年度扇町アンダーパス外１２消防設備点検業務委託</t>
  </si>
  <si>
    <t>令和４年度南部方面管理事務所管内事業所系産業廃棄物収集運搬処分業務委託</t>
  </si>
  <si>
    <t>令和４年度西部方面管理事務所管内事業所系産業廃棄物収集運搬及び処分業務委託</t>
  </si>
  <si>
    <t>令和４年度西部方面管理事務所管内事業所系一般廃棄物収集運搬業務委託</t>
  </si>
  <si>
    <t>令和４年度北部方面管理事務所管内事業所系一般廃棄物収集運搬業務委託</t>
  </si>
  <si>
    <t>令和４年度北部方面管理事務所管内事業所系産業廃棄物収集運搬及び処分業務委託</t>
  </si>
  <si>
    <t>令和４年度南部方面管理事務所管内事業所系一般廃棄物収集運搬業務委託</t>
  </si>
  <si>
    <t>令和４年度自転車保管所管理運営業務委託</t>
  </si>
  <si>
    <t>令和４年度公共事業建設資材価格調査業務委託</t>
  </si>
  <si>
    <t>令和４年度道路台帳システム保守業務委託</t>
  </si>
  <si>
    <t>令和４年度道路台帳補正業務委託</t>
  </si>
  <si>
    <t>令和４年度工事積算システム保守業務委託</t>
  </si>
  <si>
    <t>令和４年度放置自転車管理システム運用保守業務委託</t>
  </si>
  <si>
    <t>令和４年度新大阪道路排水ポンプ場外15自家用電気工作物一般点検業務委託</t>
  </si>
  <si>
    <t>令和４年度四ツ橋地下道連絡通路エレベータ保守点検業務委託</t>
  </si>
  <si>
    <t>令和４年度屋外広告物・道路占用許可申請書、道路占用料納入通知書発送及び物件調査業務委託</t>
  </si>
  <si>
    <t>令和４年度西部・北部方面管内管理道路条例違反広告物除却業務委託</t>
  </si>
  <si>
    <t>令和４年度東部・南部方面管内管理道路条例違反広告物除却業務委託</t>
  </si>
  <si>
    <t>令和４年度道路照明設備設計業務委託</t>
  </si>
  <si>
    <t>（令和3年度）夢洲等まちづくり事業調整に関する調査・検討業務委託</t>
  </si>
  <si>
    <t>令和４年度御堂筋（梅田新道～伏見町３）調査検討業務委託</t>
  </si>
  <si>
    <t>酉島東道路区域線確定測量業務委託</t>
  </si>
  <si>
    <t>酉島西道路区域線確定測量業務委託</t>
  </si>
  <si>
    <t>令和４年度道路情報提供に関する業務委託</t>
  </si>
  <si>
    <t>中島北道路区域線確定測量業務委託</t>
  </si>
  <si>
    <t>中島南道路区域線確定測量業務委託</t>
  </si>
  <si>
    <t>百島北道路区域線確定測量業務委託</t>
  </si>
  <si>
    <t>百島南道路区域線確定測量業務委託</t>
  </si>
  <si>
    <t>福道路区域線確定測量業務委託</t>
  </si>
  <si>
    <t>泉道路区域線確定測量業務委託</t>
  </si>
  <si>
    <t>令和４年度道路・街路・河川事業等調査設計資料作成業務委託</t>
  </si>
  <si>
    <t>令和４年度市内一円排水ポンプ施設等点検業務委託</t>
  </si>
  <si>
    <t>粉浜北道路区域線確定測量業務委託</t>
  </si>
  <si>
    <t>粉浜南道路区域線確定測量業務委託</t>
  </si>
  <si>
    <t>令和４年度南部方面管理事務所管内維持管理業務委託</t>
  </si>
  <si>
    <t>粉浜道路区域線確定測量業務委託</t>
  </si>
  <si>
    <t>御堂筋共同溝の監視業務に関する受託契約書に係る業務委託</t>
    <rPh sb="21" eb="22">
      <t>カカ</t>
    </rPh>
    <rPh sb="23" eb="25">
      <t>ギョウム</t>
    </rPh>
    <rPh sb="25" eb="27">
      <t>イタク</t>
    </rPh>
    <phoneticPr fontId="19"/>
  </si>
  <si>
    <t>粉浜東道路区域線確定測量業務委託</t>
  </si>
  <si>
    <t>令和４年度淀川両岸道路路肩除草清掃業務委託</t>
  </si>
  <si>
    <t>令和４年度大和川両岸道路路肩除草清掃業務委託</t>
  </si>
  <si>
    <t>令和４年度大野川自転車・歩行者専用道除草清掃業務委託</t>
  </si>
  <si>
    <t>令和４年度西部方面管理事務所管内維持管理業務委託</t>
  </si>
  <si>
    <t>令和４年度東部方面管理事務所管内維持管理業務委託</t>
  </si>
  <si>
    <t>令和４年度北部方面管理事務所管内維持管理業務委託</t>
  </si>
  <si>
    <t>令和４年度市岡工営所管内事故防止対策業務委託</t>
  </si>
  <si>
    <t>令和４年度住之江工営所管内事故防止対策業務委託</t>
  </si>
  <si>
    <t>令和４年度十三工営所管内事故防止対策業務委託</t>
  </si>
  <si>
    <t>令和４年度中浜工営所管内事故防止対策業務委託</t>
  </si>
  <si>
    <t>令和４年度津守工営所管内事故防止対策業務委託</t>
  </si>
  <si>
    <t>令和４年度田島工営所管内事故防止対策業務委託</t>
  </si>
  <si>
    <t>令和４年度平野工営所管内事故防止対策業務委託</t>
  </si>
  <si>
    <t>令和４年度野田工営所管内事故防止対策業務委託</t>
  </si>
  <si>
    <t>令和４年度御堂筋姉妹ストリート連携推進資料作成等業務委託</t>
  </si>
  <si>
    <t>令和４年度湊町駅前東西線（東側）地下通路清掃業務委託</t>
  </si>
  <si>
    <t>令和４年度四ツ橋地下連絡通路監視業務委託</t>
  </si>
  <si>
    <t>令和４年度国道２５号（御堂筋）保安誘導業務委託</t>
  </si>
  <si>
    <t>令和４年度御堂筋道路空間再編調査検討業務委託</t>
  </si>
  <si>
    <t>御堂筋道路空間再編工事等に伴う工事監督総合支援業務委託</t>
  </si>
  <si>
    <t>令和４年度道路構造物補修設計業務委託－２</t>
  </si>
  <si>
    <t>令和４年度道路構造物補修設計業務委託－１</t>
  </si>
  <si>
    <t>令和４年度道路擁壁現況調査等業務委託</t>
  </si>
  <si>
    <t>令和４年度道路・街路事業等積算技術業務委託</t>
  </si>
  <si>
    <t>令和４年度平板舗装等滑り調査業務委託</t>
  </si>
  <si>
    <t>東中島５丁目外２公共基準点及び現況平面測量業務委託</t>
  </si>
  <si>
    <t>中崎西外１公共基準点及び現況平面測量業務委託</t>
  </si>
  <si>
    <t>東淡路外１公共基準点及び現況平面測量業務委託</t>
  </si>
  <si>
    <t>令和４年度御堂筋における公民連携に関する検討等業務委託</t>
  </si>
  <si>
    <t>令和４年度なんば駅周辺空間再編調査検討業務委託</t>
  </si>
  <si>
    <t>令和４年度大阪市道路情報便覧等更新業務委託</t>
  </si>
  <si>
    <t>令和４年度道路排水設備等設計業務委託</t>
  </si>
  <si>
    <t>令和４年度市内一円舗装補修に伴う設計業務委託-1（その２）</t>
  </si>
  <si>
    <t>令和４年度市内一円舗装補修に伴う設計業務委託-2（その２）</t>
  </si>
  <si>
    <t>令和４年度道路復旧費徴収設計書等作成業務委託</t>
  </si>
  <si>
    <t>中之島周辺の検証等業務委託</t>
  </si>
  <si>
    <t>市岡工営所用電話設備設定変更業務委託</t>
  </si>
  <si>
    <t>道路橋梁総合管理システムプライベートクラウド基盤等業務委託</t>
  </si>
  <si>
    <t>（令和4年度）夢洲等まちづくり事業調整に関する調査・検討業務委託</t>
  </si>
  <si>
    <t>令和４年度御堂筋空間再編にかかる検討等業務委託</t>
  </si>
  <si>
    <t>令和４年度湊町駅前東西線（東側）地下通路監視業務委託</t>
  </si>
  <si>
    <t>大桐外１によるレーザ測量を用いた現況平面図作成業務委託</t>
  </si>
  <si>
    <t>西淡路外１によるレーザ測量を用いた現況平面図作成業務委託</t>
  </si>
  <si>
    <t>令和４年度御堂筋道路空間再編設計業務委託－３</t>
  </si>
  <si>
    <t>令和４年度市内一円道路整備等に伴う設計業務委託</t>
  </si>
  <si>
    <t>令和４年度自転車駐車場維持管理計画更新に関する調査検討業務委託</t>
  </si>
  <si>
    <t>築港深江線外２自転車通行空間基本設計等業務委託</t>
  </si>
  <si>
    <t>令和４年度市内一円自転車駐車場設計検討等業務委託</t>
  </si>
  <si>
    <t>令和４年度市内一円道路整備等に伴う測量業務委託</t>
  </si>
  <si>
    <t>令和４年度市内一円橋梁・道路排水設備清掃業務委託</t>
  </si>
  <si>
    <t>令和４年度御堂筋空間再編にかかる交通量調査等業務委託</t>
  </si>
  <si>
    <t>大阪生駒線（鶴見通）城東２電線共同溝設置工事</t>
  </si>
  <si>
    <t>大阪生駒線（鶴見通）城東１電線共同溝設置工事</t>
  </si>
  <si>
    <t>大阪生駒線（鶴見通）鶴見２電線共同溝設置工事</t>
  </si>
  <si>
    <t>令和４年度天保山渡船場浄化槽点検及び清掃業務委託</t>
  </si>
  <si>
    <t>長吉南自転車保管所機械警備業務委託</t>
  </si>
  <si>
    <t>令和４年度民有地図電子化業務委託</t>
  </si>
  <si>
    <t>安田自転車保管所外３箇所機械警備業務委託</t>
  </si>
  <si>
    <t>市岡自転車保管所外３箇所機械警備業務委託</t>
  </si>
  <si>
    <t>令和４年度御堂筋における公民連携に関する検討等業務委託－３</t>
  </si>
  <si>
    <t>長吉北自転車保管所機械警備業務委託</t>
  </si>
  <si>
    <t>南港東自転車保管所外３箇所機械警備業務委託</t>
  </si>
  <si>
    <t>天下茶屋北公共基準点測量業務委託</t>
  </si>
  <si>
    <t>令和４年度東部方面管理事務所管内遠方監視装置点検業務委託</t>
  </si>
  <si>
    <t>令和４年度玉造筋線電線共同溝設計業務委託</t>
  </si>
  <si>
    <t>築港深江線（中央大通）東成２外３連系管路設置工事</t>
  </si>
  <si>
    <t>京橋駅周辺地区都市内交通等調査検討業務委託</t>
  </si>
  <si>
    <t>令和4年度インフラ施策基本調査検討業務委託</t>
  </si>
  <si>
    <t>令和４年度市内一円直営作業発生廃油等産業廃棄物収集運搬処分業務委託</t>
  </si>
  <si>
    <t>令和４年度新大阪駅及び京橋駅周辺まちづくり計画等に伴う測量業務委託</t>
  </si>
  <si>
    <t>令和４年度市内一円直営作業発生廃プラ類等産業廃棄物収集運搬処分業務委託</t>
  </si>
  <si>
    <t>令和４年度此花区桜島３丁目外官民境界等先行調査測量業務委託</t>
  </si>
  <si>
    <t>阿倍野区第1766号線道路保全に伴う地盤変状計測管理業務委託</t>
  </si>
  <si>
    <t>令和４年度御堂筋空間再編にかかる交通量調査等業務委託－２</t>
  </si>
  <si>
    <t>令和４年度市内一円道路付属物等点検調査業務委託</t>
  </si>
  <si>
    <t>令和４年度道路施設点検調査等業務委託</t>
  </si>
  <si>
    <t>令和４年度幹線共同溝電気機械設備改修工事設計業務委託</t>
  </si>
  <si>
    <t>令和４年度路面下空洞調査業務委託</t>
  </si>
  <si>
    <t>令和４年度市内一円電線共同溝整備等に伴う概略設計業務委託</t>
  </si>
  <si>
    <t>築港深江線（中央大通）東成２外４連系管路設置工事</t>
  </si>
  <si>
    <t>宮原自転車保管所外３箇所機械警備業務委託</t>
  </si>
  <si>
    <t>令和４年度舗装路面性状調査業務委託</t>
  </si>
  <si>
    <t>令和４年度条例違反広告物（広告塔・板）是正調査業務委託</t>
  </si>
  <si>
    <t>令和４年度電線共同溝桝等維持管理業務委託</t>
  </si>
  <si>
    <t>令和４年度公共事業労務費調査業務委託（その２）</t>
  </si>
  <si>
    <t>平野工営所電話設備設定変更業務委託</t>
  </si>
  <si>
    <t>三千樋駐車場管理運営業務委託</t>
  </si>
  <si>
    <t>令和４年度市内一円監視カメラシステム点検業務委託</t>
  </si>
  <si>
    <t>令和４年度市内一円直営作業発生がれき類等産業廃棄物収集運搬処分業務委託</t>
  </si>
  <si>
    <t>令和4年度道路橋梁総合管理システム保守業務委託</t>
  </si>
  <si>
    <t>令和4年度道路橋梁総合管理システム環境移行業務委託</t>
  </si>
  <si>
    <t>令和４年度市内一円遠方監視装置点検業務委託</t>
  </si>
  <si>
    <t>新大阪駅北駐車場管理運営業務委託</t>
  </si>
  <si>
    <t>加島Ａ駐車場管理運営業務委託</t>
  </si>
  <si>
    <t>令和４年度統合型ＧＩＳコンテンツ作成業務委託</t>
  </si>
  <si>
    <t>令和４年度放置自転車管理システム運用保守業務委託-2</t>
  </si>
  <si>
    <t>令和４年度無電柱化推進検討業務委託－２</t>
  </si>
  <si>
    <t>市有地不動産売却等に係る不動産鑑定評価業務委託</t>
  </si>
  <si>
    <t>令和４年度野田工営所ほか８か所空調設備点検業務委託</t>
  </si>
  <si>
    <t>御堂筋および鶴見緑地の将来ビジョン実現に向けた検討業務委託</t>
  </si>
  <si>
    <t>工事積算システム機器更新に伴うシステム移行に係る設計業務委託</t>
  </si>
  <si>
    <t>令和4年度道路橋梁総合管理システム機能改修業務委託</t>
  </si>
  <si>
    <t>中本第２駐車場管理運営業務委託</t>
  </si>
  <si>
    <t>玉造第２駐車場管理運営業務委託</t>
  </si>
  <si>
    <t>令和４年度本市所有紙資料等電子化業務委託</t>
  </si>
  <si>
    <t>区分二庁舎無線LAN設置に伴うネットワーク機器設定変更業務委託</t>
  </si>
  <si>
    <t>令和４年度市内一円舗装補修に伴う設計業務委託－３</t>
  </si>
  <si>
    <t>令和４年度市内一円舗装補修に伴う設計業務委託－４</t>
  </si>
  <si>
    <t>令和４年度無電柱化事業に関するPFI手法導入検討業務委託</t>
  </si>
  <si>
    <t>令和４年度東部・西部方面管内巡視及び凍結防止剤散布業務委託</t>
  </si>
  <si>
    <t>令和４年度南部方面管内巡視及び凍結防止剤散布業務委託</t>
  </si>
  <si>
    <t>令和４年度北部方面管内巡視及び凍結防止剤散布業務委託</t>
  </si>
  <si>
    <t>セコム(株)　</t>
  </si>
  <si>
    <t>国際セーフティー(株)　</t>
  </si>
  <si>
    <t>日本オーチス・エレベータ(株)西日本支社　</t>
  </si>
  <si>
    <t>(株)ヤスクニ緑地　</t>
  </si>
  <si>
    <t>(株)林総業　</t>
  </si>
  <si>
    <t>(株)ハンドリングス　</t>
  </si>
  <si>
    <t>(株)ＲｅＲ　</t>
  </si>
  <si>
    <t>南海電気鉄道(株)　</t>
  </si>
  <si>
    <t>栄伸開発(株)　</t>
  </si>
  <si>
    <t>(株)セリオス　</t>
  </si>
  <si>
    <t>(株)グラード　</t>
  </si>
  <si>
    <t>(株)ジオメイク　</t>
  </si>
  <si>
    <t>大東衛生(株)　</t>
  </si>
  <si>
    <t>日本工営(株)大阪支店　</t>
  </si>
  <si>
    <t>(株)東陽運輸　</t>
  </si>
  <si>
    <t>(株)協和　</t>
  </si>
  <si>
    <t>(公社)大阪市シルバー人材センター　</t>
  </si>
  <si>
    <t>太洋エンジニアリング(株)大阪本社　</t>
  </si>
  <si>
    <t>クリスタ長堀(株)　</t>
  </si>
  <si>
    <t>道路協力団体(一社)御堂筋まちづくりネットワーク　</t>
  </si>
  <si>
    <t>(株)かんこう　</t>
  </si>
  <si>
    <t>(株)北斗エンジニアリング　</t>
  </si>
  <si>
    <t>中央コンサルタンツ(株)大阪支店</t>
  </si>
  <si>
    <t>(株)電研エンジニアリング　</t>
  </si>
  <si>
    <t>(株)日立ビルシステム関西支社　</t>
  </si>
  <si>
    <t>(株)グリーンエコ　</t>
  </si>
  <si>
    <t>(株)タイヨウ企画　</t>
  </si>
  <si>
    <t>(有)東部緑化　</t>
  </si>
  <si>
    <t>阪神電気鉄道(株)　</t>
  </si>
  <si>
    <t>全日本コンサルタント(株)　</t>
  </si>
  <si>
    <t>三井共同建設コンサルタント(株)関西支社　</t>
  </si>
  <si>
    <t>セントラルコンサルタント(株)大阪支社　</t>
  </si>
  <si>
    <t>小林測量設計(株)　</t>
  </si>
  <si>
    <t>(株)ティ・エッチ・エヌ　</t>
  </si>
  <si>
    <t>(公財)日本道路交通情報センター　</t>
  </si>
  <si>
    <t>平和測量設計(株)　</t>
  </si>
  <si>
    <t>(株)ムロガ　</t>
  </si>
  <si>
    <t>(株)西日本建技　</t>
  </si>
  <si>
    <t>(有)冨田測量設計　</t>
  </si>
  <si>
    <t>(株)日照技術コンサルタント大阪支店</t>
  </si>
  <si>
    <t>(有)中央測量　</t>
  </si>
  <si>
    <t>(一社)御堂筋まちづくりネットワーク　</t>
  </si>
  <si>
    <t>(株)スリーエスコンサルタンツ　</t>
  </si>
  <si>
    <t>アイテック(株)　</t>
  </si>
  <si>
    <t>(株)大永建設コンサルタント　</t>
  </si>
  <si>
    <t>(株)京都イングス大阪支社</t>
  </si>
  <si>
    <t>東洋テック(株)　</t>
  </si>
  <si>
    <t>ナニワグリーン(有)　</t>
  </si>
  <si>
    <t>近畿地方整備局長</t>
    <rPh sb="7" eb="8">
      <t>チョウ</t>
    </rPh>
    <phoneticPr fontId="0"/>
  </si>
  <si>
    <t>大阪地下街(株)　</t>
  </si>
  <si>
    <t>(株)アスカ　</t>
  </si>
  <si>
    <t>前田建設(株)　</t>
  </si>
  <si>
    <t>(株)アルファーグリーン　</t>
  </si>
  <si>
    <t>えびす(株)　</t>
  </si>
  <si>
    <t>(株)Ｋｅｉ’ｓ　</t>
  </si>
  <si>
    <t>(株)竹中庭園　</t>
  </si>
  <si>
    <t>(有)大成緑化　</t>
  </si>
  <si>
    <t>関西土木(株)　</t>
  </si>
  <si>
    <t>鳴世建設(株)　</t>
  </si>
  <si>
    <t>(株)吉村組　</t>
  </si>
  <si>
    <t>(株)ユーテック　</t>
  </si>
  <si>
    <t>(株)松林工務店　</t>
  </si>
  <si>
    <t>(株)木下組　</t>
  </si>
  <si>
    <t>総合調査設計(株)　</t>
  </si>
  <si>
    <t>(株)ホープクリエイト　</t>
  </si>
  <si>
    <t>グローブシップ(株)大阪支店　</t>
  </si>
  <si>
    <t>(株)ジャスティス・サポート　</t>
  </si>
  <si>
    <t>(株)オリエンタルコンサルタンツ関西支社　</t>
  </si>
  <si>
    <t>(一財)都市技術センター　</t>
  </si>
  <si>
    <t>構造物設計(株)　</t>
  </si>
  <si>
    <t>(株)修成建設コンサルタント　</t>
  </si>
  <si>
    <t>第一設計監理(株)大阪支店　</t>
  </si>
  <si>
    <t>(株)長大テック大阪支店　</t>
  </si>
  <si>
    <t>大阪市高速電気軌道(株)　</t>
  </si>
  <si>
    <t>(株)グラスプ　</t>
  </si>
  <si>
    <t>(株)森本測量設計　</t>
  </si>
  <si>
    <t>(株)内外測技阪神営業所　</t>
  </si>
  <si>
    <t>中央復建コンサルタンツ(株)　</t>
  </si>
  <si>
    <t>(有)デジタルエイド　</t>
  </si>
  <si>
    <t>ダイセイ美建(株)　</t>
  </si>
  <si>
    <t>東洋技研コンサルタント(株)　</t>
  </si>
  <si>
    <t>(株)森エンジニアリング大阪支店　</t>
  </si>
  <si>
    <t>(株)新土木開発コンサルタント大阪支店　</t>
  </si>
  <si>
    <t>(株)エルクコンサルタント大阪支店　</t>
  </si>
  <si>
    <t>東亜通信(株)　</t>
  </si>
  <si>
    <t>富士通Ｊａｐａｎ・ＦＬＣＳ共同企業体ＦＬＣＳ(株)関西支店　</t>
  </si>
  <si>
    <t>(株)京伸　</t>
  </si>
  <si>
    <t>鹿島建物総合管理(株)関西支社　</t>
  </si>
  <si>
    <t>ジオテクニカル(株)　</t>
  </si>
  <si>
    <t>(株)パスコ大阪第一支店　</t>
  </si>
  <si>
    <t>(株)綜合技術コンサルタント大阪支社</t>
  </si>
  <si>
    <t>晃和調査設計(株)　</t>
  </si>
  <si>
    <t>八千代エンジニヤリング(株)大阪支店</t>
  </si>
  <si>
    <t>(株)キミコン関西支店　</t>
  </si>
  <si>
    <t>(株)日本インシーク　</t>
  </si>
  <si>
    <t>(株)緑景　</t>
  </si>
  <si>
    <t>(株)セイワプラント　</t>
  </si>
  <si>
    <t>近畿技術コンサルタンツ(株)　</t>
  </si>
  <si>
    <t>(株)エイチ・ワイ・エス　</t>
  </si>
  <si>
    <t>ミザック(株)　</t>
  </si>
  <si>
    <t>(株)堀内カラー</t>
  </si>
  <si>
    <t>五洋設計(株)大阪支店　</t>
  </si>
  <si>
    <t>(有)田村測量設計　</t>
  </si>
  <si>
    <t>富士電機(株)関西支社　</t>
  </si>
  <si>
    <t>中央保安警備保障(株)　</t>
  </si>
  <si>
    <t>(株)ニュージェック　</t>
  </si>
  <si>
    <t>(株)京都イングス大阪支社　</t>
  </si>
  <si>
    <t>日本資環(株)　</t>
  </si>
  <si>
    <t>(株)関西測量設計　</t>
  </si>
  <si>
    <t>綜合計測(株)　</t>
  </si>
  <si>
    <t>(株)アーバントラフィックエンジニアリング大阪事務所　</t>
  </si>
  <si>
    <t>三池製錬(株)　</t>
  </si>
  <si>
    <t>(株)ジェイファスト</t>
  </si>
  <si>
    <t>計測技研(株)大阪事務所</t>
  </si>
  <si>
    <t>(株)東峯技術コンサルタント　</t>
  </si>
  <si>
    <t>和歌山航測(株)大阪支店　</t>
  </si>
  <si>
    <t>第一建設設計(株)　</t>
  </si>
  <si>
    <t>アジア航測(株)大阪支店　</t>
  </si>
  <si>
    <t>通信土木コンサルタント(株)関西支店　</t>
  </si>
  <si>
    <t>(株)東京商工リサーチ関西支社　</t>
  </si>
  <si>
    <t>早川電気通信(株)　</t>
  </si>
  <si>
    <t>トラストパーク(株)　</t>
  </si>
  <si>
    <t>(株)アイピー総研　</t>
  </si>
  <si>
    <t>三菱電機(株)関西支社　</t>
  </si>
  <si>
    <t>東芝インフラシステムズ(株)関西支社</t>
  </si>
  <si>
    <t>日本通運(株)大阪支店　</t>
  </si>
  <si>
    <t>(株)谷澤総合鑑定所　</t>
  </si>
  <si>
    <t>(株)幸和技研社　</t>
  </si>
  <si>
    <t>(株)建設技術研究所大阪本社</t>
  </si>
  <si>
    <t>凸版印刷(株)</t>
  </si>
  <si>
    <t>(株)五星関西支社　</t>
  </si>
  <si>
    <t>(株)大塚商会</t>
  </si>
  <si>
    <t>管清工業(株)大阪支店　</t>
  </si>
  <si>
    <t>平和興業(株)　</t>
  </si>
  <si>
    <t>京阪道路サービス(株)　</t>
  </si>
  <si>
    <t>令和４年度橋梁改良補修設計業務委託－１</t>
  </si>
  <si>
    <t>平野工営所管内家屋調査及び補償費算定業務委託</t>
  </si>
  <si>
    <t>大浪橋高架橋耐震対策詳細設計業務委託</t>
  </si>
  <si>
    <t>令和４年度橋梁改良補修設計業務委託－２</t>
  </si>
  <si>
    <t>令和４年度橋梁定期点検調査業務委託ー１</t>
  </si>
  <si>
    <t>令和４年度橋梁定期点検調査業務委託ー２</t>
  </si>
  <si>
    <t>令和４年度市内一円橋梁改良等に伴う測量業務委託</t>
  </si>
  <si>
    <t>令和４年度道路情報提供装置点検業務委託</t>
  </si>
  <si>
    <t>令和３年度橋梁高架下道路占用許可物件調査等業務委託</t>
  </si>
  <si>
    <t>令和４年度水門施設等点検業務委託</t>
  </si>
  <si>
    <t>令和４年度道頓堀川水辺空間利用管理運営業務委託</t>
  </si>
  <si>
    <t>令和３年度市内河川施設補修設計等業務委託ー２</t>
  </si>
  <si>
    <t>令和４年度東横堀川外１土質調査業務委託</t>
  </si>
  <si>
    <t>令和４年度市内河川護岸定期点検調査業務委託</t>
  </si>
  <si>
    <t>令和３年度東横堀川護岸更新工事に伴う詳細設計等業務委託－２</t>
  </si>
  <si>
    <t>令和４年度道頓堀川水門外２クレーン点検業務委託</t>
  </si>
  <si>
    <t>市内河川状態監視設備改良工事設計業務委託－３</t>
  </si>
  <si>
    <t>令和４年度親水河川等滅菌設備点検業務委託</t>
  </si>
  <si>
    <t>令和４年度市内一円遠方監視装置点検業務委託－２</t>
  </si>
  <si>
    <t>令和４年度市内河川施設補修設計等業務委託</t>
  </si>
  <si>
    <t>東横堀川護岸更新工事に伴う詳細設計業務委託－３</t>
  </si>
  <si>
    <t>道頓堀川護岸更新工事に伴う詳細設計業務委託</t>
  </si>
  <si>
    <t>(株)倉田総合鑑定大阪支社</t>
  </si>
  <si>
    <t>国土工営コンサルタンツ(株)　</t>
  </si>
  <si>
    <t>(株)富山環境整備　</t>
  </si>
  <si>
    <t>東日設計コンサルタント(株)関西支店　</t>
  </si>
  <si>
    <t>(株)明友技建大阪支店</t>
  </si>
  <si>
    <t>正和設計(株)大坂支店</t>
  </si>
  <si>
    <t>(株)アースライズカンパニー大阪事務所</t>
  </si>
  <si>
    <t>友交産業(株)　</t>
  </si>
  <si>
    <t>(株)三和綜合コンサル</t>
  </si>
  <si>
    <t>(株)ＲｅＲ</t>
  </si>
  <si>
    <t>大阪市建設局長</t>
    <rPh sb="3" eb="7">
      <t>ケンセツキョクチョウ</t>
    </rPh>
    <phoneticPr fontId="39"/>
  </si>
  <si>
    <t>応用地質(株)関西事務所　</t>
  </si>
  <si>
    <t>(株)中央技術コンサルタンツ関西支店　</t>
  </si>
  <si>
    <t>東洋機工(株)　</t>
  </si>
  <si>
    <t>東洋メンテナス(株)　</t>
  </si>
  <si>
    <t>ＳＵＲＧＥ(株)　</t>
  </si>
  <si>
    <t>星和電機(株)関西支社　</t>
  </si>
  <si>
    <t>(株)日建技術コンサルタント　</t>
  </si>
  <si>
    <t>近畿設備(株)　</t>
  </si>
  <si>
    <t>令和４年度矢倉緑地浄化槽設備点検業務委託</t>
  </si>
  <si>
    <t>(株)大阪グリーン　</t>
  </si>
  <si>
    <t>(株)田中造園東大阪支店</t>
  </si>
  <si>
    <t>(株)植音　</t>
  </si>
  <si>
    <t>(株)ＡＳマネージメント　</t>
  </si>
  <si>
    <t>平野環境整備</t>
  </si>
  <si>
    <t>令和４年度扇町公園事務所管内公園排水槽清掃その他業務委託</t>
  </si>
  <si>
    <t>柿本工業(株)　</t>
  </si>
  <si>
    <t>(有)東清掃　</t>
  </si>
  <si>
    <t>山田衛生(株)　</t>
  </si>
  <si>
    <t>今里衛生協同組合　</t>
  </si>
  <si>
    <t>(株)宝</t>
  </si>
  <si>
    <t>(有)シンコウコーポレーション　</t>
  </si>
  <si>
    <t>レクスト(株)大阪支店　</t>
  </si>
  <si>
    <t>近畿エコロサービス(株)　</t>
  </si>
  <si>
    <t>関西クリアセンター(株)　</t>
  </si>
  <si>
    <t>白川園芸(株)　</t>
  </si>
  <si>
    <t>(株)造景開発　</t>
  </si>
  <si>
    <t>キンキ緑地建設(株)　</t>
  </si>
  <si>
    <t>(株)タイキ　</t>
  </si>
  <si>
    <t>(株)サトウ花店　</t>
  </si>
  <si>
    <t>(株)さつき　</t>
  </si>
  <si>
    <t>令和４年度桜之宮公園野球場外１０ナイター設備点検業務委託</t>
  </si>
  <si>
    <t>マルヤ電気(株)　</t>
  </si>
  <si>
    <t>令和４年度松島公園野球場外８ナイター設備点検業務委託</t>
  </si>
  <si>
    <t>(有)エコ・ステップ　</t>
  </si>
  <si>
    <t>令和４年度桃ヶ池公園ほか１公園便所汚物槽その他清掃業務委託</t>
  </si>
  <si>
    <t>(株)永田商会　</t>
  </si>
  <si>
    <t>令和４年度毛馬桜之宮公園内警備業務委託</t>
  </si>
  <si>
    <t>(株)アカツキ　</t>
  </si>
  <si>
    <t>(株)現代ランドスケープ　</t>
  </si>
  <si>
    <t>令和４年度浦江庭球場外８施設管理運営補助業務委託</t>
  </si>
  <si>
    <t>松井興産(株)　</t>
  </si>
  <si>
    <t>令和４年度加賀屋緑地運営業務委託</t>
  </si>
  <si>
    <t>(株)荻野商会　</t>
  </si>
  <si>
    <t>(有)フォワード　</t>
  </si>
  <si>
    <t>サンヨー(株)　</t>
  </si>
  <si>
    <t>ユーロフィン日本環境(株)大阪事業所　</t>
  </si>
  <si>
    <t>令和４年度新たな公園活用（パークファン）に向けた支援等業務委託</t>
  </si>
  <si>
    <t>(株)スペースビジョン研究所　</t>
  </si>
  <si>
    <t>(株)ランテック計画事務所　</t>
  </si>
  <si>
    <t>(株)リアライズ造園設計事務所　</t>
  </si>
  <si>
    <t>令和４年度長居公園及び他９施設管理運営業務委託</t>
  </si>
  <si>
    <t>長居わくわくパークプロジェクトチーム</t>
  </si>
  <si>
    <t>令和４年度鶴見緑地及び他11施設管理運営業務委託</t>
  </si>
  <si>
    <t>鶴見緑地スマイルパートナーズ</t>
  </si>
  <si>
    <t>令和４年度公園ナイター設備遠方監視制御装置点検保守業務委託</t>
  </si>
  <si>
    <t>三菱電機ビルソリューションズ(株)関西支社</t>
  </si>
  <si>
    <t>(有)イクノ緑地　</t>
  </si>
  <si>
    <t>令和４年度城北菖蒲園入場料金徴収業務委託</t>
  </si>
  <si>
    <t>(株)ハウスビルシステム　</t>
  </si>
  <si>
    <t>令和４年度公園付属設備等設計業務委託</t>
  </si>
  <si>
    <t>(株)通電技術　大阪営業所　</t>
  </si>
  <si>
    <t>大津土地家屋調査士事務所</t>
  </si>
  <si>
    <t>鶴見緑地配電設備改修設計業務委託ー３</t>
  </si>
  <si>
    <t>(株)通電技術大阪営業所　</t>
  </si>
  <si>
    <t>(株)地球号　</t>
  </si>
  <si>
    <t>(株)ソイルシステム　</t>
  </si>
  <si>
    <t>「人材育成ネットワーク事業（はならんまん２０２２）」の実施にかかる会場設営・撤去業務委託</t>
  </si>
  <si>
    <t>(株)フロムワン　</t>
  </si>
  <si>
    <t>(株)淀川アクテス　</t>
  </si>
  <si>
    <t>令和4年度桃ヶ池公園ほか1公園水草除去業務委託</t>
  </si>
  <si>
    <t>(一財)京都伝統建築技術協会　</t>
  </si>
  <si>
    <t>令和４年度市内一円公園防球柵改修工事に伴う設計業務委託</t>
  </si>
  <si>
    <t>令和４年度矢倉緑地外１公園給水設備点検業務委託</t>
  </si>
  <si>
    <t>(株)マツダ　</t>
  </si>
  <si>
    <t>令和４年度公園内（扇町公園及び南港中央公園）集水桝清掃業務委託</t>
  </si>
  <si>
    <t>令和４年度建設局八幡屋公園事務所産業廃棄物（廃蛍光灯等）収集運搬及び処分業務委託（その２）</t>
  </si>
  <si>
    <t>合同衛生(株)　</t>
  </si>
  <si>
    <t>岸田清掃(株)　</t>
  </si>
  <si>
    <t>(株)建設技術研究所大阪本社　</t>
  </si>
  <si>
    <t>大阪市水道局長</t>
  </si>
  <si>
    <t>(株)小林商事不動産鑑定事務所</t>
  </si>
  <si>
    <t>岡田土地家屋調査士事務所</t>
  </si>
  <si>
    <t>折田登記測量設計事務所</t>
  </si>
  <si>
    <t>令和４年度淀川左岸線（２期）自然環境保全検討業務委託</t>
  </si>
  <si>
    <t>令和４年度大阪外環状線連絡線付属街路２号線土壌調査業務委託</t>
  </si>
  <si>
    <t>加島天下茶屋線都市計画道路区域線調査測量業務委託</t>
  </si>
  <si>
    <t>令和３年度西野田中津線道路設計業務委託ー２</t>
  </si>
  <si>
    <t>生玉片江線外１都市計画道路区域線調査測量業務委託</t>
  </si>
  <si>
    <t>令和４年度淀川左岸線（２期）外１調査設計等資料作成業務委託</t>
  </si>
  <si>
    <t>令和４年度交通量推計検討業務委託</t>
  </si>
  <si>
    <t>令和４年度連続立体交差事業に関する調査検討業務委託</t>
  </si>
  <si>
    <t>令和４年度街路整備推進調査業務委託</t>
  </si>
  <si>
    <t>令和４年度木津川平野線道路設計業務委託</t>
  </si>
  <si>
    <t>淀川連絡線跡地油汚染調査業務委託</t>
  </si>
  <si>
    <t>令和４年度豊里矢田線土質調査業務委託</t>
  </si>
  <si>
    <t>令和４年度豊里矢田線外１測量業務委託</t>
  </si>
  <si>
    <t>正蓮寺川歩行者専用道（千鳥橋～森巣橋）都市計画道路区域線調査測量業務委託</t>
  </si>
  <si>
    <t>令和４年度東野田河堀口線道路設計業務委託－１</t>
  </si>
  <si>
    <t>令和３年度淀川左岸線（２期）事業監理等業務委託</t>
  </si>
  <si>
    <t>令和４年度東野田河堀口線道路設計業務委託－２</t>
  </si>
  <si>
    <t>令和４年度豊里矢田線道路設計業務委託</t>
  </si>
  <si>
    <t>令和４年度天王寺大和川線道路設計業務委託</t>
  </si>
  <si>
    <t>令和４年度及び令和５年度　淀川左岸線（２期）外１調査設計等資料作成業務委託</t>
  </si>
  <si>
    <t>令和４年度　淀川南岸線設計業務委託</t>
  </si>
  <si>
    <t>(株)エコー</t>
  </si>
  <si>
    <t>阪急電鉄(株)　</t>
  </si>
  <si>
    <t>大阪湾広域臨海環境整備センター　</t>
  </si>
  <si>
    <t>(株)弘洋コンサルタンツ大阪支店　</t>
  </si>
  <si>
    <t>エヌエス環境(株)西日本支社　</t>
  </si>
  <si>
    <t>(株)扶桑工務所　</t>
  </si>
  <si>
    <t>(株)エヌイーエス　</t>
  </si>
  <si>
    <t>ＨＳＳエンジニヤリング(株)　</t>
  </si>
  <si>
    <t>(株)関西土木技術センター大阪支店　</t>
  </si>
  <si>
    <t>(有)ノムソク　</t>
  </si>
  <si>
    <t>(株)グロース　</t>
  </si>
  <si>
    <t>(株)環境公害センター大阪支店　</t>
  </si>
  <si>
    <t>令和３年度東横堀川土質調査業務委託</t>
    <phoneticPr fontId="36"/>
  </si>
  <si>
    <t>ＯＫＩクロステック(株)関西支社</t>
    <phoneticPr fontId="36"/>
  </si>
  <si>
    <t>令和４年度橋梁改良補修設計業務委託－３</t>
    <phoneticPr fontId="36"/>
  </si>
  <si>
    <t>令和４年度放置自転車等運搬業務委託－１</t>
    <phoneticPr fontId="36"/>
  </si>
  <si>
    <t>令和４年度放置自転車等運搬業務委託－２</t>
    <phoneticPr fontId="36"/>
  </si>
  <si>
    <t>令和４年度放置自転車等運搬業務委託－３</t>
    <phoneticPr fontId="36"/>
  </si>
  <si>
    <t>令和４年度放置自転車等運搬業務委託－４</t>
    <phoneticPr fontId="36"/>
  </si>
  <si>
    <t>令和４年度放置自転車等運搬業務委託－５</t>
    <phoneticPr fontId="36"/>
  </si>
  <si>
    <t>令和４年度放置自転車等運搬業務委託－６</t>
    <phoneticPr fontId="36"/>
  </si>
  <si>
    <t>令和４年度放置自転車等運搬業務委託－７</t>
    <phoneticPr fontId="36"/>
  </si>
  <si>
    <t>令和４年度放置自転車等運搬業務委託－８</t>
    <phoneticPr fontId="36"/>
  </si>
  <si>
    <t>令和４年度放置自転車等運搬業務委託－９</t>
    <phoneticPr fontId="36"/>
  </si>
  <si>
    <t>令和４年度放置自転車等運搬業務委託－１０</t>
    <phoneticPr fontId="36"/>
  </si>
  <si>
    <t>令和４年度放置自転車等運搬業務委託－１１</t>
    <phoneticPr fontId="36"/>
  </si>
  <si>
    <t>(株)エス・イー・エヌ環境計画室</t>
    <phoneticPr fontId="36"/>
  </si>
  <si>
    <t>扇町公園外13自家用電気工作物保安管理業務委託（長期継続）</t>
    <phoneticPr fontId="36"/>
  </si>
  <si>
    <t>南津守さくら公園電気機械設備管理業務委託（長期継続）</t>
    <phoneticPr fontId="36"/>
  </si>
  <si>
    <t>大阪城公園事務所庁舎機械警備業務委託（長期継続）</t>
    <phoneticPr fontId="36"/>
  </si>
  <si>
    <t>八幡屋公園事務所庁舎機械警備業務委託（長期継続）</t>
    <phoneticPr fontId="36"/>
  </si>
  <si>
    <t>道路橋梁総合管理システムプライベートクラウド基盤等業務委託（長期継続）</t>
    <phoneticPr fontId="36"/>
  </si>
  <si>
    <t>令和４年度市内一円公園改修工事（長期継続）</t>
    <phoneticPr fontId="36"/>
  </si>
  <si>
    <t>扇町公園事務所外12自家用電気工作物保安管理業務委託（長期継続）</t>
    <phoneticPr fontId="36"/>
  </si>
  <si>
    <t>(株)立地評価研究所</t>
    <phoneticPr fontId="36"/>
  </si>
  <si>
    <t>大阪市建設局長</t>
  </si>
  <si>
    <t>田島工営所空調設備改修その他工事（東エリア）【設計】</t>
    <phoneticPr fontId="36"/>
  </si>
  <si>
    <t>（一財）大阪建築技術協会</t>
    <rPh sb="1" eb="2">
      <t>イチ</t>
    </rPh>
    <rPh sb="2" eb="3">
      <t>ザイ</t>
    </rPh>
    <rPh sb="4" eb="6">
      <t>オオサカ</t>
    </rPh>
    <rPh sb="6" eb="8">
      <t>ケンチク</t>
    </rPh>
    <rPh sb="8" eb="10">
      <t>ギジュツ</t>
    </rPh>
    <rPh sb="10" eb="12">
      <t>キョウカイ</t>
    </rPh>
    <phoneticPr fontId="36"/>
  </si>
  <si>
    <t>特随</t>
  </si>
  <si>
    <t>〇</t>
  </si>
  <si>
    <t>田島工営所電話交換設備改修工事（東エリア）【設計】</t>
    <rPh sb="5" eb="7">
      <t>デンワ</t>
    </rPh>
    <rPh sb="7" eb="9">
      <t>コウカン</t>
    </rPh>
    <rPh sb="9" eb="11">
      <t>セツビ</t>
    </rPh>
    <rPh sb="11" eb="13">
      <t>カイシュウ</t>
    </rPh>
    <rPh sb="13" eb="15">
      <t>コウジ</t>
    </rPh>
    <rPh sb="22" eb="24">
      <t>セッケイ</t>
    </rPh>
    <phoneticPr fontId="36"/>
  </si>
  <si>
    <t>上之宮出張所庁舎清掃業務委託（長期継続）</t>
    <phoneticPr fontId="36"/>
  </si>
  <si>
    <t>市岡工営所庁舎清掃業務委託（長期継続）</t>
    <phoneticPr fontId="36"/>
  </si>
  <si>
    <t>市岡工営所機械警備業務委託（長期継続）</t>
    <phoneticPr fontId="36"/>
  </si>
  <si>
    <t>上之宮出張所機械警備業務委託（長期継続）</t>
    <phoneticPr fontId="36"/>
  </si>
  <si>
    <t>落合上渡船場及び落合下渡船場の渡船運航業務委託（長期継続）</t>
    <phoneticPr fontId="36"/>
  </si>
  <si>
    <t>河川・渡船管理事務所ほか２か所庁舎清掃業務委託（長期継続）</t>
    <phoneticPr fontId="36"/>
  </si>
  <si>
    <t>河川・渡船管理事務所ほか２箇所機械警備業務委託（長期継続）</t>
    <phoneticPr fontId="36"/>
  </si>
  <si>
    <t>上之宮出張所外柵改修工事（東エリア）</t>
    <phoneticPr fontId="36"/>
  </si>
  <si>
    <t>（一財）大阪建築技術協会</t>
  </si>
  <si>
    <t>市岡工営所空調設備改修その他機械設備工事監理業務委託</t>
    <rPh sb="0" eb="2">
      <t>イチオカ</t>
    </rPh>
    <rPh sb="2" eb="5">
      <t>コウエイショ</t>
    </rPh>
    <rPh sb="5" eb="7">
      <t>クウチョウ</t>
    </rPh>
    <rPh sb="7" eb="9">
      <t>セツビ</t>
    </rPh>
    <rPh sb="9" eb="11">
      <t>カイシュウ</t>
    </rPh>
    <rPh sb="13" eb="14">
      <t>タ</t>
    </rPh>
    <rPh sb="14" eb="16">
      <t>キカイ</t>
    </rPh>
    <rPh sb="16" eb="18">
      <t>セツビ</t>
    </rPh>
    <rPh sb="18" eb="20">
      <t>コウジ</t>
    </rPh>
    <rPh sb="20" eb="22">
      <t>カンリ</t>
    </rPh>
    <rPh sb="22" eb="24">
      <t>ギョウム</t>
    </rPh>
    <rPh sb="24" eb="26">
      <t>イタク</t>
    </rPh>
    <phoneticPr fontId="36"/>
  </si>
  <si>
    <t>（有）中井システム企画</t>
    <rPh sb="1" eb="2">
      <t>ア</t>
    </rPh>
    <rPh sb="3" eb="5">
      <t>ナカイ</t>
    </rPh>
    <rPh sb="9" eb="11">
      <t>キカク</t>
    </rPh>
    <phoneticPr fontId="36"/>
  </si>
  <si>
    <t>河川・渡船管理事務所ほか２か所庁舎清掃業務委託（長期継続）</t>
    <phoneticPr fontId="36"/>
  </si>
  <si>
    <t>野田工営所庁舎清掃業務委託</t>
    <phoneticPr fontId="36"/>
  </si>
  <si>
    <t>十三工営所庁舎清掃業務委託</t>
    <phoneticPr fontId="36"/>
  </si>
  <si>
    <t>十三工営所機械警備業務委託</t>
    <phoneticPr fontId="36"/>
  </si>
  <si>
    <t>野田工営所機械警備業務委託</t>
    <phoneticPr fontId="36"/>
  </si>
  <si>
    <t>十三公園事務所庁舎機械警備業務委託（長期継続）</t>
    <phoneticPr fontId="36"/>
  </si>
  <si>
    <t>扇町公園事務所庁舎機械警備業務委託（長期継続）</t>
    <phoneticPr fontId="36"/>
  </si>
  <si>
    <t>もと今福出張所機械警備業務委託(長期継続)</t>
    <rPh sb="16" eb="20">
      <t>チョウキケイゾク</t>
    </rPh>
    <phoneticPr fontId="36"/>
  </si>
  <si>
    <t>田島工営所機械警備業務委託(長期継続)</t>
    <phoneticPr fontId="36"/>
  </si>
  <si>
    <t>田島工営所庁舎清掃業務委託(長期継続)</t>
    <phoneticPr fontId="36"/>
  </si>
  <si>
    <t>もと今福出張所機械警備業務委託(長期継続)</t>
    <phoneticPr fontId="36"/>
  </si>
  <si>
    <t>真田山公園事務所庁舎機械警備業務委託(長期継続)</t>
    <phoneticPr fontId="36"/>
  </si>
  <si>
    <t>野田工営所電話交換設備改修工事（北エリア）【工事調整】</t>
    <rPh sb="0" eb="5">
      <t>ノダコウエイショ</t>
    </rPh>
    <rPh sb="5" eb="7">
      <t>デンワ</t>
    </rPh>
    <rPh sb="7" eb="9">
      <t>コウカン</t>
    </rPh>
    <rPh sb="9" eb="11">
      <t>セツビ</t>
    </rPh>
    <rPh sb="11" eb="15">
      <t>カイシュウコウジ</t>
    </rPh>
    <rPh sb="16" eb="17">
      <t>キタ</t>
    </rPh>
    <rPh sb="22" eb="26">
      <t>コウジチョウセイ</t>
    </rPh>
    <phoneticPr fontId="36"/>
  </si>
  <si>
    <t>(一財)大阪建築技術協会</t>
    <rPh sb="1" eb="2">
      <t>イチ</t>
    </rPh>
    <rPh sb="2" eb="3">
      <t>ザイ</t>
    </rPh>
    <rPh sb="4" eb="6">
      <t>オオサカ</t>
    </rPh>
    <rPh sb="6" eb="8">
      <t>ケンチク</t>
    </rPh>
    <rPh sb="8" eb="10">
      <t>ギジュツ</t>
    </rPh>
    <rPh sb="10" eb="12">
      <t>キョウカイ</t>
    </rPh>
    <phoneticPr fontId="36"/>
  </si>
  <si>
    <t>〇</t>
    <phoneticPr fontId="36"/>
  </si>
  <si>
    <t>住吉川耐震対策事業及び雨水滞水池建設事業委託（令和３年度）</t>
    <rPh sb="20" eb="22">
      <t>イタク</t>
    </rPh>
    <rPh sb="23" eb="25">
      <t>レイワ</t>
    </rPh>
    <rPh sb="26" eb="28">
      <t>ネンド</t>
    </rPh>
    <phoneticPr fontId="36"/>
  </si>
  <si>
    <t>住吉川耐震対策事業及び雨水滞水池建設事業委託（令和４年度）</t>
    <rPh sb="20" eb="22">
      <t>イタク</t>
    </rPh>
    <phoneticPr fontId="36"/>
  </si>
  <si>
    <t>令和４年度加美巽川外３河川におけるスクリーン等清掃業務委託（緊急）</t>
    <rPh sb="30" eb="32">
      <t>キンキュウ</t>
    </rPh>
    <phoneticPr fontId="36"/>
  </si>
  <si>
    <t>令和４年度河川水の水質分析委託</t>
  </si>
  <si>
    <t>令和４年度加美巽川外３河川におけるスクリーン等清掃業務委託（緊急）－２</t>
    <phoneticPr fontId="36"/>
  </si>
  <si>
    <t>令和４年度市内河川発生産業廃棄物収集運搬及び処分業務委託(概算契約)</t>
    <rPh sb="29" eb="33">
      <t>ガイサンケイヤク</t>
    </rPh>
    <phoneticPr fontId="36"/>
  </si>
  <si>
    <t>令和４年度南部方面管理事務所管内維持管理業務委託</t>
    <phoneticPr fontId="36"/>
  </si>
  <si>
    <t>令和４年度道路不正使用物件除却等業務委託(概算契約)</t>
    <rPh sb="21" eb="25">
      <t>ガイサンケイヤク</t>
    </rPh>
    <phoneticPr fontId="36"/>
  </si>
  <si>
    <t>令和４年度南港保管所産業廃棄物収集運搬及び処分業務委託</t>
    <phoneticPr fontId="36"/>
  </si>
  <si>
    <t>令和４年度建設局ＡＴＣ庁舎清掃業務委託</t>
    <phoneticPr fontId="36"/>
  </si>
  <si>
    <t>建設局内事業所間文書逓送業務委託</t>
    <phoneticPr fontId="36"/>
  </si>
  <si>
    <t>令和４年度建設局・大阪港湾局ＡＴＣ庁舎通信設備保守点検業務委託</t>
    <phoneticPr fontId="36"/>
  </si>
  <si>
    <t>ＡＴＣ庁舎事務室用電話設備設定変更業務委託</t>
    <phoneticPr fontId="36"/>
  </si>
  <si>
    <t>令和４年度建設局・大阪港湾局ＡＴＣ庁舎自家発電設備点検業務委託</t>
    <phoneticPr fontId="36"/>
  </si>
  <si>
    <t>令和４年度建設局ＡＴＣ庁舎産業廃棄物収集運搬及び処分業務委託</t>
    <phoneticPr fontId="36"/>
  </si>
  <si>
    <t>令和４年度ＡＴＣ庁舎及び中央卸売市場本場庁舎清掃業務委託</t>
    <phoneticPr fontId="36"/>
  </si>
  <si>
    <t>令和4年度大阪市情報通信ネットワーク基盤改修・整備業務委託</t>
  </si>
  <si>
    <t>アジア太平洋トレードセンター㈱との貸室賃貸借契約にかかる不動産鑑定評価業務</t>
  </si>
  <si>
    <t>あいあいメンテナンス（株）</t>
    <phoneticPr fontId="36"/>
  </si>
  <si>
    <t>令和４年度御堂筋道路空間再編設計業務委託</t>
    <phoneticPr fontId="36"/>
  </si>
  <si>
    <t>令和４年度市内一円直営作業発生がれき類等（As殻・Co殻（無筋））産業廃棄物収集運搬処分業務委託(概算契約)</t>
    <rPh sb="49" eb="53">
      <t>ガイサンケイヤク</t>
    </rPh>
    <phoneticPr fontId="36"/>
  </si>
  <si>
    <t>道路橋梁総合管理システムプライベートクラウド基盤等業務委託</t>
    <phoneticPr fontId="36"/>
  </si>
  <si>
    <t>令和4年度北方面基準点保全測量業務委託</t>
    <phoneticPr fontId="36"/>
  </si>
  <si>
    <t>令和4年度南方面基準点保全測量業務委託</t>
    <phoneticPr fontId="36"/>
  </si>
  <si>
    <t>外付けＨＤＤデータ復旧業務委託(緊急)</t>
    <rPh sb="16" eb="18">
      <t>キンキュウ</t>
    </rPh>
    <phoneticPr fontId="36"/>
  </si>
  <si>
    <t>(株)日立製作所関西支社</t>
    <rPh sb="3" eb="5">
      <t>ヒタチ</t>
    </rPh>
    <rPh sb="8" eb="12">
      <t>カンサイシシャ</t>
    </rPh>
    <phoneticPr fontId="36"/>
  </si>
  <si>
    <t>(株)田園不動産鑑定</t>
    <rPh sb="3" eb="10">
      <t>デンエンフドウサンカンテイ</t>
    </rPh>
    <phoneticPr fontId="36"/>
  </si>
  <si>
    <t>令和４年度十三吹田線建物内外内在品等廃棄物収集運搬処分業務委託(概算契約)</t>
    <rPh sb="32" eb="36">
      <t>ガイサンケイヤク</t>
    </rPh>
    <phoneticPr fontId="36"/>
  </si>
  <si>
    <t>令和４年度十三吹田線アスベスト含有分析調査業務委託－２(概算契約)</t>
    <phoneticPr fontId="36"/>
  </si>
  <si>
    <t>令和４年度 市内一円橋梁・道路排水設備清掃作業に伴い発生する産業廃棄物処分業務委託(概算契約)</t>
    <rPh sb="42" eb="46">
      <t>ガイサンケイヤク</t>
    </rPh>
    <phoneticPr fontId="36"/>
  </si>
  <si>
    <t>令和４年度市内一円橋梁・道路排水設備清掃作業に伴い発生する産業廃棄物処分業務委託(概算契約)</t>
    <phoneticPr fontId="36"/>
  </si>
  <si>
    <t>令和4年度桜之宮公園排水槽清掃その他業務委託</t>
    <phoneticPr fontId="36"/>
  </si>
  <si>
    <t>令和４年度城北公園内警備業務委託</t>
    <phoneticPr fontId="36"/>
  </si>
  <si>
    <t>安西工業(株)</t>
    <phoneticPr fontId="36"/>
  </si>
  <si>
    <t>令和４年度市内埋蔵文化財緊急発掘調査における発掘調査補助業務委託（概算契約）</t>
  </si>
  <si>
    <t>指名</t>
  </si>
  <si>
    <t>〇</t>
    <phoneticPr fontId="36"/>
  </si>
  <si>
    <t>淀川左岸線（２期）３工区堤防整備にかかる工事委託</t>
    <phoneticPr fontId="36"/>
  </si>
  <si>
    <t>淀川左岸線（２期）２工区堤防整備にかかる工事委託</t>
    <phoneticPr fontId="36"/>
  </si>
  <si>
    <t>大阪都市計画道路淀川左岸線（２期）事業及び大阪都市計画道路淀川南岸線事業における阪急電鉄交差工事のうち令和３年度工事委託</t>
  </si>
  <si>
    <t>令和４年度淀川左岸線（２期）１工区維持作業に係る受託契約書に係る維持管理業務委託</t>
    <phoneticPr fontId="36"/>
  </si>
  <si>
    <t>淀川左岸線（２期）事業の汚染土処分に係る令和４年度陸上残土埋立処分委託</t>
  </si>
  <si>
    <t>大阪市道高速道路淀川左岸線（２期）建設事業にかかる工事受委託に関する令和４年度工事委託</t>
  </si>
  <si>
    <t>豊崎出入路部における大阪市道高速道路淀川左岸線～淀川左岸線延伸部との一体整備に関する令和４年度工事委託</t>
  </si>
  <si>
    <t>大阪都市計画道路淀川左岸線（２期）事業における阪神電鉄本線交差部に係る令和４年度計測管理業務委託</t>
  </si>
  <si>
    <t>淀川左岸線（２期）事業の汚染土処分に係る（国道２号交差部）令和４年度陸上残土埋立処分委託</t>
  </si>
  <si>
    <t>都市計画道路長堀東西線（クリスタ長堀公共地下歩道）外２の維持管理に関する業務委託</t>
    <phoneticPr fontId="36"/>
  </si>
  <si>
    <t>一般</t>
    <rPh sb="0" eb="2">
      <t>イッパン</t>
    </rPh>
    <phoneticPr fontId="6"/>
  </si>
  <si>
    <t>関西電力送配電(株)</t>
    <phoneticPr fontId="36"/>
  </si>
  <si>
    <t>公募</t>
  </si>
  <si>
    <t>(株)トクナガエンジニアリング</t>
    <phoneticPr fontId="36"/>
  </si>
  <si>
    <t>(株)建設環境研究所</t>
    <phoneticPr fontId="36"/>
  </si>
  <si>
    <t>○</t>
  </si>
  <si>
    <t>道路事業に係る不動産鑑定業務委託</t>
  </si>
  <si>
    <t>（株）アレイズ</t>
    <rPh sb="1" eb="2">
      <t>カブ</t>
    </rPh>
    <phoneticPr fontId="39"/>
  </si>
  <si>
    <t>（株）アクセス鑑定</t>
    <rPh sb="1" eb="2">
      <t>カブ</t>
    </rPh>
    <rPh sb="7" eb="9">
      <t>カンテイ</t>
    </rPh>
    <phoneticPr fontId="39"/>
  </si>
  <si>
    <t>十三バイパス十三本町南高架橋高架下施設解体撤去工事設計業務委託</t>
    <rPh sb="27" eb="29">
      <t>ギョウム</t>
    </rPh>
    <phoneticPr fontId="36"/>
  </si>
  <si>
    <t>(株)アイプラス設計事務所</t>
    <rPh sb="0" eb="3">
      <t>カブ</t>
    </rPh>
    <rPh sb="8" eb="10">
      <t>セッケイ</t>
    </rPh>
    <rPh sb="10" eb="12">
      <t>ジム</t>
    </rPh>
    <rPh sb="12" eb="13">
      <t>ショ</t>
    </rPh>
    <phoneticPr fontId="36"/>
  </si>
  <si>
    <t>特随</t>
    <rPh sb="0" eb="1">
      <t>トク</t>
    </rPh>
    <rPh sb="1" eb="2">
      <t>ズイ</t>
    </rPh>
    <phoneticPr fontId="1"/>
  </si>
  <si>
    <t>東淀川区西淡路高射砲陣地跡（建物E・F）解体撤去工事設計業務委託</t>
  </si>
  <si>
    <t>共同設計㈱</t>
  </si>
  <si>
    <t>(株)難波不動産鑑定</t>
  </si>
  <si>
    <t>大阪市の借家人補償の算定に必要な一時金月数及び標準家賃に関する調査報告書の一部点検業務委託</t>
  </si>
  <si>
    <t>令和４年度既存建築物状況調査等業務委託</t>
  </si>
  <si>
    <t>大手前建築基準法事務所(株)</t>
    <rPh sb="0" eb="8">
      <t>オオテマエケンチクキジュンホウ</t>
    </rPh>
    <rPh sb="8" eb="11">
      <t>ジムショ</t>
    </rPh>
    <rPh sb="11" eb="14">
      <t>カブ</t>
    </rPh>
    <phoneticPr fontId="36"/>
  </si>
  <si>
    <t>令和４年度学校標準図の改定等設計業務委託</t>
  </si>
  <si>
    <t>(株)綜企画設計</t>
    <rPh sb="0" eb="3">
      <t>カブ</t>
    </rPh>
    <rPh sb="3" eb="8">
      <t>ソウキカクセッケイ</t>
    </rPh>
    <phoneticPr fontId="36"/>
  </si>
  <si>
    <t>○</t>
    <phoneticPr fontId="36"/>
  </si>
  <si>
    <t>令和３年度移転補償に係る物件調査等業務委託(６)</t>
    <phoneticPr fontId="36"/>
  </si>
  <si>
    <t>日本工営都市空間(株)大阪支店</t>
  </si>
  <si>
    <t>一般</t>
    <rPh sb="0" eb="2">
      <t>イッパン</t>
    </rPh>
    <phoneticPr fontId="4"/>
  </si>
  <si>
    <t>令和３年度移転補償に係る物件調査等業務委託(５)</t>
    <phoneticPr fontId="36"/>
  </si>
  <si>
    <t>令和３年度移転補償に係る物件調査等業務委託(４)</t>
    <phoneticPr fontId="36"/>
  </si>
  <si>
    <t>令和３年度大阪都市計画事業木津川平野線用地補償総合技術等業務委託(その２)</t>
    <phoneticPr fontId="36"/>
  </si>
  <si>
    <t>(株)ＵＲリンケージ西日本支社</t>
  </si>
  <si>
    <t>道路事業等に係る不動産鑑定業務委託</t>
    <rPh sb="4" eb="5">
      <t>ナド</t>
    </rPh>
    <phoneticPr fontId="36"/>
  </si>
  <si>
    <t>(株)アレイズ</t>
    <rPh sb="1" eb="2">
      <t>カブ</t>
    </rPh>
    <phoneticPr fontId="4"/>
  </si>
  <si>
    <t>特随</t>
    <rPh sb="0" eb="2">
      <t>トクズイ</t>
    </rPh>
    <phoneticPr fontId="4"/>
  </si>
  <si>
    <t>令和４年度移転補償に係る物件調査等業務委託(市域・一般その１)</t>
    <rPh sb="0" eb="2">
      <t>レイワ</t>
    </rPh>
    <rPh sb="3" eb="5">
      <t>ネンド</t>
    </rPh>
    <rPh sb="5" eb="7">
      <t>イテン</t>
    </rPh>
    <rPh sb="7" eb="9">
      <t>ホショウ</t>
    </rPh>
    <rPh sb="10" eb="11">
      <t>カカ</t>
    </rPh>
    <rPh sb="12" eb="14">
      <t>ブッケン</t>
    </rPh>
    <rPh sb="14" eb="16">
      <t>チョウサ</t>
    </rPh>
    <rPh sb="16" eb="17">
      <t>ナド</t>
    </rPh>
    <rPh sb="17" eb="21">
      <t>ギョウムイタク</t>
    </rPh>
    <rPh sb="22" eb="24">
      <t>シイキ</t>
    </rPh>
    <rPh sb="25" eb="27">
      <t>イッパン</t>
    </rPh>
    <phoneticPr fontId="36"/>
  </si>
  <si>
    <t>(株)技研</t>
  </si>
  <si>
    <t>道路事業に係る評価土地の時点修正率及び標準地と比較した本件地の個別的要因格差率(画地補正率)についての意見</t>
    <phoneticPr fontId="36"/>
  </si>
  <si>
    <t>原口不動産鑑定事務所</t>
  </si>
  <si>
    <t>道路事業に係る不動産鑑定業務委託</t>
    <phoneticPr fontId="36"/>
  </si>
  <si>
    <t>ＪＬＬ森井鑑定(株)大阪本社</t>
  </si>
  <si>
    <t>藤川不動産鑑定所</t>
  </si>
  <si>
    <t>(株)建部会計不動産事務所</t>
  </si>
  <si>
    <t>(有)太洋不動産鑑定</t>
    <rPh sb="1" eb="2">
      <t>ユウ</t>
    </rPh>
    <phoneticPr fontId="4"/>
  </si>
  <si>
    <t>(株)地域経済研究所</t>
    <rPh sb="1" eb="2">
      <t>カブ</t>
    </rPh>
    <phoneticPr fontId="4"/>
  </si>
  <si>
    <t>(有)春日不動産鑑定事務所</t>
    <rPh sb="1" eb="2">
      <t>ユウ</t>
    </rPh>
    <phoneticPr fontId="4"/>
  </si>
  <si>
    <t>ＦＣＳ不動産鑑定(株)</t>
  </si>
  <si>
    <t>令和４年度移転補償に係る物件調査等業務委託(１)</t>
    <phoneticPr fontId="36"/>
  </si>
  <si>
    <t>(株)西播設計大阪支店</t>
  </si>
  <si>
    <t>令和４年度移転補償に係る物件調査等業務委託(２)</t>
    <phoneticPr fontId="36"/>
  </si>
  <si>
    <t>(株)ＮＩＳＳＯ大阪支店</t>
  </si>
  <si>
    <t>(株)オリーブ不動産鑑定</t>
  </si>
  <si>
    <t>令和４年度移転補償に係る物件調査等業務委託(３)</t>
    <phoneticPr fontId="36"/>
  </si>
  <si>
    <t>(株)キミコン関西支店</t>
  </si>
  <si>
    <t>阪和アセットアドバイザーズ(株)</t>
  </si>
  <si>
    <t>大和不動産鑑定(株)大阪本社</t>
  </si>
  <si>
    <t>道路事業に係る標準地と比較した本件地の個別的要因格差率(画地補正率)についての意見</t>
    <phoneticPr fontId="36"/>
  </si>
  <si>
    <t>(有)朝日エステートリサーチ</t>
    <rPh sb="1" eb="2">
      <t>ユウ</t>
    </rPh>
    <phoneticPr fontId="4"/>
  </si>
  <si>
    <t>市有地売却に係る不動産鑑定評価等業務委託－10</t>
  </si>
  <si>
    <t>株式会社川崎不動産研究所</t>
  </si>
  <si>
    <t>市有不動産売却に係る不動産鑑定評価等業務委託－14</t>
  </si>
  <si>
    <t>不動産鑑定士後藤幸基事務所</t>
  </si>
  <si>
    <t>令和４年度矢倉緑地地下水運搬等業務委託</t>
    <phoneticPr fontId="36"/>
  </si>
  <si>
    <t>令和４年度矢倉緑地水質調査・分析業務委託</t>
    <phoneticPr fontId="36"/>
  </si>
  <si>
    <t>令和４年度矢倉緑地浄化槽清掃業務委託-2</t>
    <phoneticPr fontId="36"/>
  </si>
  <si>
    <t>第一設計監理(株)</t>
    <phoneticPr fontId="36"/>
  </si>
  <si>
    <t>平野工営所機械警備業務委託</t>
  </si>
  <si>
    <t>旧南工営所機械警備業務委託</t>
  </si>
  <si>
    <t>平野工営所庁舎清掃業務委託</t>
  </si>
  <si>
    <t>令和４年度大阪市立西成スポーツセンター・屋内プール外３ヶ所電気機械設備等点検整備保守業務委託</t>
    <rPh sb="0" eb="2">
      <t>レイワ</t>
    </rPh>
    <rPh sb="3" eb="5">
      <t>ネンド</t>
    </rPh>
    <rPh sb="5" eb="9">
      <t>オオサカシリツ</t>
    </rPh>
    <rPh sb="9" eb="11">
      <t>ニシナリ</t>
    </rPh>
    <rPh sb="20" eb="22">
      <t>オクナイ</t>
    </rPh>
    <rPh sb="25" eb="26">
      <t>ホカ</t>
    </rPh>
    <rPh sb="28" eb="29">
      <t>ショ</t>
    </rPh>
    <rPh sb="29" eb="31">
      <t>デンキ</t>
    </rPh>
    <rPh sb="31" eb="33">
      <t>キカイ</t>
    </rPh>
    <rPh sb="33" eb="35">
      <t>セツビ</t>
    </rPh>
    <rPh sb="35" eb="36">
      <t>トウ</t>
    </rPh>
    <rPh sb="38" eb="40">
      <t>セイビ</t>
    </rPh>
    <rPh sb="40" eb="42">
      <t>ホシュ</t>
    </rPh>
    <rPh sb="42" eb="46">
      <t>ギョウムイタク</t>
    </rPh>
    <phoneticPr fontId="36"/>
  </si>
  <si>
    <t>イオンディライト(株)</t>
    <rPh sb="8" eb="11">
      <t>カブ</t>
    </rPh>
    <phoneticPr fontId="36"/>
  </si>
  <si>
    <t>令和４年度大阪市立西成スポーツセンター・屋内プール外１ヶ所消防用設備等点検業務委託</t>
    <rPh sb="0" eb="2">
      <t>レイワ</t>
    </rPh>
    <rPh sb="3" eb="5">
      <t>ネンド</t>
    </rPh>
    <rPh sb="5" eb="9">
      <t>オオサカシリツ</t>
    </rPh>
    <rPh sb="9" eb="11">
      <t>ニシナリ</t>
    </rPh>
    <rPh sb="20" eb="22">
      <t>オクナイ</t>
    </rPh>
    <rPh sb="25" eb="26">
      <t>ホカ</t>
    </rPh>
    <rPh sb="28" eb="29">
      <t>ショ</t>
    </rPh>
    <rPh sb="29" eb="31">
      <t>ショウボウ</t>
    </rPh>
    <rPh sb="31" eb="32">
      <t>ヨウ</t>
    </rPh>
    <rPh sb="32" eb="34">
      <t>セツビ</t>
    </rPh>
    <rPh sb="34" eb="35">
      <t>トウ</t>
    </rPh>
    <rPh sb="37" eb="41">
      <t>ギョウムイタク</t>
    </rPh>
    <phoneticPr fontId="36"/>
  </si>
  <si>
    <t>アークリード(株)</t>
    <rPh sb="6" eb="9">
      <t>カブ</t>
    </rPh>
    <phoneticPr fontId="36"/>
  </si>
  <si>
    <t>令和４年度大阪市立西成スポーツセンター・西成屋内プール南側勝手生え植栽の伐採業務委託</t>
    <phoneticPr fontId="36"/>
  </si>
  <si>
    <t>近鉄ファシリティーズ(株)</t>
    <rPh sb="11" eb="12">
      <t>カブ</t>
    </rPh>
    <phoneticPr fontId="36"/>
  </si>
  <si>
    <t>令和４年度大阪市立西成スポーツセンター・西成屋内プール　雨水排水ポンプ、雑排水ポンプ及び圧力計の更新業務委託</t>
    <phoneticPr fontId="36"/>
  </si>
  <si>
    <t>平野工営所直流電源設備改修工事（南エリア）【設計】</t>
    <rPh sb="22" eb="24">
      <t>セッケイ</t>
    </rPh>
    <phoneticPr fontId="36"/>
  </si>
  <si>
    <t>（一財）大阪建築技術協会</t>
    <rPh sb="1" eb="3">
      <t>イチザイ</t>
    </rPh>
    <rPh sb="4" eb="8">
      <t>オオサカケンチク</t>
    </rPh>
    <rPh sb="8" eb="10">
      <t>ギジュツ</t>
    </rPh>
    <rPh sb="10" eb="12">
      <t>キョウカイ</t>
    </rPh>
    <phoneticPr fontId="36"/>
  </si>
  <si>
    <t>平野工営所外壁改修その他工事（南エリア）【工事調整】</t>
    <rPh sb="5" eb="7">
      <t>ガイヘキ</t>
    </rPh>
    <rPh sb="11" eb="12">
      <t>タ</t>
    </rPh>
    <rPh sb="21" eb="23">
      <t>コウジ</t>
    </rPh>
    <rPh sb="23" eb="25">
      <t>チョウセイ</t>
    </rPh>
    <phoneticPr fontId="36"/>
  </si>
  <si>
    <t>平野工営所防火スクリーンシャッター改修工事（南エリア）【設計】</t>
    <rPh sb="28" eb="30">
      <t>セッケイ</t>
    </rPh>
    <phoneticPr fontId="36"/>
  </si>
  <si>
    <t>長居公園事務所庁舎機械警備業務委託（長期継続）</t>
    <phoneticPr fontId="36"/>
  </si>
  <si>
    <t>万代池公園詰所解体撤去工事設計業務委託</t>
    <rPh sb="15" eb="17">
      <t>ギョウム</t>
    </rPh>
    <phoneticPr fontId="36"/>
  </si>
  <si>
    <t>(株)アーバンパイオニア設計</t>
    <rPh sb="12" eb="14">
      <t>セッケイ</t>
    </rPh>
    <phoneticPr fontId="36"/>
  </si>
  <si>
    <t>令和４年度大阪市オーパス・スポーツ施設情報システム端末移設業務委託</t>
    <phoneticPr fontId="36"/>
  </si>
  <si>
    <t>(株)JECC</t>
    <rPh sb="1" eb="2">
      <t>カブ</t>
    </rPh>
    <phoneticPr fontId="36"/>
  </si>
  <si>
    <t>令和４年度御堂筋イチョウ並木整備等検討業務委託</t>
    <phoneticPr fontId="36"/>
  </si>
  <si>
    <t>大阪市緑の基本計画改定等調査検討業務委託</t>
    <phoneticPr fontId="36"/>
  </si>
  <si>
    <t>大阪市域緑被分布解析調査業務委託</t>
    <phoneticPr fontId="36"/>
  </si>
  <si>
    <t>天王寺動物園ふれあい家畜・小動物舎の不動産鑑定評価業務委託</t>
    <phoneticPr fontId="36"/>
  </si>
  <si>
    <t>天王寺動物園内ふれあい家畜・小動物舎に係る測量及び登記嘱託等業務委託</t>
    <phoneticPr fontId="36"/>
  </si>
  <si>
    <t>天王寺動物園内ペンギン・アシカ舎に係る測量及び登記嘱託等業務委託</t>
    <phoneticPr fontId="36"/>
  </si>
  <si>
    <t>天王寺動物園ペンギン・アシカ舎の不動産鑑定評価業務委託</t>
    <phoneticPr fontId="36"/>
  </si>
  <si>
    <t>天王寺動物園ペンギン・アシカ舎建設工事第３次設計変更設計（建築・設備）業務委託</t>
    <phoneticPr fontId="36"/>
  </si>
  <si>
    <t>(株)大建設計</t>
    <rPh sb="1" eb="2">
      <t>カブ</t>
    </rPh>
    <rPh sb="3" eb="7">
      <t>ダイケンセッケイ</t>
    </rPh>
    <phoneticPr fontId="36"/>
  </si>
  <si>
    <t>天王寺動物園ペンギン・アシカ舎建設工事監理業務委託</t>
    <phoneticPr fontId="36"/>
  </si>
  <si>
    <t>令和４年度八幡屋公園事務所管内一円公園一般廃棄物分別収集運搬業務委託（概算契約）</t>
  </si>
  <si>
    <t>令和４年度長居公園事務所管内一円公園一般廃棄物分別収集運搬業務委託（概算契約）</t>
  </si>
  <si>
    <t>令和４年度扇町公園事務所管内一円公園一般廃棄物分別収集運搬業務委託（概算契約）</t>
  </si>
  <si>
    <t>令和４年度鶴見緑地公園事務所管内一円公園一般廃棄物分別収集運搬業務委託（概算契約）</t>
  </si>
  <si>
    <t>令和４年度真田山公園事務所管内一円公園一般廃棄物分別収集運搬業務委託（概算契約）</t>
  </si>
  <si>
    <t>令和４年度十三公園事務所管内一円公園一般廃棄物分別収集運搬業務委託（概算契約）</t>
  </si>
  <si>
    <t>令和４年度鶴見緑地公園事務所管内産業廃棄物収集運搬処分業務委託（概算契約）</t>
  </si>
  <si>
    <t>令和４年度扇町公園事務所管内産業廃棄物収集運搬処分業務委託（概算契約）</t>
  </si>
  <si>
    <t>令和４年度真田山公園事務所管内産業廃棄物収集運搬処分業務委託（概算契約）</t>
  </si>
  <si>
    <t>令和４年度大阪城公園事務所管内産業廃棄物収集運搬処分業務委託（概算契約）</t>
  </si>
  <si>
    <t>令和４年度八幡屋公園事務所管内産業廃棄物収集運搬処分業務委託（概算契約）</t>
  </si>
  <si>
    <t>令和４年度長居公園事務所管内産業廃棄物収集運搬処分業務委託（概算契約）</t>
  </si>
  <si>
    <t>令和４年度十三公園事務所管内産業廃棄物収集運搬処分業務委託（概算契約）</t>
  </si>
  <si>
    <t>令和４年度鶴見緑地公園事務所管内一円公園清掃業務委託</t>
  </si>
  <si>
    <t>令和４年度真田山公園事務所管内一円公園清掃業務委託</t>
  </si>
  <si>
    <t>令和４年度大阪城公園事務所管内一円公園清掃業務委託</t>
  </si>
  <si>
    <t>令和４年度八幡屋公園公園事務所管内一円公園清掃業務委託</t>
  </si>
  <si>
    <t>令和４年度長居公園事務所管内一円公園清掃業務委託</t>
  </si>
  <si>
    <t>令和４年度扇町公園事務所管内一円公園清掃業務委託</t>
  </si>
  <si>
    <t>令和４年度十三公園事務所管内一円公園清掃業務委託</t>
  </si>
  <si>
    <t>令和４年度中之島公園ほか２４公園清掃除草作業業務委託</t>
  </si>
  <si>
    <t>令和４年度鶴見緑地公園事務所管内一円公園便所清掃業務委託</t>
  </si>
  <si>
    <t>令和４年度真田山公園事務所管内一円公園便所清掃業務委託</t>
  </si>
  <si>
    <t>令和４年度大阪城公園事務所管内一円公園便所清掃業務委託</t>
  </si>
  <si>
    <t>令和４年度八幡屋公園事務所管内一円公園便所清掃業務委託</t>
  </si>
  <si>
    <t>令和４年度長居公園事務所管内一円公園便所清掃業務委託</t>
  </si>
  <si>
    <t>令和４年度扇町公園事務所管内一円公園便所清掃業務委託</t>
  </si>
  <si>
    <t>令和４年度十三公園事務所管内一円公園便所清掃業務委託</t>
  </si>
  <si>
    <t>令和４年度公園内資源ごみ選別収集運搬処分業務委託（概算契約）</t>
  </si>
  <si>
    <t>令和４年度大阪市緑の基本計画改定等調査検討業務委託</t>
  </si>
  <si>
    <t>慶沢園の基本設計、保存・維持管理に係る計画策定及び検討業務委託</t>
  </si>
  <si>
    <t>大阪市域緑被分布解析調査業務委託</t>
  </si>
  <si>
    <t>桃ヶ池公園現況測量業務委託</t>
  </si>
  <si>
    <t>令和４年度公園における費用対効果分析資料作成業務委託</t>
  </si>
  <si>
    <t>長居公園地下駐車場管理運営業務委託</t>
  </si>
  <si>
    <t>令和４年度八幡屋公園及び大阪市中央体育館ほか１施設管理運営業務</t>
    <rPh sb="0" eb="2">
      <t>レイワ</t>
    </rPh>
    <rPh sb="3" eb="5">
      <t>ネンド</t>
    </rPh>
    <rPh sb="5" eb="8">
      <t>ヤハタヤ</t>
    </rPh>
    <rPh sb="8" eb="10">
      <t>コウエン</t>
    </rPh>
    <rPh sb="10" eb="11">
      <t>オヨ</t>
    </rPh>
    <rPh sb="12" eb="14">
      <t>オオサカ</t>
    </rPh>
    <rPh sb="14" eb="15">
      <t>シ</t>
    </rPh>
    <rPh sb="15" eb="17">
      <t>チュウオウ</t>
    </rPh>
    <rPh sb="17" eb="20">
      <t>タイイクカン</t>
    </rPh>
    <rPh sb="23" eb="25">
      <t>シセツ</t>
    </rPh>
    <rPh sb="25" eb="27">
      <t>カンリ</t>
    </rPh>
    <rPh sb="27" eb="29">
      <t>ウンエイ</t>
    </rPh>
    <rPh sb="29" eb="31">
      <t>ギョウム</t>
    </rPh>
    <phoneticPr fontId="36"/>
  </si>
  <si>
    <t>スポーツパーク八幡屋活性化グループ</t>
    <rPh sb="7" eb="10">
      <t>ヤハタヤ</t>
    </rPh>
    <rPh sb="10" eb="13">
      <t>カッセイカ</t>
    </rPh>
    <phoneticPr fontId="36"/>
  </si>
  <si>
    <t>大和建物サービス(株)</t>
    <rPh sb="0" eb="2">
      <t>ダイワ</t>
    </rPh>
    <rPh sb="2" eb="4">
      <t>タテモノ</t>
    </rPh>
    <rPh sb="9" eb="10">
      <t>カブ</t>
    </rPh>
    <phoneticPr fontId="36"/>
  </si>
  <si>
    <t>オーパス・スポーツ施設情報システム問合せフォーム用CMSサーバ構築業務委託</t>
  </si>
  <si>
    <t>(一財)関西情報センター</t>
    <rPh sb="1" eb="3">
      <t>イチザイ</t>
    </rPh>
    <rPh sb="4" eb="8">
      <t>カンサイジョウホウ</t>
    </rPh>
    <phoneticPr fontId="36"/>
  </si>
  <si>
    <t>真田山公園事務所自家発電設備改修工事に係る設計業務（東エリア）【設計】</t>
    <rPh sb="26" eb="27">
      <t>ヒガシ</t>
    </rPh>
    <rPh sb="32" eb="34">
      <t>セッケイ</t>
    </rPh>
    <phoneticPr fontId="36"/>
  </si>
  <si>
    <t>(一財)大阪建築技術協会</t>
    <rPh sb="1" eb="3">
      <t>イチザイ</t>
    </rPh>
    <rPh sb="4" eb="8">
      <t>オオサカケンチク</t>
    </rPh>
    <rPh sb="8" eb="12">
      <t>ギジュツキョウカイ</t>
    </rPh>
    <phoneticPr fontId="36"/>
  </si>
  <si>
    <t>扇町公園事務所自家発電設備改修工事に係る設計業務（北エリア）【設計】</t>
    <rPh sb="22" eb="24">
      <t>ギョウム</t>
    </rPh>
    <rPh sb="25" eb="26">
      <t>キタ</t>
    </rPh>
    <rPh sb="31" eb="33">
      <t>セッケイ</t>
    </rPh>
    <phoneticPr fontId="36"/>
  </si>
  <si>
    <t>(株)ＵＲリンケージ　西日本支社</t>
    <rPh sb="11" eb="14">
      <t>ニシニホン</t>
    </rPh>
    <rPh sb="14" eb="16">
      <t>シシャ</t>
    </rPh>
    <phoneticPr fontId="36"/>
  </si>
  <si>
    <t>令和４年度　【区分C】東エリア　消防用設備点検業務</t>
    <rPh sb="0" eb="2">
      <t>レイワ</t>
    </rPh>
    <rPh sb="3" eb="5">
      <t>ネンド</t>
    </rPh>
    <rPh sb="7" eb="9">
      <t>クブン</t>
    </rPh>
    <rPh sb="11" eb="12">
      <t>ヒガシ</t>
    </rPh>
    <rPh sb="16" eb="19">
      <t>ショウボウヨウ</t>
    </rPh>
    <rPh sb="19" eb="25">
      <t>セツビテンケンギョウム</t>
    </rPh>
    <phoneticPr fontId="36"/>
  </si>
  <si>
    <t>日本管財(株)</t>
    <rPh sb="0" eb="4">
      <t>ニホンカンザイ</t>
    </rPh>
    <rPh sb="5" eb="6">
      <t>カブ</t>
    </rPh>
    <phoneticPr fontId="36"/>
  </si>
  <si>
    <t>令和４年度　【区分C】東エリア　特定建築物等定期点検業務（建築物）</t>
    <rPh sb="0" eb="2">
      <t>レイワ</t>
    </rPh>
    <rPh sb="3" eb="5">
      <t>ネンド</t>
    </rPh>
    <rPh sb="7" eb="9">
      <t>クブン</t>
    </rPh>
    <rPh sb="11" eb="12">
      <t>ヒガシ</t>
    </rPh>
    <rPh sb="16" eb="18">
      <t>トクテイ</t>
    </rPh>
    <rPh sb="18" eb="21">
      <t>ケンチクブツ</t>
    </rPh>
    <rPh sb="21" eb="22">
      <t>ナド</t>
    </rPh>
    <rPh sb="22" eb="24">
      <t>テイキ</t>
    </rPh>
    <rPh sb="24" eb="26">
      <t>テンケン</t>
    </rPh>
    <rPh sb="26" eb="28">
      <t>ギョウム</t>
    </rPh>
    <rPh sb="29" eb="32">
      <t>ケンチクブツ</t>
    </rPh>
    <phoneticPr fontId="36"/>
  </si>
  <si>
    <t>令和４年度　【区分C】東エリア　特定建築物等定期点検業務（建築設備・防火設備）</t>
    <rPh sb="0" eb="2">
      <t>レイワ</t>
    </rPh>
    <rPh sb="3" eb="5">
      <t>ネンド</t>
    </rPh>
    <rPh sb="7" eb="9">
      <t>クブン</t>
    </rPh>
    <rPh sb="11" eb="12">
      <t>ヒガシ</t>
    </rPh>
    <rPh sb="16" eb="18">
      <t>トクテイ</t>
    </rPh>
    <rPh sb="18" eb="21">
      <t>ケンチクブツ</t>
    </rPh>
    <rPh sb="21" eb="22">
      <t>ナド</t>
    </rPh>
    <rPh sb="22" eb="24">
      <t>テイキ</t>
    </rPh>
    <rPh sb="24" eb="26">
      <t>テンケン</t>
    </rPh>
    <rPh sb="26" eb="28">
      <t>ギョウム</t>
    </rPh>
    <rPh sb="29" eb="33">
      <t>ケンチクセツビ</t>
    </rPh>
    <rPh sb="34" eb="36">
      <t>ボウカ</t>
    </rPh>
    <rPh sb="36" eb="38">
      <t>セツビ</t>
    </rPh>
    <phoneticPr fontId="36"/>
  </si>
  <si>
    <t>真田山公園事務所外消防用設備等点検業務（東エリア）【包括管理】</t>
    <rPh sb="8" eb="9">
      <t>ホカ</t>
    </rPh>
    <rPh sb="9" eb="14">
      <t>ショウボウヨウセツビ</t>
    </rPh>
    <rPh sb="14" eb="15">
      <t>トウ</t>
    </rPh>
    <rPh sb="15" eb="17">
      <t>テンケン</t>
    </rPh>
    <rPh sb="17" eb="19">
      <t>ギョウム</t>
    </rPh>
    <rPh sb="20" eb="21">
      <t>ヒガシ</t>
    </rPh>
    <rPh sb="26" eb="28">
      <t>ホウカツ</t>
    </rPh>
    <rPh sb="28" eb="30">
      <t>カンリ</t>
    </rPh>
    <phoneticPr fontId="36"/>
  </si>
  <si>
    <t>令和４年度　【区分B】西エリア　消防用設備点検業務</t>
    <rPh sb="0" eb="2">
      <t>レイワ</t>
    </rPh>
    <rPh sb="3" eb="5">
      <t>ネンド</t>
    </rPh>
    <rPh sb="7" eb="9">
      <t>クブン</t>
    </rPh>
    <rPh sb="11" eb="12">
      <t>ニシ</t>
    </rPh>
    <rPh sb="16" eb="19">
      <t>ショウボウヨウ</t>
    </rPh>
    <rPh sb="19" eb="25">
      <t>セツビテンケンギョウム</t>
    </rPh>
    <phoneticPr fontId="36"/>
  </si>
  <si>
    <t>(株)大阪ガスファシリティーズ</t>
    <rPh sb="1" eb="2">
      <t>カブ</t>
    </rPh>
    <rPh sb="3" eb="5">
      <t>オオサカ</t>
    </rPh>
    <phoneticPr fontId="36"/>
  </si>
  <si>
    <t>令和４年度　【区分B】西エリア　特定建築物等定期点検業務（建築物）</t>
    <rPh sb="0" eb="2">
      <t>レイワ</t>
    </rPh>
    <rPh sb="3" eb="5">
      <t>ネンド</t>
    </rPh>
    <rPh sb="7" eb="9">
      <t>クブン</t>
    </rPh>
    <rPh sb="11" eb="12">
      <t>ニシ</t>
    </rPh>
    <rPh sb="16" eb="18">
      <t>トクテイ</t>
    </rPh>
    <rPh sb="18" eb="21">
      <t>ケンチクブツ</t>
    </rPh>
    <rPh sb="21" eb="22">
      <t>ナド</t>
    </rPh>
    <rPh sb="22" eb="24">
      <t>テイキ</t>
    </rPh>
    <rPh sb="24" eb="26">
      <t>テンケン</t>
    </rPh>
    <rPh sb="26" eb="28">
      <t>ギョウム</t>
    </rPh>
    <rPh sb="29" eb="32">
      <t>ケンチクブツ</t>
    </rPh>
    <phoneticPr fontId="36"/>
  </si>
  <si>
    <t>令和４年度　【区分B】西エリア　特定建築物等定期点検業務（建築設備・防火設備）</t>
    <rPh sb="0" eb="2">
      <t>レイワ</t>
    </rPh>
    <rPh sb="3" eb="5">
      <t>ネンド</t>
    </rPh>
    <rPh sb="7" eb="9">
      <t>クブン</t>
    </rPh>
    <rPh sb="11" eb="12">
      <t>ニシ</t>
    </rPh>
    <rPh sb="16" eb="18">
      <t>トクテイ</t>
    </rPh>
    <rPh sb="18" eb="21">
      <t>ケンチクブツ</t>
    </rPh>
    <rPh sb="21" eb="22">
      <t>ナド</t>
    </rPh>
    <rPh sb="22" eb="24">
      <t>テイキ</t>
    </rPh>
    <rPh sb="24" eb="26">
      <t>テンケン</t>
    </rPh>
    <rPh sb="26" eb="28">
      <t>ギョウム</t>
    </rPh>
    <rPh sb="29" eb="33">
      <t>ケンチクセツビ</t>
    </rPh>
    <rPh sb="34" eb="36">
      <t>ボウカ</t>
    </rPh>
    <rPh sb="36" eb="38">
      <t>セツビ</t>
    </rPh>
    <phoneticPr fontId="36"/>
  </si>
  <si>
    <t>八幡屋公園事務所外消防用設備等点検業務（西エリア）【包括管理】</t>
    <rPh sb="0" eb="3">
      <t>ヤハタヤ</t>
    </rPh>
    <rPh sb="8" eb="9">
      <t>ホカ</t>
    </rPh>
    <rPh sb="9" eb="14">
      <t>ショウボウヨウセツビ</t>
    </rPh>
    <rPh sb="14" eb="15">
      <t>トウ</t>
    </rPh>
    <rPh sb="15" eb="17">
      <t>テンケン</t>
    </rPh>
    <rPh sb="17" eb="19">
      <t>ギョウム</t>
    </rPh>
    <rPh sb="20" eb="21">
      <t>ニシ</t>
    </rPh>
    <rPh sb="26" eb="28">
      <t>ホウカツ</t>
    </rPh>
    <rPh sb="28" eb="30">
      <t>カンリ</t>
    </rPh>
    <phoneticPr fontId="36"/>
  </si>
  <si>
    <t>令和４年度　【区分A】北エリア　消防用設備点検業務</t>
    <rPh sb="0" eb="2">
      <t>レイワ</t>
    </rPh>
    <rPh sb="3" eb="5">
      <t>ネンド</t>
    </rPh>
    <rPh sb="7" eb="9">
      <t>クブン</t>
    </rPh>
    <rPh sb="11" eb="12">
      <t>キタ</t>
    </rPh>
    <rPh sb="16" eb="19">
      <t>ショウボウヨウ</t>
    </rPh>
    <rPh sb="19" eb="25">
      <t>セツビテンケンギョウム</t>
    </rPh>
    <phoneticPr fontId="36"/>
  </si>
  <si>
    <t>(株)ザイマックス関西</t>
    <rPh sb="1" eb="2">
      <t>カブ</t>
    </rPh>
    <rPh sb="9" eb="11">
      <t>カンサイ</t>
    </rPh>
    <phoneticPr fontId="36"/>
  </si>
  <si>
    <t>令和４年度　【区分A】北エリア　特定建築物等定期点検業務（建築物）</t>
    <rPh sb="0" eb="2">
      <t>レイワ</t>
    </rPh>
    <rPh sb="3" eb="5">
      <t>ネンド</t>
    </rPh>
    <rPh sb="16" eb="18">
      <t>トクテイ</t>
    </rPh>
    <rPh sb="18" eb="21">
      <t>ケンチクブツ</t>
    </rPh>
    <rPh sb="21" eb="22">
      <t>ナド</t>
    </rPh>
    <rPh sb="22" eb="24">
      <t>テイキ</t>
    </rPh>
    <rPh sb="24" eb="26">
      <t>テンケン</t>
    </rPh>
    <rPh sb="26" eb="28">
      <t>ギョウム</t>
    </rPh>
    <rPh sb="29" eb="32">
      <t>ケンチクブツ</t>
    </rPh>
    <phoneticPr fontId="36"/>
  </si>
  <si>
    <t>令和４年度　【区分A】北エリア　特定建築物等定期点検業務（建築設備・防火設備）</t>
    <rPh sb="0" eb="2">
      <t>レイワ</t>
    </rPh>
    <rPh sb="3" eb="5">
      <t>ネンド</t>
    </rPh>
    <rPh sb="16" eb="18">
      <t>トクテイ</t>
    </rPh>
    <rPh sb="18" eb="21">
      <t>ケンチクブツ</t>
    </rPh>
    <rPh sb="21" eb="22">
      <t>ナド</t>
    </rPh>
    <rPh sb="22" eb="24">
      <t>テイキ</t>
    </rPh>
    <rPh sb="24" eb="26">
      <t>テンケン</t>
    </rPh>
    <rPh sb="26" eb="28">
      <t>ギョウム</t>
    </rPh>
    <rPh sb="29" eb="33">
      <t>ケンチクセツビ</t>
    </rPh>
    <rPh sb="34" eb="36">
      <t>ボウカ</t>
    </rPh>
    <rPh sb="36" eb="38">
      <t>セツビ</t>
    </rPh>
    <phoneticPr fontId="36"/>
  </si>
  <si>
    <t>大阪城公園事務所外消防用設備等点検業務（北エリア）【包括管理】</t>
    <rPh sb="0" eb="5">
      <t>オオサカジョウコウエン</t>
    </rPh>
    <rPh sb="8" eb="9">
      <t>ホカ</t>
    </rPh>
    <rPh sb="9" eb="14">
      <t>ショウボウヨウセツビ</t>
    </rPh>
    <rPh sb="14" eb="15">
      <t>トウ</t>
    </rPh>
    <rPh sb="15" eb="17">
      <t>テンケン</t>
    </rPh>
    <rPh sb="17" eb="19">
      <t>ギョウム</t>
    </rPh>
    <rPh sb="20" eb="21">
      <t>キタ</t>
    </rPh>
    <rPh sb="26" eb="28">
      <t>ホウカツ</t>
    </rPh>
    <rPh sb="28" eb="30">
      <t>カンリ</t>
    </rPh>
    <phoneticPr fontId="36"/>
  </si>
  <si>
    <t>(特非)釜ヶ崎支援機構</t>
    <rPh sb="1" eb="2">
      <t>トク</t>
    </rPh>
    <rPh sb="2" eb="3">
      <t>ヒ</t>
    </rPh>
    <rPh sb="4" eb="7">
      <t>カマガサキ</t>
    </rPh>
    <rPh sb="7" eb="11">
      <t>シエンキコウ</t>
    </rPh>
    <phoneticPr fontId="36"/>
  </si>
  <si>
    <t>長居公園事務所非常用発電設備設置その他電気設備工事</t>
  </si>
  <si>
    <t>令和４年度あいりん日雇労働者等自立支援事業業務委託（長期契約）（概算契約）</t>
    <rPh sb="21" eb="25">
      <t>ギョウムイタク</t>
    </rPh>
    <rPh sb="26" eb="28">
      <t>チョウキ</t>
    </rPh>
    <rPh sb="28" eb="30">
      <t>ケイヤク</t>
    </rPh>
    <rPh sb="32" eb="34">
      <t>ガイサン</t>
    </rPh>
    <rPh sb="34" eb="36">
      <t>ケイヤク</t>
    </rPh>
    <phoneticPr fontId="36"/>
  </si>
  <si>
    <t>長居公園事務所庁舎清掃業務委託（長期継続）</t>
    <phoneticPr fontId="36"/>
  </si>
  <si>
    <t>鶴見緑地公園事務所庁舎清掃業務委託（長期継続）</t>
    <phoneticPr fontId="36"/>
  </si>
  <si>
    <t>真田山公園事務所庁舎清掃業務委託（長期継続）</t>
    <phoneticPr fontId="36"/>
  </si>
  <si>
    <t>大阪城公園事務所庁舎清掃業務委託（長期継続）</t>
    <phoneticPr fontId="36"/>
  </si>
  <si>
    <t>八幡屋公園事務所庁舎清掃業務委託（長期継続）</t>
    <phoneticPr fontId="36"/>
  </si>
  <si>
    <t>扇町公園事務所庁舎清掃業務委託（長期継続）</t>
    <phoneticPr fontId="36"/>
  </si>
  <si>
    <t>十三公園事務所庁舎清掃業務委託（長期継続）</t>
    <phoneticPr fontId="36"/>
  </si>
  <si>
    <t>加賀屋緑地機械警備業務委託（長期継続）</t>
    <phoneticPr fontId="36"/>
  </si>
  <si>
    <t>令和４年度北部方面管理事務所管内公園改修工事に伴う設計業務委託</t>
  </si>
  <si>
    <t>令和４年度東部方面管理事務所管内公園改修工事に伴う設計業務委託</t>
  </si>
  <si>
    <t>令和４年度西部方面管理事務所管内公園防球柵改修工事に伴う設計業務委託</t>
  </si>
  <si>
    <t>令和４年度扇町公園事務所管内公園外周柵等改修工事に伴う設計業務委託</t>
  </si>
  <si>
    <t>令和４年度八幡屋公園事務所管内公園外周柵等改修工事に伴う設計業務委託</t>
  </si>
  <si>
    <t>令和４年度大阪城公園事務所管内公園外周柵等改修工事に伴う設計業務委託</t>
  </si>
  <si>
    <t>令和４年度公園工事設計資料作成業務委託</t>
  </si>
  <si>
    <t>令和４年度北部方面管理事務所管内公園防球柵改修工事に伴う設計業務委託</t>
  </si>
  <si>
    <t>令和４年度鶴見緑地公園事務所管内公園外周柵等改修工事に伴う設計業務委託</t>
  </si>
  <si>
    <t>令和４年度十三公園事務所管内公園外周柵等改修工事に伴う設計業務委託－１</t>
  </si>
  <si>
    <t>令和４年度真田山公園事務所管内公園外周柵等改修工事に伴う設計業務委託</t>
  </si>
  <si>
    <t>令和４年度十三公園事務所管内公園外周柵等改修工事に伴う設計業務委託ー２</t>
  </si>
  <si>
    <t>令和４年度下福島公園ほか３公園用地測量業務委託</t>
  </si>
  <si>
    <t>令和４年度加島中央公園ほか２公園用地測量業務委託</t>
  </si>
  <si>
    <t>令和４年度晴明丘西公園ほか４公園用地測量業務委託</t>
  </si>
  <si>
    <t>令和４年度鶴見緑地国際庭園改修工事に伴う設計業務委託</t>
  </si>
  <si>
    <t>桃ヶ池公園地質調査業務委託</t>
  </si>
  <si>
    <t>令和４年度南部方面管理事務所管内公園改修工事に伴う設計業務委託</t>
  </si>
  <si>
    <t>令和４年度西部方面管理事務所管内公園改修工事に伴う設計業務委託</t>
  </si>
  <si>
    <t>加賀屋緑地内施設改修基本計画策定業務委託</t>
  </si>
  <si>
    <t>大阪城公園石垣調査業務委託-3</t>
  </si>
  <si>
    <t>公園施設（公園橋梁）健全度調査等業務委託</t>
  </si>
  <si>
    <t>令和４年度市内公園事務所管内発生がれき類等産業廃棄物収集運搬処分業務委託(概算契約)</t>
  </si>
  <si>
    <t>飲料用耐震性貯水槽本体及び緊急遮断弁点検整備業務委託</t>
  </si>
  <si>
    <t>天王寺公園内慶沢園詰所他解体撤去工事設計業務委託</t>
    <rPh sb="5" eb="6">
      <t>ナイ</t>
    </rPh>
    <rPh sb="6" eb="7">
      <t>ケイ</t>
    </rPh>
    <rPh sb="7" eb="8">
      <t>タク</t>
    </rPh>
    <rPh sb="8" eb="9">
      <t>エン</t>
    </rPh>
    <rPh sb="9" eb="11">
      <t>ツメショ</t>
    </rPh>
    <rPh sb="11" eb="12">
      <t>ホカ</t>
    </rPh>
    <rPh sb="12" eb="14">
      <t>カイタイ</t>
    </rPh>
    <rPh sb="14" eb="16">
      <t>テッキョ</t>
    </rPh>
    <rPh sb="16" eb="18">
      <t>コウジ</t>
    </rPh>
    <rPh sb="18" eb="20">
      <t>セッケイ</t>
    </rPh>
    <rPh sb="20" eb="22">
      <t>ギョウム</t>
    </rPh>
    <rPh sb="22" eb="24">
      <t>イタク</t>
    </rPh>
    <phoneticPr fontId="36"/>
  </si>
  <si>
    <t>(株)檀建築計画事務所</t>
    <rPh sb="1" eb="2">
      <t>カブ</t>
    </rPh>
    <rPh sb="3" eb="4">
      <t>ダン</t>
    </rPh>
    <rPh sb="4" eb="6">
      <t>ケンチク</t>
    </rPh>
    <rPh sb="6" eb="8">
      <t>ケイカク</t>
    </rPh>
    <rPh sb="8" eb="11">
      <t>ジムショ</t>
    </rPh>
    <phoneticPr fontId="36"/>
  </si>
  <si>
    <t>(株)URリンケージ西日本支社</t>
    <rPh sb="1" eb="2">
      <t>カブ</t>
    </rPh>
    <rPh sb="10" eb="15">
      <t>ニシニホンシシャ</t>
    </rPh>
    <phoneticPr fontId="36"/>
  </si>
  <si>
    <t>千島公園便所受水槽付給水ユニット改修その他工事に係る設計業務委託(西エリア)【設計】</t>
    <rPh sb="0" eb="2">
      <t>チシマ</t>
    </rPh>
    <rPh sb="2" eb="4">
      <t>コウエン</t>
    </rPh>
    <rPh sb="4" eb="6">
      <t>ベンジョ</t>
    </rPh>
    <rPh sb="6" eb="9">
      <t>ジュスイソウ</t>
    </rPh>
    <rPh sb="9" eb="10">
      <t>ヅケ</t>
    </rPh>
    <rPh sb="10" eb="12">
      <t>キュウスイ</t>
    </rPh>
    <rPh sb="16" eb="18">
      <t>カイシュウ</t>
    </rPh>
    <rPh sb="20" eb="21">
      <t>タ</t>
    </rPh>
    <rPh sb="21" eb="23">
      <t>コウジ</t>
    </rPh>
    <rPh sb="24" eb="25">
      <t>カカ</t>
    </rPh>
    <rPh sb="26" eb="28">
      <t>セッケイ</t>
    </rPh>
    <rPh sb="28" eb="30">
      <t>ギョウム</t>
    </rPh>
    <rPh sb="30" eb="32">
      <t>イタク</t>
    </rPh>
    <rPh sb="33" eb="34">
      <t>ニシ</t>
    </rPh>
    <rPh sb="39" eb="41">
      <t>セッケイ</t>
    </rPh>
    <phoneticPr fontId="36"/>
  </si>
  <si>
    <t>(一社)大阪府建築設計協会・(株)浅野建築設計事務所JV</t>
    <rPh sb="2" eb="3">
      <t>シャ</t>
    </rPh>
    <rPh sb="4" eb="13">
      <t>オオサカフケンチクセッケイキョウカイ</t>
    </rPh>
    <rPh sb="17" eb="26">
      <t>アサノケンチクセッケイジムショ</t>
    </rPh>
    <phoneticPr fontId="36"/>
  </si>
  <si>
    <t>南津守さくら公園クラブハウス及びスタンド給排水ポンプ改修工事に係る設計業務委託(南エリア)【設計】</t>
    <rPh sb="37" eb="39">
      <t>イタク</t>
    </rPh>
    <rPh sb="40" eb="41">
      <t>ミナミ</t>
    </rPh>
    <rPh sb="46" eb="48">
      <t>セッケイ</t>
    </rPh>
    <phoneticPr fontId="36"/>
  </si>
  <si>
    <t>(一財)大阪建築技術協会</t>
    <rPh sb="4" eb="12">
      <t>オオサカケンチクギジュツキョウカイ</t>
    </rPh>
    <phoneticPr fontId="36"/>
  </si>
  <si>
    <t>南津守さくら公園クラブハウス照明設備改修工事に係る設計業務委託(南エリア)【設計】</t>
    <rPh sb="29" eb="31">
      <t>イタク</t>
    </rPh>
    <rPh sb="32" eb="33">
      <t>ミナミ</t>
    </rPh>
    <rPh sb="38" eb="40">
      <t>セッケイ</t>
    </rPh>
    <phoneticPr fontId="36"/>
  </si>
  <si>
    <t>南津守さくら公園クラブハウスＩＴＶ設備改修工事に係る設計業務委託(南エリア)【設計】</t>
    <rPh sb="30" eb="32">
      <t>イタク</t>
    </rPh>
    <rPh sb="33" eb="34">
      <t>ミナミ</t>
    </rPh>
    <rPh sb="39" eb="41">
      <t>セッケイ</t>
    </rPh>
    <phoneticPr fontId="36"/>
  </si>
  <si>
    <t>南津守さくら公園スタンド・クラブハウス消防設備改修工事に係る設計業務委託(南エリア)【設計】</t>
    <rPh sb="34" eb="36">
      <t>イタク</t>
    </rPh>
    <rPh sb="43" eb="45">
      <t>セッケイ</t>
    </rPh>
    <phoneticPr fontId="36"/>
  </si>
  <si>
    <t>南津守さくら公園クラブハウス空調・換気設備改修工事に係る設計業務委託(南エリア)【設計】</t>
    <rPh sb="26" eb="27">
      <t>カカ</t>
    </rPh>
    <rPh sb="32" eb="34">
      <t>イタク</t>
    </rPh>
    <rPh sb="41" eb="43">
      <t>セッケイ</t>
    </rPh>
    <phoneticPr fontId="36"/>
  </si>
  <si>
    <t>大阪市役所本庁舎屋上防水改修その他工事外３件設計(建築・設備)業務委託</t>
    <rPh sb="0" eb="8">
      <t>オオサカシヤクショホンチョウシャ</t>
    </rPh>
    <rPh sb="8" eb="10">
      <t>オクジョウ</t>
    </rPh>
    <rPh sb="10" eb="14">
      <t>ボウスイカイシュウ</t>
    </rPh>
    <rPh sb="16" eb="19">
      <t>タコウジ</t>
    </rPh>
    <rPh sb="19" eb="20">
      <t>ソト</t>
    </rPh>
    <rPh sb="21" eb="22">
      <t>ケン</t>
    </rPh>
    <rPh sb="22" eb="24">
      <t>セッケイ</t>
    </rPh>
    <rPh sb="25" eb="27">
      <t>ケンチク</t>
    </rPh>
    <rPh sb="28" eb="30">
      <t>セツビ</t>
    </rPh>
    <rPh sb="31" eb="35">
      <t>ギョウムイタク</t>
    </rPh>
    <phoneticPr fontId="36"/>
  </si>
  <si>
    <t>(株)小野設計大阪事務所</t>
    <rPh sb="3" eb="7">
      <t>オノセッケイ</t>
    </rPh>
    <rPh sb="7" eb="12">
      <t>オオサカジムショ</t>
    </rPh>
    <phoneticPr fontId="36"/>
  </si>
  <si>
    <t>大阪城公園便所改修工事監理業務委託</t>
    <rPh sb="0" eb="5">
      <t>オオサカジョウコウエン</t>
    </rPh>
    <rPh sb="5" eb="7">
      <t>ベンジョ</t>
    </rPh>
    <rPh sb="7" eb="9">
      <t>カイシュウ</t>
    </rPh>
    <rPh sb="9" eb="11">
      <t>コウジ</t>
    </rPh>
    <rPh sb="11" eb="13">
      <t>カンリ</t>
    </rPh>
    <rPh sb="13" eb="15">
      <t>ギョウム</t>
    </rPh>
    <rPh sb="15" eb="17">
      <t>イタク</t>
    </rPh>
    <phoneticPr fontId="36"/>
  </si>
  <si>
    <t>(有)徳山建築事務所</t>
    <rPh sb="1" eb="2">
      <t>アリ</t>
    </rPh>
    <rPh sb="3" eb="10">
      <t>トクヤマケンチクジムショ</t>
    </rPh>
    <phoneticPr fontId="36"/>
  </si>
  <si>
    <t>大阪城公園便所改修設備工事監理業務委託</t>
    <rPh sb="0" eb="13">
      <t>オオサカジョウコウエンベンジョカイシュウセツビコウジ</t>
    </rPh>
    <rPh sb="13" eb="19">
      <t>カンリギョウムイタク</t>
    </rPh>
    <phoneticPr fontId="36"/>
  </si>
  <si>
    <t>(株)新日本設備計画</t>
    <rPh sb="3" eb="6">
      <t>シンニホン</t>
    </rPh>
    <rPh sb="6" eb="8">
      <t>セツビ</t>
    </rPh>
    <rPh sb="8" eb="10">
      <t>ケイカク</t>
    </rPh>
    <phoneticPr fontId="36"/>
  </si>
  <si>
    <t>令和４年度真田山公園事務所管内一円公園除草業務委託（概算契約）</t>
  </si>
  <si>
    <t>令和４年度長居公園事務所管内一円公園除草業務委託（概算契約）－２</t>
  </si>
  <si>
    <t>令和４年度八幡屋公園事務所管内一円公園除草業務委託（概算契約）</t>
  </si>
  <si>
    <t>令和４年度鶴見緑地公園事務所管内一円公園除草業務委託（概算契約）</t>
  </si>
  <si>
    <t>令和４年度大阪城公園事務所管内一円公園除草業務委託（概算契約）</t>
  </si>
  <si>
    <t>令和４年度十三公園事務所管内一円公園除草業務委託（概算契約）</t>
  </si>
  <si>
    <t>令和４年度扇町公園事務所管内一円公園除草業務委託（概算契約）</t>
  </si>
  <si>
    <t>令和４年度長居公園事務所管内一円公園除草業務委託（概算契約）－１</t>
  </si>
  <si>
    <t>令和４年度公園樹木台帳データ整理業務委託</t>
  </si>
  <si>
    <t>(一財)大阪建築技術協会</t>
    <rPh sb="1" eb="2">
      <t>イチ</t>
    </rPh>
    <rPh sb="2" eb="3">
      <t>ザイ</t>
    </rPh>
    <rPh sb="4" eb="12">
      <t>オオサカケンチクギジュツキョウカイ</t>
    </rPh>
    <phoneticPr fontId="36"/>
  </si>
  <si>
    <t>城北公園菖蒲園四阿改修工事</t>
    <rPh sb="0" eb="2">
      <t>シロキタ</t>
    </rPh>
    <rPh sb="2" eb="4">
      <t>コウエン</t>
    </rPh>
    <rPh sb="4" eb="7">
      <t>ショウブエン</t>
    </rPh>
    <rPh sb="7" eb="9">
      <t>アズマヤ</t>
    </rPh>
    <rPh sb="9" eb="11">
      <t>カイシュウ</t>
    </rPh>
    <rPh sb="11" eb="13">
      <t>コウジ</t>
    </rPh>
    <phoneticPr fontId="36"/>
  </si>
  <si>
    <t>咲くやこの花館ボイラー改修その他機械設備工事（東エリア）【工事調整】</t>
    <rPh sb="0" eb="1">
      <t>サ</t>
    </rPh>
    <rPh sb="5" eb="6">
      <t>ハナ</t>
    </rPh>
    <rPh sb="6" eb="7">
      <t>カン</t>
    </rPh>
    <rPh sb="11" eb="13">
      <t>カイシュウ</t>
    </rPh>
    <rPh sb="15" eb="16">
      <t>タ</t>
    </rPh>
    <rPh sb="16" eb="18">
      <t>キカイ</t>
    </rPh>
    <rPh sb="18" eb="22">
      <t>セツビコウジ</t>
    </rPh>
    <rPh sb="29" eb="33">
      <t>コウジチョウセイ</t>
    </rPh>
    <phoneticPr fontId="36"/>
  </si>
  <si>
    <t>大阪市役所本庁舎屋上防水改修その他工事外３件設計（建築・設備）業務委託</t>
    <rPh sb="0" eb="5">
      <t>オオサカシヤクショ</t>
    </rPh>
    <rPh sb="5" eb="8">
      <t>ホンチョウシャ</t>
    </rPh>
    <rPh sb="8" eb="10">
      <t>オクジョウ</t>
    </rPh>
    <rPh sb="10" eb="12">
      <t>ボウスイ</t>
    </rPh>
    <rPh sb="12" eb="14">
      <t>カイシュウ</t>
    </rPh>
    <rPh sb="16" eb="17">
      <t>タ</t>
    </rPh>
    <rPh sb="17" eb="19">
      <t>コウジ</t>
    </rPh>
    <rPh sb="19" eb="20">
      <t>ホカ</t>
    </rPh>
    <rPh sb="21" eb="22">
      <t>ケン</t>
    </rPh>
    <rPh sb="22" eb="24">
      <t>セッケイ</t>
    </rPh>
    <rPh sb="25" eb="27">
      <t>ケンチク</t>
    </rPh>
    <rPh sb="28" eb="30">
      <t>セツビ</t>
    </rPh>
    <rPh sb="31" eb="33">
      <t>ギョウム</t>
    </rPh>
    <rPh sb="33" eb="35">
      <t>イタク</t>
    </rPh>
    <phoneticPr fontId="36"/>
  </si>
  <si>
    <t>(株)小野設計大阪事務所</t>
    <rPh sb="3" eb="5">
      <t>オノ</t>
    </rPh>
    <rPh sb="5" eb="7">
      <t>セッケイ</t>
    </rPh>
    <rPh sb="7" eb="9">
      <t>オオサカ</t>
    </rPh>
    <rPh sb="9" eb="11">
      <t>ジム</t>
    </rPh>
    <rPh sb="11" eb="12">
      <t>ショ</t>
    </rPh>
    <phoneticPr fontId="36"/>
  </si>
  <si>
    <t>咲くやこの花館照明設備改修工事（東エリア）【工事調整】</t>
    <rPh sb="0" eb="1">
      <t>サ</t>
    </rPh>
    <rPh sb="5" eb="7">
      <t>ハナカン</t>
    </rPh>
    <rPh sb="7" eb="9">
      <t>ショウメイ</t>
    </rPh>
    <rPh sb="9" eb="11">
      <t>セツビ</t>
    </rPh>
    <rPh sb="11" eb="15">
      <t>カイシュウコウジ</t>
    </rPh>
    <rPh sb="16" eb="17">
      <t>ヒガシ</t>
    </rPh>
    <rPh sb="22" eb="26">
      <t>コウジチョウセイ</t>
    </rPh>
    <phoneticPr fontId="36"/>
  </si>
  <si>
    <t>咲くやこの花館空調改修設備工事設計業務委託</t>
    <rPh sb="0" eb="1">
      <t>サ</t>
    </rPh>
    <rPh sb="5" eb="7">
      <t>ハナカン</t>
    </rPh>
    <rPh sb="7" eb="9">
      <t>クウチョウ</t>
    </rPh>
    <rPh sb="9" eb="11">
      <t>カイシュウ</t>
    </rPh>
    <rPh sb="11" eb="15">
      <t>セツビコウジ</t>
    </rPh>
    <rPh sb="15" eb="21">
      <t>セッケイギョウムイタク</t>
    </rPh>
    <phoneticPr fontId="36"/>
  </si>
  <si>
    <t>(株)総合設備コンサルタント　大阪事務所</t>
    <rPh sb="1" eb="2">
      <t>カブ</t>
    </rPh>
    <rPh sb="3" eb="5">
      <t>ソウゴウ</t>
    </rPh>
    <rPh sb="5" eb="7">
      <t>セツビ</t>
    </rPh>
    <rPh sb="15" eb="20">
      <t>オオサカジムショ</t>
    </rPh>
    <phoneticPr fontId="36"/>
  </si>
  <si>
    <t>咲くやこの花館熱帯雨林室池改修工事（東エリア）【工事調整】</t>
    <rPh sb="7" eb="11">
      <t>ネッタイウリン</t>
    </rPh>
    <rPh sb="11" eb="12">
      <t>シツ</t>
    </rPh>
    <rPh sb="12" eb="13">
      <t>イケ</t>
    </rPh>
    <rPh sb="13" eb="17">
      <t>カイシュウコウジ</t>
    </rPh>
    <rPh sb="18" eb="19">
      <t>ヒガシ</t>
    </rPh>
    <rPh sb="24" eb="28">
      <t>コウジチョウセイ</t>
    </rPh>
    <phoneticPr fontId="36"/>
  </si>
  <si>
    <t>令和４年度花卉等植付け及び維持管理業務委託</t>
    <phoneticPr fontId="36"/>
  </si>
  <si>
    <t>野田工営所照明設備改修工事に係る設計業務（北エリア）【設計】</t>
    <rPh sb="0" eb="5">
      <t>ノダコウエイショ</t>
    </rPh>
    <rPh sb="5" eb="9">
      <t>ショウメイセツビ</t>
    </rPh>
    <rPh sb="9" eb="13">
      <t>カイシュウコウジ</t>
    </rPh>
    <rPh sb="14" eb="15">
      <t>カカ</t>
    </rPh>
    <rPh sb="16" eb="20">
      <t>セッケイギョウム</t>
    </rPh>
    <rPh sb="21" eb="22">
      <t>キタ</t>
    </rPh>
    <rPh sb="27" eb="29">
      <t>セッケイ</t>
    </rPh>
    <phoneticPr fontId="35"/>
  </si>
  <si>
    <t>(株)ＵＲリンケージ西日本支社</t>
    <rPh sb="1" eb="2">
      <t>カブ</t>
    </rPh>
    <rPh sb="10" eb="15">
      <t>ニシニホンシシャ</t>
    </rPh>
    <phoneticPr fontId="35"/>
  </si>
  <si>
    <t>野田工営所電話交換設備改修工事（北エリア）【設計】</t>
    <rPh sb="0" eb="5">
      <t>ノダコウエイショ</t>
    </rPh>
    <rPh sb="5" eb="7">
      <t>デンワ</t>
    </rPh>
    <rPh sb="7" eb="9">
      <t>コウカン</t>
    </rPh>
    <rPh sb="9" eb="11">
      <t>セツビ</t>
    </rPh>
    <rPh sb="11" eb="15">
      <t>カイシュウコウジ</t>
    </rPh>
    <rPh sb="16" eb="17">
      <t>キタ</t>
    </rPh>
    <rPh sb="22" eb="24">
      <t>セッケイ</t>
    </rPh>
    <phoneticPr fontId="35"/>
  </si>
  <si>
    <t>(株)ＵＲリンケージ西日本支社</t>
    <rPh sb="10" eb="15">
      <t>ニシニホンシシャ</t>
    </rPh>
    <phoneticPr fontId="35"/>
  </si>
  <si>
    <t>野田工営所電話交換設備改修工事（北エリア）【工事調整】</t>
    <rPh sb="0" eb="5">
      <t>ノダコウエイショ</t>
    </rPh>
    <rPh sb="5" eb="7">
      <t>デンワ</t>
    </rPh>
    <rPh sb="7" eb="9">
      <t>コウカン</t>
    </rPh>
    <rPh sb="9" eb="11">
      <t>セツビ</t>
    </rPh>
    <rPh sb="11" eb="15">
      <t>カイシュウコウジ</t>
    </rPh>
    <rPh sb="16" eb="17">
      <t>キタ</t>
    </rPh>
    <rPh sb="22" eb="26">
      <t>コウジチョウセイ</t>
    </rPh>
    <phoneticPr fontId="35"/>
  </si>
  <si>
    <t>(一財)大阪建築技術協会</t>
    <rPh sb="1" eb="2">
      <t>イチ</t>
    </rPh>
    <rPh sb="2" eb="3">
      <t>ザイ</t>
    </rPh>
    <rPh sb="4" eb="6">
      <t>オオサカ</t>
    </rPh>
    <rPh sb="6" eb="8">
      <t>ケンチク</t>
    </rPh>
    <rPh sb="8" eb="10">
      <t>ギジュツ</t>
    </rPh>
    <rPh sb="10" eb="12">
      <t>キョウカイ</t>
    </rPh>
    <phoneticPr fontId="35"/>
  </si>
  <si>
    <t>野田工営所空調設備（ACP-２-２）改修工事に係る設計業務（北エリア）【設計】</t>
    <rPh sb="0" eb="5">
      <t>ノダコウエイショ</t>
    </rPh>
    <rPh sb="5" eb="9">
      <t>クウチョウセツビ</t>
    </rPh>
    <rPh sb="18" eb="22">
      <t>カイシュウコウジ</t>
    </rPh>
    <rPh sb="23" eb="24">
      <t>カカ</t>
    </rPh>
    <rPh sb="25" eb="29">
      <t>セッケイギョウム</t>
    </rPh>
    <rPh sb="30" eb="31">
      <t>キタ</t>
    </rPh>
    <rPh sb="36" eb="38">
      <t>セッケイ</t>
    </rPh>
    <phoneticPr fontId="35"/>
  </si>
  <si>
    <t>十三工営所消防用設備改修工事（北エリア）【設計】</t>
    <rPh sb="0" eb="2">
      <t>ジュウソウ</t>
    </rPh>
    <rPh sb="2" eb="4">
      <t>コウエイ</t>
    </rPh>
    <rPh sb="4" eb="5">
      <t>ショ</t>
    </rPh>
    <rPh sb="5" eb="7">
      <t>ショウボウ</t>
    </rPh>
    <rPh sb="7" eb="8">
      <t>ヨウ</t>
    </rPh>
    <rPh sb="8" eb="10">
      <t>セツビ</t>
    </rPh>
    <rPh sb="10" eb="14">
      <t>カイシュウコウジ</t>
    </rPh>
    <rPh sb="15" eb="16">
      <t>キタ</t>
    </rPh>
    <rPh sb="21" eb="23">
      <t>セッケイ</t>
    </rPh>
    <phoneticPr fontId="35"/>
  </si>
  <si>
    <t>十三工営所自動火災報知設備改修その他工事（北エリア）【工事調整】</t>
    <rPh sb="0" eb="2">
      <t>ジュウソウ</t>
    </rPh>
    <rPh sb="2" eb="4">
      <t>コウエイ</t>
    </rPh>
    <rPh sb="4" eb="5">
      <t>ショ</t>
    </rPh>
    <rPh sb="5" eb="7">
      <t>ジドウ</t>
    </rPh>
    <rPh sb="7" eb="9">
      <t>カサイ</t>
    </rPh>
    <rPh sb="9" eb="11">
      <t>ホウチ</t>
    </rPh>
    <rPh sb="11" eb="13">
      <t>セツビ</t>
    </rPh>
    <rPh sb="13" eb="15">
      <t>カイシュウ</t>
    </rPh>
    <rPh sb="17" eb="18">
      <t>タ</t>
    </rPh>
    <rPh sb="18" eb="20">
      <t>コウジ</t>
    </rPh>
    <rPh sb="21" eb="22">
      <t>キタ</t>
    </rPh>
    <rPh sb="27" eb="31">
      <t>コウジチョウセイ</t>
    </rPh>
    <phoneticPr fontId="35"/>
  </si>
  <si>
    <t>北区役所外６９施設昇降機設備保守点検業務委託長期継続</t>
    <rPh sb="0" eb="1">
      <t>キタ</t>
    </rPh>
    <rPh sb="1" eb="4">
      <t>クヤクショ</t>
    </rPh>
    <rPh sb="4" eb="5">
      <t>ホカ</t>
    </rPh>
    <rPh sb="7" eb="9">
      <t>シセツ</t>
    </rPh>
    <rPh sb="9" eb="12">
      <t>ショウコウキ</t>
    </rPh>
    <rPh sb="12" eb="14">
      <t>セツビ</t>
    </rPh>
    <rPh sb="14" eb="18">
      <t>ホシュテンケン</t>
    </rPh>
    <rPh sb="18" eb="22">
      <t>ギョウムイタク</t>
    </rPh>
    <rPh sb="22" eb="26">
      <t>チョウキケイゾク</t>
    </rPh>
    <phoneticPr fontId="35"/>
  </si>
  <si>
    <t>東芝エレベータ(株)</t>
    <rPh sb="0" eb="2">
      <t>トウシバ</t>
    </rPh>
    <phoneticPr fontId="35"/>
  </si>
  <si>
    <t>此花区役所外６１施設昇降機設備保守点検業務委託長期継続</t>
    <rPh sb="0" eb="2">
      <t>コノハナ</t>
    </rPh>
    <rPh sb="2" eb="5">
      <t>クヤクショ</t>
    </rPh>
    <rPh sb="5" eb="6">
      <t>ホカ</t>
    </rPh>
    <rPh sb="8" eb="10">
      <t>シセツ</t>
    </rPh>
    <rPh sb="10" eb="13">
      <t>ショウコウキ</t>
    </rPh>
    <rPh sb="13" eb="15">
      <t>セツビ</t>
    </rPh>
    <rPh sb="15" eb="19">
      <t>ホシュテンケン</t>
    </rPh>
    <rPh sb="19" eb="23">
      <t>ギョウムイタク</t>
    </rPh>
    <rPh sb="23" eb="27">
      <t>チョウキケイゾク</t>
    </rPh>
    <phoneticPr fontId="35"/>
  </si>
  <si>
    <t>日本オーチス・エレベータ(株)</t>
    <rPh sb="0" eb="2">
      <t>ニホン</t>
    </rPh>
    <phoneticPr fontId="35"/>
  </si>
  <si>
    <t>令和４年度【区分Ａ】北エリア消防用設備等点検業務</t>
    <rPh sb="0" eb="2">
      <t>レイワ</t>
    </rPh>
    <rPh sb="3" eb="5">
      <t>ネンド</t>
    </rPh>
    <rPh sb="6" eb="8">
      <t>クブン</t>
    </rPh>
    <rPh sb="10" eb="11">
      <t>キタ</t>
    </rPh>
    <rPh sb="14" eb="16">
      <t>ショウボウ</t>
    </rPh>
    <rPh sb="16" eb="17">
      <t>ヨウ</t>
    </rPh>
    <rPh sb="17" eb="19">
      <t>セツビ</t>
    </rPh>
    <rPh sb="19" eb="20">
      <t>トウ</t>
    </rPh>
    <rPh sb="20" eb="24">
      <t>テンケンギョウム</t>
    </rPh>
    <phoneticPr fontId="35"/>
  </si>
  <si>
    <t>(株)ザイマックス関西</t>
    <rPh sb="9" eb="11">
      <t>カンサイ</t>
    </rPh>
    <phoneticPr fontId="35"/>
  </si>
  <si>
    <t>北区役所外１９施設電気工作物保守点検業務委託長期継続</t>
    <rPh sb="0" eb="1">
      <t>キタ</t>
    </rPh>
    <rPh sb="1" eb="4">
      <t>クヤクショ</t>
    </rPh>
    <rPh sb="4" eb="5">
      <t>ホカ</t>
    </rPh>
    <rPh sb="7" eb="9">
      <t>シセツ</t>
    </rPh>
    <rPh sb="9" eb="14">
      <t>デンキコウサクブツ</t>
    </rPh>
    <rPh sb="14" eb="18">
      <t>ホシュテンケン</t>
    </rPh>
    <rPh sb="18" eb="22">
      <t>ギョウムイタク</t>
    </rPh>
    <rPh sb="22" eb="26">
      <t>チョウキケイゾク</t>
    </rPh>
    <phoneticPr fontId="35"/>
  </si>
  <si>
    <t>(株)電研エンジニアリング</t>
    <rPh sb="3" eb="5">
      <t>デンケン</t>
    </rPh>
    <phoneticPr fontId="35"/>
  </si>
  <si>
    <t>淀川区役所外１４施設電気工作物保守点検業務委託長期継続</t>
    <rPh sb="0" eb="2">
      <t>ヨドガワ</t>
    </rPh>
    <rPh sb="2" eb="5">
      <t>クヤクショ</t>
    </rPh>
    <rPh sb="5" eb="6">
      <t>ホカ</t>
    </rPh>
    <rPh sb="8" eb="10">
      <t>シセツ</t>
    </rPh>
    <rPh sb="10" eb="15">
      <t>デンキコウサクブツ</t>
    </rPh>
    <rPh sb="15" eb="19">
      <t>ホシュテンケン</t>
    </rPh>
    <rPh sb="19" eb="23">
      <t>ギョウムイタク</t>
    </rPh>
    <rPh sb="23" eb="27">
      <t>チョウキケイゾク</t>
    </rPh>
    <phoneticPr fontId="35"/>
  </si>
  <si>
    <t>(一財)関西電気保安協会</t>
    <rPh sb="4" eb="12">
      <t>カンサイデンキホアンキョウカイ</t>
    </rPh>
    <phoneticPr fontId="35"/>
  </si>
  <si>
    <t>令和４年度【区分Ａ】北エリア特定建築物等定期点検業務（建築物）</t>
    <rPh sb="0" eb="2">
      <t>レイワ</t>
    </rPh>
    <rPh sb="3" eb="5">
      <t>ネンド</t>
    </rPh>
    <rPh sb="6" eb="8">
      <t>クブン</t>
    </rPh>
    <rPh sb="10" eb="11">
      <t>キタ</t>
    </rPh>
    <rPh sb="14" eb="16">
      <t>トクテイ</t>
    </rPh>
    <rPh sb="16" eb="19">
      <t>ケンチクブツ</t>
    </rPh>
    <rPh sb="19" eb="20">
      <t>トウ</t>
    </rPh>
    <rPh sb="20" eb="22">
      <t>テイキ</t>
    </rPh>
    <rPh sb="22" eb="26">
      <t>テンケンギョウム</t>
    </rPh>
    <rPh sb="27" eb="30">
      <t>ケンチクブツ</t>
    </rPh>
    <phoneticPr fontId="35"/>
  </si>
  <si>
    <t>令和４年度【区分Ａ】北エリア特定建築物等定期点検業務（建築設備・防火設備）</t>
    <rPh sb="0" eb="2">
      <t>レイワ</t>
    </rPh>
    <rPh sb="3" eb="5">
      <t>ネンド</t>
    </rPh>
    <rPh sb="10" eb="11">
      <t>キタ</t>
    </rPh>
    <rPh sb="14" eb="16">
      <t>トクテイ</t>
    </rPh>
    <rPh sb="16" eb="19">
      <t>ケンチクブツ</t>
    </rPh>
    <rPh sb="19" eb="20">
      <t>トウ</t>
    </rPh>
    <rPh sb="20" eb="22">
      <t>テイキ</t>
    </rPh>
    <rPh sb="22" eb="26">
      <t>テンケンギョウム</t>
    </rPh>
    <rPh sb="27" eb="29">
      <t>ケンチク</t>
    </rPh>
    <rPh sb="29" eb="31">
      <t>セツビ</t>
    </rPh>
    <rPh sb="32" eb="34">
      <t>ボウカ</t>
    </rPh>
    <rPh sb="34" eb="36">
      <t>セツビ</t>
    </rPh>
    <phoneticPr fontId="35"/>
  </si>
  <si>
    <t>野田工営所外電気工作物他保守点検業務（北エリア）【包括管理】</t>
    <rPh sb="0" eb="2">
      <t>ノダ</t>
    </rPh>
    <rPh sb="2" eb="5">
      <t>コウエイショ</t>
    </rPh>
    <rPh sb="5" eb="6">
      <t>ホカ</t>
    </rPh>
    <rPh sb="6" eb="8">
      <t>デンキ</t>
    </rPh>
    <rPh sb="8" eb="11">
      <t>コウサクブツ</t>
    </rPh>
    <rPh sb="11" eb="12">
      <t>ホカ</t>
    </rPh>
    <rPh sb="12" eb="14">
      <t>ホシュ</t>
    </rPh>
    <rPh sb="14" eb="16">
      <t>テンケン</t>
    </rPh>
    <rPh sb="16" eb="18">
      <t>ギョウム</t>
    </rPh>
    <rPh sb="25" eb="29">
      <t>ホウカツカンリ</t>
    </rPh>
    <phoneticPr fontId="35"/>
  </si>
  <si>
    <t>住吉区役所外６４施設昇降機設備保守点検業務委託長期継続</t>
    <rPh sb="0" eb="2">
      <t>スミヨシ</t>
    </rPh>
    <rPh sb="2" eb="5">
      <t>クヤクショ</t>
    </rPh>
    <rPh sb="5" eb="6">
      <t>ホカ</t>
    </rPh>
    <rPh sb="8" eb="10">
      <t>シセツ</t>
    </rPh>
    <rPh sb="10" eb="13">
      <t>ショウコウキ</t>
    </rPh>
    <rPh sb="13" eb="15">
      <t>セツビ</t>
    </rPh>
    <rPh sb="15" eb="19">
      <t>ホシュテンケン</t>
    </rPh>
    <rPh sb="19" eb="23">
      <t>ギョウムイタク</t>
    </rPh>
    <rPh sb="23" eb="27">
      <t>チョウキケイゾク</t>
    </rPh>
    <phoneticPr fontId="35"/>
  </si>
  <si>
    <t>フジテック(株)</t>
  </si>
  <si>
    <t>令和４年度【区分Ｂ】西エリア消防用設備等点検業務</t>
    <rPh sb="0" eb="2">
      <t>レイワ</t>
    </rPh>
    <rPh sb="3" eb="5">
      <t>ネンド</t>
    </rPh>
    <rPh sb="10" eb="11">
      <t>ニシ</t>
    </rPh>
    <rPh sb="14" eb="16">
      <t>ショウボウ</t>
    </rPh>
    <rPh sb="16" eb="17">
      <t>ヨウ</t>
    </rPh>
    <rPh sb="17" eb="19">
      <t>セツビ</t>
    </rPh>
    <rPh sb="19" eb="20">
      <t>トウ</t>
    </rPh>
    <rPh sb="20" eb="24">
      <t>テンケンギョウム</t>
    </rPh>
    <phoneticPr fontId="35"/>
  </si>
  <si>
    <t>(株)大阪ガスファシリティーズ</t>
    <rPh sb="3" eb="5">
      <t>オオサカ</t>
    </rPh>
    <phoneticPr fontId="35"/>
  </si>
  <si>
    <t>此花区役所外１９施設電気工作物保守点検業務委託長期継続</t>
    <rPh sb="0" eb="2">
      <t>コノハナ</t>
    </rPh>
    <rPh sb="2" eb="5">
      <t>クヤクショ</t>
    </rPh>
    <rPh sb="5" eb="6">
      <t>ホカ</t>
    </rPh>
    <rPh sb="8" eb="10">
      <t>シセツ</t>
    </rPh>
    <rPh sb="10" eb="15">
      <t>デンキコウサクブツ</t>
    </rPh>
    <rPh sb="15" eb="19">
      <t>ホシュテンケン</t>
    </rPh>
    <rPh sb="19" eb="23">
      <t>ギョウムイタク</t>
    </rPh>
    <rPh sb="23" eb="27">
      <t>チョウキケイゾク</t>
    </rPh>
    <phoneticPr fontId="35"/>
  </si>
  <si>
    <t>令和４年度【区分Ｂ】西エリア特定建築物等定期点検業務（建築物）</t>
    <rPh sb="0" eb="2">
      <t>レイワ</t>
    </rPh>
    <rPh sb="3" eb="5">
      <t>ネンド</t>
    </rPh>
    <rPh sb="10" eb="11">
      <t>ニシ</t>
    </rPh>
    <rPh sb="14" eb="16">
      <t>トクテイ</t>
    </rPh>
    <rPh sb="16" eb="19">
      <t>ケンチクブツ</t>
    </rPh>
    <rPh sb="19" eb="20">
      <t>ナド</t>
    </rPh>
    <rPh sb="20" eb="22">
      <t>テイキ</t>
    </rPh>
    <rPh sb="22" eb="24">
      <t>テンケン</t>
    </rPh>
    <rPh sb="24" eb="26">
      <t>ギョウム</t>
    </rPh>
    <rPh sb="27" eb="30">
      <t>ケンチクブツ</t>
    </rPh>
    <phoneticPr fontId="35"/>
  </si>
  <si>
    <t>令和４年度【区分Ｂ】西エリア特定建築物等定期点検業務（建築設備・防火設備）</t>
    <rPh sb="0" eb="2">
      <t>レイワ</t>
    </rPh>
    <rPh sb="3" eb="5">
      <t>ネンド</t>
    </rPh>
    <rPh sb="10" eb="11">
      <t>ニシ</t>
    </rPh>
    <rPh sb="14" eb="16">
      <t>トクテイ</t>
    </rPh>
    <rPh sb="16" eb="19">
      <t>ケンチクブツ</t>
    </rPh>
    <rPh sb="19" eb="20">
      <t>ナド</t>
    </rPh>
    <rPh sb="20" eb="22">
      <t>テイキ</t>
    </rPh>
    <rPh sb="22" eb="24">
      <t>テンケン</t>
    </rPh>
    <rPh sb="24" eb="26">
      <t>ギョウム</t>
    </rPh>
    <phoneticPr fontId="35"/>
  </si>
  <si>
    <t>市岡工営所外（一般会計）昇降機設備他保守点検業務（西エリア）【包括管理】</t>
  </si>
  <si>
    <t>日本オーチス・エレベータ(株)</t>
  </si>
  <si>
    <t>田島工営所外４５施設昇降機設備保守点検業務委託長期継続</t>
    <rPh sb="0" eb="5">
      <t>タジマコウエイショ</t>
    </rPh>
    <rPh sb="5" eb="6">
      <t>ホカ</t>
    </rPh>
    <rPh sb="8" eb="10">
      <t>シセツ</t>
    </rPh>
    <rPh sb="10" eb="13">
      <t>ショウコウキ</t>
    </rPh>
    <rPh sb="13" eb="15">
      <t>セツビ</t>
    </rPh>
    <rPh sb="15" eb="19">
      <t>ホシュテンケン</t>
    </rPh>
    <rPh sb="19" eb="23">
      <t>ギョウムイタク</t>
    </rPh>
    <rPh sb="23" eb="27">
      <t>チョウキケイゾク</t>
    </rPh>
    <phoneticPr fontId="35"/>
  </si>
  <si>
    <t>ダイコー(株)</t>
  </si>
  <si>
    <t>令和４年度【区分Ｃ】東エリア消防用設備等点検業務</t>
    <rPh sb="0" eb="2">
      <t>レイワ</t>
    </rPh>
    <rPh sb="3" eb="5">
      <t>ネンド</t>
    </rPh>
    <rPh sb="10" eb="11">
      <t>ヒガシ</t>
    </rPh>
    <rPh sb="14" eb="16">
      <t>ショウボウ</t>
    </rPh>
    <rPh sb="16" eb="17">
      <t>ヨウ</t>
    </rPh>
    <rPh sb="17" eb="19">
      <t>セツビ</t>
    </rPh>
    <rPh sb="19" eb="20">
      <t>トウ</t>
    </rPh>
    <rPh sb="20" eb="24">
      <t>テンケンギョウム</t>
    </rPh>
    <phoneticPr fontId="35"/>
  </si>
  <si>
    <t>日本管財(株)</t>
    <rPh sb="2" eb="4">
      <t>カンザイ</t>
    </rPh>
    <phoneticPr fontId="35"/>
  </si>
  <si>
    <t>天王寺区役所外１７施設電気工作物保守点検業務委託長期継続</t>
    <rPh sb="0" eb="3">
      <t>テンノウジ</t>
    </rPh>
    <rPh sb="3" eb="6">
      <t>クヤクショ</t>
    </rPh>
    <rPh sb="6" eb="7">
      <t>ホカ</t>
    </rPh>
    <rPh sb="9" eb="11">
      <t>シセツ</t>
    </rPh>
    <rPh sb="11" eb="16">
      <t>デンキコウサクブツ</t>
    </rPh>
    <rPh sb="16" eb="20">
      <t>ホシュテンケン</t>
    </rPh>
    <rPh sb="20" eb="24">
      <t>ギョウムイタク</t>
    </rPh>
    <rPh sb="24" eb="28">
      <t>チョウキケイゾク</t>
    </rPh>
    <phoneticPr fontId="35"/>
  </si>
  <si>
    <t>都島区役所外１７施設電気工作物保守点検業務委託長期継続</t>
    <rPh sb="0" eb="2">
      <t>ミヤコジマ</t>
    </rPh>
    <rPh sb="2" eb="5">
      <t>クヤクショ</t>
    </rPh>
    <rPh sb="5" eb="6">
      <t>ホカ</t>
    </rPh>
    <rPh sb="8" eb="10">
      <t>シセツ</t>
    </rPh>
    <rPh sb="10" eb="15">
      <t>デンキコウサクブツ</t>
    </rPh>
    <rPh sb="15" eb="19">
      <t>ホシュテンケン</t>
    </rPh>
    <rPh sb="19" eb="23">
      <t>ギョウムイタク</t>
    </rPh>
    <rPh sb="23" eb="27">
      <t>チョウキケイゾク</t>
    </rPh>
    <phoneticPr fontId="35"/>
  </si>
  <si>
    <t>令和４年度【区分Ｃ】東エリア特定建築物等定期点検業務（建築物）</t>
    <rPh sb="0" eb="2">
      <t>レイワ</t>
    </rPh>
    <rPh sb="3" eb="5">
      <t>ネンド</t>
    </rPh>
    <rPh sb="10" eb="11">
      <t>ヒガシ</t>
    </rPh>
    <rPh sb="14" eb="16">
      <t>トクテイ</t>
    </rPh>
    <rPh sb="16" eb="19">
      <t>ケンチクブツ</t>
    </rPh>
    <rPh sb="19" eb="20">
      <t>ナド</t>
    </rPh>
    <rPh sb="20" eb="22">
      <t>テイキ</t>
    </rPh>
    <rPh sb="22" eb="24">
      <t>テンケン</t>
    </rPh>
    <rPh sb="24" eb="26">
      <t>ギョウム</t>
    </rPh>
    <rPh sb="27" eb="30">
      <t>ケンチクブツ</t>
    </rPh>
    <phoneticPr fontId="35"/>
  </si>
  <si>
    <t>令和４年度【区分Ｃ】東エリア特定建築物等定期点検業務（建築設備・防火設備）</t>
    <rPh sb="14" eb="16">
      <t>トクテイ</t>
    </rPh>
    <rPh sb="16" eb="19">
      <t>ケンチクブツ</t>
    </rPh>
    <rPh sb="19" eb="20">
      <t>ナド</t>
    </rPh>
    <rPh sb="20" eb="22">
      <t>テイキ</t>
    </rPh>
    <rPh sb="22" eb="24">
      <t>テンケン</t>
    </rPh>
    <rPh sb="24" eb="26">
      <t>ギョウム</t>
    </rPh>
    <phoneticPr fontId="35"/>
  </si>
  <si>
    <t>上之宮出張所外（一般会計）昇降機設備他保守点検業務（東エリア）【包括管理】</t>
  </si>
  <si>
    <t>都島区役所外８３施設昇降機設備保守点検業務委託長期継続</t>
    <rPh sb="0" eb="2">
      <t>ミヤコジマ</t>
    </rPh>
    <phoneticPr fontId="35"/>
  </si>
  <si>
    <t>三精テクノロジーズ(株)</t>
    <rPh sb="0" eb="2">
      <t>サンセイ</t>
    </rPh>
    <phoneticPr fontId="35"/>
  </si>
  <si>
    <t>令和４年度【区分Ｄ】南エリア消防用設備等点検業務</t>
    <rPh sb="0" eb="2">
      <t>レイワ</t>
    </rPh>
    <rPh sb="3" eb="5">
      <t>ネンド</t>
    </rPh>
    <rPh sb="10" eb="11">
      <t>ミナミ</t>
    </rPh>
    <rPh sb="14" eb="16">
      <t>ショウボウ</t>
    </rPh>
    <rPh sb="16" eb="17">
      <t>ヨウ</t>
    </rPh>
    <rPh sb="17" eb="19">
      <t>セツビ</t>
    </rPh>
    <rPh sb="19" eb="20">
      <t>トウ</t>
    </rPh>
    <rPh sb="20" eb="24">
      <t>テンケンギョウム</t>
    </rPh>
    <phoneticPr fontId="35"/>
  </si>
  <si>
    <t>阿倍野区役所外２０施設電気工作物保守点検業務委託長期継続</t>
    <rPh sb="0" eb="3">
      <t>アベノ</t>
    </rPh>
    <rPh sb="3" eb="6">
      <t>クヤクショ</t>
    </rPh>
    <rPh sb="6" eb="7">
      <t>ホカ</t>
    </rPh>
    <rPh sb="9" eb="11">
      <t>シセツ</t>
    </rPh>
    <rPh sb="11" eb="16">
      <t>デンキコウサクブツ</t>
    </rPh>
    <rPh sb="16" eb="20">
      <t>ホシュテンケン</t>
    </rPh>
    <rPh sb="20" eb="24">
      <t>ギョウムイタク</t>
    </rPh>
    <rPh sb="24" eb="28">
      <t>チョウキケイゾク</t>
    </rPh>
    <phoneticPr fontId="35"/>
  </si>
  <si>
    <t>令和４年度【区分Ｄ】南エリア特定建築物等定期点検業務（建築設備・防火設備）</t>
    <rPh sb="14" eb="16">
      <t>トクテイ</t>
    </rPh>
    <rPh sb="16" eb="19">
      <t>ケンチクブツ</t>
    </rPh>
    <rPh sb="19" eb="20">
      <t>ナド</t>
    </rPh>
    <rPh sb="20" eb="22">
      <t>テイキ</t>
    </rPh>
    <rPh sb="22" eb="24">
      <t>テンケン</t>
    </rPh>
    <rPh sb="24" eb="26">
      <t>ギョウム</t>
    </rPh>
    <phoneticPr fontId="35"/>
  </si>
  <si>
    <t>平野工営所（一般会計）昇降機設備他保守点検業務（南エリア）【包括管理】</t>
  </si>
  <si>
    <t>令和４年度【区分Ｂ】西エリア消防用設備等点検業務（河川事業）</t>
    <rPh sb="0" eb="2">
      <t>レイワ</t>
    </rPh>
    <rPh sb="3" eb="5">
      <t>ネンド</t>
    </rPh>
    <rPh sb="10" eb="11">
      <t>ニシ</t>
    </rPh>
    <rPh sb="14" eb="16">
      <t>ショウボウ</t>
    </rPh>
    <rPh sb="16" eb="17">
      <t>ヨウ</t>
    </rPh>
    <rPh sb="17" eb="19">
      <t>セツビ</t>
    </rPh>
    <rPh sb="19" eb="20">
      <t>トウ</t>
    </rPh>
    <rPh sb="20" eb="24">
      <t>テンケンギョウム</t>
    </rPh>
    <rPh sb="25" eb="27">
      <t>カセン</t>
    </rPh>
    <rPh sb="27" eb="29">
      <t>ジギョウ</t>
    </rPh>
    <phoneticPr fontId="35"/>
  </si>
  <si>
    <t>市岡工営所外（一般会計）昇降機設備他保守点検業務（西エリア）【包括管理】（河川事業）</t>
  </si>
  <si>
    <t>東海道本線大阪・塚本間淀川左岸線道路函体新設工事の2022年度工事委託</t>
    <phoneticPr fontId="36"/>
  </si>
  <si>
    <t>建設局市場庁舎原状復旧工事（北エリア）【設計】</t>
    <rPh sb="14" eb="15">
      <t>キタ</t>
    </rPh>
    <rPh sb="20" eb="22">
      <t>セッケイ</t>
    </rPh>
    <phoneticPr fontId="36"/>
  </si>
  <si>
    <t>(株)URリンケージ　西日本支社</t>
    <rPh sb="1" eb="2">
      <t>カブ</t>
    </rPh>
    <rPh sb="11" eb="14">
      <t>ニシニホン</t>
    </rPh>
    <rPh sb="14" eb="16">
      <t>シシャ</t>
    </rPh>
    <phoneticPr fontId="36"/>
  </si>
  <si>
    <t>東中島事業用地内建築物解体撤去工事設計業務委託</t>
    <rPh sb="17" eb="19">
      <t>セッケイ</t>
    </rPh>
    <rPh sb="19" eb="21">
      <t>ギョウム</t>
    </rPh>
    <rPh sb="21" eb="23">
      <t>イタク</t>
    </rPh>
    <phoneticPr fontId="36"/>
  </si>
  <si>
    <t>(株)宮本設計　大阪支店</t>
    <rPh sb="1" eb="2">
      <t>カブ</t>
    </rPh>
    <rPh sb="3" eb="5">
      <t>ミヤモト</t>
    </rPh>
    <rPh sb="5" eb="7">
      <t>セッケイ</t>
    </rPh>
    <rPh sb="8" eb="10">
      <t>オオサカ</t>
    </rPh>
    <rPh sb="10" eb="12">
      <t>シテン</t>
    </rPh>
    <phoneticPr fontId="36"/>
  </si>
  <si>
    <t>〇</t>
    <phoneticPr fontId="36"/>
  </si>
  <si>
    <t>天王寺区役所外55施設昇降機設備保守点検業務委託　長期継続</t>
    <rPh sb="0" eb="6">
      <t>テンノウジクヤクショ</t>
    </rPh>
    <rPh sb="6" eb="7">
      <t>ホカ</t>
    </rPh>
    <rPh sb="9" eb="11">
      <t>シセツ</t>
    </rPh>
    <rPh sb="11" eb="14">
      <t>ショウコウキ</t>
    </rPh>
    <rPh sb="14" eb="16">
      <t>セツビ</t>
    </rPh>
    <rPh sb="16" eb="20">
      <t>ホシュテンケン</t>
    </rPh>
    <rPh sb="20" eb="22">
      <t>ギョウム</t>
    </rPh>
    <rPh sb="22" eb="24">
      <t>イタク</t>
    </rPh>
    <rPh sb="25" eb="27">
      <t>チョウキ</t>
    </rPh>
    <rPh sb="27" eb="29">
      <t>ケイゾク</t>
    </rPh>
    <phoneticPr fontId="35"/>
  </si>
  <si>
    <t>日本エレベーター製造(株)</t>
    <rPh sb="0" eb="2">
      <t>ニホン</t>
    </rPh>
    <rPh sb="8" eb="10">
      <t>セイゾウ</t>
    </rPh>
    <phoneticPr fontId="35"/>
  </si>
  <si>
    <t>（株）大阪建物管理</t>
    <rPh sb="1" eb="2">
      <t>カブ</t>
    </rPh>
    <phoneticPr fontId="41"/>
  </si>
  <si>
    <t>管財サービス(株)</t>
  </si>
  <si>
    <t>鶴見複合施設正面入口西内側自動ドアセンサー交換業務委託</t>
    <rPh sb="0" eb="2">
      <t>ツルミ</t>
    </rPh>
    <rPh sb="2" eb="4">
      <t>フクゴウ</t>
    </rPh>
    <rPh sb="4" eb="6">
      <t>シセツ</t>
    </rPh>
    <rPh sb="6" eb="8">
      <t>ショウメン</t>
    </rPh>
    <rPh sb="8" eb="10">
      <t>イリグチ</t>
    </rPh>
    <rPh sb="10" eb="11">
      <t>ニシ</t>
    </rPh>
    <rPh sb="11" eb="13">
      <t>ウチガワ</t>
    </rPh>
    <rPh sb="13" eb="15">
      <t>ジドウ</t>
    </rPh>
    <rPh sb="21" eb="23">
      <t>コウカン</t>
    </rPh>
    <rPh sb="23" eb="25">
      <t>ギョウム</t>
    </rPh>
    <rPh sb="25" eb="27">
      <t>イタク</t>
    </rPh>
    <phoneticPr fontId="41"/>
  </si>
  <si>
    <t>新木津川大橋自転車保管所管理事務所他解体撤去工事設計業務委託</t>
  </si>
  <si>
    <t>(株)宮本設計</t>
  </si>
  <si>
    <t>〇</t>
    <phoneticPr fontId="36"/>
  </si>
  <si>
    <t>西成複合施設消防用設備交換業務（消火器・誘導灯本体,バッテリー・自動火災報知設備）</t>
  </si>
  <si>
    <t>(有)オーネット防災設備</t>
    <rPh sb="1" eb="2">
      <t>ユウ</t>
    </rPh>
    <phoneticPr fontId="35"/>
  </si>
  <si>
    <t>西成複合施設消防用設備交換業務（自動火災報知設備・誘導灯本体、バッテリー）</t>
  </si>
  <si>
    <t>三恵工業(株)</t>
    <rPh sb="5" eb="6">
      <t>カブ</t>
    </rPh>
    <phoneticPr fontId="35"/>
  </si>
  <si>
    <t>京橋駅自転車駐車場外壁等改修工事に係る設計業務（東エリア）【設計】</t>
    <rPh sb="3" eb="9">
      <t>ジテンシャチュウシャジョウ</t>
    </rPh>
    <rPh sb="9" eb="12">
      <t>ガイヘキトウ</t>
    </rPh>
    <rPh sb="12" eb="16">
      <t>カイシュウコウジ</t>
    </rPh>
    <rPh sb="17" eb="18">
      <t>カカワ</t>
    </rPh>
    <rPh sb="19" eb="23">
      <t>セッケイギョウム</t>
    </rPh>
    <rPh sb="24" eb="25">
      <t>ヒガシ</t>
    </rPh>
    <rPh sb="30" eb="32">
      <t>セッケイ</t>
    </rPh>
    <phoneticPr fontId="35"/>
  </si>
  <si>
    <t>(一財)大阪建築技術協会</t>
    <rPh sb="1" eb="2">
      <t>イチ</t>
    </rPh>
    <rPh sb="2" eb="3">
      <t>ザイ</t>
    </rPh>
    <rPh sb="4" eb="8">
      <t>オオサカケンチク</t>
    </rPh>
    <rPh sb="8" eb="10">
      <t>ギジュツ</t>
    </rPh>
    <rPh sb="10" eb="12">
      <t>キョウカイ</t>
    </rPh>
    <phoneticPr fontId="35"/>
  </si>
  <si>
    <t>京橋駅自転車駐車場改修工事(東エリア)【工事調整】</t>
    <rPh sb="0" eb="2">
      <t>キョウバシ</t>
    </rPh>
    <rPh sb="2" eb="3">
      <t>エキ</t>
    </rPh>
    <rPh sb="3" eb="9">
      <t>ジテンシャチュウシャジョウ</t>
    </rPh>
    <rPh sb="9" eb="13">
      <t>カイシュウコウジ</t>
    </rPh>
    <rPh sb="14" eb="15">
      <t>ヒガシ</t>
    </rPh>
    <rPh sb="20" eb="24">
      <t>コウジチョウセイ</t>
    </rPh>
    <phoneticPr fontId="35"/>
  </si>
  <si>
    <t>桃谷駅自転車駐車場改修工事(東エリア)【工事調整】</t>
    <rPh sb="0" eb="3">
      <t>モモダニエキ</t>
    </rPh>
    <rPh sb="3" eb="9">
      <t>ジテンシャチュウシャジョウ</t>
    </rPh>
    <rPh sb="9" eb="13">
      <t>カイシュウコウジ</t>
    </rPh>
    <rPh sb="14" eb="15">
      <t>ヒガシ</t>
    </rPh>
    <rPh sb="20" eb="24">
      <t>コウジチョウセイ</t>
    </rPh>
    <phoneticPr fontId="35"/>
  </si>
  <si>
    <t>鶴見区民センター他２施設地下１階風除室天井改修工事(東エリア)【設計】</t>
    <rPh sb="0" eb="4">
      <t>ツルミクミン</t>
    </rPh>
    <rPh sb="8" eb="9">
      <t>ホカ</t>
    </rPh>
    <rPh sb="10" eb="12">
      <t>シセツ</t>
    </rPh>
    <rPh sb="12" eb="14">
      <t>チカ</t>
    </rPh>
    <rPh sb="15" eb="16">
      <t>カイ</t>
    </rPh>
    <rPh sb="16" eb="19">
      <t>フウジョシツ</t>
    </rPh>
    <rPh sb="19" eb="25">
      <t>テンジョウカイシュウコウジ</t>
    </rPh>
    <rPh sb="26" eb="27">
      <t>ヒガシ</t>
    </rPh>
    <rPh sb="32" eb="34">
      <t>セッケイ</t>
    </rPh>
    <phoneticPr fontId="35"/>
  </si>
  <si>
    <t>鶴見区民センター他２施設屋外舗装改修その他工事(東エリア)【設計】</t>
    <rPh sb="0" eb="4">
      <t>ツルミクミン</t>
    </rPh>
    <rPh sb="8" eb="9">
      <t>ホカ</t>
    </rPh>
    <rPh sb="10" eb="12">
      <t>シセツ</t>
    </rPh>
    <rPh sb="12" eb="16">
      <t>オクガイホソウ</t>
    </rPh>
    <rPh sb="16" eb="18">
      <t>カイシュウ</t>
    </rPh>
    <rPh sb="20" eb="21">
      <t>タ</t>
    </rPh>
    <rPh sb="21" eb="23">
      <t>コウジ</t>
    </rPh>
    <rPh sb="24" eb="25">
      <t>ヒガシ</t>
    </rPh>
    <rPh sb="30" eb="32">
      <t>セッケイ</t>
    </rPh>
    <phoneticPr fontId="35"/>
  </si>
  <si>
    <t>鶴見区民センター他２施設各所改修工事(東エリア)【工事調整】</t>
    <rPh sb="0" eb="2">
      <t>ツルミ</t>
    </rPh>
    <rPh sb="2" eb="4">
      <t>クミン</t>
    </rPh>
    <rPh sb="8" eb="9">
      <t>ホカ</t>
    </rPh>
    <rPh sb="10" eb="12">
      <t>シセツ</t>
    </rPh>
    <rPh sb="12" eb="14">
      <t>カクショ</t>
    </rPh>
    <rPh sb="14" eb="18">
      <t>カイシュウコウジ</t>
    </rPh>
    <rPh sb="19" eb="20">
      <t>ヒガシ</t>
    </rPh>
    <rPh sb="25" eb="29">
      <t>コウジチョウセイ</t>
    </rPh>
    <phoneticPr fontId="35"/>
  </si>
  <si>
    <t>大淀コミュニティセンター外22施設電気工作物保守点検業務委託　長期継続</t>
    <rPh sb="0" eb="2">
      <t>オオヨド</t>
    </rPh>
    <rPh sb="12" eb="13">
      <t>ソト</t>
    </rPh>
    <rPh sb="15" eb="17">
      <t>シセツ</t>
    </rPh>
    <rPh sb="17" eb="19">
      <t>デンキ</t>
    </rPh>
    <rPh sb="19" eb="22">
      <t>コウサクブツ</t>
    </rPh>
    <rPh sb="22" eb="24">
      <t>ホシュ</t>
    </rPh>
    <rPh sb="24" eb="26">
      <t>テンケン</t>
    </rPh>
    <rPh sb="26" eb="28">
      <t>ギョウム</t>
    </rPh>
    <rPh sb="28" eb="30">
      <t>イタク</t>
    </rPh>
    <rPh sb="31" eb="33">
      <t>チョウキ</t>
    </rPh>
    <rPh sb="33" eb="35">
      <t>ケイゾク</t>
    </rPh>
    <phoneticPr fontId="35"/>
  </si>
  <si>
    <t>（一財）関西電気保安協会</t>
    <rPh sb="1" eb="2">
      <t>イチ</t>
    </rPh>
    <rPh sb="2" eb="3">
      <t>ザイ</t>
    </rPh>
    <rPh sb="4" eb="6">
      <t>カンサイ</t>
    </rPh>
    <rPh sb="6" eb="8">
      <t>デンキ</t>
    </rPh>
    <rPh sb="8" eb="10">
      <t>ホアン</t>
    </rPh>
    <rPh sb="10" eb="12">
      <t>キョウカイ</t>
    </rPh>
    <phoneticPr fontId="35"/>
  </si>
  <si>
    <t>令和４年度　【区分C】東エリア特定建築物等定期点検業務委託（建築物）</t>
    <rPh sb="0" eb="2">
      <t>レイワ</t>
    </rPh>
    <rPh sb="3" eb="5">
      <t>ネンド</t>
    </rPh>
    <rPh sb="7" eb="9">
      <t>クブン</t>
    </rPh>
    <rPh sb="11" eb="12">
      <t>ヒガシ</t>
    </rPh>
    <rPh sb="15" eb="17">
      <t>トクテイ</t>
    </rPh>
    <rPh sb="17" eb="19">
      <t>ケンチク</t>
    </rPh>
    <rPh sb="19" eb="20">
      <t>ブツ</t>
    </rPh>
    <rPh sb="20" eb="21">
      <t>ナド</t>
    </rPh>
    <rPh sb="21" eb="23">
      <t>テイキ</t>
    </rPh>
    <rPh sb="23" eb="25">
      <t>テンケン</t>
    </rPh>
    <rPh sb="25" eb="27">
      <t>ギョウム</t>
    </rPh>
    <rPh sb="30" eb="33">
      <t>ケンチクブツ</t>
    </rPh>
    <phoneticPr fontId="35"/>
  </si>
  <si>
    <t>日本管財（株）</t>
    <rPh sb="0" eb="2">
      <t>ニホン</t>
    </rPh>
    <rPh sb="2" eb="4">
      <t>カンザイ</t>
    </rPh>
    <rPh sb="5" eb="6">
      <t>カブ</t>
    </rPh>
    <phoneticPr fontId="35"/>
  </si>
  <si>
    <t>令和４年度　【区分C】東エリア特定建築物等定期点検業務委託（建築設備・防火設備）</t>
    <rPh sb="32" eb="34">
      <t>セツビ</t>
    </rPh>
    <rPh sb="35" eb="37">
      <t>ボウカ</t>
    </rPh>
    <rPh sb="37" eb="39">
      <t>セツビ</t>
    </rPh>
    <phoneticPr fontId="35"/>
  </si>
  <si>
    <t>横堤駅自転車駐車場電気工作物他保守点検業務委託（東エリア）【包括管理】</t>
    <rPh sb="0" eb="2">
      <t>ヨコヅツミ</t>
    </rPh>
    <rPh sb="2" eb="3">
      <t>エキ</t>
    </rPh>
    <rPh sb="3" eb="6">
      <t>ジテンシャ</t>
    </rPh>
    <rPh sb="6" eb="9">
      <t>チュウシャジョウ</t>
    </rPh>
    <rPh sb="9" eb="11">
      <t>デンキ</t>
    </rPh>
    <rPh sb="11" eb="13">
      <t>コウサク</t>
    </rPh>
    <rPh sb="13" eb="14">
      <t>ブツ</t>
    </rPh>
    <rPh sb="14" eb="15">
      <t>ホカ</t>
    </rPh>
    <rPh sb="15" eb="17">
      <t>ホシュ</t>
    </rPh>
    <rPh sb="17" eb="19">
      <t>テンケン</t>
    </rPh>
    <rPh sb="19" eb="21">
      <t>ギョウム</t>
    </rPh>
    <rPh sb="21" eb="23">
      <t>イタク</t>
    </rPh>
    <rPh sb="24" eb="25">
      <t>ヒガシ</t>
    </rPh>
    <rPh sb="30" eb="32">
      <t>ホウカツ</t>
    </rPh>
    <rPh sb="32" eb="34">
      <t>カンリ</t>
    </rPh>
    <phoneticPr fontId="35"/>
  </si>
  <si>
    <t>令和４年度　【区分D】南エリア　消防用設備等点検業務委託</t>
    <rPh sb="11" eb="12">
      <t>ミナミ</t>
    </rPh>
    <rPh sb="16" eb="19">
      <t>ショウボウヨウ</t>
    </rPh>
    <rPh sb="19" eb="21">
      <t>セツビ</t>
    </rPh>
    <rPh sb="21" eb="22">
      <t>ナド</t>
    </rPh>
    <rPh sb="22" eb="24">
      <t>テンケン</t>
    </rPh>
    <rPh sb="24" eb="26">
      <t>ギョウム</t>
    </rPh>
    <rPh sb="26" eb="28">
      <t>イタク</t>
    </rPh>
    <phoneticPr fontId="35"/>
  </si>
  <si>
    <t>（株）ザイマックス関西</t>
    <rPh sb="1" eb="2">
      <t>カブ</t>
    </rPh>
    <rPh sb="9" eb="11">
      <t>カンサイ</t>
    </rPh>
    <phoneticPr fontId="35"/>
  </si>
  <si>
    <t>令和４年度　【区分D】南エリア　空調設備保守点検業務委託</t>
    <rPh sb="11" eb="12">
      <t>ミナミ</t>
    </rPh>
    <rPh sb="16" eb="18">
      <t>クウチョウ</t>
    </rPh>
    <rPh sb="18" eb="20">
      <t>セツビ</t>
    </rPh>
    <rPh sb="20" eb="22">
      <t>ホシュ</t>
    </rPh>
    <rPh sb="22" eb="24">
      <t>テンケン</t>
    </rPh>
    <rPh sb="24" eb="26">
      <t>ギョウム</t>
    </rPh>
    <rPh sb="26" eb="28">
      <t>イタク</t>
    </rPh>
    <phoneticPr fontId="35"/>
  </si>
  <si>
    <t>令和４年度　【区分D】南エリア　給水・衛生ポンプ等点検業務委託</t>
    <rPh sb="11" eb="12">
      <t>ミナミ</t>
    </rPh>
    <rPh sb="16" eb="18">
      <t>キュウスイ</t>
    </rPh>
    <rPh sb="19" eb="21">
      <t>エイセイ</t>
    </rPh>
    <rPh sb="24" eb="25">
      <t>ナド</t>
    </rPh>
    <rPh sb="25" eb="27">
      <t>テンケン</t>
    </rPh>
    <rPh sb="27" eb="29">
      <t>ギョウム</t>
    </rPh>
    <rPh sb="29" eb="31">
      <t>イタク</t>
    </rPh>
    <phoneticPr fontId="35"/>
  </si>
  <si>
    <t>令和４年度　【区分D】南エリア　特定建築物等定期点検業務委託（建築物）</t>
    <rPh sb="11" eb="12">
      <t>ミナミ</t>
    </rPh>
    <rPh sb="16" eb="18">
      <t>トクテイ</t>
    </rPh>
    <rPh sb="18" eb="20">
      <t>ケンチク</t>
    </rPh>
    <rPh sb="20" eb="21">
      <t>ブツ</t>
    </rPh>
    <rPh sb="21" eb="22">
      <t>ナド</t>
    </rPh>
    <rPh sb="22" eb="24">
      <t>テイキ</t>
    </rPh>
    <rPh sb="24" eb="26">
      <t>テンケン</t>
    </rPh>
    <rPh sb="26" eb="28">
      <t>ギョウム</t>
    </rPh>
    <rPh sb="28" eb="30">
      <t>イタク</t>
    </rPh>
    <rPh sb="31" eb="34">
      <t>ケンチクブツ</t>
    </rPh>
    <phoneticPr fontId="35"/>
  </si>
  <si>
    <t>令和４年度　【区分D】南エリア　特定建築物等定期点検業務委託（建築設備・防火設備）</t>
    <rPh sb="11" eb="12">
      <t>ミナミ</t>
    </rPh>
    <rPh sb="16" eb="18">
      <t>トクテイ</t>
    </rPh>
    <rPh sb="18" eb="20">
      <t>ケンチク</t>
    </rPh>
    <rPh sb="20" eb="21">
      <t>ブツ</t>
    </rPh>
    <rPh sb="21" eb="22">
      <t>ナド</t>
    </rPh>
    <rPh sb="22" eb="24">
      <t>テイキ</t>
    </rPh>
    <rPh sb="24" eb="26">
      <t>テンケン</t>
    </rPh>
    <rPh sb="26" eb="28">
      <t>ギョウム</t>
    </rPh>
    <rPh sb="28" eb="30">
      <t>イタク</t>
    </rPh>
    <rPh sb="31" eb="33">
      <t>ケンチク</t>
    </rPh>
    <rPh sb="33" eb="35">
      <t>セツビ</t>
    </rPh>
    <rPh sb="36" eb="38">
      <t>ボウカ</t>
    </rPh>
    <rPh sb="38" eb="40">
      <t>セツビ</t>
    </rPh>
    <phoneticPr fontId="35"/>
  </si>
  <si>
    <t>岸里駅自転車駐車場空調設備他保守点検業務委託（南エリア）【包括管理】</t>
    <rPh sb="20" eb="22">
      <t>イタク</t>
    </rPh>
    <rPh sb="29" eb="31">
      <t>ホウカツ</t>
    </rPh>
    <rPh sb="31" eb="33">
      <t>カンリ</t>
    </rPh>
    <phoneticPr fontId="35"/>
  </si>
  <si>
    <t>井高野外１駅階段段鼻その他改良工事</t>
  </si>
  <si>
    <t>(株)ウインニュウ　</t>
  </si>
  <si>
    <t>鶴見複合施設清掃業務委託</t>
  </si>
  <si>
    <t>堂島十三線外７自転車通行空間詳細設計等業務委託</t>
    <phoneticPr fontId="36"/>
  </si>
  <si>
    <t>中津太子橋線外８自転車通行空間詳細設計等業務委託</t>
    <phoneticPr fontId="36"/>
  </si>
  <si>
    <t>淀川左岸サイクルロード外１整備検討業務委託</t>
    <phoneticPr fontId="36"/>
  </si>
  <si>
    <t>御堂筋および鶴見緑地の将来ビジョン実現に向けた検討業務委託</t>
    <phoneticPr fontId="36"/>
  </si>
  <si>
    <t>〇</t>
    <phoneticPr fontId="36"/>
  </si>
  <si>
    <t>なんば駅周辺における空間再編推進事業の施行に関する業務委託（令和4年度）</t>
    <rPh sb="25" eb="27">
      <t>ギョウム</t>
    </rPh>
    <rPh sb="27" eb="29">
      <t>イタク</t>
    </rPh>
    <phoneticPr fontId="36"/>
  </si>
  <si>
    <t>御堂筋パークレット（いちょうテラス淀屋橋）社会実験の施行に関する業務委託（令和3年度）</t>
    <rPh sb="32" eb="36">
      <t>ギョウムイタク</t>
    </rPh>
    <phoneticPr fontId="36"/>
  </si>
  <si>
    <t>片町線鴫野・京橋間新喜多踏切カラー舗装工事にかかる業務委託</t>
    <rPh sb="25" eb="29">
      <t>ギョウムイタク</t>
    </rPh>
    <phoneticPr fontId="36"/>
  </si>
  <si>
    <t>御堂筋パークレット（いちょうテラス淀屋橋）社会実験の施行に関する業務委託（令和4年度）</t>
    <rPh sb="32" eb="36">
      <t>ギョウムイタク</t>
    </rPh>
    <phoneticPr fontId="36"/>
  </si>
  <si>
    <t>令和４年度大阪市道路情報便覧等更新業務委託－２</t>
    <phoneticPr fontId="36"/>
  </si>
  <si>
    <t>ＯＫＩクロステック(株)関西支社</t>
    <phoneticPr fontId="36"/>
  </si>
  <si>
    <t>道路事業に係る評価土地の時点修正率についての意見委託</t>
    <phoneticPr fontId="36"/>
  </si>
  <si>
    <t>大阪駅前地下道東広場改築その他工事に関する2021年度業務委託</t>
    <rPh sb="27" eb="29">
      <t>ギョウム</t>
    </rPh>
    <rPh sb="29" eb="31">
      <t>イタク</t>
    </rPh>
    <phoneticPr fontId="36"/>
  </si>
  <si>
    <t>大阪駅前地下道における防災設備等及び床面の改修事業に係る業務委託</t>
    <rPh sb="26" eb="27">
      <t>カカワ</t>
    </rPh>
    <rPh sb="28" eb="32">
      <t>ギョウムイタク</t>
    </rPh>
    <phoneticPr fontId="36"/>
  </si>
  <si>
    <t>東部方面管理事務所管内事業所系一般廃棄物収集運搬業務委託（概算契約）</t>
    <phoneticPr fontId="36"/>
  </si>
  <si>
    <t>令和4年度東部方面管理事務所管内事業所系産業廃棄物収集運搬及び処分業務委託（概算契約）</t>
    <phoneticPr fontId="36"/>
  </si>
  <si>
    <t>京橋東地下道外１の維持管理に関する業務委託</t>
    <rPh sb="17" eb="21">
      <t>ギョウムイタク</t>
    </rPh>
    <phoneticPr fontId="36"/>
  </si>
  <si>
    <t>安治川河底隧道警備業務委託(長期継続)</t>
    <rPh sb="14" eb="18">
      <t>チョウキケイゾク</t>
    </rPh>
    <phoneticPr fontId="36"/>
  </si>
  <si>
    <t>東海道本線新大阪・大阪間山口跨線橋定期点検に関する業務委託</t>
    <rPh sb="25" eb="29">
      <t>ギョウムイタク</t>
    </rPh>
    <phoneticPr fontId="36"/>
  </si>
  <si>
    <t>大阪駅前地下道（西広場）における防災設備等及び床面の改修事業に関する業務委託</t>
    <rPh sb="31" eb="32">
      <t>カン</t>
    </rPh>
    <rPh sb="34" eb="38">
      <t>ギョウムイタク</t>
    </rPh>
    <phoneticPr fontId="36"/>
  </si>
  <si>
    <t>令和４年度建設局保管低濃度PCB等含有廃棄物（PCB濃度0.5mg/kgを超え5,000mg/kg以下）処分業務委託(概算契約)</t>
    <rPh sb="59" eb="63">
      <t>ガイサンケイヤク</t>
    </rPh>
    <phoneticPr fontId="36"/>
  </si>
  <si>
    <t>令和４年度建設局保管低濃度PCB等含有廃棄物（PCB濃度0.5mg/kgを超え5,000mg/kg以下）収集運搬業務委託(概算契約)</t>
    <phoneticPr fontId="36"/>
  </si>
  <si>
    <t>令和４年度建設局保管低濃度PCB等含有廃棄物(PCB濃度5,000mg/kgを超え100,000mg/kg以下)処分業務委託(概算契約)</t>
    <phoneticPr fontId="36"/>
  </si>
  <si>
    <t>大阪市道福島桜島線及び大阪市道高速道路淀川左岸線ユニバーサルシティ出路の道路照明設備及び点滅灯設備の修繕工事委託</t>
    <rPh sb="54" eb="56">
      <t>イタク</t>
    </rPh>
    <phoneticPr fontId="36"/>
  </si>
  <si>
    <t>大阪市道福島桜島線及び大阪市道高速道路淀川左岸線ユニバーサルシティ出路の管理委託</t>
    <rPh sb="38" eb="40">
      <t>イタク</t>
    </rPh>
    <phoneticPr fontId="36"/>
  </si>
  <si>
    <t>令和４年度建設局保管低濃度PCB等含有廃棄物（PCB濃度5,000mg/kgを超え100,000mg/kg以下）収集運搬業務委託(概算契約)</t>
    <phoneticPr fontId="36"/>
  </si>
  <si>
    <t>令和４年度毛馬桜之宮公園内花見ごみ清掃業務委託（概算契約）</t>
    <rPh sb="24" eb="28">
      <t>ガイサンケイヤク</t>
    </rPh>
    <phoneticPr fontId="36"/>
  </si>
  <si>
    <t>令和４年度大阪城公園事務所管内一円公園一般廃棄物分別収集運搬業務委託（概算契約）</t>
    <rPh sb="35" eb="39">
      <t>ガイサンケイヤク</t>
    </rPh>
    <phoneticPr fontId="36"/>
  </si>
  <si>
    <t>令和４年度公園内（扇町公園及び南港中央公園）集水桝清掃作業に伴い発生する産業廃棄物処分業務委託（概算契約）</t>
    <rPh sb="0" eb="2">
      <t>レイワ</t>
    </rPh>
    <rPh sb="3" eb="5">
      <t>ネンド</t>
    </rPh>
    <phoneticPr fontId="36"/>
  </si>
  <si>
    <t>令和４年度オーパス・スポーツ施設情報システムにかかる受付・カード発行等業務委託（長期継続）</t>
    <rPh sb="26" eb="28">
      <t>ウケツケ</t>
    </rPh>
    <rPh sb="32" eb="35">
      <t>ハッコウトウ</t>
    </rPh>
    <rPh sb="35" eb="39">
      <t>ギョウムイタク</t>
    </rPh>
    <rPh sb="40" eb="44">
      <t>チョウキケイゾク</t>
    </rPh>
    <phoneticPr fontId="36"/>
  </si>
  <si>
    <t>大阪城公園便所改修その他工事に係る設計業務委託(北エリア)【設計】</t>
    <rPh sb="21" eb="23">
      <t>イタク</t>
    </rPh>
    <rPh sb="24" eb="25">
      <t>キタ</t>
    </rPh>
    <rPh sb="30" eb="32">
      <t>セッケイ</t>
    </rPh>
    <phoneticPr fontId="36"/>
  </si>
  <si>
    <t>城北公園菖蒲園四阿改修工事に係る設計業務委託</t>
    <rPh sb="0" eb="2">
      <t>シロキタ</t>
    </rPh>
    <rPh sb="2" eb="4">
      <t>コウエン</t>
    </rPh>
    <rPh sb="4" eb="7">
      <t>ショウブエン</t>
    </rPh>
    <rPh sb="7" eb="9">
      <t>アズマヤ</t>
    </rPh>
    <rPh sb="9" eb="11">
      <t>カイシュウ</t>
    </rPh>
    <rPh sb="11" eb="13">
      <t>コウジ</t>
    </rPh>
    <rPh sb="14" eb="15">
      <t>カカ</t>
    </rPh>
    <rPh sb="16" eb="18">
      <t>セッケイ</t>
    </rPh>
    <rPh sb="18" eb="20">
      <t>ギョウム</t>
    </rPh>
    <rPh sb="20" eb="22">
      <t>イタク</t>
    </rPh>
    <phoneticPr fontId="36"/>
  </si>
  <si>
    <t>一級河川淀川改修事業に伴う阪神なんば線淀川橋梁改築工事並びに大阪都市計画道路福町十三線立体交差事業（阪神施行部分）の施行に関する令和３年度業務委託</t>
    <phoneticPr fontId="36"/>
  </si>
  <si>
    <t>阪急電鉄京都線・千里線連続立体交差事業のうち令和３年度業務委託</t>
    <phoneticPr fontId="36"/>
  </si>
  <si>
    <t>大阪市道高速道路淀川左岸線（２期）建設事業にかかる工事受委託に関する令和３年度及び令和４年度２か年工事委託</t>
    <phoneticPr fontId="36"/>
  </si>
  <si>
    <t>都市計画道路本庄西天満線とJR大阪環状線天満・大阪間との交差に関わる概略設計に関する業務委託</t>
    <phoneticPr fontId="36"/>
  </si>
  <si>
    <t>一級河川淀川改修事業に伴う阪神なんば線淀川橋梁改築工事並びに福町十三線立体交差事業（阪神施行部分）の施行に関する令和４年度業務委託</t>
    <phoneticPr fontId="36"/>
  </si>
  <si>
    <t>大阪都市計画道路淀川左岸線（２期）事業及び大阪都市計画道路淀川南岸線事業における阪急電鉄交差工事のうち令和４年度工事委託</t>
    <phoneticPr fontId="36"/>
  </si>
  <si>
    <t>阪急電鉄京都線・千里線連続立体交差事業のうち令和４年度業務委託</t>
    <phoneticPr fontId="36"/>
  </si>
  <si>
    <t>令和４年度淀川左岸線（２期）２工区維持作業に係る受託契約書に関する維持管理業務委託</t>
    <rPh sb="30" eb="31">
      <t>カン</t>
    </rPh>
    <phoneticPr fontId="36"/>
  </si>
  <si>
    <t>JR片町線・東西線連続立体交差事業に関わる調査設計に関する業務委託</t>
    <phoneticPr fontId="36"/>
  </si>
  <si>
    <t>令和４年度淀川左岸線（２期）３工区維持作業に係る受託契約書に関する維持管理業務委託</t>
    <rPh sb="30" eb="31">
      <t>カン</t>
    </rPh>
    <phoneticPr fontId="36"/>
  </si>
  <si>
    <t>JR東海道線支線地下化事業に伴う道路閉鎖に係る無料乗車証に関する業務委託（令和４年度）</t>
    <rPh sb="37" eb="39">
      <t>レイワ</t>
    </rPh>
    <rPh sb="40" eb="42">
      <t>ネンド</t>
    </rPh>
    <phoneticPr fontId="36"/>
  </si>
  <si>
    <t>都市計画道路淀川左岸線（２期）事業に伴う大淀配水場構内における工事委託</t>
    <rPh sb="33" eb="35">
      <t>イタク</t>
    </rPh>
    <phoneticPr fontId="36"/>
  </si>
  <si>
    <r>
      <rPr>
        <strike/>
        <sz val="11"/>
        <rFont val="FC平成明朝体"/>
        <family val="1"/>
        <charset val="128"/>
      </rPr>
      <t>令</t>
    </r>
    <r>
      <rPr>
        <sz val="11"/>
        <rFont val="FC平成明朝体"/>
        <family val="1"/>
        <charset val="128"/>
      </rPr>
      <t>和４年度長居公園事務所管内公園外周柵等改修工事に伴う設計業務委託</t>
    </r>
    <rPh sb="0" eb="1">
      <t>レイ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</si>
</sst>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3">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
      <sz val="10"/>
      <name val="ＭＳ 明朝"/>
      <family val="1"/>
      <charset val="128"/>
    </font>
    <font>
      <sz val="6"/>
      <name val="ＭＳ Ｐゴシック"/>
      <family val="2"/>
      <charset val="128"/>
      <scheme val="minor"/>
    </font>
    <font>
      <sz val="11"/>
      <color theme="1"/>
      <name val="FC平成明朝体"/>
      <family val="1"/>
      <charset val="128"/>
    </font>
    <font>
      <sz val="6"/>
      <name val="游ゴシック"/>
      <family val="2"/>
      <charset val="128"/>
    </font>
    <font>
      <sz val="11"/>
      <color rgb="FFFF0000"/>
      <name val="ＭＳ 明朝"/>
      <family val="1"/>
      <charset val="128"/>
    </font>
    <font>
      <strike/>
      <sz val="11"/>
      <name val="FC平成明朝体"/>
      <family val="1"/>
      <charset val="128"/>
    </font>
  </fonts>
  <fills count="3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70C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125">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4" xfId="0" applyFont="1" applyBorder="1" applyAlignment="1">
      <alignment horizontal="distributed" vertical="center" wrapText="1" justifyLastLine="1"/>
    </xf>
    <xf numFmtId="0" fontId="8" fillId="0" borderId="4" xfId="0" applyFont="1" applyBorder="1" applyAlignment="1">
      <alignment horizontal="center" vertical="center" wrapText="1"/>
    </xf>
    <xf numFmtId="178" fontId="8" fillId="0" borderId="4" xfId="0" applyNumberFormat="1" applyFont="1" applyBorder="1" applyAlignment="1">
      <alignment horizontal="center" vertical="center" wrapText="1"/>
    </xf>
    <xf numFmtId="0" fontId="8" fillId="0" borderId="3" xfId="4" applyFont="1" applyBorder="1" applyAlignment="1">
      <alignment vertical="center"/>
    </xf>
    <xf numFmtId="0" fontId="0" fillId="0" borderId="3" xfId="0" applyBorder="1" applyAlignment="1">
      <alignment horizontal="center" vertical="center" shrinkToFit="1"/>
    </xf>
    <xf numFmtId="0" fontId="0" fillId="0" borderId="3" xfId="0" quotePrefix="1" applyBorder="1" applyAlignment="1">
      <alignment horizontal="center" vertical="center" shrinkToFit="1"/>
    </xf>
    <xf numFmtId="0" fontId="0" fillId="0" borderId="3" xfId="0" applyBorder="1" applyAlignment="1">
      <alignment vertical="center" wrapText="1" shrinkToFit="1"/>
    </xf>
    <xf numFmtId="38" fontId="0" fillId="0" borderId="3" xfId="1" applyFont="1" applyBorder="1" applyAlignment="1">
      <alignment vertical="center" shrinkToFit="1"/>
    </xf>
    <xf numFmtId="0" fontId="8" fillId="27" borderId="3" xfId="0" applyFont="1" applyFill="1" applyBorder="1" applyAlignment="1">
      <alignment horizontal="center" vertical="center" wrapText="1"/>
    </xf>
    <xf numFmtId="176" fontId="8" fillId="27" borderId="3" xfId="1" applyNumberFormat="1" applyFont="1" applyFill="1" applyBorder="1" applyAlignment="1">
      <alignment horizontal="center" vertical="center" wrapText="1"/>
    </xf>
    <xf numFmtId="0" fontId="8" fillId="0" borderId="3" xfId="5" applyFont="1" applyBorder="1" applyAlignment="1">
      <alignment vertical="center" wrapText="1"/>
    </xf>
    <xf numFmtId="0" fontId="0" fillId="28" borderId="3" xfId="0" applyFill="1" applyBorder="1" applyAlignment="1">
      <alignment vertical="center" wrapText="1" shrinkToFit="1"/>
    </xf>
    <xf numFmtId="0" fontId="0" fillId="29" borderId="3" xfId="0" applyFill="1" applyBorder="1" applyAlignment="1">
      <alignment vertical="center" wrapText="1" shrinkToFit="1"/>
    </xf>
    <xf numFmtId="38" fontId="0" fillId="29" borderId="3" xfId="1" applyFont="1" applyFill="1" applyBorder="1" applyAlignment="1">
      <alignment vertical="center" shrinkToFit="1"/>
    </xf>
    <xf numFmtId="0" fontId="39" fillId="0" borderId="3" xfId="0" applyFont="1" applyBorder="1" applyAlignment="1">
      <alignment horizontal="center" vertical="center" shrinkToFit="1"/>
    </xf>
    <xf numFmtId="0" fontId="39" fillId="0" borderId="3" xfId="0" quotePrefix="1" applyFont="1" applyBorder="1" applyAlignment="1">
      <alignment horizontal="center" vertical="center" shrinkToFit="1"/>
    </xf>
    <xf numFmtId="0" fontId="39" fillId="0" borderId="3" xfId="0" applyFont="1" applyBorder="1" applyAlignment="1">
      <alignment vertical="center" wrapText="1" shrinkToFit="1"/>
    </xf>
    <xf numFmtId="38" fontId="39" fillId="0" borderId="3" xfId="1" applyFont="1" applyFill="1" applyBorder="1" applyAlignment="1">
      <alignment vertical="center" shrinkToFit="1"/>
    </xf>
    <xf numFmtId="0" fontId="39" fillId="27" borderId="3" xfId="0" applyFont="1" applyFill="1" applyBorder="1" applyAlignment="1">
      <alignment vertical="center" wrapText="1" shrinkToFit="1"/>
    </xf>
    <xf numFmtId="0" fontId="39" fillId="30" borderId="3" xfId="0" applyFont="1" applyFill="1" applyBorder="1" applyAlignment="1">
      <alignment vertical="center" wrapText="1" shrinkToFit="1"/>
    </xf>
    <xf numFmtId="0" fontId="39" fillId="29" borderId="3" xfId="0" applyFont="1" applyFill="1" applyBorder="1" applyAlignment="1">
      <alignment vertical="center" wrapText="1" shrinkToFit="1"/>
    </xf>
    <xf numFmtId="38" fontId="39" fillId="29" borderId="3" xfId="1" applyFont="1" applyFill="1" applyBorder="1" applyAlignment="1">
      <alignment vertical="center" shrinkToFit="1"/>
    </xf>
    <xf numFmtId="0" fontId="0" fillId="27" borderId="3" xfId="0" applyFill="1" applyBorder="1" applyAlignment="1">
      <alignment vertical="center" wrapText="1" shrinkToFit="1"/>
    </xf>
    <xf numFmtId="0" fontId="0" fillId="30" borderId="3" xfId="0" applyFill="1" applyBorder="1" applyAlignment="1">
      <alignment vertical="center" wrapText="1" shrinkToFit="1"/>
    </xf>
    <xf numFmtId="38" fontId="0" fillId="0" borderId="3" xfId="1" applyFont="1" applyFill="1" applyBorder="1" applyAlignment="1">
      <alignment vertical="center" shrinkToFit="1"/>
    </xf>
    <xf numFmtId="0" fontId="8" fillId="0" borderId="0" xfId="5" applyFont="1" applyFill="1" applyAlignment="1">
      <alignment vertical="center"/>
    </xf>
    <xf numFmtId="0" fontId="8" fillId="0" borderId="3" xfId="0" applyFont="1" applyFill="1" applyBorder="1" applyAlignment="1">
      <alignment horizontal="center" vertical="center" wrapText="1"/>
    </xf>
    <xf numFmtId="176" fontId="8" fillId="0" borderId="3" xfId="1" applyNumberFormat="1" applyFont="1" applyFill="1" applyBorder="1" applyAlignment="1">
      <alignment horizontal="center" vertical="center" wrapText="1"/>
    </xf>
    <xf numFmtId="0" fontId="0" fillId="0" borderId="3" xfId="0" applyFont="1" applyFill="1" applyBorder="1" applyAlignment="1">
      <alignment vertical="center" wrapText="1" shrinkToFit="1"/>
    </xf>
    <xf numFmtId="0" fontId="39" fillId="0" borderId="3"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39" fillId="0" borderId="3" xfId="0" applyFont="1" applyFill="1" applyBorder="1" applyAlignment="1">
      <alignment vertical="center" wrapText="1" shrinkToFit="1"/>
    </xf>
    <xf numFmtId="0" fontId="34" fillId="0" borderId="0" xfId="0" applyFont="1" applyFill="1" applyAlignment="1">
      <alignment horizontal="distributed" vertical="center" wrapText="1" justifyLastLine="1"/>
    </xf>
    <xf numFmtId="0" fontId="34" fillId="0" borderId="0" xfId="0" applyFont="1" applyFill="1" applyAlignment="1">
      <alignment horizontal="left" vertical="center" wrapText="1"/>
    </xf>
    <xf numFmtId="186" fontId="34" fillId="0" borderId="0" xfId="0" applyNumberFormat="1" applyFont="1" applyFill="1" applyAlignment="1">
      <alignment vertical="center" wrapText="1"/>
    </xf>
    <xf numFmtId="0" fontId="34" fillId="0" borderId="0" xfId="0" applyFont="1" applyFill="1" applyAlignment="1">
      <alignment horizontal="center" vertical="center" wrapText="1"/>
    </xf>
    <xf numFmtId="186" fontId="34" fillId="0" borderId="0" xfId="0" applyNumberFormat="1" applyFont="1" applyFill="1" applyAlignment="1">
      <alignment horizontal="center" vertical="center" wrapText="1"/>
    </xf>
    <xf numFmtId="0" fontId="8" fillId="0" borderId="0" xfId="4" applyFont="1" applyFill="1" applyAlignment="1">
      <alignment vertical="center"/>
    </xf>
    <xf numFmtId="0" fontId="0" fillId="0" borderId="1" xfId="0" applyFont="1" applyFill="1" applyBorder="1" applyAlignment="1">
      <alignment vertical="center" wrapText="1" shrinkToFit="1"/>
    </xf>
    <xf numFmtId="178" fontId="8" fillId="0" borderId="3" xfId="3" applyNumberFormat="1" applyFont="1" applyFill="1" applyBorder="1" applyAlignment="1">
      <alignment horizontal="right" vertical="center" wrapText="1"/>
    </xf>
    <xf numFmtId="0" fontId="8" fillId="0" borderId="0" xfId="3" applyFont="1" applyFill="1" applyAlignment="1">
      <alignment horizontal="distributed" vertical="center" wrapText="1" justifyLastLine="1"/>
    </xf>
    <xf numFmtId="0" fontId="8" fillId="0" borderId="0" xfId="3" applyFont="1" applyFill="1" applyAlignment="1">
      <alignment vertical="center" wrapText="1"/>
    </xf>
    <xf numFmtId="176" fontId="8" fillId="0" borderId="0" xfId="3" applyNumberFormat="1" applyFont="1" applyFill="1" applyAlignment="1">
      <alignment vertical="center" wrapText="1"/>
    </xf>
    <xf numFmtId="178" fontId="8" fillId="0" borderId="0" xfId="3" applyNumberFormat="1" applyFont="1" applyFill="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6" fontId="8" fillId="0" borderId="7" xfId="3" applyNumberFormat="1" applyFont="1" applyFill="1" applyBorder="1" applyAlignment="1">
      <alignment horizontal="center" vertical="center"/>
    </xf>
    <xf numFmtId="176" fontId="8" fillId="0" borderId="7" xfId="3" applyNumberFormat="1" applyFont="1" applyFill="1" applyBorder="1" applyAlignment="1">
      <alignment horizontal="right" vertical="center"/>
    </xf>
    <xf numFmtId="0" fontId="8" fillId="0" borderId="4" xfId="0" applyFont="1" applyFill="1" applyBorder="1" applyAlignment="1">
      <alignment horizontal="distributed" vertical="center" wrapText="1" justifyLastLine="1"/>
    </xf>
    <xf numFmtId="0" fontId="8" fillId="0" borderId="4" xfId="0"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Alignment="1">
      <alignment horizontal="center" vertical="center" wrapTex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1" xfId="3" applyFont="1" applyFill="1" applyBorder="1" applyAlignment="1">
      <alignment horizontal="center" vertical="center" wrapText="1"/>
    </xf>
    <xf numFmtId="0" fontId="8" fillId="0" borderId="3" xfId="3" applyFont="1" applyFill="1" applyBorder="1" applyAlignment="1">
      <alignment horizontal="center"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Alignment="1">
      <alignment horizontal="center" vertical="center"/>
    </xf>
    <xf numFmtId="178" fontId="9" fillId="0" borderId="0" xfId="3" applyNumberFormat="1" applyFont="1" applyFill="1" applyAlignment="1">
      <alignment horizontal="center" vertical="center"/>
    </xf>
    <xf numFmtId="0" fontId="8" fillId="0" borderId="2"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8" fillId="0" borderId="4" xfId="3" applyFont="1" applyFill="1" applyBorder="1" applyAlignment="1">
      <alignment horizontal="center" vertical="center" wrapText="1"/>
    </xf>
    <xf numFmtId="0" fontId="0" fillId="0" borderId="9" xfId="0" applyFont="1" applyFill="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FF66FF"/>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3"/>
  <sheetViews>
    <sheetView tabSelected="1" view="pageBreakPreview" zoomScale="70" zoomScaleNormal="100" zoomScaleSheetLayoutView="70" workbookViewId="0">
      <selection activeCell="H5" sqref="H5"/>
    </sheetView>
  </sheetViews>
  <sheetFormatPr defaultColWidth="9" defaultRowHeight="13.5"/>
  <cols>
    <col min="1" max="1" width="11.625" style="102" customWidth="1"/>
    <col min="2" max="2" width="37.375" style="103" customWidth="1"/>
    <col min="3" max="3" width="31.375" style="103" customWidth="1"/>
    <col min="4" max="4" width="14.875" style="77" customWidth="1"/>
    <col min="5" max="5" width="9.625" style="105" customWidth="1"/>
    <col min="6" max="6" width="8.875" style="13" customWidth="1"/>
    <col min="7" max="16384" width="9" style="75"/>
  </cols>
  <sheetData>
    <row r="1" spans="1:6" ht="22.5" customHeight="1">
      <c r="A1" s="78"/>
      <c r="B1" s="79"/>
      <c r="C1" s="80"/>
      <c r="D1" s="81"/>
      <c r="E1" s="106" t="s">
        <v>21</v>
      </c>
      <c r="F1" s="107"/>
    </row>
    <row r="2" spans="1:6" ht="17.25" customHeight="1">
      <c r="A2" s="108" t="s">
        <v>749</v>
      </c>
      <c r="B2" s="108"/>
      <c r="C2" s="108"/>
      <c r="D2" s="109"/>
      <c r="E2" s="108"/>
      <c r="F2" s="108"/>
    </row>
    <row r="3" spans="1:6">
      <c r="A3" s="82"/>
      <c r="B3" s="83"/>
      <c r="C3" s="84"/>
      <c r="D3" s="85"/>
      <c r="E3" s="86"/>
      <c r="F3" s="87" t="s">
        <v>8</v>
      </c>
    </row>
    <row r="4" spans="1:6" ht="40.5" customHeight="1">
      <c r="A4" s="88" t="s">
        <v>0</v>
      </c>
      <c r="B4" s="89" t="s">
        <v>1</v>
      </c>
      <c r="C4" s="89" t="s">
        <v>2</v>
      </c>
      <c r="D4" s="90" t="s">
        <v>3</v>
      </c>
      <c r="E4" s="64" t="s">
        <v>4</v>
      </c>
      <c r="F4" s="91" t="s">
        <v>5</v>
      </c>
    </row>
    <row r="5" spans="1:6" s="63" customFormat="1" ht="45.75" customHeight="1">
      <c r="A5" s="68" t="s">
        <v>25</v>
      </c>
      <c r="B5" s="66" t="s">
        <v>1246</v>
      </c>
      <c r="C5" s="66" t="s">
        <v>68</v>
      </c>
      <c r="D5" s="62">
        <v>2131800</v>
      </c>
      <c r="E5" s="64" t="s">
        <v>6</v>
      </c>
      <c r="F5" s="65"/>
    </row>
    <row r="6" spans="1:6" s="63" customFormat="1" ht="45.75" customHeight="1">
      <c r="A6" s="68" t="s">
        <v>25</v>
      </c>
      <c r="B6" s="66" t="s">
        <v>1247</v>
      </c>
      <c r="C6" s="66" t="s">
        <v>69</v>
      </c>
      <c r="D6" s="62">
        <v>1700966</v>
      </c>
      <c r="E6" s="64" t="s">
        <v>6</v>
      </c>
      <c r="F6" s="65"/>
    </row>
    <row r="7" spans="1:6" s="63" customFormat="1" ht="45.75" customHeight="1">
      <c r="A7" s="68" t="s">
        <v>25</v>
      </c>
      <c r="B7" s="66" t="s">
        <v>1369</v>
      </c>
      <c r="C7" s="66" t="s">
        <v>33</v>
      </c>
      <c r="D7" s="62">
        <v>89760</v>
      </c>
      <c r="E7" s="64" t="s">
        <v>6</v>
      </c>
      <c r="F7" s="65"/>
    </row>
    <row r="8" spans="1:6" s="63" customFormat="1" ht="45.75" customHeight="1">
      <c r="A8" s="68" t="s">
        <v>25</v>
      </c>
      <c r="B8" s="66" t="s">
        <v>1370</v>
      </c>
      <c r="C8" s="66" t="s">
        <v>65</v>
      </c>
      <c r="D8" s="62">
        <v>86460</v>
      </c>
      <c r="E8" s="64" t="s">
        <v>6</v>
      </c>
      <c r="F8" s="65"/>
    </row>
    <row r="9" spans="1:6" s="63" customFormat="1" ht="45.75" customHeight="1">
      <c r="A9" s="68" t="s">
        <v>25</v>
      </c>
      <c r="B9" s="66" t="s">
        <v>1371</v>
      </c>
      <c r="C9" s="66" t="s">
        <v>756</v>
      </c>
      <c r="D9" s="62">
        <v>2762760</v>
      </c>
      <c r="E9" s="64" t="s">
        <v>6</v>
      </c>
      <c r="F9" s="65"/>
    </row>
    <row r="10" spans="1:6" s="63" customFormat="1" ht="45.75" customHeight="1">
      <c r="A10" s="68" t="s">
        <v>25</v>
      </c>
      <c r="B10" s="66" t="s">
        <v>1252</v>
      </c>
      <c r="C10" s="66" t="s">
        <v>757</v>
      </c>
      <c r="D10" s="62">
        <v>71610</v>
      </c>
      <c r="E10" s="64" t="s">
        <v>6</v>
      </c>
      <c r="F10" s="65"/>
    </row>
    <row r="11" spans="1:6" s="63" customFormat="1" ht="45.75" customHeight="1">
      <c r="A11" s="68" t="s">
        <v>25</v>
      </c>
      <c r="B11" s="66" t="s">
        <v>1253</v>
      </c>
      <c r="C11" s="66" t="s">
        <v>758</v>
      </c>
      <c r="D11" s="62">
        <v>44880</v>
      </c>
      <c r="E11" s="64" t="s">
        <v>6</v>
      </c>
      <c r="F11" s="65"/>
    </row>
    <row r="12" spans="1:6" s="63" customFormat="1" ht="45.75" customHeight="1">
      <c r="A12" s="68" t="s">
        <v>25</v>
      </c>
      <c r="B12" s="66" t="s">
        <v>1254</v>
      </c>
      <c r="C12" s="66" t="s">
        <v>74</v>
      </c>
      <c r="D12" s="62">
        <v>1444668</v>
      </c>
      <c r="E12" s="64" t="s">
        <v>6</v>
      </c>
      <c r="F12" s="65"/>
    </row>
    <row r="13" spans="1:6" s="63" customFormat="1" ht="45.75" customHeight="1">
      <c r="A13" s="68" t="s">
        <v>25</v>
      </c>
      <c r="B13" s="66" t="s">
        <v>1234</v>
      </c>
      <c r="C13" s="66" t="s">
        <v>759</v>
      </c>
      <c r="D13" s="62">
        <v>1366860</v>
      </c>
      <c r="E13" s="64" t="s">
        <v>6</v>
      </c>
      <c r="F13" s="65"/>
    </row>
    <row r="14" spans="1:6" s="63" customFormat="1" ht="45.75" customHeight="1">
      <c r="A14" s="68" t="s">
        <v>25</v>
      </c>
      <c r="B14" s="66" t="s">
        <v>1235</v>
      </c>
      <c r="C14" s="66" t="s">
        <v>760</v>
      </c>
      <c r="D14" s="62">
        <v>2311703</v>
      </c>
      <c r="E14" s="64" t="s">
        <v>6</v>
      </c>
      <c r="F14" s="65"/>
    </row>
    <row r="15" spans="1:6" s="63" customFormat="1" ht="45.75" customHeight="1">
      <c r="A15" s="68" t="s">
        <v>25</v>
      </c>
      <c r="B15" s="66" t="s">
        <v>1269</v>
      </c>
      <c r="C15" s="66" t="s">
        <v>761</v>
      </c>
      <c r="D15" s="62">
        <v>764456</v>
      </c>
      <c r="E15" s="64" t="s">
        <v>6</v>
      </c>
      <c r="F15" s="65"/>
    </row>
    <row r="16" spans="1:6" s="63" customFormat="1" ht="45.75" customHeight="1">
      <c r="A16" s="68" t="s">
        <v>25</v>
      </c>
      <c r="B16" s="66" t="s">
        <v>1248</v>
      </c>
      <c r="C16" s="66" t="s">
        <v>758</v>
      </c>
      <c r="D16" s="62">
        <v>58080</v>
      </c>
      <c r="E16" s="64" t="s">
        <v>6</v>
      </c>
      <c r="F16" s="65"/>
    </row>
    <row r="17" spans="1:6" s="63" customFormat="1" ht="45.75" customHeight="1">
      <c r="A17" s="68" t="s">
        <v>25</v>
      </c>
      <c r="B17" s="66" t="s">
        <v>1249</v>
      </c>
      <c r="C17" s="66" t="s">
        <v>758</v>
      </c>
      <c r="D17" s="62">
        <v>44880</v>
      </c>
      <c r="E17" s="64" t="s">
        <v>6</v>
      </c>
      <c r="F17" s="65"/>
    </row>
    <row r="18" spans="1:6" s="63" customFormat="1" ht="45.75" customHeight="1">
      <c r="A18" s="68" t="s">
        <v>25</v>
      </c>
      <c r="B18" s="66" t="s">
        <v>1236</v>
      </c>
      <c r="C18" s="66" t="s">
        <v>758</v>
      </c>
      <c r="D18" s="62">
        <v>51480</v>
      </c>
      <c r="E18" s="64" t="s">
        <v>6</v>
      </c>
      <c r="F18" s="65"/>
    </row>
    <row r="19" spans="1:6" s="63" customFormat="1" ht="45.75" customHeight="1">
      <c r="A19" s="68" t="s">
        <v>25</v>
      </c>
      <c r="B19" s="66" t="s">
        <v>1237</v>
      </c>
      <c r="C19" s="66" t="s">
        <v>758</v>
      </c>
      <c r="D19" s="62">
        <v>51480</v>
      </c>
      <c r="E19" s="64" t="s">
        <v>6</v>
      </c>
      <c r="F19" s="65"/>
    </row>
    <row r="20" spans="1:6" s="63" customFormat="1" ht="45.75" customHeight="1">
      <c r="A20" s="68" t="s">
        <v>25</v>
      </c>
      <c r="B20" s="66" t="s">
        <v>1270</v>
      </c>
      <c r="C20" s="66" t="s">
        <v>762</v>
      </c>
      <c r="D20" s="62">
        <v>4551994</v>
      </c>
      <c r="E20" s="64" t="s">
        <v>6</v>
      </c>
      <c r="F20" s="65"/>
    </row>
    <row r="21" spans="1:6" s="63" customFormat="1" ht="45.75" customHeight="1">
      <c r="A21" s="68" t="s">
        <v>25</v>
      </c>
      <c r="B21" s="66" t="s">
        <v>753</v>
      </c>
      <c r="C21" s="66" t="s">
        <v>763</v>
      </c>
      <c r="D21" s="62">
        <v>232980</v>
      </c>
      <c r="E21" s="64" t="s">
        <v>6</v>
      </c>
      <c r="F21" s="65"/>
    </row>
    <row r="22" spans="1:6" s="63" customFormat="1" ht="45.75" customHeight="1">
      <c r="A22" s="68" t="s">
        <v>25</v>
      </c>
      <c r="B22" s="66" t="s">
        <v>1271</v>
      </c>
      <c r="C22" s="66" t="s">
        <v>1627</v>
      </c>
      <c r="D22" s="62">
        <v>1367882</v>
      </c>
      <c r="E22" s="64" t="s">
        <v>1231</v>
      </c>
      <c r="F22" s="65"/>
    </row>
    <row r="23" spans="1:6" s="63" customFormat="1" ht="45.75" customHeight="1">
      <c r="A23" s="68" t="s">
        <v>25</v>
      </c>
      <c r="B23" s="66" t="s">
        <v>750</v>
      </c>
      <c r="C23" s="66" t="s">
        <v>764</v>
      </c>
      <c r="D23" s="62">
        <v>596809</v>
      </c>
      <c r="E23" s="64" t="s">
        <v>6</v>
      </c>
      <c r="F23" s="65" t="s">
        <v>1259</v>
      </c>
    </row>
    <row r="24" spans="1:6" s="63" customFormat="1" ht="45.75" customHeight="1">
      <c r="A24" s="68" t="s">
        <v>25</v>
      </c>
      <c r="B24" s="66" t="s">
        <v>1273</v>
      </c>
      <c r="C24" s="66" t="s">
        <v>81</v>
      </c>
      <c r="D24" s="62">
        <v>214676</v>
      </c>
      <c r="E24" s="64" t="s">
        <v>1231</v>
      </c>
      <c r="F24" s="65"/>
    </row>
    <row r="25" spans="1:6" s="63" customFormat="1" ht="45.75" customHeight="1">
      <c r="A25" s="68" t="s">
        <v>25</v>
      </c>
      <c r="B25" s="66" t="s">
        <v>1272</v>
      </c>
      <c r="C25" s="66" t="s">
        <v>1627</v>
      </c>
      <c r="D25" s="62">
        <v>4290000</v>
      </c>
      <c r="E25" s="64" t="s">
        <v>735</v>
      </c>
      <c r="F25" s="65"/>
    </row>
    <row r="26" spans="1:6" s="63" customFormat="1" ht="45.75" customHeight="1">
      <c r="A26" s="68" t="s">
        <v>25</v>
      </c>
      <c r="B26" s="66" t="s">
        <v>754</v>
      </c>
      <c r="C26" s="66" t="s">
        <v>765</v>
      </c>
      <c r="D26" s="62">
        <v>152900</v>
      </c>
      <c r="E26" s="64" t="s">
        <v>6</v>
      </c>
      <c r="F26" s="65"/>
    </row>
    <row r="27" spans="1:6" s="63" customFormat="1" ht="45.75" customHeight="1">
      <c r="A27" s="68" t="s">
        <v>25</v>
      </c>
      <c r="B27" s="66" t="s">
        <v>751</v>
      </c>
      <c r="C27" s="66" t="s">
        <v>766</v>
      </c>
      <c r="D27" s="62">
        <v>1636250</v>
      </c>
      <c r="E27" s="64" t="s">
        <v>6</v>
      </c>
      <c r="F27" s="65"/>
    </row>
    <row r="28" spans="1:6" s="63" customFormat="1" ht="45.75" customHeight="1">
      <c r="A28" s="68" t="s">
        <v>25</v>
      </c>
      <c r="B28" s="66" t="s">
        <v>1255</v>
      </c>
      <c r="C28" s="66" t="s">
        <v>757</v>
      </c>
      <c r="D28" s="62">
        <v>40150</v>
      </c>
      <c r="E28" s="64" t="s">
        <v>6</v>
      </c>
      <c r="F28" s="65"/>
    </row>
    <row r="29" spans="1:6" s="63" customFormat="1" ht="45.75" customHeight="1">
      <c r="A29" s="68" t="s">
        <v>25</v>
      </c>
      <c r="B29" s="66" t="s">
        <v>1274</v>
      </c>
      <c r="C29" s="66" t="s">
        <v>767</v>
      </c>
      <c r="D29" s="62">
        <v>67320</v>
      </c>
      <c r="E29" s="64" t="s">
        <v>6</v>
      </c>
      <c r="F29" s="65"/>
    </row>
    <row r="30" spans="1:6" s="63" customFormat="1" ht="45.75" customHeight="1">
      <c r="A30" s="68" t="s">
        <v>25</v>
      </c>
      <c r="B30" s="66" t="s">
        <v>752</v>
      </c>
      <c r="C30" s="66" t="s">
        <v>768</v>
      </c>
      <c r="D30" s="62">
        <v>32354</v>
      </c>
      <c r="E30" s="64" t="s">
        <v>1231</v>
      </c>
      <c r="F30" s="65" t="s">
        <v>1259</v>
      </c>
    </row>
    <row r="31" spans="1:6" s="63" customFormat="1" ht="45.75" customHeight="1">
      <c r="A31" s="68" t="s">
        <v>25</v>
      </c>
      <c r="B31" s="66" t="s">
        <v>755</v>
      </c>
      <c r="C31" s="66" t="s">
        <v>769</v>
      </c>
      <c r="D31" s="62">
        <v>31422</v>
      </c>
      <c r="E31" s="64" t="s">
        <v>6</v>
      </c>
      <c r="F31" s="65"/>
    </row>
    <row r="32" spans="1:6" s="63" customFormat="1" ht="45.75" customHeight="1">
      <c r="A32" s="68" t="s">
        <v>25</v>
      </c>
      <c r="B32" s="66" t="s">
        <v>1386</v>
      </c>
      <c r="C32" s="66" t="s">
        <v>1387</v>
      </c>
      <c r="D32" s="62">
        <v>275000</v>
      </c>
      <c r="E32" s="64" t="s">
        <v>1231</v>
      </c>
      <c r="F32" s="65"/>
    </row>
    <row r="33" spans="1:6" s="63" customFormat="1" ht="45.75" customHeight="1">
      <c r="A33" s="68" t="s">
        <v>25</v>
      </c>
      <c r="B33" s="66" t="s">
        <v>1577</v>
      </c>
      <c r="C33" s="66" t="s">
        <v>1578</v>
      </c>
      <c r="D33" s="62">
        <v>8198520</v>
      </c>
      <c r="E33" s="64" t="s">
        <v>6</v>
      </c>
      <c r="F33" s="65" t="s">
        <v>1259</v>
      </c>
    </row>
    <row r="34" spans="1:6" s="63" customFormat="1" ht="45.75" customHeight="1">
      <c r="A34" s="68" t="s">
        <v>25</v>
      </c>
      <c r="B34" s="66" t="s">
        <v>1276</v>
      </c>
      <c r="C34" s="66" t="s">
        <v>768</v>
      </c>
      <c r="D34" s="62">
        <v>3524400</v>
      </c>
      <c r="E34" s="64" t="s">
        <v>1231</v>
      </c>
      <c r="F34" s="65" t="s">
        <v>1259</v>
      </c>
    </row>
    <row r="35" spans="1:6" s="63" customFormat="1" ht="45.75" customHeight="1">
      <c r="A35" s="68" t="s">
        <v>25</v>
      </c>
      <c r="B35" s="66" t="s">
        <v>1275</v>
      </c>
      <c r="C35" s="66" t="s">
        <v>1278</v>
      </c>
      <c r="D35" s="62">
        <v>148679</v>
      </c>
      <c r="E35" s="64" t="s">
        <v>6</v>
      </c>
      <c r="F35" s="65"/>
    </row>
    <row r="36" spans="1:6" s="63" customFormat="1" ht="45.75" customHeight="1">
      <c r="A36" s="68" t="s">
        <v>25</v>
      </c>
      <c r="B36" s="66" t="s">
        <v>1276</v>
      </c>
      <c r="C36" s="66" t="s">
        <v>1285</v>
      </c>
      <c r="D36" s="62">
        <v>2581150</v>
      </c>
      <c r="E36" s="64" t="s">
        <v>1231</v>
      </c>
      <c r="F36" s="65" t="s">
        <v>1259</v>
      </c>
    </row>
    <row r="37" spans="1:6" s="63" customFormat="1" ht="45.75" customHeight="1">
      <c r="A37" s="68" t="s">
        <v>25</v>
      </c>
      <c r="B37" s="66" t="s">
        <v>1277</v>
      </c>
      <c r="C37" s="66" t="s">
        <v>1286</v>
      </c>
      <c r="D37" s="62">
        <v>1621364</v>
      </c>
      <c r="E37" s="64" t="s">
        <v>1231</v>
      </c>
      <c r="F37" s="65"/>
    </row>
    <row r="38" spans="1:6" s="63" customFormat="1" ht="45.75" customHeight="1">
      <c r="A38" s="68" t="s">
        <v>86</v>
      </c>
      <c r="B38" s="66" t="s">
        <v>1238</v>
      </c>
      <c r="C38" s="66" t="s">
        <v>100</v>
      </c>
      <c r="D38" s="62">
        <v>64655998</v>
      </c>
      <c r="E38" s="64" t="s">
        <v>6</v>
      </c>
      <c r="F38" s="65"/>
    </row>
    <row r="39" spans="1:6" s="63" customFormat="1" ht="45.75" customHeight="1">
      <c r="A39" s="68" t="s">
        <v>86</v>
      </c>
      <c r="B39" s="66" t="s">
        <v>107</v>
      </c>
      <c r="C39" s="66" t="s">
        <v>65</v>
      </c>
      <c r="D39" s="62">
        <v>2136750</v>
      </c>
      <c r="E39" s="64" t="s">
        <v>6</v>
      </c>
      <c r="F39" s="65"/>
    </row>
    <row r="40" spans="1:6" s="63" customFormat="1" ht="45.75" customHeight="1">
      <c r="A40" s="68" t="s">
        <v>86</v>
      </c>
      <c r="B40" s="66" t="s">
        <v>112</v>
      </c>
      <c r="C40" s="66" t="s">
        <v>109</v>
      </c>
      <c r="D40" s="62">
        <v>1749000</v>
      </c>
      <c r="E40" s="64" t="s">
        <v>6</v>
      </c>
      <c r="F40" s="65"/>
    </row>
    <row r="41" spans="1:6" s="63" customFormat="1" ht="45.75" customHeight="1">
      <c r="A41" s="67" t="s">
        <v>25</v>
      </c>
      <c r="B41" s="69" t="s">
        <v>110</v>
      </c>
      <c r="C41" s="69" t="s">
        <v>109</v>
      </c>
      <c r="D41" s="55">
        <v>2519000</v>
      </c>
      <c r="E41" s="64" t="s">
        <v>6</v>
      </c>
      <c r="F41" s="65"/>
    </row>
    <row r="42" spans="1:6" s="63" customFormat="1" ht="45.75" customHeight="1">
      <c r="A42" s="67" t="s">
        <v>25</v>
      </c>
      <c r="B42" s="69" t="s">
        <v>108</v>
      </c>
      <c r="C42" s="69" t="s">
        <v>921</v>
      </c>
      <c r="D42" s="55">
        <v>1811734</v>
      </c>
      <c r="E42" s="64" t="s">
        <v>6</v>
      </c>
      <c r="F42" s="65"/>
    </row>
    <row r="43" spans="1:6" s="63" customFormat="1" ht="45.75" customHeight="1">
      <c r="A43" s="67" t="s">
        <v>25</v>
      </c>
      <c r="B43" s="69" t="s">
        <v>106</v>
      </c>
      <c r="C43" s="69" t="s">
        <v>922</v>
      </c>
      <c r="D43" s="55">
        <v>176000</v>
      </c>
      <c r="E43" s="64" t="s">
        <v>6</v>
      </c>
      <c r="F43" s="65"/>
    </row>
    <row r="44" spans="1:6" s="63" customFormat="1" ht="45.75" customHeight="1">
      <c r="A44" s="67" t="s">
        <v>25</v>
      </c>
      <c r="B44" s="69" t="s">
        <v>770</v>
      </c>
      <c r="C44" s="69" t="s">
        <v>923</v>
      </c>
      <c r="D44" s="55">
        <v>3432000</v>
      </c>
      <c r="E44" s="64" t="s">
        <v>1231</v>
      </c>
      <c r="F44" s="65"/>
    </row>
    <row r="45" spans="1:6" s="63" customFormat="1" ht="45.75" customHeight="1">
      <c r="A45" s="67" t="s">
        <v>25</v>
      </c>
      <c r="B45" s="69" t="s">
        <v>1516</v>
      </c>
      <c r="C45" s="69" t="s">
        <v>924</v>
      </c>
      <c r="D45" s="55">
        <v>336409</v>
      </c>
      <c r="E45" s="64" t="s">
        <v>6</v>
      </c>
      <c r="F45" s="65"/>
    </row>
    <row r="46" spans="1:6" s="63" customFormat="1" ht="45.75" customHeight="1">
      <c r="A46" s="67" t="s">
        <v>25</v>
      </c>
      <c r="B46" s="69" t="s">
        <v>111</v>
      </c>
      <c r="C46" s="69" t="s">
        <v>757</v>
      </c>
      <c r="D46" s="55">
        <v>600600</v>
      </c>
      <c r="E46" s="64" t="s">
        <v>6</v>
      </c>
      <c r="F46" s="65"/>
    </row>
    <row r="47" spans="1:6" s="63" customFormat="1" ht="45.75" customHeight="1">
      <c r="A47" s="67" t="s">
        <v>25</v>
      </c>
      <c r="B47" s="69" t="s">
        <v>1267</v>
      </c>
      <c r="C47" s="69" t="s">
        <v>925</v>
      </c>
      <c r="D47" s="55">
        <v>2458610</v>
      </c>
      <c r="E47" s="64" t="s">
        <v>6</v>
      </c>
      <c r="F47" s="65"/>
    </row>
    <row r="48" spans="1:6" s="63" customFormat="1" ht="45.75" customHeight="1">
      <c r="A48" s="67" t="s">
        <v>25</v>
      </c>
      <c r="B48" s="69" t="s">
        <v>1239</v>
      </c>
      <c r="C48" s="69" t="s">
        <v>926</v>
      </c>
      <c r="D48" s="55">
        <v>251603</v>
      </c>
      <c r="E48" s="64" t="s">
        <v>6</v>
      </c>
      <c r="F48" s="65"/>
    </row>
    <row r="49" spans="1:6" s="63" customFormat="1" ht="45.75" customHeight="1">
      <c r="A49" s="67" t="s">
        <v>25</v>
      </c>
      <c r="B49" s="69" t="s">
        <v>771</v>
      </c>
      <c r="C49" s="69" t="s">
        <v>927</v>
      </c>
      <c r="D49" s="55">
        <v>277420</v>
      </c>
      <c r="E49" s="64" t="s">
        <v>6</v>
      </c>
      <c r="F49" s="65"/>
    </row>
    <row r="50" spans="1:6" s="63" customFormat="1" ht="49.5" customHeight="1">
      <c r="A50" s="67" t="s">
        <v>25</v>
      </c>
      <c r="B50" s="69" t="s">
        <v>1622</v>
      </c>
      <c r="C50" s="69" t="s">
        <v>928</v>
      </c>
      <c r="D50" s="55">
        <v>94098400</v>
      </c>
      <c r="E50" s="64" t="s">
        <v>1231</v>
      </c>
      <c r="F50" s="65"/>
    </row>
    <row r="51" spans="1:6" s="63" customFormat="1" ht="45.75" customHeight="1">
      <c r="A51" s="67" t="s">
        <v>25</v>
      </c>
      <c r="B51" s="66" t="s">
        <v>772</v>
      </c>
      <c r="C51" s="66" t="s">
        <v>929</v>
      </c>
      <c r="D51" s="55">
        <v>132352</v>
      </c>
      <c r="E51" s="64" t="s">
        <v>6</v>
      </c>
      <c r="F51" s="65"/>
    </row>
    <row r="52" spans="1:6" s="63" customFormat="1" ht="45.75" customHeight="1">
      <c r="A52" s="67" t="s">
        <v>25</v>
      </c>
      <c r="B52" s="66" t="s">
        <v>773</v>
      </c>
      <c r="C52" s="66" t="s">
        <v>929</v>
      </c>
      <c r="D52" s="55">
        <v>120858</v>
      </c>
      <c r="E52" s="64" t="s">
        <v>6</v>
      </c>
      <c r="F52" s="65"/>
    </row>
    <row r="53" spans="1:6" s="63" customFormat="1" ht="45.75" customHeight="1">
      <c r="A53" s="67" t="s">
        <v>25</v>
      </c>
      <c r="B53" s="66" t="s">
        <v>774</v>
      </c>
      <c r="C53" s="66" t="s">
        <v>929</v>
      </c>
      <c r="D53" s="55">
        <v>154689</v>
      </c>
      <c r="E53" s="64" t="s">
        <v>6</v>
      </c>
      <c r="F53" s="65"/>
    </row>
    <row r="54" spans="1:6" s="63" customFormat="1" ht="45.75" customHeight="1">
      <c r="A54" s="67" t="s">
        <v>25</v>
      </c>
      <c r="B54" s="66" t="s">
        <v>1282</v>
      </c>
      <c r="C54" s="66" t="s">
        <v>930</v>
      </c>
      <c r="D54" s="62">
        <v>14242800</v>
      </c>
      <c r="E54" s="64" t="s">
        <v>6</v>
      </c>
      <c r="F54" s="65"/>
    </row>
    <row r="55" spans="1:6" s="63" customFormat="1" ht="45.75" customHeight="1">
      <c r="A55" s="67" t="s">
        <v>25</v>
      </c>
      <c r="B55" s="66" t="s">
        <v>1283</v>
      </c>
      <c r="C55" s="66" t="s">
        <v>931</v>
      </c>
      <c r="D55" s="55">
        <v>14083300</v>
      </c>
      <c r="E55" s="64" t="s">
        <v>6</v>
      </c>
      <c r="F55" s="65"/>
    </row>
    <row r="56" spans="1:6" s="63" customFormat="1" ht="45.75" customHeight="1">
      <c r="A56" s="67" t="s">
        <v>25</v>
      </c>
      <c r="B56" s="66" t="s">
        <v>775</v>
      </c>
      <c r="C56" s="66" t="s">
        <v>932</v>
      </c>
      <c r="D56" s="55">
        <v>108999</v>
      </c>
      <c r="E56" s="64" t="s">
        <v>6</v>
      </c>
      <c r="F56" s="65"/>
    </row>
    <row r="57" spans="1:6" s="63" customFormat="1" ht="45.75" customHeight="1">
      <c r="A57" s="67" t="s">
        <v>25</v>
      </c>
      <c r="B57" s="66" t="s">
        <v>776</v>
      </c>
      <c r="C57" s="66" t="s">
        <v>929</v>
      </c>
      <c r="D57" s="55">
        <v>62498</v>
      </c>
      <c r="E57" s="64" t="s">
        <v>6</v>
      </c>
      <c r="F57" s="65"/>
    </row>
    <row r="58" spans="1:6" s="63" customFormat="1" ht="45.75" customHeight="1">
      <c r="A58" s="67" t="s">
        <v>25</v>
      </c>
      <c r="B58" s="66" t="s">
        <v>777</v>
      </c>
      <c r="C58" s="66" t="s">
        <v>933</v>
      </c>
      <c r="D58" s="55">
        <v>11130</v>
      </c>
      <c r="E58" s="64" t="s">
        <v>6</v>
      </c>
      <c r="F58" s="65"/>
    </row>
    <row r="59" spans="1:6" s="63" customFormat="1" ht="45.75" customHeight="1">
      <c r="A59" s="67" t="s">
        <v>25</v>
      </c>
      <c r="B59" s="66" t="s">
        <v>1388</v>
      </c>
      <c r="C59" s="66" t="s">
        <v>934</v>
      </c>
      <c r="D59" s="55">
        <v>9395100</v>
      </c>
      <c r="E59" s="64" t="s">
        <v>6</v>
      </c>
      <c r="F59" s="65"/>
    </row>
    <row r="60" spans="1:6" s="63" customFormat="1" ht="45.75" customHeight="1">
      <c r="A60" s="67" t="s">
        <v>25</v>
      </c>
      <c r="B60" s="66" t="s">
        <v>1208</v>
      </c>
      <c r="C60" s="66" t="s">
        <v>935</v>
      </c>
      <c r="D60" s="55">
        <v>30415000</v>
      </c>
      <c r="E60" s="64" t="s">
        <v>6</v>
      </c>
      <c r="F60" s="65"/>
    </row>
    <row r="61" spans="1:6" s="63" customFormat="1" ht="45.75" customHeight="1">
      <c r="A61" s="67" t="s">
        <v>25</v>
      </c>
      <c r="B61" s="66" t="s">
        <v>1209</v>
      </c>
      <c r="C61" s="66" t="s">
        <v>935</v>
      </c>
      <c r="D61" s="55">
        <v>13717000</v>
      </c>
      <c r="E61" s="64" t="s">
        <v>6</v>
      </c>
      <c r="F61" s="65"/>
    </row>
    <row r="62" spans="1:6" s="63" customFormat="1" ht="45.75" customHeight="1">
      <c r="A62" s="67" t="s">
        <v>25</v>
      </c>
      <c r="B62" s="66" t="s">
        <v>1210</v>
      </c>
      <c r="C62" s="66" t="s">
        <v>935</v>
      </c>
      <c r="D62" s="55">
        <v>13926000</v>
      </c>
      <c r="E62" s="64" t="s">
        <v>6</v>
      </c>
      <c r="F62" s="65"/>
    </row>
    <row r="63" spans="1:6" s="63" customFormat="1" ht="45.75" customHeight="1">
      <c r="A63" s="67" t="s">
        <v>25</v>
      </c>
      <c r="B63" s="66" t="s">
        <v>1211</v>
      </c>
      <c r="C63" s="66" t="s">
        <v>936</v>
      </c>
      <c r="D63" s="55">
        <v>12474000</v>
      </c>
      <c r="E63" s="64" t="s">
        <v>6</v>
      </c>
      <c r="F63" s="65"/>
    </row>
    <row r="64" spans="1:6" s="63" customFormat="1" ht="45.75" customHeight="1">
      <c r="A64" s="67" t="s">
        <v>25</v>
      </c>
      <c r="B64" s="66" t="s">
        <v>1212</v>
      </c>
      <c r="C64" s="66" t="s">
        <v>936</v>
      </c>
      <c r="D64" s="55">
        <v>12595000</v>
      </c>
      <c r="E64" s="64" t="s">
        <v>6</v>
      </c>
      <c r="F64" s="65"/>
    </row>
    <row r="65" spans="1:6" s="63" customFormat="1" ht="45.75" customHeight="1">
      <c r="A65" s="67" t="s">
        <v>25</v>
      </c>
      <c r="B65" s="66" t="s">
        <v>1213</v>
      </c>
      <c r="C65" s="66" t="s">
        <v>935</v>
      </c>
      <c r="D65" s="55">
        <v>19008000</v>
      </c>
      <c r="E65" s="64" t="s">
        <v>6</v>
      </c>
      <c r="F65" s="65"/>
    </row>
    <row r="66" spans="1:6" s="63" customFormat="1" ht="45.75" customHeight="1">
      <c r="A66" s="67" t="s">
        <v>25</v>
      </c>
      <c r="B66" s="66" t="s">
        <v>1214</v>
      </c>
      <c r="C66" s="66" t="s">
        <v>935</v>
      </c>
      <c r="D66" s="55">
        <v>6231500</v>
      </c>
      <c r="E66" s="64" t="s">
        <v>6</v>
      </c>
      <c r="F66" s="65" t="s">
        <v>1259</v>
      </c>
    </row>
    <row r="67" spans="1:6" s="63" customFormat="1" ht="45.75" customHeight="1">
      <c r="A67" s="67" t="s">
        <v>25</v>
      </c>
      <c r="B67" s="66" t="s">
        <v>1215</v>
      </c>
      <c r="C67" s="66" t="s">
        <v>935</v>
      </c>
      <c r="D67" s="62">
        <f>27830000-521731</f>
        <v>27308269</v>
      </c>
      <c r="E67" s="64" t="s">
        <v>6</v>
      </c>
      <c r="F67" s="65"/>
    </row>
    <row r="68" spans="1:6" s="63" customFormat="1" ht="45.75" customHeight="1">
      <c r="A68" s="67" t="s">
        <v>25</v>
      </c>
      <c r="B68" s="66" t="s">
        <v>1216</v>
      </c>
      <c r="C68" s="66" t="s">
        <v>935</v>
      </c>
      <c r="D68" s="55">
        <v>24860000</v>
      </c>
      <c r="E68" s="64" t="s">
        <v>6</v>
      </c>
      <c r="F68" s="65" t="s">
        <v>1232</v>
      </c>
    </row>
    <row r="69" spans="1:6" s="63" customFormat="1" ht="45.75" customHeight="1">
      <c r="A69" s="67" t="s">
        <v>25</v>
      </c>
      <c r="B69" s="66" t="s">
        <v>1217</v>
      </c>
      <c r="C69" s="66" t="s">
        <v>935</v>
      </c>
      <c r="D69" s="55">
        <v>38049000</v>
      </c>
      <c r="E69" s="64" t="s">
        <v>6</v>
      </c>
      <c r="F69" s="65" t="s">
        <v>1232</v>
      </c>
    </row>
    <row r="70" spans="1:6" s="63" customFormat="1" ht="45.75" customHeight="1">
      <c r="A70" s="67" t="s">
        <v>25</v>
      </c>
      <c r="B70" s="66" t="s">
        <v>1218</v>
      </c>
      <c r="C70" s="66" t="s">
        <v>935</v>
      </c>
      <c r="D70" s="55">
        <v>24882000</v>
      </c>
      <c r="E70" s="64" t="s">
        <v>6</v>
      </c>
      <c r="F70" s="65"/>
    </row>
    <row r="71" spans="1:6" s="63" customFormat="1" ht="45.75" customHeight="1">
      <c r="A71" s="67" t="s">
        <v>25</v>
      </c>
      <c r="B71" s="66" t="s">
        <v>778</v>
      </c>
      <c r="C71" s="66" t="s">
        <v>937</v>
      </c>
      <c r="D71" s="55">
        <v>287100000</v>
      </c>
      <c r="E71" s="64" t="s">
        <v>7</v>
      </c>
      <c r="F71" s="65"/>
    </row>
    <row r="72" spans="1:6" s="63" customFormat="1" ht="45.75" customHeight="1">
      <c r="A72" s="67" t="s">
        <v>25</v>
      </c>
      <c r="B72" s="66" t="s">
        <v>779</v>
      </c>
      <c r="C72" s="66" t="s">
        <v>938</v>
      </c>
      <c r="D72" s="55">
        <v>3721850</v>
      </c>
      <c r="E72" s="64" t="s">
        <v>6</v>
      </c>
      <c r="F72" s="65"/>
    </row>
    <row r="73" spans="1:6" s="63" customFormat="1" ht="45.75" customHeight="1">
      <c r="A73" s="67" t="s">
        <v>25</v>
      </c>
      <c r="B73" s="66" t="s">
        <v>1306</v>
      </c>
      <c r="C73" s="66" t="s">
        <v>939</v>
      </c>
      <c r="D73" s="62">
        <f>1902978+90488</f>
        <v>1993466</v>
      </c>
      <c r="E73" s="64" t="s">
        <v>1231</v>
      </c>
      <c r="F73" s="65"/>
    </row>
    <row r="74" spans="1:6" s="63" customFormat="1" ht="45.75" customHeight="1">
      <c r="A74" s="67" t="s">
        <v>25</v>
      </c>
      <c r="B74" s="66" t="s">
        <v>1625</v>
      </c>
      <c r="C74" s="66" t="s">
        <v>940</v>
      </c>
      <c r="D74" s="55">
        <v>25564000</v>
      </c>
      <c r="E74" s="64" t="s">
        <v>1231</v>
      </c>
      <c r="F74" s="65"/>
    </row>
    <row r="75" spans="1:6" s="63" customFormat="1" ht="45.75" customHeight="1">
      <c r="A75" s="67" t="s">
        <v>25</v>
      </c>
      <c r="B75" s="66" t="s">
        <v>780</v>
      </c>
      <c r="C75" s="66" t="s">
        <v>941</v>
      </c>
      <c r="D75" s="55">
        <v>2656197</v>
      </c>
      <c r="E75" s="64" t="s">
        <v>1231</v>
      </c>
      <c r="F75" s="65"/>
    </row>
    <row r="76" spans="1:6" s="63" customFormat="1" ht="45.75" customHeight="1">
      <c r="A76" s="67" t="s">
        <v>25</v>
      </c>
      <c r="B76" s="66" t="s">
        <v>781</v>
      </c>
      <c r="C76" s="66" t="s">
        <v>942</v>
      </c>
      <c r="D76" s="55">
        <v>20537000</v>
      </c>
      <c r="E76" s="64" t="s">
        <v>6</v>
      </c>
      <c r="F76" s="65"/>
    </row>
    <row r="77" spans="1:6" s="63" customFormat="1" ht="45.75" customHeight="1">
      <c r="A77" s="67" t="s">
        <v>25</v>
      </c>
      <c r="B77" s="66" t="s">
        <v>1279</v>
      </c>
      <c r="C77" s="66" t="s">
        <v>943</v>
      </c>
      <c r="D77" s="55">
        <v>22372900</v>
      </c>
      <c r="E77" s="64" t="s">
        <v>6</v>
      </c>
      <c r="F77" s="65"/>
    </row>
    <row r="78" spans="1:6" s="63" customFormat="1" ht="45.75" customHeight="1">
      <c r="A78" s="67" t="s">
        <v>25</v>
      </c>
      <c r="B78" s="66" t="s">
        <v>782</v>
      </c>
      <c r="C78" s="66" t="s">
        <v>241</v>
      </c>
      <c r="D78" s="55">
        <v>5177700</v>
      </c>
      <c r="E78" s="64" t="s">
        <v>1231</v>
      </c>
      <c r="F78" s="65" t="s">
        <v>1327</v>
      </c>
    </row>
    <row r="79" spans="1:6" s="63" customFormat="1" ht="45.75" customHeight="1">
      <c r="A79" s="67" t="s">
        <v>25</v>
      </c>
      <c r="B79" s="66" t="s">
        <v>783</v>
      </c>
      <c r="C79" s="66" t="s">
        <v>241</v>
      </c>
      <c r="D79" s="55">
        <v>297000</v>
      </c>
      <c r="E79" s="64" t="s">
        <v>1231</v>
      </c>
      <c r="F79" s="65"/>
    </row>
    <row r="80" spans="1:6" s="63" customFormat="1" ht="45.75" customHeight="1">
      <c r="A80" s="67" t="s">
        <v>25</v>
      </c>
      <c r="B80" s="66" t="s">
        <v>784</v>
      </c>
      <c r="C80" s="66" t="s">
        <v>944</v>
      </c>
      <c r="D80" s="55">
        <v>2488200</v>
      </c>
      <c r="E80" s="64" t="s">
        <v>6</v>
      </c>
      <c r="F80" s="65" t="s">
        <v>1232</v>
      </c>
    </row>
    <row r="81" spans="1:6" s="63" customFormat="1" ht="45.75" customHeight="1">
      <c r="A81" s="67" t="s">
        <v>25</v>
      </c>
      <c r="B81" s="66" t="s">
        <v>785</v>
      </c>
      <c r="C81" s="66" t="s">
        <v>945</v>
      </c>
      <c r="D81" s="55">
        <v>759000</v>
      </c>
      <c r="E81" s="64" t="s">
        <v>1231</v>
      </c>
      <c r="F81" s="65"/>
    </row>
    <row r="82" spans="1:6" s="63" customFormat="1" ht="45.75" customHeight="1">
      <c r="A82" s="67" t="s">
        <v>25</v>
      </c>
      <c r="B82" s="66" t="s">
        <v>786</v>
      </c>
      <c r="C82" s="66" t="s">
        <v>946</v>
      </c>
      <c r="D82" s="55">
        <v>1174413</v>
      </c>
      <c r="E82" s="64" t="s">
        <v>6</v>
      </c>
      <c r="F82" s="65"/>
    </row>
    <row r="83" spans="1:6" s="63" customFormat="1" ht="45.75" customHeight="1">
      <c r="A83" s="67" t="s">
        <v>25</v>
      </c>
      <c r="B83" s="66" t="s">
        <v>133</v>
      </c>
      <c r="C83" s="66" t="s">
        <v>947</v>
      </c>
      <c r="D83" s="55">
        <v>13542528</v>
      </c>
      <c r="E83" s="64" t="s">
        <v>6</v>
      </c>
      <c r="F83" s="65"/>
    </row>
    <row r="84" spans="1:6" s="63" customFormat="1" ht="45.75" customHeight="1">
      <c r="A84" s="67" t="s">
        <v>25</v>
      </c>
      <c r="B84" s="66" t="s">
        <v>787</v>
      </c>
      <c r="C84" s="66" t="s">
        <v>948</v>
      </c>
      <c r="D84" s="55">
        <v>845900</v>
      </c>
      <c r="E84" s="64" t="s">
        <v>6</v>
      </c>
      <c r="F84" s="65"/>
    </row>
    <row r="85" spans="1:6" s="63" customFormat="1" ht="45.75" customHeight="1">
      <c r="A85" s="67" t="s">
        <v>25</v>
      </c>
      <c r="B85" s="66" t="s">
        <v>788</v>
      </c>
      <c r="C85" s="66" t="s">
        <v>948</v>
      </c>
      <c r="D85" s="55">
        <v>633600</v>
      </c>
      <c r="E85" s="64" t="s">
        <v>6</v>
      </c>
      <c r="F85" s="65"/>
    </row>
    <row r="86" spans="1:6" s="63" customFormat="1" ht="45.75" customHeight="1">
      <c r="A86" s="67" t="s">
        <v>25</v>
      </c>
      <c r="B86" s="66" t="s">
        <v>1629</v>
      </c>
      <c r="C86" s="66" t="s">
        <v>949</v>
      </c>
      <c r="D86" s="62">
        <v>1274900000</v>
      </c>
      <c r="E86" s="64" t="s">
        <v>1231</v>
      </c>
      <c r="F86" s="65" t="s">
        <v>1259</v>
      </c>
    </row>
    <row r="87" spans="1:6" s="63" customFormat="1" ht="45.75" customHeight="1">
      <c r="A87" s="67" t="s">
        <v>25</v>
      </c>
      <c r="B87" s="66" t="s">
        <v>1630</v>
      </c>
      <c r="C87" s="66" t="s">
        <v>949</v>
      </c>
      <c r="D87" s="62">
        <v>783156000</v>
      </c>
      <c r="E87" s="64" t="s">
        <v>1231</v>
      </c>
      <c r="F87" s="65" t="s">
        <v>1259</v>
      </c>
    </row>
    <row r="88" spans="1:6" s="63" customFormat="1" ht="45.75" customHeight="1">
      <c r="A88" s="67" t="s">
        <v>25</v>
      </c>
      <c r="B88" s="66" t="s">
        <v>789</v>
      </c>
      <c r="C88" s="66" t="s">
        <v>950</v>
      </c>
      <c r="D88" s="55">
        <v>3077800</v>
      </c>
      <c r="E88" s="64" t="s">
        <v>6</v>
      </c>
      <c r="F88" s="65"/>
    </row>
    <row r="89" spans="1:6" s="63" customFormat="1" ht="45.75" customHeight="1">
      <c r="A89" s="67" t="s">
        <v>25</v>
      </c>
      <c r="B89" s="66" t="s">
        <v>790</v>
      </c>
      <c r="C89" s="66" t="s">
        <v>951</v>
      </c>
      <c r="D89" s="55">
        <v>15048000</v>
      </c>
      <c r="E89" s="64" t="s">
        <v>6</v>
      </c>
      <c r="F89" s="65"/>
    </row>
    <row r="90" spans="1:6" s="63" customFormat="1" ht="45.75" customHeight="1">
      <c r="A90" s="67" t="s">
        <v>25</v>
      </c>
      <c r="B90" s="66" t="s">
        <v>791</v>
      </c>
      <c r="C90" s="66" t="s">
        <v>952</v>
      </c>
      <c r="D90" s="55">
        <v>16115000</v>
      </c>
      <c r="E90" s="64" t="s">
        <v>6</v>
      </c>
      <c r="F90" s="65"/>
    </row>
    <row r="91" spans="1:6" s="63" customFormat="1" ht="45.75" customHeight="1">
      <c r="A91" s="67" t="s">
        <v>25</v>
      </c>
      <c r="B91" s="66" t="s">
        <v>792</v>
      </c>
      <c r="C91" s="66" t="s">
        <v>953</v>
      </c>
      <c r="D91" s="55">
        <v>13475000</v>
      </c>
      <c r="E91" s="64" t="s">
        <v>6</v>
      </c>
      <c r="F91" s="65"/>
    </row>
    <row r="92" spans="1:6" s="63" customFormat="1" ht="45.75" customHeight="1">
      <c r="A92" s="67" t="s">
        <v>25</v>
      </c>
      <c r="B92" s="66" t="s">
        <v>793</v>
      </c>
      <c r="C92" s="66" t="s">
        <v>954</v>
      </c>
      <c r="D92" s="55">
        <v>13178000</v>
      </c>
      <c r="E92" s="64" t="s">
        <v>6</v>
      </c>
      <c r="F92" s="65"/>
    </row>
    <row r="93" spans="1:6" s="63" customFormat="1" ht="45.75" customHeight="1">
      <c r="A93" s="67" t="s">
        <v>25</v>
      </c>
      <c r="B93" s="66" t="s">
        <v>794</v>
      </c>
      <c r="C93" s="66" t="s">
        <v>955</v>
      </c>
      <c r="D93" s="62">
        <v>5712300</v>
      </c>
      <c r="E93" s="64" t="s">
        <v>1231</v>
      </c>
      <c r="F93" s="65"/>
    </row>
    <row r="94" spans="1:6" s="63" customFormat="1" ht="45.75" customHeight="1">
      <c r="A94" s="67" t="s">
        <v>25</v>
      </c>
      <c r="B94" s="66" t="s">
        <v>795</v>
      </c>
      <c r="C94" s="66" t="s">
        <v>956</v>
      </c>
      <c r="D94" s="55">
        <v>7007000</v>
      </c>
      <c r="E94" s="64" t="s">
        <v>6</v>
      </c>
      <c r="F94" s="65"/>
    </row>
    <row r="95" spans="1:6" s="63" customFormat="1" ht="45.75" customHeight="1">
      <c r="A95" s="67" t="s">
        <v>25</v>
      </c>
      <c r="B95" s="66" t="s">
        <v>796</v>
      </c>
      <c r="C95" s="66" t="s">
        <v>957</v>
      </c>
      <c r="D95" s="55">
        <v>4873000</v>
      </c>
      <c r="E95" s="64" t="s">
        <v>6</v>
      </c>
      <c r="F95" s="65"/>
    </row>
    <row r="96" spans="1:6" s="63" customFormat="1" ht="45.75" customHeight="1">
      <c r="A96" s="67" t="s">
        <v>25</v>
      </c>
      <c r="B96" s="66" t="s">
        <v>797</v>
      </c>
      <c r="C96" s="66" t="s">
        <v>958</v>
      </c>
      <c r="D96" s="55">
        <v>8305000</v>
      </c>
      <c r="E96" s="64" t="s">
        <v>6</v>
      </c>
      <c r="F96" s="65"/>
    </row>
    <row r="97" spans="1:6" s="63" customFormat="1" ht="45.75" customHeight="1">
      <c r="A97" s="67" t="s">
        <v>25</v>
      </c>
      <c r="B97" s="66" t="s">
        <v>798</v>
      </c>
      <c r="C97" s="66" t="s">
        <v>959</v>
      </c>
      <c r="D97" s="55">
        <v>7799000</v>
      </c>
      <c r="E97" s="64" t="s">
        <v>6</v>
      </c>
      <c r="F97" s="65"/>
    </row>
    <row r="98" spans="1:6" s="63" customFormat="1" ht="45.75" customHeight="1">
      <c r="A98" s="67" t="s">
        <v>25</v>
      </c>
      <c r="B98" s="66" t="s">
        <v>799</v>
      </c>
      <c r="C98" s="66" t="s">
        <v>960</v>
      </c>
      <c r="D98" s="55">
        <v>7876000</v>
      </c>
      <c r="E98" s="64" t="s">
        <v>6</v>
      </c>
      <c r="F98" s="65"/>
    </row>
    <row r="99" spans="1:6" s="63" customFormat="1" ht="45.75" customHeight="1">
      <c r="A99" s="67" t="s">
        <v>25</v>
      </c>
      <c r="B99" s="66" t="s">
        <v>800</v>
      </c>
      <c r="C99" s="66" t="s">
        <v>961</v>
      </c>
      <c r="D99" s="55">
        <v>7997000</v>
      </c>
      <c r="E99" s="64" t="s">
        <v>6</v>
      </c>
      <c r="F99" s="65"/>
    </row>
    <row r="100" spans="1:6" s="63" customFormat="1" ht="45.75" customHeight="1">
      <c r="A100" s="67" t="s">
        <v>25</v>
      </c>
      <c r="B100" s="66" t="s">
        <v>1623</v>
      </c>
      <c r="C100" s="66" t="s">
        <v>962</v>
      </c>
      <c r="D100" s="55">
        <v>379000</v>
      </c>
      <c r="E100" s="64" t="s">
        <v>1231</v>
      </c>
      <c r="F100" s="65"/>
    </row>
    <row r="101" spans="1:6" s="63" customFormat="1" ht="45.75" customHeight="1">
      <c r="A101" s="67" t="s">
        <v>25</v>
      </c>
      <c r="B101" s="66" t="s">
        <v>801</v>
      </c>
      <c r="C101" s="66" t="s">
        <v>963</v>
      </c>
      <c r="D101" s="62">
        <v>23518000</v>
      </c>
      <c r="E101" s="64" t="s">
        <v>6</v>
      </c>
      <c r="F101" s="65" t="s">
        <v>1259</v>
      </c>
    </row>
    <row r="102" spans="1:6" s="63" customFormat="1" ht="45.75" customHeight="1">
      <c r="A102" s="67" t="s">
        <v>25</v>
      </c>
      <c r="B102" s="66" t="s">
        <v>802</v>
      </c>
      <c r="C102" s="66" t="s">
        <v>964</v>
      </c>
      <c r="D102" s="55">
        <v>28663800</v>
      </c>
      <c r="E102" s="64" t="s">
        <v>6</v>
      </c>
      <c r="F102" s="65" t="s">
        <v>1232</v>
      </c>
    </row>
    <row r="103" spans="1:6" s="63" customFormat="1" ht="45.75" customHeight="1">
      <c r="A103" s="67" t="s">
        <v>25</v>
      </c>
      <c r="B103" s="66" t="s">
        <v>803</v>
      </c>
      <c r="C103" s="66" t="s">
        <v>965</v>
      </c>
      <c r="D103" s="55">
        <v>7359000</v>
      </c>
      <c r="E103" s="64" t="s">
        <v>6</v>
      </c>
      <c r="F103" s="65"/>
    </row>
    <row r="104" spans="1:6" s="63" customFormat="1" ht="45.75" customHeight="1">
      <c r="A104" s="67" t="s">
        <v>25</v>
      </c>
      <c r="B104" s="66" t="s">
        <v>804</v>
      </c>
      <c r="C104" s="66" t="s">
        <v>966</v>
      </c>
      <c r="D104" s="55">
        <v>7524000</v>
      </c>
      <c r="E104" s="64" t="s">
        <v>6</v>
      </c>
      <c r="F104" s="65"/>
    </row>
    <row r="105" spans="1:6" s="63" customFormat="1" ht="45.75" customHeight="1">
      <c r="A105" s="67" t="s">
        <v>25</v>
      </c>
      <c r="B105" s="66" t="s">
        <v>1631</v>
      </c>
      <c r="C105" s="66" t="s">
        <v>929</v>
      </c>
      <c r="D105" s="55">
        <v>23377</v>
      </c>
      <c r="E105" s="64" t="s">
        <v>6</v>
      </c>
      <c r="F105" s="65"/>
    </row>
    <row r="106" spans="1:6" s="63" customFormat="1" ht="45.75" customHeight="1">
      <c r="A106" s="67" t="s">
        <v>25</v>
      </c>
      <c r="B106" s="66" t="s">
        <v>102</v>
      </c>
      <c r="C106" s="66" t="s">
        <v>967</v>
      </c>
      <c r="D106" s="62">
        <v>5544000</v>
      </c>
      <c r="E106" s="64" t="s">
        <v>6</v>
      </c>
      <c r="F106" s="65"/>
    </row>
    <row r="107" spans="1:6" s="63" customFormat="1" ht="45.75" customHeight="1">
      <c r="A107" s="67" t="s">
        <v>25</v>
      </c>
      <c r="B107" s="66" t="s">
        <v>105</v>
      </c>
      <c r="C107" s="66" t="s">
        <v>967</v>
      </c>
      <c r="D107" s="62">
        <v>3960000</v>
      </c>
      <c r="E107" s="64" t="s">
        <v>6</v>
      </c>
      <c r="F107" s="65"/>
    </row>
    <row r="108" spans="1:6" s="63" customFormat="1" ht="45.75" customHeight="1">
      <c r="A108" s="67" t="s">
        <v>25</v>
      </c>
      <c r="B108" s="66" t="s">
        <v>1266</v>
      </c>
      <c r="C108" s="66" t="s">
        <v>968</v>
      </c>
      <c r="D108" s="55">
        <v>6618700</v>
      </c>
      <c r="E108" s="64" t="s">
        <v>6</v>
      </c>
      <c r="F108" s="65" t="s">
        <v>1259</v>
      </c>
    </row>
    <row r="109" spans="1:6" s="63" customFormat="1" ht="45.75" customHeight="1">
      <c r="A109" s="67" t="s">
        <v>25</v>
      </c>
      <c r="B109" s="66" t="s">
        <v>1632</v>
      </c>
      <c r="C109" s="66" t="s">
        <v>929</v>
      </c>
      <c r="D109" s="55">
        <v>133276</v>
      </c>
      <c r="E109" s="64" t="s">
        <v>6</v>
      </c>
      <c r="F109" s="65"/>
    </row>
    <row r="110" spans="1:6" s="63" customFormat="1" ht="45.75" customHeight="1">
      <c r="A110" s="67" t="s">
        <v>25</v>
      </c>
      <c r="B110" s="66" t="s">
        <v>806</v>
      </c>
      <c r="C110" s="66" t="s">
        <v>942</v>
      </c>
      <c r="D110" s="55">
        <v>5995000</v>
      </c>
      <c r="E110" s="64" t="s">
        <v>6</v>
      </c>
      <c r="F110" s="65"/>
    </row>
    <row r="111" spans="1:6" s="63" customFormat="1" ht="45.75" customHeight="1">
      <c r="A111" s="67" t="s">
        <v>25</v>
      </c>
      <c r="B111" s="66" t="s">
        <v>1289</v>
      </c>
      <c r="C111" s="66" t="s">
        <v>933</v>
      </c>
      <c r="D111" s="62">
        <v>772130</v>
      </c>
      <c r="E111" s="64" t="s">
        <v>6</v>
      </c>
      <c r="F111" s="65"/>
    </row>
    <row r="112" spans="1:6" s="63" customFormat="1" ht="45.75" customHeight="1">
      <c r="A112" s="67" t="s">
        <v>25</v>
      </c>
      <c r="B112" s="66" t="s">
        <v>807</v>
      </c>
      <c r="C112" s="66" t="s">
        <v>969</v>
      </c>
      <c r="D112" s="62">
        <v>9220200</v>
      </c>
      <c r="E112" s="64" t="s">
        <v>1231</v>
      </c>
      <c r="F112" s="65"/>
    </row>
    <row r="113" spans="1:6" s="63" customFormat="1" ht="45.75" customHeight="1">
      <c r="A113" s="67" t="s">
        <v>25</v>
      </c>
      <c r="B113" s="66" t="s">
        <v>1633</v>
      </c>
      <c r="C113" s="66" t="s">
        <v>970</v>
      </c>
      <c r="D113" s="62">
        <v>15062348</v>
      </c>
      <c r="E113" s="64" t="s">
        <v>1231</v>
      </c>
      <c r="F113" s="65"/>
    </row>
    <row r="114" spans="1:6" s="63" customFormat="1" ht="45.75" customHeight="1">
      <c r="A114" s="67" t="s">
        <v>25</v>
      </c>
      <c r="B114" s="66" t="s">
        <v>808</v>
      </c>
      <c r="C114" s="66" t="s">
        <v>971</v>
      </c>
      <c r="D114" s="55">
        <v>6281000</v>
      </c>
      <c r="E114" s="64" t="s">
        <v>6</v>
      </c>
      <c r="F114" s="65"/>
    </row>
    <row r="115" spans="1:6" s="63" customFormat="1" ht="45.75" customHeight="1">
      <c r="A115" s="67" t="s">
        <v>25</v>
      </c>
      <c r="B115" s="66" t="s">
        <v>809</v>
      </c>
      <c r="C115" s="66" t="s">
        <v>972</v>
      </c>
      <c r="D115" s="62">
        <v>18372200</v>
      </c>
      <c r="E115" s="64" t="s">
        <v>6</v>
      </c>
      <c r="F115" s="65" t="s">
        <v>1259</v>
      </c>
    </row>
    <row r="116" spans="1:6" s="63" customFormat="1" ht="45.75" customHeight="1">
      <c r="A116" s="67" t="s">
        <v>25</v>
      </c>
      <c r="B116" s="66" t="s">
        <v>810</v>
      </c>
      <c r="C116" s="66" t="s">
        <v>973</v>
      </c>
      <c r="D116" s="62">
        <v>5520900</v>
      </c>
      <c r="E116" s="64" t="s">
        <v>6</v>
      </c>
      <c r="F116" s="65" t="s">
        <v>1259</v>
      </c>
    </row>
    <row r="117" spans="1:6" s="63" customFormat="1" ht="45.75" customHeight="1">
      <c r="A117" s="67" t="s">
        <v>25</v>
      </c>
      <c r="B117" s="66" t="s">
        <v>811</v>
      </c>
      <c r="C117" s="66" t="s">
        <v>974</v>
      </c>
      <c r="D117" s="62">
        <v>23936000</v>
      </c>
      <c r="E117" s="64" t="s">
        <v>6</v>
      </c>
      <c r="F117" s="65" t="s">
        <v>1259</v>
      </c>
    </row>
    <row r="118" spans="1:6" s="63" customFormat="1" ht="45.75" customHeight="1">
      <c r="A118" s="67" t="s">
        <v>25</v>
      </c>
      <c r="B118" s="66" t="s">
        <v>812</v>
      </c>
      <c r="C118" s="66" t="s">
        <v>975</v>
      </c>
      <c r="D118" s="62">
        <v>28189700</v>
      </c>
      <c r="E118" s="64" t="s">
        <v>6</v>
      </c>
      <c r="F118" s="65" t="s">
        <v>1259</v>
      </c>
    </row>
    <row r="119" spans="1:6" s="63" customFormat="1" ht="45.75" customHeight="1">
      <c r="A119" s="67" t="s">
        <v>25</v>
      </c>
      <c r="B119" s="66" t="s">
        <v>813</v>
      </c>
      <c r="C119" s="66" t="s">
        <v>976</v>
      </c>
      <c r="D119" s="62">
        <v>13792900</v>
      </c>
      <c r="E119" s="64" t="s">
        <v>6</v>
      </c>
      <c r="F119" s="65" t="s">
        <v>1259</v>
      </c>
    </row>
    <row r="120" spans="1:6" s="63" customFormat="1" ht="45.75" customHeight="1">
      <c r="A120" s="67" t="s">
        <v>25</v>
      </c>
      <c r="B120" s="66" t="s">
        <v>814</v>
      </c>
      <c r="C120" s="66" t="s">
        <v>977</v>
      </c>
      <c r="D120" s="62">
        <v>32540200</v>
      </c>
      <c r="E120" s="64" t="s">
        <v>6</v>
      </c>
      <c r="F120" s="65" t="s">
        <v>1259</v>
      </c>
    </row>
    <row r="121" spans="1:6" s="63" customFormat="1" ht="45.75" customHeight="1">
      <c r="A121" s="67" t="s">
        <v>25</v>
      </c>
      <c r="B121" s="66" t="s">
        <v>815</v>
      </c>
      <c r="C121" s="66" t="s">
        <v>978</v>
      </c>
      <c r="D121" s="55">
        <v>22211200</v>
      </c>
      <c r="E121" s="64" t="s">
        <v>6</v>
      </c>
      <c r="F121" s="65"/>
    </row>
    <row r="122" spans="1:6" s="63" customFormat="1" ht="45.75" customHeight="1">
      <c r="A122" s="67" t="s">
        <v>25</v>
      </c>
      <c r="B122" s="66" t="s">
        <v>816</v>
      </c>
      <c r="C122" s="66" t="s">
        <v>979</v>
      </c>
      <c r="D122" s="55">
        <v>20676700</v>
      </c>
      <c r="E122" s="64" t="s">
        <v>6</v>
      </c>
      <c r="F122" s="65"/>
    </row>
    <row r="123" spans="1:6" s="63" customFormat="1" ht="45.75" customHeight="1">
      <c r="A123" s="67" t="s">
        <v>25</v>
      </c>
      <c r="B123" s="66" t="s">
        <v>817</v>
      </c>
      <c r="C123" s="66" t="s">
        <v>980</v>
      </c>
      <c r="D123" s="55">
        <v>16681500</v>
      </c>
      <c r="E123" s="64" t="s">
        <v>6</v>
      </c>
      <c r="F123" s="65"/>
    </row>
    <row r="124" spans="1:6" s="63" customFormat="1" ht="45.75" customHeight="1">
      <c r="A124" s="67" t="s">
        <v>25</v>
      </c>
      <c r="B124" s="66" t="s">
        <v>818</v>
      </c>
      <c r="C124" s="66" t="s">
        <v>981</v>
      </c>
      <c r="D124" s="55">
        <v>14591500</v>
      </c>
      <c r="E124" s="64" t="s">
        <v>6</v>
      </c>
      <c r="F124" s="65"/>
    </row>
    <row r="125" spans="1:6" s="63" customFormat="1" ht="45.75" customHeight="1">
      <c r="A125" s="67" t="s">
        <v>25</v>
      </c>
      <c r="B125" s="66" t="s">
        <v>819</v>
      </c>
      <c r="C125" s="66" t="s">
        <v>978</v>
      </c>
      <c r="D125" s="55">
        <v>21857000</v>
      </c>
      <c r="E125" s="64" t="s">
        <v>6</v>
      </c>
      <c r="F125" s="65"/>
    </row>
    <row r="126" spans="1:6" s="63" customFormat="1" ht="45.75" customHeight="1">
      <c r="A126" s="67" t="s">
        <v>25</v>
      </c>
      <c r="B126" s="66" t="s">
        <v>820</v>
      </c>
      <c r="C126" s="66" t="s">
        <v>982</v>
      </c>
      <c r="D126" s="55">
        <v>13589400</v>
      </c>
      <c r="E126" s="64" t="s">
        <v>6</v>
      </c>
      <c r="F126" s="65"/>
    </row>
    <row r="127" spans="1:6" s="63" customFormat="1" ht="45.75" customHeight="1">
      <c r="A127" s="67" t="s">
        <v>25</v>
      </c>
      <c r="B127" s="66" t="s">
        <v>821</v>
      </c>
      <c r="C127" s="66" t="s">
        <v>983</v>
      </c>
      <c r="D127" s="55">
        <v>17706700</v>
      </c>
      <c r="E127" s="64" t="s">
        <v>6</v>
      </c>
      <c r="F127" s="65"/>
    </row>
    <row r="128" spans="1:6" s="63" customFormat="1" ht="45.75" customHeight="1">
      <c r="A128" s="67" t="s">
        <v>25</v>
      </c>
      <c r="B128" s="66" t="s">
        <v>822</v>
      </c>
      <c r="C128" s="66" t="s">
        <v>980</v>
      </c>
      <c r="D128" s="55">
        <v>15318600</v>
      </c>
      <c r="E128" s="64" t="s">
        <v>6</v>
      </c>
      <c r="F128" s="65"/>
    </row>
    <row r="129" spans="1:6" s="63" customFormat="1" ht="45.75" customHeight="1">
      <c r="A129" s="67" t="s">
        <v>25</v>
      </c>
      <c r="B129" s="66" t="s">
        <v>823</v>
      </c>
      <c r="C129" s="66" t="s">
        <v>984</v>
      </c>
      <c r="D129" s="55">
        <v>8778000</v>
      </c>
      <c r="E129" s="64" t="s">
        <v>6</v>
      </c>
      <c r="F129" s="65"/>
    </row>
    <row r="130" spans="1:6" s="63" customFormat="1" ht="45.75" customHeight="1">
      <c r="A130" s="67" t="s">
        <v>25</v>
      </c>
      <c r="B130" s="66" t="s">
        <v>824</v>
      </c>
      <c r="C130" s="66" t="s">
        <v>985</v>
      </c>
      <c r="D130" s="62">
        <v>715000</v>
      </c>
      <c r="E130" s="64" t="s">
        <v>6</v>
      </c>
      <c r="F130" s="65" t="s">
        <v>1259</v>
      </c>
    </row>
    <row r="131" spans="1:6" s="63" customFormat="1" ht="45.75" customHeight="1">
      <c r="A131" s="67" t="s">
        <v>25</v>
      </c>
      <c r="B131" s="66" t="s">
        <v>825</v>
      </c>
      <c r="C131" s="66" t="s">
        <v>986</v>
      </c>
      <c r="D131" s="62">
        <v>1892000</v>
      </c>
      <c r="E131" s="64" t="s">
        <v>1231</v>
      </c>
      <c r="F131" s="65"/>
    </row>
    <row r="132" spans="1:6" s="63" customFormat="1" ht="45.75" customHeight="1">
      <c r="A132" s="67" t="s">
        <v>25</v>
      </c>
      <c r="B132" s="66" t="s">
        <v>1623</v>
      </c>
      <c r="C132" s="66" t="s">
        <v>962</v>
      </c>
      <c r="D132" s="55">
        <v>13464538</v>
      </c>
      <c r="E132" s="64" t="s">
        <v>1231</v>
      </c>
      <c r="F132" s="65"/>
    </row>
    <row r="133" spans="1:6" s="63" customFormat="1" ht="45.75" customHeight="1">
      <c r="A133" s="67" t="s">
        <v>25</v>
      </c>
      <c r="B133" s="66" t="s">
        <v>826</v>
      </c>
      <c r="C133" s="66" t="s">
        <v>987</v>
      </c>
      <c r="D133" s="55">
        <v>18480000</v>
      </c>
      <c r="E133" s="64" t="s">
        <v>6</v>
      </c>
      <c r="F133" s="65"/>
    </row>
    <row r="134" spans="1:6" s="63" customFormat="1" ht="45.75" customHeight="1">
      <c r="A134" s="67" t="s">
        <v>25</v>
      </c>
      <c r="B134" s="66" t="s">
        <v>827</v>
      </c>
      <c r="C134" s="66" t="s">
        <v>988</v>
      </c>
      <c r="D134" s="55">
        <v>32400000</v>
      </c>
      <c r="E134" s="64" t="s">
        <v>1231</v>
      </c>
      <c r="F134" s="65" t="s">
        <v>1621</v>
      </c>
    </row>
    <row r="135" spans="1:6" s="63" customFormat="1" ht="45.75" customHeight="1">
      <c r="A135" s="67" t="s">
        <v>25</v>
      </c>
      <c r="B135" s="66" t="s">
        <v>828</v>
      </c>
      <c r="C135" s="66" t="s">
        <v>989</v>
      </c>
      <c r="D135" s="55">
        <v>18122500</v>
      </c>
      <c r="E135" s="64" t="s">
        <v>1231</v>
      </c>
      <c r="F135" s="65" t="s">
        <v>1621</v>
      </c>
    </row>
    <row r="136" spans="1:6" s="63" customFormat="1" ht="45.75" customHeight="1">
      <c r="A136" s="67" t="s">
        <v>25</v>
      </c>
      <c r="B136" s="66" t="s">
        <v>829</v>
      </c>
      <c r="C136" s="66" t="s">
        <v>990</v>
      </c>
      <c r="D136" s="62">
        <v>24332000</v>
      </c>
      <c r="E136" s="64" t="s">
        <v>6</v>
      </c>
      <c r="F136" s="65"/>
    </row>
    <row r="137" spans="1:6" s="63" customFormat="1" ht="45.75" customHeight="1">
      <c r="A137" s="67" t="s">
        <v>25</v>
      </c>
      <c r="B137" s="66" t="s">
        <v>830</v>
      </c>
      <c r="C137" s="66" t="s">
        <v>990</v>
      </c>
      <c r="D137" s="62">
        <v>42845000</v>
      </c>
      <c r="E137" s="64" t="s">
        <v>1307</v>
      </c>
      <c r="F137" s="65"/>
    </row>
    <row r="138" spans="1:6" s="63" customFormat="1" ht="45.75" customHeight="1">
      <c r="A138" s="67" t="s">
        <v>25</v>
      </c>
      <c r="B138" s="66" t="s">
        <v>831</v>
      </c>
      <c r="C138" s="66" t="s">
        <v>991</v>
      </c>
      <c r="D138" s="62">
        <v>27885000</v>
      </c>
      <c r="E138" s="64" t="s">
        <v>6</v>
      </c>
      <c r="F138" s="65"/>
    </row>
    <row r="139" spans="1:6" s="63" customFormat="1" ht="45.75" customHeight="1">
      <c r="A139" s="67" t="s">
        <v>25</v>
      </c>
      <c r="B139" s="66" t="s">
        <v>832</v>
      </c>
      <c r="C139" s="66" t="s">
        <v>992</v>
      </c>
      <c r="D139" s="62">
        <v>4686000</v>
      </c>
      <c r="E139" s="64" t="s">
        <v>6</v>
      </c>
      <c r="F139" s="65"/>
    </row>
    <row r="140" spans="1:6" s="63" customFormat="1" ht="45.75" customHeight="1">
      <c r="A140" s="67" t="s">
        <v>25</v>
      </c>
      <c r="B140" s="66" t="s">
        <v>833</v>
      </c>
      <c r="C140" s="66" t="s">
        <v>993</v>
      </c>
      <c r="D140" s="62">
        <v>6974000</v>
      </c>
      <c r="E140" s="64" t="s">
        <v>6</v>
      </c>
      <c r="F140" s="65" t="s">
        <v>1259</v>
      </c>
    </row>
    <row r="141" spans="1:6" s="63" customFormat="1" ht="45.75" customHeight="1">
      <c r="A141" s="67" t="s">
        <v>25</v>
      </c>
      <c r="B141" s="66" t="s">
        <v>1614</v>
      </c>
      <c r="C141" s="66" t="s">
        <v>1615</v>
      </c>
      <c r="D141" s="55">
        <v>1034000</v>
      </c>
      <c r="E141" s="64" t="s">
        <v>1295</v>
      </c>
      <c r="F141" s="65"/>
    </row>
    <row r="142" spans="1:6" s="63" customFormat="1" ht="45.75" customHeight="1">
      <c r="A142" s="67" t="s">
        <v>25</v>
      </c>
      <c r="B142" s="66" t="s">
        <v>834</v>
      </c>
      <c r="C142" s="66" t="s">
        <v>995</v>
      </c>
      <c r="D142" s="55">
        <v>15906000</v>
      </c>
      <c r="E142" s="64" t="s">
        <v>6</v>
      </c>
      <c r="F142" s="65"/>
    </row>
    <row r="143" spans="1:6" s="63" customFormat="1" ht="45.75" customHeight="1">
      <c r="A143" s="67" t="s">
        <v>25</v>
      </c>
      <c r="B143" s="66" t="s">
        <v>835</v>
      </c>
      <c r="C143" s="66" t="s">
        <v>996</v>
      </c>
      <c r="D143" s="55">
        <v>16489000</v>
      </c>
      <c r="E143" s="64" t="s">
        <v>6</v>
      </c>
      <c r="F143" s="65"/>
    </row>
    <row r="144" spans="1:6" s="63" customFormat="1" ht="45.75" customHeight="1">
      <c r="A144" s="67" t="s">
        <v>25</v>
      </c>
      <c r="B144" s="66" t="s">
        <v>836</v>
      </c>
      <c r="C144" s="66" t="s">
        <v>997</v>
      </c>
      <c r="D144" s="55">
        <v>12276000</v>
      </c>
      <c r="E144" s="64" t="s">
        <v>6</v>
      </c>
      <c r="F144" s="65"/>
    </row>
    <row r="145" spans="1:6" s="63" customFormat="1" ht="45.75" customHeight="1">
      <c r="A145" s="67" t="s">
        <v>25</v>
      </c>
      <c r="B145" s="66" t="s">
        <v>837</v>
      </c>
      <c r="C145" s="66" t="s">
        <v>952</v>
      </c>
      <c r="D145" s="55">
        <v>29920000</v>
      </c>
      <c r="E145" s="64" t="s">
        <v>6</v>
      </c>
      <c r="F145" s="65" t="s">
        <v>1621</v>
      </c>
    </row>
    <row r="146" spans="1:6" s="63" customFormat="1" ht="45.75" customHeight="1">
      <c r="A146" s="67" t="s">
        <v>25</v>
      </c>
      <c r="B146" s="66" t="s">
        <v>838</v>
      </c>
      <c r="C146" s="66" t="s">
        <v>998</v>
      </c>
      <c r="D146" s="55">
        <v>13322100</v>
      </c>
      <c r="E146" s="64" t="s">
        <v>6</v>
      </c>
      <c r="F146" s="65"/>
    </row>
    <row r="147" spans="1:6" s="63" customFormat="1" ht="45.75" customHeight="1">
      <c r="A147" s="67" t="s">
        <v>25</v>
      </c>
      <c r="B147" s="66" t="s">
        <v>839</v>
      </c>
      <c r="C147" s="66" t="s">
        <v>999</v>
      </c>
      <c r="D147" s="62">
        <v>6971800</v>
      </c>
      <c r="E147" s="64" t="s">
        <v>6</v>
      </c>
      <c r="F147" s="65"/>
    </row>
    <row r="148" spans="1:6" s="63" customFormat="1" ht="45.75" customHeight="1">
      <c r="A148" s="67" t="s">
        <v>25</v>
      </c>
      <c r="B148" s="66" t="s">
        <v>840</v>
      </c>
      <c r="C148" s="66" t="s">
        <v>992</v>
      </c>
      <c r="D148" s="55">
        <v>9130000</v>
      </c>
      <c r="E148" s="64" t="s">
        <v>6</v>
      </c>
      <c r="F148" s="65"/>
    </row>
    <row r="149" spans="1:6" s="63" customFormat="1" ht="45.75" customHeight="1">
      <c r="A149" s="67" t="s">
        <v>25</v>
      </c>
      <c r="B149" s="66" t="s">
        <v>96</v>
      </c>
      <c r="C149" s="66" t="s">
        <v>1000</v>
      </c>
      <c r="D149" s="55">
        <v>1932700</v>
      </c>
      <c r="E149" s="64" t="s">
        <v>6</v>
      </c>
      <c r="F149" s="65"/>
    </row>
    <row r="150" spans="1:6" s="63" customFormat="1" ht="45.75" customHeight="1">
      <c r="A150" s="67" t="s">
        <v>25</v>
      </c>
      <c r="B150" s="66" t="s">
        <v>841</v>
      </c>
      <c r="C150" s="66" t="s">
        <v>1002</v>
      </c>
      <c r="D150" s="62">
        <v>7898000</v>
      </c>
      <c r="E150" s="64" t="s">
        <v>6</v>
      </c>
      <c r="F150" s="65" t="s">
        <v>1259</v>
      </c>
    </row>
    <row r="151" spans="1:6" s="63" customFormat="1" ht="45.75" customHeight="1">
      <c r="A151" s="67" t="s">
        <v>25</v>
      </c>
      <c r="B151" s="66" t="s">
        <v>842</v>
      </c>
      <c r="C151" s="66" t="s">
        <v>1003</v>
      </c>
      <c r="D151" s="62">
        <v>8679000</v>
      </c>
      <c r="E151" s="64" t="s">
        <v>6</v>
      </c>
      <c r="F151" s="65"/>
    </row>
    <row r="152" spans="1:6" s="63" customFormat="1" ht="45.75" customHeight="1">
      <c r="A152" s="67" t="s">
        <v>25</v>
      </c>
      <c r="B152" s="66" t="s">
        <v>843</v>
      </c>
      <c r="C152" s="66" t="s">
        <v>1004</v>
      </c>
      <c r="D152" s="62">
        <v>3520000</v>
      </c>
      <c r="E152" s="64" t="s">
        <v>6</v>
      </c>
      <c r="F152" s="65"/>
    </row>
    <row r="153" spans="1:6" s="63" customFormat="1" ht="45.75" customHeight="1">
      <c r="A153" s="67" t="s">
        <v>25</v>
      </c>
      <c r="B153" s="66" t="s">
        <v>844</v>
      </c>
      <c r="C153" s="66" t="s">
        <v>998</v>
      </c>
      <c r="D153" s="55">
        <v>22400000</v>
      </c>
      <c r="E153" s="64" t="s">
        <v>1231</v>
      </c>
      <c r="F153" s="65"/>
    </row>
    <row r="154" spans="1:6" s="63" customFormat="1" ht="45.75" customHeight="1">
      <c r="A154" s="67" t="s">
        <v>25</v>
      </c>
      <c r="B154" s="66" t="s">
        <v>845</v>
      </c>
      <c r="C154" s="66" t="s">
        <v>1005</v>
      </c>
      <c r="D154" s="55">
        <v>71500</v>
      </c>
      <c r="E154" s="64" t="s">
        <v>1231</v>
      </c>
      <c r="F154" s="65"/>
    </row>
    <row r="155" spans="1:6" s="63" customFormat="1" ht="45.75" customHeight="1">
      <c r="A155" s="67" t="s">
        <v>25</v>
      </c>
      <c r="B155" s="66" t="s">
        <v>1281</v>
      </c>
      <c r="C155" s="66" t="s">
        <v>1006</v>
      </c>
      <c r="D155" s="55">
        <v>3149908</v>
      </c>
      <c r="E155" s="64" t="s">
        <v>6</v>
      </c>
      <c r="F155" s="65" t="s">
        <v>1232</v>
      </c>
    </row>
    <row r="156" spans="1:6" s="63" customFormat="1" ht="45.75" customHeight="1">
      <c r="A156" s="68" t="s">
        <v>25</v>
      </c>
      <c r="B156" s="66" t="s">
        <v>1634</v>
      </c>
      <c r="C156" s="66" t="s">
        <v>1007</v>
      </c>
      <c r="D156" s="62">
        <v>29079600</v>
      </c>
      <c r="E156" s="64" t="s">
        <v>6</v>
      </c>
      <c r="F156" s="65"/>
    </row>
    <row r="157" spans="1:6" s="63" customFormat="1" ht="45.75" customHeight="1">
      <c r="A157" s="67" t="s">
        <v>25</v>
      </c>
      <c r="B157" s="66" t="s">
        <v>847</v>
      </c>
      <c r="C157" s="66" t="s">
        <v>1001</v>
      </c>
      <c r="D157" s="55">
        <v>11682000</v>
      </c>
      <c r="E157" s="64" t="s">
        <v>6</v>
      </c>
      <c r="F157" s="65"/>
    </row>
    <row r="158" spans="1:6" s="63" customFormat="1" ht="45.75" customHeight="1">
      <c r="A158" s="67" t="s">
        <v>25</v>
      </c>
      <c r="B158" s="66" t="s">
        <v>848</v>
      </c>
      <c r="C158" s="66" t="s">
        <v>998</v>
      </c>
      <c r="D158" s="55">
        <v>18700000</v>
      </c>
      <c r="E158" s="64" t="s">
        <v>6</v>
      </c>
      <c r="F158" s="65"/>
    </row>
    <row r="159" spans="1:6" s="63" customFormat="1" ht="45.75" customHeight="1">
      <c r="A159" s="67" t="s">
        <v>25</v>
      </c>
      <c r="B159" s="66" t="s">
        <v>849</v>
      </c>
      <c r="C159" s="66" t="s">
        <v>1008</v>
      </c>
      <c r="D159" s="62">
        <v>4013900</v>
      </c>
      <c r="E159" s="64" t="s">
        <v>1231</v>
      </c>
      <c r="F159" s="65" t="s">
        <v>1259</v>
      </c>
    </row>
    <row r="160" spans="1:6" s="63" customFormat="1" ht="45.75" customHeight="1">
      <c r="A160" s="67" t="s">
        <v>25</v>
      </c>
      <c r="B160" s="66" t="s">
        <v>850</v>
      </c>
      <c r="C160" s="66" t="s">
        <v>1009</v>
      </c>
      <c r="D160" s="55">
        <v>15114000</v>
      </c>
      <c r="E160" s="64" t="s">
        <v>6</v>
      </c>
      <c r="F160" s="65"/>
    </row>
    <row r="161" spans="1:6" s="63" customFormat="1" ht="45.75" customHeight="1">
      <c r="A161" s="67" t="s">
        <v>25</v>
      </c>
      <c r="B161" s="66" t="s">
        <v>851</v>
      </c>
      <c r="C161" s="66" t="s">
        <v>1010</v>
      </c>
      <c r="D161" s="55">
        <v>10362000</v>
      </c>
      <c r="E161" s="64" t="s">
        <v>6</v>
      </c>
      <c r="F161" s="65"/>
    </row>
    <row r="162" spans="1:6" s="63" customFormat="1" ht="45.75" customHeight="1">
      <c r="A162" s="67" t="s">
        <v>25</v>
      </c>
      <c r="B162" s="66" t="s">
        <v>1635</v>
      </c>
      <c r="C162" s="66" t="s">
        <v>438</v>
      </c>
      <c r="D162" s="62">
        <v>27548171</v>
      </c>
      <c r="E162" s="64" t="s">
        <v>1231</v>
      </c>
      <c r="F162" s="65" t="s">
        <v>1259</v>
      </c>
    </row>
    <row r="163" spans="1:6" s="63" customFormat="1" ht="45.75" customHeight="1">
      <c r="A163" s="67" t="s">
        <v>25</v>
      </c>
      <c r="B163" s="66" t="s">
        <v>852</v>
      </c>
      <c r="C163" s="66" t="s">
        <v>1011</v>
      </c>
      <c r="D163" s="55">
        <v>11541200</v>
      </c>
      <c r="E163" s="64" t="s">
        <v>6</v>
      </c>
      <c r="F163" s="65"/>
    </row>
    <row r="164" spans="1:6" s="63" customFormat="1" ht="45.75" customHeight="1">
      <c r="A164" s="67" t="s">
        <v>25</v>
      </c>
      <c r="B164" s="66" t="s">
        <v>1636</v>
      </c>
      <c r="C164" s="66" t="s">
        <v>949</v>
      </c>
      <c r="D164" s="62">
        <v>27999400</v>
      </c>
      <c r="E164" s="64" t="s">
        <v>735</v>
      </c>
      <c r="F164" s="65" t="s">
        <v>1259</v>
      </c>
    </row>
    <row r="165" spans="1:6" s="63" customFormat="1" ht="45.75" customHeight="1">
      <c r="A165" s="67" t="s">
        <v>25</v>
      </c>
      <c r="B165" s="66" t="s">
        <v>853</v>
      </c>
      <c r="C165" s="66" t="s">
        <v>1012</v>
      </c>
      <c r="D165" s="62">
        <v>18073000</v>
      </c>
      <c r="E165" s="64" t="s">
        <v>6</v>
      </c>
      <c r="F165" s="65"/>
    </row>
    <row r="166" spans="1:6" s="63" customFormat="1" ht="45.75" customHeight="1">
      <c r="A166" s="67" t="s">
        <v>25</v>
      </c>
      <c r="B166" s="66" t="s">
        <v>854</v>
      </c>
      <c r="C166" s="66" t="s">
        <v>930</v>
      </c>
      <c r="D166" s="55">
        <v>17963000</v>
      </c>
      <c r="E166" s="64" t="s">
        <v>6</v>
      </c>
      <c r="F166" s="65"/>
    </row>
    <row r="167" spans="1:6" s="63" customFormat="1" ht="45.75" customHeight="1">
      <c r="A167" s="67" t="s">
        <v>25</v>
      </c>
      <c r="B167" s="66" t="s">
        <v>855</v>
      </c>
      <c r="C167" s="66" t="s">
        <v>1013</v>
      </c>
      <c r="D167" s="55">
        <v>17927800</v>
      </c>
      <c r="E167" s="64" t="s">
        <v>6</v>
      </c>
      <c r="F167" s="65"/>
    </row>
    <row r="168" spans="1:6" s="63" customFormat="1" ht="45.75" customHeight="1">
      <c r="A168" s="67" t="s">
        <v>25</v>
      </c>
      <c r="B168" s="66" t="s">
        <v>856</v>
      </c>
      <c r="C168" s="66" t="s">
        <v>1014</v>
      </c>
      <c r="D168" s="55">
        <v>32065000</v>
      </c>
      <c r="E168" s="64" t="s">
        <v>6</v>
      </c>
      <c r="F168" s="65"/>
    </row>
    <row r="169" spans="1:6" s="63" customFormat="1" ht="45.75" customHeight="1">
      <c r="A169" s="67" t="s">
        <v>25</v>
      </c>
      <c r="B169" s="66" t="s">
        <v>857</v>
      </c>
      <c r="C169" s="66" t="s">
        <v>1015</v>
      </c>
      <c r="D169" s="62">
        <v>73050000</v>
      </c>
      <c r="E169" s="64" t="s">
        <v>6</v>
      </c>
      <c r="F169" s="65"/>
    </row>
    <row r="170" spans="1:6" s="63" customFormat="1" ht="45.75" customHeight="1">
      <c r="A170" s="67" t="s">
        <v>25</v>
      </c>
      <c r="B170" s="66" t="s">
        <v>1618</v>
      </c>
      <c r="C170" s="66" t="s">
        <v>991</v>
      </c>
      <c r="D170" s="55">
        <v>19668000</v>
      </c>
      <c r="E170" s="64" t="s">
        <v>6</v>
      </c>
      <c r="F170" s="65" t="s">
        <v>1259</v>
      </c>
    </row>
    <row r="171" spans="1:6" s="63" customFormat="1" ht="45.75" customHeight="1">
      <c r="A171" s="67" t="s">
        <v>25</v>
      </c>
      <c r="B171" s="66" t="s">
        <v>1389</v>
      </c>
      <c r="C171" s="66" t="s">
        <v>1016</v>
      </c>
      <c r="D171" s="55">
        <v>7205000</v>
      </c>
      <c r="E171" s="64" t="s">
        <v>6</v>
      </c>
      <c r="F171" s="65"/>
    </row>
    <row r="172" spans="1:6" s="63" customFormat="1" ht="45.75" customHeight="1">
      <c r="A172" s="67" t="s">
        <v>25</v>
      </c>
      <c r="B172" s="66" t="s">
        <v>858</v>
      </c>
      <c r="C172" s="66" t="s">
        <v>1017</v>
      </c>
      <c r="D172" s="62">
        <v>21203600</v>
      </c>
      <c r="E172" s="64" t="s">
        <v>6</v>
      </c>
      <c r="F172" s="65"/>
    </row>
    <row r="173" spans="1:6" s="63" customFormat="1" ht="45.75" customHeight="1">
      <c r="A173" s="67" t="s">
        <v>25</v>
      </c>
      <c r="B173" s="66" t="s">
        <v>859</v>
      </c>
      <c r="C173" s="66" t="s">
        <v>1018</v>
      </c>
      <c r="D173" s="55">
        <v>43417000</v>
      </c>
      <c r="E173" s="64" t="s">
        <v>6</v>
      </c>
      <c r="F173" s="65"/>
    </row>
    <row r="174" spans="1:6" s="63" customFormat="1" ht="45.75" customHeight="1">
      <c r="A174" s="67" t="s">
        <v>25</v>
      </c>
      <c r="B174" s="66" t="s">
        <v>860</v>
      </c>
      <c r="C174" s="66" t="s">
        <v>345</v>
      </c>
      <c r="D174" s="62">
        <v>33860000</v>
      </c>
      <c r="E174" s="64" t="s">
        <v>1231</v>
      </c>
      <c r="F174" s="65"/>
    </row>
    <row r="175" spans="1:6" s="63" customFormat="1" ht="45.75" customHeight="1">
      <c r="A175" s="67" t="s">
        <v>25</v>
      </c>
      <c r="B175" s="66" t="s">
        <v>861</v>
      </c>
      <c r="C175" s="66" t="s">
        <v>345</v>
      </c>
      <c r="D175" s="62">
        <v>40760000</v>
      </c>
      <c r="E175" s="64" t="s">
        <v>1231</v>
      </c>
      <c r="F175" s="65"/>
    </row>
    <row r="176" spans="1:6" s="63" customFormat="1" ht="45.75" customHeight="1">
      <c r="A176" s="67" t="s">
        <v>25</v>
      </c>
      <c r="B176" s="66" t="s">
        <v>862</v>
      </c>
      <c r="C176" s="66" t="s">
        <v>345</v>
      </c>
      <c r="D176" s="62">
        <v>40480000</v>
      </c>
      <c r="E176" s="64" t="s">
        <v>1231</v>
      </c>
      <c r="F176" s="65"/>
    </row>
    <row r="177" spans="1:6" s="63" customFormat="1" ht="45.75" customHeight="1">
      <c r="A177" s="67" t="s">
        <v>25</v>
      </c>
      <c r="B177" s="66" t="s">
        <v>1280</v>
      </c>
      <c r="C177" s="66" t="s">
        <v>1019</v>
      </c>
      <c r="D177" s="55">
        <v>12273800</v>
      </c>
      <c r="E177" s="64" t="s">
        <v>6</v>
      </c>
      <c r="F177" s="65"/>
    </row>
    <row r="178" spans="1:6" s="63" customFormat="1" ht="45.75" customHeight="1">
      <c r="A178" s="67" t="s">
        <v>25</v>
      </c>
      <c r="B178" s="66" t="s">
        <v>863</v>
      </c>
      <c r="C178" s="66" t="s">
        <v>1020</v>
      </c>
      <c r="D178" s="55">
        <v>82500</v>
      </c>
      <c r="E178" s="64" t="s">
        <v>6</v>
      </c>
      <c r="F178" s="65"/>
    </row>
    <row r="179" spans="1:6" s="63" customFormat="1" ht="45.75" customHeight="1">
      <c r="A179" s="67" t="s">
        <v>25</v>
      </c>
      <c r="B179" s="66" t="s">
        <v>864</v>
      </c>
      <c r="C179" s="66" t="s">
        <v>921</v>
      </c>
      <c r="D179" s="55">
        <v>685300</v>
      </c>
      <c r="E179" s="64" t="s">
        <v>6</v>
      </c>
      <c r="F179" s="65"/>
    </row>
    <row r="180" spans="1:6" s="63" customFormat="1" ht="45.75" customHeight="1">
      <c r="A180" s="67" t="s">
        <v>25</v>
      </c>
      <c r="B180" s="66" t="s">
        <v>865</v>
      </c>
      <c r="C180" s="66" t="s">
        <v>1021</v>
      </c>
      <c r="D180" s="55">
        <v>4290000</v>
      </c>
      <c r="E180" s="64" t="s">
        <v>6</v>
      </c>
      <c r="F180" s="65"/>
    </row>
    <row r="181" spans="1:6" s="63" customFormat="1" ht="45.75" customHeight="1">
      <c r="A181" s="67" t="s">
        <v>25</v>
      </c>
      <c r="B181" s="66" t="s">
        <v>866</v>
      </c>
      <c r="C181" s="66" t="s">
        <v>921</v>
      </c>
      <c r="D181" s="55">
        <v>2208360</v>
      </c>
      <c r="E181" s="64" t="s">
        <v>6</v>
      </c>
      <c r="F181" s="65"/>
    </row>
    <row r="182" spans="1:6" s="63" customFormat="1" ht="45.75" customHeight="1">
      <c r="A182" s="67" t="s">
        <v>25</v>
      </c>
      <c r="B182" s="66" t="s">
        <v>867</v>
      </c>
      <c r="C182" s="66" t="s">
        <v>921</v>
      </c>
      <c r="D182" s="55">
        <v>2117500</v>
      </c>
      <c r="E182" s="64" t="s">
        <v>6</v>
      </c>
      <c r="F182" s="65"/>
    </row>
    <row r="183" spans="1:6" s="63" customFormat="1" ht="45.75" customHeight="1">
      <c r="A183" s="67" t="s">
        <v>25</v>
      </c>
      <c r="B183" s="66" t="s">
        <v>868</v>
      </c>
      <c r="C183" s="66" t="s">
        <v>988</v>
      </c>
      <c r="D183" s="55">
        <v>14135000</v>
      </c>
      <c r="E183" s="64" t="s">
        <v>6</v>
      </c>
      <c r="F183" s="65"/>
    </row>
    <row r="184" spans="1:6" s="63" customFormat="1" ht="46.5" customHeight="1">
      <c r="A184" s="67" t="s">
        <v>25</v>
      </c>
      <c r="B184" s="66" t="s">
        <v>1619</v>
      </c>
      <c r="C184" s="66" t="s">
        <v>1022</v>
      </c>
      <c r="D184" s="55">
        <v>10204700</v>
      </c>
      <c r="E184" s="64" t="s">
        <v>6</v>
      </c>
      <c r="F184" s="65"/>
    </row>
    <row r="185" spans="1:6" s="63" customFormat="1" ht="45.75" customHeight="1">
      <c r="A185" s="67" t="s">
        <v>25</v>
      </c>
      <c r="B185" s="66" t="s">
        <v>1617</v>
      </c>
      <c r="C185" s="66" t="s">
        <v>1001</v>
      </c>
      <c r="D185" s="55">
        <v>30168000</v>
      </c>
      <c r="E185" s="64" t="s">
        <v>6</v>
      </c>
      <c r="F185" s="65"/>
    </row>
    <row r="186" spans="1:6" s="63" customFormat="1" ht="45.75" customHeight="1">
      <c r="A186" s="67" t="s">
        <v>25</v>
      </c>
      <c r="B186" s="66" t="s">
        <v>869</v>
      </c>
      <c r="C186" s="66" t="s">
        <v>921</v>
      </c>
      <c r="D186" s="55">
        <v>693000</v>
      </c>
      <c r="E186" s="64" t="s">
        <v>1231</v>
      </c>
      <c r="F186" s="65"/>
    </row>
    <row r="187" spans="1:6" s="63" customFormat="1" ht="45.75" customHeight="1">
      <c r="A187" s="67" t="s">
        <v>25</v>
      </c>
      <c r="B187" s="66" t="s">
        <v>870</v>
      </c>
      <c r="C187" s="66" t="s">
        <v>921</v>
      </c>
      <c r="D187" s="55">
        <v>1763300</v>
      </c>
      <c r="E187" s="64" t="s">
        <v>6</v>
      </c>
      <c r="F187" s="65"/>
    </row>
    <row r="188" spans="1:6" s="63" customFormat="1" ht="45.75" customHeight="1">
      <c r="A188" s="67" t="s">
        <v>25</v>
      </c>
      <c r="B188" s="66" t="s">
        <v>871</v>
      </c>
      <c r="C188" s="66" t="s">
        <v>1023</v>
      </c>
      <c r="D188" s="55">
        <v>2035000</v>
      </c>
      <c r="E188" s="64" t="s">
        <v>6</v>
      </c>
      <c r="F188" s="65"/>
    </row>
    <row r="189" spans="1:6" s="63" customFormat="1" ht="45.75" customHeight="1">
      <c r="A189" s="67" t="s">
        <v>25</v>
      </c>
      <c r="B189" s="66" t="s">
        <v>872</v>
      </c>
      <c r="C189" s="66" t="s">
        <v>1024</v>
      </c>
      <c r="D189" s="55">
        <v>1075800</v>
      </c>
      <c r="E189" s="64" t="s">
        <v>1231</v>
      </c>
      <c r="F189" s="65"/>
    </row>
    <row r="190" spans="1:6" s="63" customFormat="1" ht="45.75" customHeight="1">
      <c r="A190" s="68" t="s">
        <v>25</v>
      </c>
      <c r="B190" s="66" t="s">
        <v>873</v>
      </c>
      <c r="C190" s="66" t="s">
        <v>943</v>
      </c>
      <c r="D190" s="62">
        <v>14086600</v>
      </c>
      <c r="E190" s="64" t="s">
        <v>6</v>
      </c>
      <c r="F190" s="65"/>
    </row>
    <row r="191" spans="1:6" s="63" customFormat="1" ht="45.75" customHeight="1">
      <c r="A191" s="68" t="s">
        <v>25</v>
      </c>
      <c r="B191" s="66" t="s">
        <v>874</v>
      </c>
      <c r="C191" s="66" t="s">
        <v>345</v>
      </c>
      <c r="D191" s="62">
        <v>7814400</v>
      </c>
      <c r="E191" s="64" t="s">
        <v>1231</v>
      </c>
      <c r="F191" s="65"/>
    </row>
    <row r="192" spans="1:6" s="63" customFormat="1" ht="45.75" customHeight="1">
      <c r="A192" s="67" t="s">
        <v>25</v>
      </c>
      <c r="B192" s="66" t="s">
        <v>826</v>
      </c>
      <c r="C192" s="66" t="s">
        <v>1025</v>
      </c>
      <c r="D192" s="55">
        <v>13285800</v>
      </c>
      <c r="E192" s="64" t="s">
        <v>6</v>
      </c>
      <c r="F192" s="65"/>
    </row>
    <row r="193" spans="1:6" s="63" customFormat="1" ht="45.75" customHeight="1">
      <c r="A193" s="67" t="s">
        <v>25</v>
      </c>
      <c r="B193" s="66" t="s">
        <v>875</v>
      </c>
      <c r="C193" s="66" t="s">
        <v>1001</v>
      </c>
      <c r="D193" s="55">
        <v>22002160</v>
      </c>
      <c r="E193" s="64" t="s">
        <v>6</v>
      </c>
      <c r="F193" s="65"/>
    </row>
    <row r="194" spans="1:6" s="63" customFormat="1" ht="45.75" customHeight="1">
      <c r="A194" s="67" t="s">
        <v>25</v>
      </c>
      <c r="B194" s="66" t="s">
        <v>876</v>
      </c>
      <c r="C194" s="66" t="s">
        <v>1026</v>
      </c>
      <c r="D194" s="55">
        <v>34827100</v>
      </c>
      <c r="E194" s="64" t="s">
        <v>6</v>
      </c>
      <c r="F194" s="65" t="s">
        <v>1259</v>
      </c>
    </row>
    <row r="195" spans="1:6" s="63" customFormat="1" ht="45.75" customHeight="1">
      <c r="A195" s="67" t="s">
        <v>25</v>
      </c>
      <c r="B195" s="66" t="s">
        <v>877</v>
      </c>
      <c r="C195" s="66" t="s">
        <v>933</v>
      </c>
      <c r="D195" s="55">
        <v>2292180</v>
      </c>
      <c r="E195" s="64" t="s">
        <v>6</v>
      </c>
      <c r="F195" s="65"/>
    </row>
    <row r="196" spans="1:6" s="63" customFormat="1" ht="45.75" customHeight="1">
      <c r="A196" s="67" t="s">
        <v>25</v>
      </c>
      <c r="B196" s="66" t="s">
        <v>878</v>
      </c>
      <c r="C196" s="66" t="s">
        <v>1027</v>
      </c>
      <c r="D196" s="55">
        <v>14256000</v>
      </c>
      <c r="E196" s="64" t="s">
        <v>6</v>
      </c>
      <c r="F196" s="65"/>
    </row>
    <row r="197" spans="1:6" s="63" customFormat="1" ht="45.75" customHeight="1">
      <c r="A197" s="67" t="s">
        <v>25</v>
      </c>
      <c r="B197" s="66" t="s">
        <v>879</v>
      </c>
      <c r="C197" s="66" t="s">
        <v>1028</v>
      </c>
      <c r="D197" s="55">
        <v>314732</v>
      </c>
      <c r="E197" s="64" t="s">
        <v>6</v>
      </c>
      <c r="F197" s="65"/>
    </row>
    <row r="198" spans="1:6" s="63" customFormat="1" ht="45.75" customHeight="1">
      <c r="A198" s="67" t="s">
        <v>25</v>
      </c>
      <c r="B198" s="66" t="s">
        <v>880</v>
      </c>
      <c r="C198" s="66" t="s">
        <v>1029</v>
      </c>
      <c r="D198" s="55">
        <v>2864400</v>
      </c>
      <c r="E198" s="64" t="s">
        <v>6</v>
      </c>
      <c r="F198" s="65"/>
    </row>
    <row r="199" spans="1:6" s="63" customFormat="1" ht="45.75" customHeight="1">
      <c r="A199" s="68" t="s">
        <v>25</v>
      </c>
      <c r="B199" s="66" t="s">
        <v>881</v>
      </c>
      <c r="C199" s="66" t="s">
        <v>1030</v>
      </c>
      <c r="D199" s="62">
        <v>10351000</v>
      </c>
      <c r="E199" s="64" t="s">
        <v>1231</v>
      </c>
      <c r="F199" s="65"/>
    </row>
    <row r="200" spans="1:6" s="63" customFormat="1" ht="45.75" customHeight="1">
      <c r="A200" s="67" t="s">
        <v>25</v>
      </c>
      <c r="B200" s="66" t="s">
        <v>882</v>
      </c>
      <c r="C200" s="66" t="s">
        <v>1031</v>
      </c>
      <c r="D200" s="55">
        <v>12100000</v>
      </c>
      <c r="E200" s="64" t="s">
        <v>6</v>
      </c>
      <c r="F200" s="65"/>
    </row>
    <row r="201" spans="1:6" s="63" customFormat="1" ht="45.75" customHeight="1">
      <c r="A201" s="68" t="s">
        <v>25</v>
      </c>
      <c r="B201" s="66" t="s">
        <v>1637</v>
      </c>
      <c r="C201" s="66" t="s">
        <v>1032</v>
      </c>
      <c r="D201" s="62">
        <v>1329570</v>
      </c>
      <c r="E201" s="64" t="s">
        <v>6</v>
      </c>
      <c r="F201" s="65"/>
    </row>
    <row r="202" spans="1:6" s="63" customFormat="1" ht="45.75" customHeight="1">
      <c r="A202" s="67" t="s">
        <v>25</v>
      </c>
      <c r="B202" s="66" t="s">
        <v>1390</v>
      </c>
      <c r="C202" s="66" t="s">
        <v>1010</v>
      </c>
      <c r="D202" s="55">
        <v>7863000</v>
      </c>
      <c r="E202" s="64" t="s">
        <v>6</v>
      </c>
      <c r="F202" s="65"/>
    </row>
    <row r="203" spans="1:6" s="63" customFormat="1" ht="45.75" customHeight="1">
      <c r="A203" s="67" t="s">
        <v>25</v>
      </c>
      <c r="B203" s="66" t="s">
        <v>883</v>
      </c>
      <c r="C203" s="66" t="s">
        <v>1033</v>
      </c>
      <c r="D203" s="55">
        <v>54739300</v>
      </c>
      <c r="E203" s="64" t="s">
        <v>6</v>
      </c>
      <c r="F203" s="65" t="s">
        <v>1312</v>
      </c>
    </row>
    <row r="204" spans="1:6" s="63" customFormat="1" ht="45.75" customHeight="1">
      <c r="A204" s="68" t="s">
        <v>25</v>
      </c>
      <c r="B204" s="66" t="s">
        <v>884</v>
      </c>
      <c r="C204" s="66" t="s">
        <v>1034</v>
      </c>
      <c r="D204" s="62">
        <v>97152000</v>
      </c>
      <c r="E204" s="64" t="s">
        <v>6</v>
      </c>
      <c r="F204" s="65" t="s">
        <v>1259</v>
      </c>
    </row>
    <row r="205" spans="1:6" s="63" customFormat="1" ht="45.75" customHeight="1">
      <c r="A205" s="67" t="s">
        <v>25</v>
      </c>
      <c r="B205" s="66" t="s">
        <v>885</v>
      </c>
      <c r="C205" s="66" t="s">
        <v>1035</v>
      </c>
      <c r="D205" s="55">
        <v>14300000</v>
      </c>
      <c r="E205" s="64" t="s">
        <v>6</v>
      </c>
      <c r="F205" s="65"/>
    </row>
    <row r="206" spans="1:6" s="63" customFormat="1" ht="45.75" customHeight="1">
      <c r="A206" s="68" t="s">
        <v>25</v>
      </c>
      <c r="B206" s="66" t="s">
        <v>886</v>
      </c>
      <c r="C206" s="66" t="s">
        <v>1036</v>
      </c>
      <c r="D206" s="62">
        <v>25971000</v>
      </c>
      <c r="E206" s="64" t="s">
        <v>6</v>
      </c>
      <c r="F206" s="65" t="s">
        <v>1259</v>
      </c>
    </row>
    <row r="207" spans="1:6" s="63" customFormat="1" ht="45.75" customHeight="1">
      <c r="A207" s="68" t="s">
        <v>25</v>
      </c>
      <c r="B207" s="66" t="s">
        <v>887</v>
      </c>
      <c r="C207" s="66" t="s">
        <v>1037</v>
      </c>
      <c r="D207" s="62">
        <v>25886300</v>
      </c>
      <c r="E207" s="64" t="s">
        <v>6</v>
      </c>
      <c r="F207" s="65"/>
    </row>
    <row r="208" spans="1:6" s="63" customFormat="1" ht="45.75" customHeight="1">
      <c r="A208" s="68" t="s">
        <v>25</v>
      </c>
      <c r="B208" s="66" t="s">
        <v>888</v>
      </c>
      <c r="C208" s="66" t="s">
        <v>1308</v>
      </c>
      <c r="D208" s="62">
        <v>23738443</v>
      </c>
      <c r="E208" s="64" t="s">
        <v>1231</v>
      </c>
      <c r="F208" s="65"/>
    </row>
    <row r="209" spans="1:6" s="63" customFormat="1" ht="45.75" customHeight="1">
      <c r="A209" s="67" t="s">
        <v>25</v>
      </c>
      <c r="B209" s="66" t="s">
        <v>889</v>
      </c>
      <c r="C209" s="66" t="s">
        <v>758</v>
      </c>
      <c r="D209" s="55">
        <v>2156000</v>
      </c>
      <c r="E209" s="64" t="s">
        <v>6</v>
      </c>
      <c r="F209" s="65"/>
    </row>
    <row r="210" spans="1:6" s="63" customFormat="1" ht="45.75" customHeight="1">
      <c r="A210" s="68" t="s">
        <v>25</v>
      </c>
      <c r="B210" s="66" t="s">
        <v>890</v>
      </c>
      <c r="C210" s="66" t="s">
        <v>1038</v>
      </c>
      <c r="D210" s="62">
        <v>12969000</v>
      </c>
      <c r="E210" s="64" t="s">
        <v>6</v>
      </c>
      <c r="F210" s="65"/>
    </row>
    <row r="211" spans="1:6" s="63" customFormat="1" ht="45.75" customHeight="1">
      <c r="A211" s="67" t="s">
        <v>25</v>
      </c>
      <c r="B211" s="66" t="s">
        <v>891</v>
      </c>
      <c r="C211" s="66" t="s">
        <v>946</v>
      </c>
      <c r="D211" s="55">
        <v>968000</v>
      </c>
      <c r="E211" s="64" t="s">
        <v>6</v>
      </c>
      <c r="F211" s="65"/>
    </row>
    <row r="212" spans="1:6" s="63" customFormat="1" ht="45.75" customHeight="1">
      <c r="A212" s="68" t="s">
        <v>25</v>
      </c>
      <c r="B212" s="66" t="s">
        <v>892</v>
      </c>
      <c r="C212" s="66" t="s">
        <v>1039</v>
      </c>
      <c r="D212" s="62">
        <v>9482000</v>
      </c>
      <c r="E212" s="64" t="s">
        <v>6</v>
      </c>
      <c r="F212" s="65" t="s">
        <v>1259</v>
      </c>
    </row>
    <row r="213" spans="1:6" s="63" customFormat="1" ht="45.75" customHeight="1">
      <c r="A213" s="67" t="s">
        <v>25</v>
      </c>
      <c r="B213" s="66" t="s">
        <v>893</v>
      </c>
      <c r="C213" s="66" t="s">
        <v>1040</v>
      </c>
      <c r="D213" s="55">
        <v>32340</v>
      </c>
      <c r="E213" s="64" t="s">
        <v>6</v>
      </c>
      <c r="F213" s="65"/>
    </row>
    <row r="214" spans="1:6" s="63" customFormat="1" ht="45.75" customHeight="1">
      <c r="A214" s="67" t="s">
        <v>25</v>
      </c>
      <c r="B214" s="66" t="s">
        <v>96</v>
      </c>
      <c r="C214" s="66" t="s">
        <v>1000</v>
      </c>
      <c r="D214" s="55">
        <v>643500</v>
      </c>
      <c r="E214" s="64" t="s">
        <v>6</v>
      </c>
      <c r="F214" s="65"/>
    </row>
    <row r="215" spans="1:6" s="63" customFormat="1" ht="45.75" customHeight="1">
      <c r="A215" s="67" t="s">
        <v>25</v>
      </c>
      <c r="B215" s="66" t="s">
        <v>1240</v>
      </c>
      <c r="C215" s="66" t="s">
        <v>310</v>
      </c>
      <c r="D215" s="55">
        <v>147840</v>
      </c>
      <c r="E215" s="64" t="s">
        <v>6</v>
      </c>
      <c r="F215" s="65"/>
    </row>
    <row r="216" spans="1:6" s="63" customFormat="1" ht="45.75" customHeight="1">
      <c r="A216" s="67" t="s">
        <v>25</v>
      </c>
      <c r="B216" s="66" t="s">
        <v>894</v>
      </c>
      <c r="C216" s="66" t="s">
        <v>1041</v>
      </c>
      <c r="D216" s="55">
        <v>132000</v>
      </c>
      <c r="E216" s="64" t="s">
        <v>1231</v>
      </c>
      <c r="F216" s="65"/>
    </row>
    <row r="217" spans="1:6" s="63" customFormat="1" ht="45.75" customHeight="1">
      <c r="A217" s="67" t="s">
        <v>25</v>
      </c>
      <c r="B217" s="66" t="s">
        <v>895</v>
      </c>
      <c r="C217" s="66" t="s">
        <v>1042</v>
      </c>
      <c r="D217" s="62">
        <v>1122000</v>
      </c>
      <c r="E217" s="64" t="s">
        <v>1309</v>
      </c>
      <c r="F217" s="65" t="s">
        <v>1259</v>
      </c>
    </row>
    <row r="218" spans="1:6" s="63" customFormat="1" ht="45.75" customHeight="1">
      <c r="A218" s="67" t="s">
        <v>25</v>
      </c>
      <c r="B218" s="66" t="s">
        <v>896</v>
      </c>
      <c r="C218" s="66" t="s">
        <v>1043</v>
      </c>
      <c r="D218" s="55">
        <v>1788600</v>
      </c>
      <c r="E218" s="64" t="s">
        <v>6</v>
      </c>
      <c r="F218" s="65"/>
    </row>
    <row r="219" spans="1:6" s="63" customFormat="1" ht="45.75" customHeight="1">
      <c r="A219" s="67" t="s">
        <v>25</v>
      </c>
      <c r="B219" s="66" t="s">
        <v>897</v>
      </c>
      <c r="C219" s="66" t="s">
        <v>1019</v>
      </c>
      <c r="D219" s="55">
        <v>23949450</v>
      </c>
      <c r="E219" s="64" t="s">
        <v>6</v>
      </c>
      <c r="F219" s="65"/>
    </row>
    <row r="220" spans="1:6" s="63" customFormat="1" ht="45.75" customHeight="1">
      <c r="A220" s="67" t="s">
        <v>25</v>
      </c>
      <c r="B220" s="66" t="s">
        <v>898</v>
      </c>
      <c r="C220" s="66" t="s">
        <v>1044</v>
      </c>
      <c r="D220" s="55">
        <v>34856250</v>
      </c>
      <c r="E220" s="64" t="s">
        <v>1231</v>
      </c>
      <c r="F220" s="65" t="s">
        <v>1232</v>
      </c>
    </row>
    <row r="221" spans="1:6" s="63" customFormat="1" ht="45.75" customHeight="1">
      <c r="A221" s="67" t="s">
        <v>25</v>
      </c>
      <c r="B221" s="66" t="s">
        <v>899</v>
      </c>
      <c r="C221" s="66" t="s">
        <v>1044</v>
      </c>
      <c r="D221" s="55">
        <v>31012506</v>
      </c>
      <c r="E221" s="64" t="s">
        <v>1231</v>
      </c>
      <c r="F221" s="65" t="s">
        <v>1232</v>
      </c>
    </row>
    <row r="222" spans="1:6" s="63" customFormat="1" ht="45.75" customHeight="1">
      <c r="A222" s="67" t="s">
        <v>25</v>
      </c>
      <c r="B222" s="66" t="s">
        <v>900</v>
      </c>
      <c r="C222" s="66" t="s">
        <v>1045</v>
      </c>
      <c r="D222" s="55">
        <v>342100</v>
      </c>
      <c r="E222" s="64" t="s">
        <v>1231</v>
      </c>
      <c r="F222" s="65"/>
    </row>
    <row r="223" spans="1:6" s="63" customFormat="1" ht="45.75" customHeight="1">
      <c r="A223" s="67" t="s">
        <v>25</v>
      </c>
      <c r="B223" s="66" t="s">
        <v>901</v>
      </c>
      <c r="C223" s="66" t="s">
        <v>1042</v>
      </c>
      <c r="D223" s="62">
        <v>1815000</v>
      </c>
      <c r="E223" s="64" t="s">
        <v>1309</v>
      </c>
      <c r="F223" s="65" t="s">
        <v>1259</v>
      </c>
    </row>
    <row r="224" spans="1:6" s="63" customFormat="1" ht="45.75" customHeight="1">
      <c r="A224" s="67" t="s">
        <v>25</v>
      </c>
      <c r="B224" s="66" t="s">
        <v>902</v>
      </c>
      <c r="C224" s="66" t="s">
        <v>1042</v>
      </c>
      <c r="D224" s="62">
        <v>1540000</v>
      </c>
      <c r="E224" s="64" t="s">
        <v>1309</v>
      </c>
      <c r="F224" s="65" t="s">
        <v>1259</v>
      </c>
    </row>
    <row r="225" spans="1:6" s="63" customFormat="1" ht="45.75" customHeight="1">
      <c r="A225" s="67" t="s">
        <v>25</v>
      </c>
      <c r="B225" s="66" t="s">
        <v>903</v>
      </c>
      <c r="C225" s="66" t="s">
        <v>1010</v>
      </c>
      <c r="D225" s="55">
        <v>853600</v>
      </c>
      <c r="E225" s="64" t="s">
        <v>1231</v>
      </c>
      <c r="F225" s="65"/>
    </row>
    <row r="226" spans="1:6" s="63" customFormat="1" ht="45.75" customHeight="1">
      <c r="A226" s="67" t="s">
        <v>25</v>
      </c>
      <c r="B226" s="66" t="s">
        <v>904</v>
      </c>
      <c r="C226" s="66" t="s">
        <v>241</v>
      </c>
      <c r="D226" s="55">
        <v>99000</v>
      </c>
      <c r="E226" s="64" t="s">
        <v>1231</v>
      </c>
      <c r="F226" s="65"/>
    </row>
    <row r="227" spans="1:6" s="63" customFormat="1" ht="45.75" customHeight="1">
      <c r="A227" s="68" t="s">
        <v>25</v>
      </c>
      <c r="B227" s="66" t="s">
        <v>1638</v>
      </c>
      <c r="C227" s="66" t="s">
        <v>1046</v>
      </c>
      <c r="D227" s="62">
        <v>766028</v>
      </c>
      <c r="E227" s="64" t="s">
        <v>6</v>
      </c>
      <c r="F227" s="65"/>
    </row>
    <row r="228" spans="1:6" s="63" customFormat="1" ht="45.75" customHeight="1">
      <c r="A228" s="68" t="s">
        <v>25</v>
      </c>
      <c r="B228" s="66" t="s">
        <v>905</v>
      </c>
      <c r="C228" s="66" t="s">
        <v>1310</v>
      </c>
      <c r="D228" s="62">
        <v>4220000</v>
      </c>
      <c r="E228" s="64" t="s">
        <v>6</v>
      </c>
      <c r="F228" s="65"/>
    </row>
    <row r="229" spans="1:6" s="63" customFormat="1" ht="45.75" customHeight="1">
      <c r="A229" s="67" t="s">
        <v>25</v>
      </c>
      <c r="B229" s="66" t="s">
        <v>906</v>
      </c>
      <c r="C229" s="66" t="s">
        <v>1047</v>
      </c>
      <c r="D229" s="55">
        <v>705100</v>
      </c>
      <c r="E229" s="64" t="s">
        <v>1231</v>
      </c>
      <c r="F229" s="65"/>
    </row>
    <row r="230" spans="1:6" s="63" customFormat="1" ht="45.75" customHeight="1">
      <c r="A230" s="67" t="s">
        <v>25</v>
      </c>
      <c r="B230" s="66" t="s">
        <v>907</v>
      </c>
      <c r="C230" s="66" t="s">
        <v>1048</v>
      </c>
      <c r="D230" s="55">
        <v>148500</v>
      </c>
      <c r="E230" s="64" t="s">
        <v>6</v>
      </c>
      <c r="F230" s="65"/>
    </row>
    <row r="231" spans="1:6" s="63" customFormat="1" ht="45.75" customHeight="1">
      <c r="A231" s="67" t="s">
        <v>25</v>
      </c>
      <c r="B231" s="66" t="s">
        <v>1620</v>
      </c>
      <c r="C231" s="66" t="s">
        <v>1049</v>
      </c>
      <c r="D231" s="55">
        <v>34715000</v>
      </c>
      <c r="E231" s="64" t="s">
        <v>1231</v>
      </c>
      <c r="F231" s="65"/>
    </row>
    <row r="232" spans="1:6" s="63" customFormat="1" ht="45.75" customHeight="1">
      <c r="A232" s="67" t="s">
        <v>25</v>
      </c>
      <c r="B232" s="66" t="s">
        <v>909</v>
      </c>
      <c r="C232" s="66" t="s">
        <v>241</v>
      </c>
      <c r="D232" s="55">
        <v>899426</v>
      </c>
      <c r="E232" s="64" t="s">
        <v>1231</v>
      </c>
      <c r="F232" s="65" t="s">
        <v>1327</v>
      </c>
    </row>
    <row r="233" spans="1:6" s="63" customFormat="1" ht="45.75" customHeight="1">
      <c r="A233" s="67" t="s">
        <v>25</v>
      </c>
      <c r="B233" s="66" t="s">
        <v>910</v>
      </c>
      <c r="C233" s="66" t="s">
        <v>1044</v>
      </c>
      <c r="D233" s="55">
        <v>4867500</v>
      </c>
      <c r="E233" s="64" t="s">
        <v>1231</v>
      </c>
      <c r="F233" s="65" t="s">
        <v>1232</v>
      </c>
    </row>
    <row r="234" spans="1:6" s="63" customFormat="1" ht="45.75" customHeight="1">
      <c r="A234" s="67" t="s">
        <v>25</v>
      </c>
      <c r="B234" s="66" t="s">
        <v>911</v>
      </c>
      <c r="C234" s="66" t="s">
        <v>989</v>
      </c>
      <c r="D234" s="62">
        <v>3581600</v>
      </c>
      <c r="E234" s="64" t="s">
        <v>1309</v>
      </c>
      <c r="F234" s="65" t="s">
        <v>1259</v>
      </c>
    </row>
    <row r="235" spans="1:6" s="63" customFormat="1" ht="45.75" customHeight="1">
      <c r="A235" s="67" t="s">
        <v>25</v>
      </c>
      <c r="B235" s="66" t="s">
        <v>912</v>
      </c>
      <c r="C235" s="66" t="s">
        <v>989</v>
      </c>
      <c r="D235" s="62">
        <v>1554300</v>
      </c>
      <c r="E235" s="64" t="s">
        <v>1309</v>
      </c>
      <c r="F235" s="65" t="s">
        <v>1259</v>
      </c>
    </row>
    <row r="236" spans="1:6" s="63" customFormat="1" ht="45.75" customHeight="1">
      <c r="A236" s="67" t="s">
        <v>25</v>
      </c>
      <c r="B236" s="66" t="s">
        <v>1268</v>
      </c>
      <c r="C236" s="66" t="s">
        <v>929</v>
      </c>
      <c r="D236" s="55">
        <v>726000</v>
      </c>
      <c r="E236" s="64" t="s">
        <v>6</v>
      </c>
      <c r="F236" s="65"/>
    </row>
    <row r="237" spans="1:6" s="63" customFormat="1" ht="45.75" customHeight="1">
      <c r="A237" s="67" t="s">
        <v>25</v>
      </c>
      <c r="B237" s="66" t="s">
        <v>913</v>
      </c>
      <c r="C237" s="66" t="s">
        <v>1050</v>
      </c>
      <c r="D237" s="55">
        <v>11374000</v>
      </c>
      <c r="E237" s="64" t="s">
        <v>6</v>
      </c>
      <c r="F237" s="65"/>
    </row>
    <row r="238" spans="1:6" s="63" customFormat="1" ht="45.75" customHeight="1">
      <c r="A238" s="67" t="s">
        <v>25</v>
      </c>
      <c r="B238" s="66" t="s">
        <v>914</v>
      </c>
      <c r="C238" s="66" t="s">
        <v>241</v>
      </c>
      <c r="D238" s="55">
        <v>198382</v>
      </c>
      <c r="E238" s="64" t="s">
        <v>1231</v>
      </c>
      <c r="F238" s="65"/>
    </row>
    <row r="239" spans="1:6" s="63" customFormat="1" ht="45.75" customHeight="1">
      <c r="A239" s="67" t="s">
        <v>25</v>
      </c>
      <c r="B239" s="66" t="s">
        <v>915</v>
      </c>
      <c r="C239" s="66" t="s">
        <v>1022</v>
      </c>
      <c r="D239" s="62">
        <v>2220000</v>
      </c>
      <c r="E239" s="64" t="s">
        <v>6</v>
      </c>
      <c r="F239" s="65"/>
    </row>
    <row r="240" spans="1:6" s="63" customFormat="1" ht="45.75" customHeight="1">
      <c r="A240" s="68" t="s">
        <v>25</v>
      </c>
      <c r="B240" s="66" t="s">
        <v>916</v>
      </c>
      <c r="C240" s="66" t="s">
        <v>1051</v>
      </c>
      <c r="D240" s="62">
        <v>1930000</v>
      </c>
      <c r="E240" s="64" t="s">
        <v>6</v>
      </c>
      <c r="F240" s="65"/>
    </row>
    <row r="241" spans="1:6" s="63" customFormat="1" ht="45.75" customHeight="1">
      <c r="A241" s="68" t="s">
        <v>25</v>
      </c>
      <c r="B241" s="66" t="s">
        <v>1284</v>
      </c>
      <c r="C241" s="66" t="s">
        <v>1052</v>
      </c>
      <c r="D241" s="62">
        <v>407000</v>
      </c>
      <c r="E241" s="64" t="s">
        <v>1231</v>
      </c>
      <c r="F241" s="65"/>
    </row>
    <row r="242" spans="1:6" s="63" customFormat="1" ht="45.75" customHeight="1">
      <c r="A242" s="68" t="s">
        <v>25</v>
      </c>
      <c r="B242" s="66" t="s">
        <v>917</v>
      </c>
      <c r="C242" s="66" t="s">
        <v>1311</v>
      </c>
      <c r="D242" s="62">
        <v>5710000</v>
      </c>
      <c r="E242" s="64" t="s">
        <v>6</v>
      </c>
      <c r="F242" s="65" t="s">
        <v>1312</v>
      </c>
    </row>
    <row r="243" spans="1:6" s="63" customFormat="1" ht="45.75" customHeight="1">
      <c r="A243" s="68" t="s">
        <v>25</v>
      </c>
      <c r="B243" s="66" t="s">
        <v>752</v>
      </c>
      <c r="C243" s="66" t="s">
        <v>768</v>
      </c>
      <c r="D243" s="62">
        <v>100043</v>
      </c>
      <c r="E243" s="64" t="s">
        <v>735</v>
      </c>
      <c r="F243" s="65" t="s">
        <v>1232</v>
      </c>
    </row>
    <row r="244" spans="1:6" s="63" customFormat="1" ht="45.75" customHeight="1">
      <c r="A244" s="68" t="s">
        <v>25</v>
      </c>
      <c r="B244" s="66" t="s">
        <v>918</v>
      </c>
      <c r="C244" s="66" t="s">
        <v>1053</v>
      </c>
      <c r="D244" s="62">
        <v>9597500</v>
      </c>
      <c r="E244" s="64" t="s">
        <v>6</v>
      </c>
      <c r="F244" s="65"/>
    </row>
    <row r="245" spans="1:6" s="63" customFormat="1" ht="45.75" customHeight="1">
      <c r="A245" s="68" t="s">
        <v>25</v>
      </c>
      <c r="B245" s="66" t="s">
        <v>919</v>
      </c>
      <c r="C245" s="66" t="s">
        <v>1054</v>
      </c>
      <c r="D245" s="62">
        <v>6424000</v>
      </c>
      <c r="E245" s="64" t="s">
        <v>6</v>
      </c>
      <c r="F245" s="65"/>
    </row>
    <row r="246" spans="1:6" s="63" customFormat="1" ht="45.75" customHeight="1">
      <c r="A246" s="68" t="s">
        <v>25</v>
      </c>
      <c r="B246" s="66" t="s">
        <v>920</v>
      </c>
      <c r="C246" s="66" t="s">
        <v>1055</v>
      </c>
      <c r="D246" s="62">
        <v>8262100</v>
      </c>
      <c r="E246" s="64" t="s">
        <v>6</v>
      </c>
      <c r="F246" s="65"/>
    </row>
    <row r="247" spans="1:6" s="63" customFormat="1" ht="45.75" customHeight="1">
      <c r="A247" s="68" t="s">
        <v>25</v>
      </c>
      <c r="B247" s="66" t="s">
        <v>862</v>
      </c>
      <c r="C247" s="66" t="s">
        <v>345</v>
      </c>
      <c r="D247" s="62">
        <v>10000</v>
      </c>
      <c r="E247" s="64" t="s">
        <v>1231</v>
      </c>
      <c r="F247" s="65"/>
    </row>
    <row r="248" spans="1:6" s="63" customFormat="1" ht="45.75" customHeight="1">
      <c r="A248" s="68" t="s">
        <v>25</v>
      </c>
      <c r="B248" s="66" t="s">
        <v>1626</v>
      </c>
      <c r="C248" s="66" t="s">
        <v>1038</v>
      </c>
      <c r="D248" s="62">
        <v>9790000</v>
      </c>
      <c r="E248" s="64" t="s">
        <v>6</v>
      </c>
      <c r="F248" s="65"/>
    </row>
    <row r="249" spans="1:6" s="63" customFormat="1" ht="45.75" customHeight="1">
      <c r="A249" s="68" t="s">
        <v>25</v>
      </c>
      <c r="B249" s="66" t="s">
        <v>1229</v>
      </c>
      <c r="C249" s="66" t="s">
        <v>1230</v>
      </c>
      <c r="D249" s="62">
        <v>1587850</v>
      </c>
      <c r="E249" s="64" t="s">
        <v>1231</v>
      </c>
      <c r="F249" s="65" t="s">
        <v>1232</v>
      </c>
    </row>
    <row r="250" spans="1:6" s="63" customFormat="1" ht="45.75" customHeight="1">
      <c r="A250" s="68" t="s">
        <v>25</v>
      </c>
      <c r="B250" s="66" t="s">
        <v>1233</v>
      </c>
      <c r="C250" s="66" t="s">
        <v>1230</v>
      </c>
      <c r="D250" s="62">
        <v>574530</v>
      </c>
      <c r="E250" s="64" t="s">
        <v>1231</v>
      </c>
      <c r="F250" s="65"/>
    </row>
    <row r="251" spans="1:6" s="63" customFormat="1" ht="45.75" customHeight="1">
      <c r="A251" s="68" t="s">
        <v>25</v>
      </c>
      <c r="B251" s="66" t="s">
        <v>1257</v>
      </c>
      <c r="C251" s="66" t="s">
        <v>1258</v>
      </c>
      <c r="D251" s="62">
        <v>681230</v>
      </c>
      <c r="E251" s="64" t="s">
        <v>1231</v>
      </c>
      <c r="F251" s="65"/>
    </row>
    <row r="252" spans="1:6" s="63" customFormat="1" ht="45.75" customHeight="1">
      <c r="A252" s="68" t="s">
        <v>25</v>
      </c>
      <c r="B252" s="66" t="s">
        <v>1372</v>
      </c>
      <c r="C252" s="66" t="s">
        <v>1373</v>
      </c>
      <c r="D252" s="62">
        <v>1878834</v>
      </c>
      <c r="E252" s="64" t="s">
        <v>6</v>
      </c>
      <c r="F252" s="65"/>
    </row>
    <row r="253" spans="1:6" s="63" customFormat="1" ht="45.75" customHeight="1">
      <c r="A253" s="68" t="s">
        <v>25</v>
      </c>
      <c r="B253" s="66" t="s">
        <v>1374</v>
      </c>
      <c r="C253" s="66" t="s">
        <v>1375</v>
      </c>
      <c r="D253" s="62">
        <v>814000</v>
      </c>
      <c r="E253" s="64" t="s">
        <v>6</v>
      </c>
      <c r="F253" s="65"/>
    </row>
    <row r="254" spans="1:6" s="63" customFormat="1" ht="45.75" customHeight="1">
      <c r="A254" s="68" t="s">
        <v>25</v>
      </c>
      <c r="B254" s="66" t="s">
        <v>1376</v>
      </c>
      <c r="C254" s="66" t="s">
        <v>1377</v>
      </c>
      <c r="D254" s="62">
        <v>81400</v>
      </c>
      <c r="E254" s="64" t="s">
        <v>7</v>
      </c>
      <c r="F254" s="65"/>
    </row>
    <row r="255" spans="1:6" s="63" customFormat="1" ht="45.75" customHeight="1">
      <c r="A255" s="68" t="s">
        <v>25</v>
      </c>
      <c r="B255" s="66" t="s">
        <v>1378</v>
      </c>
      <c r="C255" s="66" t="s">
        <v>1377</v>
      </c>
      <c r="D255" s="62">
        <v>610500</v>
      </c>
      <c r="E255" s="64" t="s">
        <v>7</v>
      </c>
      <c r="F255" s="65"/>
    </row>
    <row r="256" spans="1:6" s="63" customFormat="1" ht="45.75" customHeight="1">
      <c r="A256" s="68" t="s">
        <v>25</v>
      </c>
      <c r="B256" s="66" t="s">
        <v>1379</v>
      </c>
      <c r="C256" s="66" t="s">
        <v>1380</v>
      </c>
      <c r="D256" s="62">
        <v>852610</v>
      </c>
      <c r="E256" s="64" t="s">
        <v>1231</v>
      </c>
      <c r="F256" s="65"/>
    </row>
    <row r="257" spans="1:6" s="63" customFormat="1" ht="45.75" customHeight="1">
      <c r="A257" s="68" t="s">
        <v>25</v>
      </c>
      <c r="B257" s="66" t="s">
        <v>1381</v>
      </c>
      <c r="C257" s="66" t="s">
        <v>1380</v>
      </c>
      <c r="D257" s="62">
        <v>1266650</v>
      </c>
      <c r="E257" s="64" t="s">
        <v>1231</v>
      </c>
      <c r="F257" s="65"/>
    </row>
    <row r="258" spans="1:6" s="63" customFormat="1" ht="45.75" customHeight="1">
      <c r="A258" s="68" t="s">
        <v>25</v>
      </c>
      <c r="B258" s="66" t="s">
        <v>1382</v>
      </c>
      <c r="C258" s="66" t="s">
        <v>1380</v>
      </c>
      <c r="D258" s="62">
        <v>364320</v>
      </c>
      <c r="E258" s="64" t="s">
        <v>1231</v>
      </c>
      <c r="F258" s="65"/>
    </row>
    <row r="259" spans="1:6" s="63" customFormat="1" ht="45.75" customHeight="1">
      <c r="A259" s="68" t="s">
        <v>25</v>
      </c>
      <c r="B259" s="66" t="s">
        <v>1528</v>
      </c>
      <c r="C259" s="66" t="s">
        <v>1529</v>
      </c>
      <c r="D259" s="62">
        <v>785620</v>
      </c>
      <c r="E259" s="64" t="s">
        <v>1231</v>
      </c>
      <c r="F259" s="65"/>
    </row>
    <row r="260" spans="1:6" s="63" customFormat="1" ht="45.75" customHeight="1">
      <c r="A260" s="68" t="s">
        <v>25</v>
      </c>
      <c r="B260" s="66" t="s">
        <v>1530</v>
      </c>
      <c r="C260" s="66" t="s">
        <v>1531</v>
      </c>
      <c r="D260" s="62">
        <v>730070</v>
      </c>
      <c r="E260" s="64" t="s">
        <v>1231</v>
      </c>
      <c r="F260" s="65"/>
    </row>
    <row r="261" spans="1:6" s="63" customFormat="1" ht="45.75" customHeight="1">
      <c r="A261" s="68" t="s">
        <v>25</v>
      </c>
      <c r="B261" s="66" t="s">
        <v>1532</v>
      </c>
      <c r="C261" s="66" t="s">
        <v>1533</v>
      </c>
      <c r="D261" s="62">
        <v>681230</v>
      </c>
      <c r="E261" s="64" t="s">
        <v>1231</v>
      </c>
      <c r="F261" s="65"/>
    </row>
    <row r="262" spans="1:6" s="63" customFormat="1" ht="45.75" customHeight="1">
      <c r="A262" s="68" t="s">
        <v>25</v>
      </c>
      <c r="B262" s="66" t="s">
        <v>1534</v>
      </c>
      <c r="C262" s="66" t="s">
        <v>1531</v>
      </c>
      <c r="D262" s="62">
        <v>2629880</v>
      </c>
      <c r="E262" s="64" t="s">
        <v>1231</v>
      </c>
      <c r="F262" s="65" t="s">
        <v>1312</v>
      </c>
    </row>
    <row r="263" spans="1:6" s="63" customFormat="1" ht="45.75" customHeight="1">
      <c r="A263" s="68" t="s">
        <v>25</v>
      </c>
      <c r="B263" s="66" t="s">
        <v>1535</v>
      </c>
      <c r="C263" s="66" t="s">
        <v>1531</v>
      </c>
      <c r="D263" s="62">
        <v>720280</v>
      </c>
      <c r="E263" s="64" t="s">
        <v>1231</v>
      </c>
      <c r="F263" s="65"/>
    </row>
    <row r="264" spans="1:6" s="63" customFormat="1" ht="45.75" customHeight="1">
      <c r="A264" s="68" t="s">
        <v>25</v>
      </c>
      <c r="B264" s="66" t="s">
        <v>1536</v>
      </c>
      <c r="C264" s="66" t="s">
        <v>1533</v>
      </c>
      <c r="D264" s="62">
        <v>681230</v>
      </c>
      <c r="E264" s="64" t="s">
        <v>1231</v>
      </c>
      <c r="F264" s="65"/>
    </row>
    <row r="265" spans="1:6" s="63" customFormat="1" ht="45.75" customHeight="1">
      <c r="A265" s="68" t="s">
        <v>25</v>
      </c>
      <c r="B265" s="66" t="s">
        <v>1537</v>
      </c>
      <c r="C265" s="66" t="s">
        <v>1538</v>
      </c>
      <c r="D265" s="62">
        <v>799150</v>
      </c>
      <c r="E265" s="64" t="s">
        <v>1231</v>
      </c>
      <c r="F265" s="65"/>
    </row>
    <row r="266" spans="1:6" s="63" customFormat="1" ht="45.75" customHeight="1">
      <c r="A266" s="68" t="s">
        <v>25</v>
      </c>
      <c r="B266" s="66" t="s">
        <v>1539</v>
      </c>
      <c r="C266" s="66" t="s">
        <v>1540</v>
      </c>
      <c r="D266" s="62">
        <v>689920</v>
      </c>
      <c r="E266" s="64" t="s">
        <v>1231</v>
      </c>
      <c r="F266" s="65"/>
    </row>
    <row r="267" spans="1:6" s="63" customFormat="1" ht="45.75" customHeight="1">
      <c r="A267" s="68" t="s">
        <v>25</v>
      </c>
      <c r="B267" s="66" t="s">
        <v>1541</v>
      </c>
      <c r="C267" s="66" t="s">
        <v>1542</v>
      </c>
      <c r="D267" s="62">
        <v>232100</v>
      </c>
      <c r="E267" s="64" t="s">
        <v>1231</v>
      </c>
      <c r="F267" s="65" t="s">
        <v>1312</v>
      </c>
    </row>
    <row r="268" spans="1:6" s="63" customFormat="1" ht="45.75" customHeight="1">
      <c r="A268" s="68" t="s">
        <v>25</v>
      </c>
      <c r="B268" s="66" t="s">
        <v>1543</v>
      </c>
      <c r="C268" s="66" t="s">
        <v>1544</v>
      </c>
      <c r="D268" s="62">
        <v>229020</v>
      </c>
      <c r="E268" s="64" t="s">
        <v>6</v>
      </c>
      <c r="F268" s="65"/>
    </row>
    <row r="269" spans="1:6" s="63" customFormat="1" ht="45.75" customHeight="1">
      <c r="A269" s="68" t="s">
        <v>25</v>
      </c>
      <c r="B269" s="66" t="s">
        <v>1545</v>
      </c>
      <c r="C269" s="66" t="s">
        <v>1546</v>
      </c>
      <c r="D269" s="62">
        <v>264880</v>
      </c>
      <c r="E269" s="64" t="s">
        <v>6</v>
      </c>
      <c r="F269" s="65"/>
    </row>
    <row r="270" spans="1:6" s="63" customFormat="1" ht="45.75" customHeight="1">
      <c r="A270" s="68" t="s">
        <v>25</v>
      </c>
      <c r="B270" s="66" t="s">
        <v>1547</v>
      </c>
      <c r="C270" s="66" t="s">
        <v>1542</v>
      </c>
      <c r="D270" s="62">
        <v>45210</v>
      </c>
      <c r="E270" s="64" t="s">
        <v>1231</v>
      </c>
      <c r="F270" s="65" t="s">
        <v>1312</v>
      </c>
    </row>
    <row r="271" spans="1:6" s="63" customFormat="1" ht="45.75" customHeight="1">
      <c r="A271" s="68" t="s">
        <v>25</v>
      </c>
      <c r="B271" s="66" t="s">
        <v>1548</v>
      </c>
      <c r="C271" s="66" t="s">
        <v>1542</v>
      </c>
      <c r="D271" s="62">
        <v>220440</v>
      </c>
      <c r="E271" s="64" t="s">
        <v>1231</v>
      </c>
      <c r="F271" s="65" t="s">
        <v>1312</v>
      </c>
    </row>
    <row r="272" spans="1:6" s="63" customFormat="1" ht="45.75" customHeight="1">
      <c r="A272" s="68" t="s">
        <v>25</v>
      </c>
      <c r="B272" s="66" t="s">
        <v>1549</v>
      </c>
      <c r="C272" s="66" t="s">
        <v>1542</v>
      </c>
      <c r="D272" s="62">
        <v>655820</v>
      </c>
      <c r="E272" s="64" t="s">
        <v>1231</v>
      </c>
      <c r="F272" s="65"/>
    </row>
    <row r="273" spans="1:6" s="63" customFormat="1" ht="45.75" customHeight="1">
      <c r="A273" s="68" t="s">
        <v>25</v>
      </c>
      <c r="B273" s="66" t="s">
        <v>1550</v>
      </c>
      <c r="C273" s="66" t="s">
        <v>1551</v>
      </c>
      <c r="D273" s="62">
        <v>658130</v>
      </c>
      <c r="E273" s="64" t="s">
        <v>1231</v>
      </c>
      <c r="F273" s="65"/>
    </row>
    <row r="274" spans="1:6" s="63" customFormat="1" ht="45.75" customHeight="1">
      <c r="A274" s="68" t="s">
        <v>25</v>
      </c>
      <c r="B274" s="66" t="s">
        <v>1552</v>
      </c>
      <c r="C274" s="66" t="s">
        <v>1553</v>
      </c>
      <c r="D274" s="62">
        <v>726990</v>
      </c>
      <c r="E274" s="64" t="s">
        <v>1231</v>
      </c>
      <c r="F274" s="65" t="s">
        <v>1312</v>
      </c>
    </row>
    <row r="275" spans="1:6" s="63" customFormat="1" ht="45.75" customHeight="1">
      <c r="A275" s="68" t="s">
        <v>25</v>
      </c>
      <c r="B275" s="66" t="s">
        <v>1554</v>
      </c>
      <c r="C275" s="66" t="s">
        <v>1544</v>
      </c>
      <c r="D275" s="62">
        <v>407550</v>
      </c>
      <c r="E275" s="64" t="s">
        <v>6</v>
      </c>
      <c r="F275" s="65"/>
    </row>
    <row r="276" spans="1:6" s="63" customFormat="1" ht="45.75" customHeight="1">
      <c r="A276" s="68" t="s">
        <v>25</v>
      </c>
      <c r="B276" s="66" t="s">
        <v>1555</v>
      </c>
      <c r="C276" s="66" t="s">
        <v>1553</v>
      </c>
      <c r="D276" s="62">
        <v>111320</v>
      </c>
      <c r="E276" s="64" t="s">
        <v>1231</v>
      </c>
      <c r="F276" s="65" t="s">
        <v>1312</v>
      </c>
    </row>
    <row r="277" spans="1:6" s="63" customFormat="1" ht="45.75" customHeight="1">
      <c r="A277" s="68" t="s">
        <v>25</v>
      </c>
      <c r="B277" s="66" t="s">
        <v>1556</v>
      </c>
      <c r="C277" s="66" t="s">
        <v>1553</v>
      </c>
      <c r="D277" s="62">
        <v>144980</v>
      </c>
      <c r="E277" s="64" t="s">
        <v>1231</v>
      </c>
      <c r="F277" s="65" t="s">
        <v>1312</v>
      </c>
    </row>
    <row r="278" spans="1:6" s="63" customFormat="1" ht="45.75" customHeight="1">
      <c r="A278" s="68" t="s">
        <v>25</v>
      </c>
      <c r="B278" s="66" t="s">
        <v>1557</v>
      </c>
      <c r="C278" s="66" t="s">
        <v>1553</v>
      </c>
      <c r="D278" s="62">
        <v>426030</v>
      </c>
      <c r="E278" s="64" t="s">
        <v>1231</v>
      </c>
      <c r="F278" s="65"/>
    </row>
    <row r="279" spans="1:6" s="63" customFormat="1" ht="45.75" customHeight="1">
      <c r="A279" s="68" t="s">
        <v>25</v>
      </c>
      <c r="B279" s="66" t="s">
        <v>1539</v>
      </c>
      <c r="C279" s="66" t="s">
        <v>1558</v>
      </c>
      <c r="D279" s="62">
        <v>726220</v>
      </c>
      <c r="E279" s="64" t="s">
        <v>1231</v>
      </c>
      <c r="F279" s="65"/>
    </row>
    <row r="280" spans="1:6" s="63" customFormat="1" ht="45.75" customHeight="1">
      <c r="A280" s="68" t="s">
        <v>25</v>
      </c>
      <c r="B280" s="66" t="s">
        <v>1559</v>
      </c>
      <c r="C280" s="66" t="s">
        <v>1560</v>
      </c>
      <c r="D280" s="62">
        <v>674740</v>
      </c>
      <c r="E280" s="64" t="s">
        <v>1231</v>
      </c>
      <c r="F280" s="65"/>
    </row>
    <row r="281" spans="1:6" s="63" customFormat="1" ht="45.75" customHeight="1">
      <c r="A281" s="68" t="s">
        <v>25</v>
      </c>
      <c r="B281" s="66" t="s">
        <v>1561</v>
      </c>
      <c r="C281" s="66" t="s">
        <v>1562</v>
      </c>
      <c r="D281" s="62">
        <v>586850</v>
      </c>
      <c r="E281" s="64" t="s">
        <v>1231</v>
      </c>
      <c r="F281" s="65" t="s">
        <v>1312</v>
      </c>
    </row>
    <row r="282" spans="1:6" s="63" customFormat="1" ht="45.75" customHeight="1">
      <c r="A282" s="68" t="s">
        <v>25</v>
      </c>
      <c r="B282" s="66" t="s">
        <v>1563</v>
      </c>
      <c r="C282" s="66" t="s">
        <v>1546</v>
      </c>
      <c r="D282" s="62">
        <v>601370</v>
      </c>
      <c r="E282" s="64" t="s">
        <v>6</v>
      </c>
      <c r="F282" s="65"/>
    </row>
    <row r="283" spans="1:6" s="63" customFormat="1" ht="45.75" customHeight="1">
      <c r="A283" s="68" t="s">
        <v>25</v>
      </c>
      <c r="B283" s="66" t="s">
        <v>1564</v>
      </c>
      <c r="C283" s="66" t="s">
        <v>1544</v>
      </c>
      <c r="D283" s="62">
        <v>268950</v>
      </c>
      <c r="E283" s="64" t="s">
        <v>6</v>
      </c>
      <c r="F283" s="65"/>
    </row>
    <row r="284" spans="1:6" s="63" customFormat="1" ht="45.75" customHeight="1">
      <c r="A284" s="68" t="s">
        <v>25</v>
      </c>
      <c r="B284" s="66" t="s">
        <v>1565</v>
      </c>
      <c r="C284" s="66" t="s">
        <v>1562</v>
      </c>
      <c r="D284" s="62">
        <v>100760</v>
      </c>
      <c r="E284" s="64" t="s">
        <v>1231</v>
      </c>
      <c r="F284" s="65" t="s">
        <v>1312</v>
      </c>
    </row>
    <row r="285" spans="1:6" s="63" customFormat="1" ht="45.75" customHeight="1">
      <c r="A285" s="68" t="s">
        <v>25</v>
      </c>
      <c r="B285" s="66" t="s">
        <v>1566</v>
      </c>
      <c r="C285" s="66" t="s">
        <v>1562</v>
      </c>
      <c r="D285" s="62">
        <v>132660</v>
      </c>
      <c r="E285" s="64" t="s">
        <v>1231</v>
      </c>
      <c r="F285" s="65" t="s">
        <v>1312</v>
      </c>
    </row>
    <row r="286" spans="1:6" s="63" customFormat="1" ht="45.75" customHeight="1">
      <c r="A286" s="68" t="s">
        <v>25</v>
      </c>
      <c r="B286" s="66" t="s">
        <v>1567</v>
      </c>
      <c r="C286" s="66" t="s">
        <v>1562</v>
      </c>
      <c r="D286" s="62">
        <v>960190</v>
      </c>
      <c r="E286" s="64" t="s">
        <v>1231</v>
      </c>
      <c r="F286" s="65"/>
    </row>
    <row r="287" spans="1:6" s="63" customFormat="1" ht="45.75" customHeight="1">
      <c r="A287" s="68" t="s">
        <v>25</v>
      </c>
      <c r="B287" s="66" t="s">
        <v>1568</v>
      </c>
      <c r="C287" s="66" t="s">
        <v>1569</v>
      </c>
      <c r="D287" s="62">
        <v>744920</v>
      </c>
      <c r="E287" s="64" t="s">
        <v>1231</v>
      </c>
      <c r="F287" s="65"/>
    </row>
    <row r="288" spans="1:6" s="63" customFormat="1" ht="45.75" customHeight="1">
      <c r="A288" s="68" t="s">
        <v>25</v>
      </c>
      <c r="B288" s="66" t="s">
        <v>1570</v>
      </c>
      <c r="C288" s="66" t="s">
        <v>1542</v>
      </c>
      <c r="D288" s="62">
        <v>729740</v>
      </c>
      <c r="E288" s="64" t="s">
        <v>1231</v>
      </c>
      <c r="F288" s="65" t="s">
        <v>1312</v>
      </c>
    </row>
    <row r="289" spans="1:6" s="63" customFormat="1" ht="45.75" customHeight="1">
      <c r="A289" s="68" t="s">
        <v>25</v>
      </c>
      <c r="B289" s="66" t="s">
        <v>1571</v>
      </c>
      <c r="C289" s="66" t="s">
        <v>1546</v>
      </c>
      <c r="D289" s="62">
        <v>457710</v>
      </c>
      <c r="E289" s="64" t="s">
        <v>6</v>
      </c>
      <c r="F289" s="65"/>
    </row>
    <row r="290" spans="1:6" s="63" customFormat="1" ht="45.75" customHeight="1">
      <c r="A290" s="68" t="s">
        <v>25</v>
      </c>
      <c r="B290" s="66" t="s">
        <v>1572</v>
      </c>
      <c r="C290" s="66" t="s">
        <v>1542</v>
      </c>
      <c r="D290" s="62">
        <v>126720</v>
      </c>
      <c r="E290" s="64" t="s">
        <v>1231</v>
      </c>
      <c r="F290" s="65" t="s">
        <v>1312</v>
      </c>
    </row>
    <row r="291" spans="1:6" s="63" customFormat="1" ht="45.75" customHeight="1">
      <c r="A291" s="68" t="s">
        <v>25</v>
      </c>
      <c r="B291" s="66" t="s">
        <v>1573</v>
      </c>
      <c r="C291" s="66" t="s">
        <v>1542</v>
      </c>
      <c r="D291" s="62">
        <v>372790</v>
      </c>
      <c r="E291" s="64" t="s">
        <v>1231</v>
      </c>
      <c r="F291" s="65"/>
    </row>
    <row r="292" spans="1:6" s="63" customFormat="1" ht="45.75" customHeight="1">
      <c r="A292" s="68" t="s">
        <v>25</v>
      </c>
      <c r="B292" s="66" t="s">
        <v>1616</v>
      </c>
      <c r="C292" s="66" t="s">
        <v>1584</v>
      </c>
      <c r="D292" s="62">
        <v>5726</v>
      </c>
      <c r="E292" s="64" t="s">
        <v>6</v>
      </c>
      <c r="F292" s="65"/>
    </row>
    <row r="293" spans="1:6" s="63" customFormat="1" ht="45.75" customHeight="1">
      <c r="A293" s="68" t="s">
        <v>25</v>
      </c>
      <c r="B293" s="66" t="s">
        <v>1586</v>
      </c>
      <c r="C293" s="66" t="s">
        <v>1585</v>
      </c>
      <c r="D293" s="62">
        <v>5500</v>
      </c>
      <c r="E293" s="64" t="s">
        <v>1231</v>
      </c>
      <c r="F293" s="65"/>
    </row>
    <row r="294" spans="1:6" s="63" customFormat="1" ht="45.75" customHeight="1">
      <c r="A294" s="68" t="s">
        <v>25</v>
      </c>
      <c r="B294" s="66" t="s">
        <v>1587</v>
      </c>
      <c r="C294" s="66" t="s">
        <v>1588</v>
      </c>
      <c r="D294" s="62">
        <v>1826000</v>
      </c>
      <c r="E294" s="64" t="s">
        <v>1231</v>
      </c>
      <c r="F294" s="65" t="s">
        <v>1589</v>
      </c>
    </row>
    <row r="295" spans="1:6" s="63" customFormat="1" ht="45.75" customHeight="1">
      <c r="A295" s="68" t="s">
        <v>25</v>
      </c>
      <c r="B295" s="66" t="s">
        <v>1590</v>
      </c>
      <c r="C295" s="66" t="s">
        <v>1591</v>
      </c>
      <c r="D295" s="62">
        <v>70477</v>
      </c>
      <c r="E295" s="64" t="s">
        <v>7</v>
      </c>
      <c r="F295" s="65"/>
    </row>
    <row r="296" spans="1:6" s="63" customFormat="1" ht="45.75" customHeight="1">
      <c r="A296" s="68" t="s">
        <v>25</v>
      </c>
      <c r="B296" s="66" t="s">
        <v>1592</v>
      </c>
      <c r="C296" s="66" t="s">
        <v>1593</v>
      </c>
      <c r="D296" s="62">
        <v>47531</v>
      </c>
      <c r="E296" s="64" t="s">
        <v>7</v>
      </c>
      <c r="F296" s="65"/>
    </row>
    <row r="297" spans="1:6" s="63" customFormat="1" ht="45.75" customHeight="1">
      <c r="A297" s="68" t="s">
        <v>25</v>
      </c>
      <c r="B297" s="66" t="s">
        <v>1594</v>
      </c>
      <c r="C297" s="66" t="s">
        <v>1595</v>
      </c>
      <c r="D297" s="62">
        <v>537900</v>
      </c>
      <c r="E297" s="64" t="s">
        <v>1231</v>
      </c>
      <c r="F297" s="65"/>
    </row>
    <row r="298" spans="1:6" s="63" customFormat="1" ht="45.75" customHeight="1">
      <c r="A298" s="68" t="s">
        <v>25</v>
      </c>
      <c r="B298" s="66" t="s">
        <v>1596</v>
      </c>
      <c r="C298" s="66" t="s">
        <v>1595</v>
      </c>
      <c r="D298" s="62">
        <v>1961960</v>
      </c>
      <c r="E298" s="64" t="s">
        <v>1231</v>
      </c>
      <c r="F298" s="65"/>
    </row>
    <row r="299" spans="1:6" s="63" customFormat="1" ht="45.75" customHeight="1">
      <c r="A299" s="68" t="s">
        <v>25</v>
      </c>
      <c r="B299" s="66" t="s">
        <v>1597</v>
      </c>
      <c r="C299" s="66" t="s">
        <v>1595</v>
      </c>
      <c r="D299" s="62">
        <v>681230</v>
      </c>
      <c r="E299" s="64" t="s">
        <v>1231</v>
      </c>
      <c r="F299" s="65"/>
    </row>
    <row r="300" spans="1:6" s="63" customFormat="1" ht="45.75" customHeight="1">
      <c r="A300" s="68" t="s">
        <v>25</v>
      </c>
      <c r="B300" s="66" t="s">
        <v>1598</v>
      </c>
      <c r="C300" s="66" t="s">
        <v>1595</v>
      </c>
      <c r="D300" s="62">
        <v>176440</v>
      </c>
      <c r="E300" s="64" t="s">
        <v>1231</v>
      </c>
      <c r="F300" s="65"/>
    </row>
    <row r="301" spans="1:6" s="63" customFormat="1" ht="45.75" customHeight="1">
      <c r="A301" s="68" t="s">
        <v>25</v>
      </c>
      <c r="B301" s="66" t="s">
        <v>1599</v>
      </c>
      <c r="C301" s="66" t="s">
        <v>1595</v>
      </c>
      <c r="D301" s="62">
        <v>51150</v>
      </c>
      <c r="E301" s="64" t="s">
        <v>1231</v>
      </c>
      <c r="F301" s="65"/>
    </row>
    <row r="302" spans="1:6" s="63" customFormat="1" ht="45.75" customHeight="1">
      <c r="A302" s="68" t="s">
        <v>25</v>
      </c>
      <c r="B302" s="66" t="s">
        <v>1600</v>
      </c>
      <c r="C302" s="66" t="s">
        <v>1595</v>
      </c>
      <c r="D302" s="62">
        <v>107470</v>
      </c>
      <c r="E302" s="64" t="s">
        <v>1231</v>
      </c>
      <c r="F302" s="65"/>
    </row>
    <row r="303" spans="1:6" s="63" customFormat="1" ht="45.75" customHeight="1">
      <c r="A303" s="68" t="s">
        <v>25</v>
      </c>
      <c r="B303" s="66" t="s">
        <v>1601</v>
      </c>
      <c r="C303" s="66" t="s">
        <v>1602</v>
      </c>
      <c r="D303" s="62">
        <v>112200</v>
      </c>
      <c r="E303" s="64" t="s">
        <v>6</v>
      </c>
      <c r="F303" s="65"/>
    </row>
    <row r="304" spans="1:6" s="63" customFormat="1" ht="45.75" customHeight="1">
      <c r="A304" s="68" t="s">
        <v>25</v>
      </c>
      <c r="B304" s="66" t="s">
        <v>1603</v>
      </c>
      <c r="C304" s="66" t="s">
        <v>1604</v>
      </c>
      <c r="D304" s="62">
        <v>16500</v>
      </c>
      <c r="E304" s="64" t="s">
        <v>1231</v>
      </c>
      <c r="F304" s="65" t="s">
        <v>1312</v>
      </c>
    </row>
    <row r="305" spans="1:6" s="63" customFormat="1" ht="45.75" customHeight="1">
      <c r="A305" s="68" t="s">
        <v>25</v>
      </c>
      <c r="B305" s="66" t="s">
        <v>1605</v>
      </c>
      <c r="C305" s="66" t="s">
        <v>1604</v>
      </c>
      <c r="D305" s="62">
        <v>45540</v>
      </c>
      <c r="E305" s="64" t="s">
        <v>1231</v>
      </c>
      <c r="F305" s="65" t="s">
        <v>1312</v>
      </c>
    </row>
    <row r="306" spans="1:6" s="63" customFormat="1" ht="45.75" customHeight="1">
      <c r="A306" s="68" t="s">
        <v>25</v>
      </c>
      <c r="B306" s="66" t="s">
        <v>1606</v>
      </c>
      <c r="C306" s="66" t="s">
        <v>1604</v>
      </c>
      <c r="D306" s="62">
        <v>45430</v>
      </c>
      <c r="E306" s="64" t="s">
        <v>1231</v>
      </c>
      <c r="F306" s="65"/>
    </row>
    <row r="307" spans="1:6" s="63" customFormat="1" ht="45.75" customHeight="1">
      <c r="A307" s="68" t="s">
        <v>25</v>
      </c>
      <c r="B307" s="66" t="s">
        <v>1607</v>
      </c>
      <c r="C307" s="66" t="s">
        <v>1608</v>
      </c>
      <c r="D307" s="62">
        <v>429990</v>
      </c>
      <c r="E307" s="64" t="s">
        <v>1231</v>
      </c>
      <c r="F307" s="65" t="s">
        <v>1312</v>
      </c>
    </row>
    <row r="308" spans="1:6" s="63" customFormat="1" ht="45.75" customHeight="1">
      <c r="A308" s="68" t="s">
        <v>25</v>
      </c>
      <c r="B308" s="66" t="s">
        <v>1609</v>
      </c>
      <c r="C308" s="66" t="s">
        <v>1608</v>
      </c>
      <c r="D308" s="62">
        <v>31460</v>
      </c>
      <c r="E308" s="64" t="s">
        <v>1231</v>
      </c>
      <c r="F308" s="65" t="s">
        <v>1312</v>
      </c>
    </row>
    <row r="309" spans="1:6" s="63" customFormat="1" ht="45.75" customHeight="1">
      <c r="A309" s="68" t="s">
        <v>25</v>
      </c>
      <c r="B309" s="66" t="s">
        <v>1610</v>
      </c>
      <c r="C309" s="66" t="s">
        <v>1608</v>
      </c>
      <c r="D309" s="62">
        <v>25630</v>
      </c>
      <c r="E309" s="64" t="s">
        <v>1231</v>
      </c>
      <c r="F309" s="65" t="s">
        <v>1312</v>
      </c>
    </row>
    <row r="310" spans="1:6" s="63" customFormat="1" ht="45.75" customHeight="1">
      <c r="A310" s="68" t="s">
        <v>25</v>
      </c>
      <c r="B310" s="66" t="s">
        <v>1611</v>
      </c>
      <c r="C310" s="66" t="s">
        <v>1608</v>
      </c>
      <c r="D310" s="62">
        <v>32230</v>
      </c>
      <c r="E310" s="64" t="s">
        <v>1231</v>
      </c>
      <c r="F310" s="65" t="s">
        <v>1312</v>
      </c>
    </row>
    <row r="311" spans="1:6" s="63" customFormat="1" ht="45.75" customHeight="1">
      <c r="A311" s="68" t="s">
        <v>25</v>
      </c>
      <c r="B311" s="66" t="s">
        <v>1612</v>
      </c>
      <c r="C311" s="66" t="s">
        <v>1608</v>
      </c>
      <c r="D311" s="62">
        <v>70510</v>
      </c>
      <c r="E311" s="64" t="s">
        <v>1231</v>
      </c>
      <c r="F311" s="65" t="s">
        <v>1312</v>
      </c>
    </row>
    <row r="312" spans="1:6" s="63" customFormat="1" ht="45.75" customHeight="1">
      <c r="A312" s="68" t="s">
        <v>25</v>
      </c>
      <c r="B312" s="66" t="s">
        <v>1613</v>
      </c>
      <c r="C312" s="66" t="s">
        <v>1608</v>
      </c>
      <c r="D312" s="62">
        <v>52910</v>
      </c>
      <c r="E312" s="64" t="s">
        <v>1231</v>
      </c>
      <c r="F312" s="65"/>
    </row>
    <row r="313" spans="1:6" s="63" customFormat="1" ht="45.75" customHeight="1">
      <c r="A313" s="68" t="s">
        <v>25</v>
      </c>
      <c r="B313" s="66" t="s">
        <v>1276</v>
      </c>
      <c r="C313" s="66" t="s">
        <v>768</v>
      </c>
      <c r="D313" s="62">
        <v>4307600</v>
      </c>
      <c r="E313" s="64" t="s">
        <v>1231</v>
      </c>
      <c r="F313" s="65" t="s">
        <v>1232</v>
      </c>
    </row>
    <row r="314" spans="1:6" s="63" customFormat="1" ht="45.75" customHeight="1">
      <c r="A314" s="68" t="s">
        <v>25</v>
      </c>
      <c r="B314" s="66" t="s">
        <v>1313</v>
      </c>
      <c r="C314" s="66" t="s">
        <v>1314</v>
      </c>
      <c r="D314" s="62">
        <v>140800</v>
      </c>
      <c r="E314" s="64" t="s">
        <v>1231</v>
      </c>
      <c r="F314" s="65"/>
    </row>
    <row r="315" spans="1:6" s="63" customFormat="1" ht="45.75" customHeight="1">
      <c r="A315" s="68" t="s">
        <v>25</v>
      </c>
      <c r="B315" s="66" t="s">
        <v>1313</v>
      </c>
      <c r="C315" s="66" t="s">
        <v>1315</v>
      </c>
      <c r="D315" s="62">
        <v>572000</v>
      </c>
      <c r="E315" s="64" t="s">
        <v>1231</v>
      </c>
      <c r="F315" s="65"/>
    </row>
    <row r="316" spans="1:6" s="63" customFormat="1" ht="49.5" customHeight="1">
      <c r="A316" s="68" t="s">
        <v>25</v>
      </c>
      <c r="B316" s="66" t="s">
        <v>1241</v>
      </c>
      <c r="C316" s="66" t="s">
        <v>1242</v>
      </c>
      <c r="D316" s="62">
        <v>364320</v>
      </c>
      <c r="E316" s="64" t="s">
        <v>1231</v>
      </c>
      <c r="F316" s="65"/>
    </row>
    <row r="317" spans="1:6" s="63" customFormat="1" ht="49.5" customHeight="1">
      <c r="A317" s="68" t="s">
        <v>25</v>
      </c>
      <c r="B317" s="66" t="s">
        <v>1241</v>
      </c>
      <c r="C317" s="66" t="s">
        <v>1242</v>
      </c>
      <c r="D317" s="62">
        <v>542190</v>
      </c>
      <c r="E317" s="64" t="s">
        <v>1231</v>
      </c>
      <c r="F317" s="65"/>
    </row>
    <row r="318" spans="1:6" s="63" customFormat="1" ht="50.25" customHeight="1">
      <c r="A318" s="68" t="s">
        <v>25</v>
      </c>
      <c r="B318" s="66" t="s">
        <v>1243</v>
      </c>
      <c r="C318" s="66" t="s">
        <v>1244</v>
      </c>
      <c r="D318" s="62">
        <v>526130</v>
      </c>
      <c r="E318" s="64" t="s">
        <v>1231</v>
      </c>
      <c r="F318" s="65"/>
    </row>
    <row r="319" spans="1:6" s="63" customFormat="1" ht="48" customHeight="1">
      <c r="A319" s="68" t="s">
        <v>25</v>
      </c>
      <c r="B319" s="66" t="s">
        <v>1243</v>
      </c>
      <c r="C319" s="66" t="s">
        <v>1244</v>
      </c>
      <c r="D319" s="62">
        <v>595870</v>
      </c>
      <c r="E319" s="64" t="s">
        <v>1231</v>
      </c>
      <c r="F319" s="65"/>
    </row>
    <row r="320" spans="1:6" s="63" customFormat="1" ht="48" customHeight="1">
      <c r="A320" s="68" t="s">
        <v>25</v>
      </c>
      <c r="B320" s="66" t="s">
        <v>779</v>
      </c>
      <c r="C320" s="66" t="s">
        <v>300</v>
      </c>
      <c r="D320" s="62">
        <v>5696130</v>
      </c>
      <c r="E320" s="64" t="s">
        <v>6</v>
      </c>
      <c r="F320" s="65"/>
    </row>
    <row r="321" spans="1:6" s="63" customFormat="1" ht="45.75" customHeight="1">
      <c r="A321" s="68" t="s">
        <v>25</v>
      </c>
      <c r="B321" s="66" t="s">
        <v>801</v>
      </c>
      <c r="C321" s="66" t="s">
        <v>592</v>
      </c>
      <c r="D321" s="62">
        <v>13706000</v>
      </c>
      <c r="E321" s="64" t="s">
        <v>6</v>
      </c>
      <c r="F321" s="65" t="s">
        <v>1232</v>
      </c>
    </row>
    <row r="322" spans="1:6" s="63" customFormat="1" ht="45.75" customHeight="1">
      <c r="A322" s="68" t="s">
        <v>25</v>
      </c>
      <c r="B322" s="66" t="s">
        <v>1290</v>
      </c>
      <c r="C322" s="66" t="s">
        <v>191</v>
      </c>
      <c r="D322" s="62">
        <v>1127262</v>
      </c>
      <c r="E322" s="64" t="s">
        <v>6</v>
      </c>
      <c r="F322" s="65"/>
    </row>
    <row r="323" spans="1:6" s="63" customFormat="1" ht="45.75" customHeight="1">
      <c r="A323" s="68" t="s">
        <v>25</v>
      </c>
      <c r="B323" s="66" t="s">
        <v>1056</v>
      </c>
      <c r="C323" s="66" t="s">
        <v>378</v>
      </c>
      <c r="D323" s="62">
        <v>35145000</v>
      </c>
      <c r="E323" s="64" t="s">
        <v>6</v>
      </c>
      <c r="F323" s="65" t="s">
        <v>1259</v>
      </c>
    </row>
    <row r="324" spans="1:6" s="63" customFormat="1" ht="45.75" customHeight="1">
      <c r="A324" s="68" t="s">
        <v>25</v>
      </c>
      <c r="B324" s="66" t="s">
        <v>1057</v>
      </c>
      <c r="C324" s="66" t="s">
        <v>1078</v>
      </c>
      <c r="D324" s="62">
        <v>1452000</v>
      </c>
      <c r="E324" s="64" t="s">
        <v>6</v>
      </c>
      <c r="F324" s="65"/>
    </row>
    <row r="325" spans="1:6" s="63" customFormat="1" ht="45.75" customHeight="1">
      <c r="A325" s="68" t="s">
        <v>25</v>
      </c>
      <c r="B325" s="66" t="s">
        <v>809</v>
      </c>
      <c r="C325" s="66" t="s">
        <v>972</v>
      </c>
      <c r="D325" s="62">
        <v>5236000</v>
      </c>
      <c r="E325" s="64" t="s">
        <v>6</v>
      </c>
      <c r="F325" s="65" t="s">
        <v>1259</v>
      </c>
    </row>
    <row r="326" spans="1:6" s="63" customFormat="1" ht="45.75" customHeight="1">
      <c r="A326" s="68" t="s">
        <v>25</v>
      </c>
      <c r="B326" s="66" t="s">
        <v>812</v>
      </c>
      <c r="C326" s="66" t="s">
        <v>975</v>
      </c>
      <c r="D326" s="62">
        <v>682000</v>
      </c>
      <c r="E326" s="64" t="s">
        <v>6</v>
      </c>
      <c r="F326" s="65" t="s">
        <v>1259</v>
      </c>
    </row>
    <row r="327" spans="1:6" s="63" customFormat="1" ht="45.75" customHeight="1">
      <c r="A327" s="68" t="s">
        <v>25</v>
      </c>
      <c r="B327" s="66" t="s">
        <v>832</v>
      </c>
      <c r="C327" s="66" t="s">
        <v>992</v>
      </c>
      <c r="D327" s="62">
        <v>3047000</v>
      </c>
      <c r="E327" s="64" t="s">
        <v>6</v>
      </c>
      <c r="F327" s="65"/>
    </row>
    <row r="328" spans="1:6" s="63" customFormat="1" ht="45.75" customHeight="1">
      <c r="A328" s="68" t="s">
        <v>25</v>
      </c>
      <c r="B328" s="66" t="s">
        <v>1058</v>
      </c>
      <c r="C328" s="66" t="s">
        <v>1079</v>
      </c>
      <c r="D328" s="62">
        <v>23650000</v>
      </c>
      <c r="E328" s="64" t="s">
        <v>6</v>
      </c>
      <c r="F328" s="65"/>
    </row>
    <row r="329" spans="1:6" s="63" customFormat="1" ht="45.75" customHeight="1">
      <c r="A329" s="68" t="s">
        <v>25</v>
      </c>
      <c r="B329" s="66" t="s">
        <v>858</v>
      </c>
      <c r="C329" s="66" t="s">
        <v>1017</v>
      </c>
      <c r="D329" s="62">
        <v>27566000</v>
      </c>
      <c r="E329" s="64" t="s">
        <v>6</v>
      </c>
      <c r="F329" s="65"/>
    </row>
    <row r="330" spans="1:6" s="63" customFormat="1" ht="45.75" customHeight="1">
      <c r="A330" s="68" t="s">
        <v>25</v>
      </c>
      <c r="B330" s="66" t="s">
        <v>1639</v>
      </c>
      <c r="C330" s="66" t="s">
        <v>1080</v>
      </c>
      <c r="D330" s="62">
        <v>12134166</v>
      </c>
      <c r="E330" s="64" t="s">
        <v>6</v>
      </c>
      <c r="F330" s="65"/>
    </row>
    <row r="331" spans="1:6" s="63" customFormat="1" ht="54.75" customHeight="1">
      <c r="A331" s="68" t="s">
        <v>25</v>
      </c>
      <c r="B331" s="66" t="s">
        <v>1640</v>
      </c>
      <c r="C331" s="66" t="s">
        <v>114</v>
      </c>
      <c r="D331" s="62">
        <v>21725402</v>
      </c>
      <c r="E331" s="64" t="s">
        <v>1231</v>
      </c>
      <c r="F331" s="65" t="s">
        <v>1259</v>
      </c>
    </row>
    <row r="332" spans="1:6" s="63" customFormat="1" ht="55.5" customHeight="1">
      <c r="A332" s="68" t="s">
        <v>25</v>
      </c>
      <c r="B332" s="66" t="s">
        <v>1641</v>
      </c>
      <c r="C332" s="66" t="s">
        <v>114</v>
      </c>
      <c r="D332" s="62">
        <v>1788180</v>
      </c>
      <c r="E332" s="64" t="s">
        <v>1231</v>
      </c>
      <c r="F332" s="65" t="s">
        <v>1259</v>
      </c>
    </row>
    <row r="333" spans="1:6" s="63" customFormat="1" ht="45.75" customHeight="1">
      <c r="A333" s="68" t="s">
        <v>25</v>
      </c>
      <c r="B333" s="66" t="s">
        <v>1059</v>
      </c>
      <c r="C333" s="66" t="s">
        <v>1081</v>
      </c>
      <c r="D333" s="62">
        <v>60817900</v>
      </c>
      <c r="E333" s="64" t="s">
        <v>6</v>
      </c>
      <c r="F333" s="65"/>
    </row>
    <row r="334" spans="1:6" s="63" customFormat="1" ht="45.75" customHeight="1">
      <c r="A334" s="68" t="s">
        <v>25</v>
      </c>
      <c r="B334" s="66" t="s">
        <v>1060</v>
      </c>
      <c r="C334" s="66" t="s">
        <v>1082</v>
      </c>
      <c r="D334" s="62">
        <v>143209000</v>
      </c>
      <c r="E334" s="64" t="s">
        <v>6</v>
      </c>
      <c r="F334" s="65"/>
    </row>
    <row r="335" spans="1:6" s="63" customFormat="1" ht="45.75" customHeight="1">
      <c r="A335" s="68" t="s">
        <v>25</v>
      </c>
      <c r="B335" s="66" t="s">
        <v>1061</v>
      </c>
      <c r="C335" s="66" t="s">
        <v>1083</v>
      </c>
      <c r="D335" s="62">
        <v>189728000</v>
      </c>
      <c r="E335" s="64" t="s">
        <v>6</v>
      </c>
      <c r="F335" s="65" t="s">
        <v>1259</v>
      </c>
    </row>
    <row r="336" spans="1:6" s="63" customFormat="1" ht="45.75" customHeight="1">
      <c r="A336" s="68" t="s">
        <v>25</v>
      </c>
      <c r="B336" s="66" t="s">
        <v>893</v>
      </c>
      <c r="C336" s="66" t="s">
        <v>1040</v>
      </c>
      <c r="D336" s="62">
        <v>9020</v>
      </c>
      <c r="E336" s="64" t="s">
        <v>6</v>
      </c>
      <c r="F336" s="65"/>
    </row>
    <row r="337" spans="1:6" s="63" customFormat="1" ht="45.75" customHeight="1">
      <c r="A337" s="68" t="s">
        <v>25</v>
      </c>
      <c r="B337" s="66" t="s">
        <v>1207</v>
      </c>
      <c r="C337" s="66" t="s">
        <v>1079</v>
      </c>
      <c r="D337" s="62">
        <v>13520500</v>
      </c>
      <c r="E337" s="64" t="s">
        <v>6</v>
      </c>
      <c r="F337" s="65"/>
    </row>
    <row r="338" spans="1:6" s="63" customFormat="1" ht="45.75" customHeight="1">
      <c r="A338" s="68" t="s">
        <v>25</v>
      </c>
      <c r="B338" s="66" t="s">
        <v>1062</v>
      </c>
      <c r="C338" s="66" t="s">
        <v>1084</v>
      </c>
      <c r="D338" s="62">
        <v>3317600</v>
      </c>
      <c r="E338" s="64" t="s">
        <v>6</v>
      </c>
      <c r="F338" s="65"/>
    </row>
    <row r="339" spans="1:6" s="63" customFormat="1" ht="45.75" customHeight="1">
      <c r="A339" s="68" t="s">
        <v>25</v>
      </c>
      <c r="B339" s="66" t="s">
        <v>1642</v>
      </c>
      <c r="C339" s="66" t="s">
        <v>1085</v>
      </c>
      <c r="D339" s="62">
        <v>305778</v>
      </c>
      <c r="E339" s="64" t="s">
        <v>6</v>
      </c>
      <c r="F339" s="65"/>
    </row>
    <row r="340" spans="1:6" s="63" customFormat="1" ht="45.75" customHeight="1">
      <c r="A340" s="68" t="s">
        <v>25</v>
      </c>
      <c r="B340" s="66" t="s">
        <v>1063</v>
      </c>
      <c r="C340" s="66" t="s">
        <v>432</v>
      </c>
      <c r="D340" s="62">
        <v>1573000</v>
      </c>
      <c r="E340" s="64" t="s">
        <v>1318</v>
      </c>
      <c r="F340" s="65" t="s">
        <v>1232</v>
      </c>
    </row>
    <row r="341" spans="1:6" s="63" customFormat="1" ht="45.75" customHeight="1">
      <c r="A341" s="68" t="s">
        <v>25</v>
      </c>
      <c r="B341" s="66" t="s">
        <v>1064</v>
      </c>
      <c r="C341" s="66" t="s">
        <v>1086</v>
      </c>
      <c r="D341" s="62">
        <v>9990288</v>
      </c>
      <c r="E341" s="64" t="s">
        <v>6</v>
      </c>
      <c r="F341" s="65"/>
    </row>
    <row r="342" spans="1:6" s="63" customFormat="1" ht="45.75" customHeight="1">
      <c r="A342" s="68" t="s">
        <v>25</v>
      </c>
      <c r="B342" s="66" t="s">
        <v>1316</v>
      </c>
      <c r="C342" s="66" t="s">
        <v>1317</v>
      </c>
      <c r="D342" s="62">
        <v>5630000</v>
      </c>
      <c r="E342" s="64" t="s">
        <v>1231</v>
      </c>
      <c r="F342" s="65" t="s">
        <v>1259</v>
      </c>
    </row>
    <row r="343" spans="1:6" s="63" customFormat="1" ht="45.75" customHeight="1">
      <c r="A343" s="68" t="s">
        <v>25</v>
      </c>
      <c r="B343" s="66" t="s">
        <v>1065</v>
      </c>
      <c r="C343" s="66" t="s">
        <v>457</v>
      </c>
      <c r="D343" s="62">
        <v>16709000</v>
      </c>
      <c r="E343" s="64" t="s">
        <v>6</v>
      </c>
      <c r="F343" s="65" t="s">
        <v>1232</v>
      </c>
    </row>
    <row r="344" spans="1:6" s="63" customFormat="1" ht="45.75" customHeight="1">
      <c r="A344" s="68" t="s">
        <v>25</v>
      </c>
      <c r="B344" s="66" t="s">
        <v>1245</v>
      </c>
      <c r="C344" s="66" t="s">
        <v>333</v>
      </c>
      <c r="D344" s="62">
        <v>1006414</v>
      </c>
      <c r="E344" s="64" t="s">
        <v>6</v>
      </c>
      <c r="F344" s="65"/>
    </row>
    <row r="345" spans="1:6" s="63" customFormat="1" ht="45.75" customHeight="1">
      <c r="A345" s="68" t="s">
        <v>25</v>
      </c>
      <c r="B345" s="66" t="s">
        <v>771</v>
      </c>
      <c r="C345" s="66" t="s">
        <v>1087</v>
      </c>
      <c r="D345" s="62">
        <v>196130</v>
      </c>
      <c r="E345" s="64" t="s">
        <v>6</v>
      </c>
      <c r="F345" s="65"/>
    </row>
    <row r="346" spans="1:6" s="63" customFormat="1" ht="45.75" customHeight="1">
      <c r="A346" s="68" t="s">
        <v>25</v>
      </c>
      <c r="B346" s="66" t="s">
        <v>1205</v>
      </c>
      <c r="C346" s="66" t="s">
        <v>369</v>
      </c>
      <c r="D346" s="62">
        <v>22031000</v>
      </c>
      <c r="E346" s="64" t="s">
        <v>6</v>
      </c>
      <c r="F346" s="65" t="s">
        <v>1259</v>
      </c>
    </row>
    <row r="347" spans="1:6" s="63" customFormat="1" ht="45.75" customHeight="1">
      <c r="A347" s="68" t="s">
        <v>25</v>
      </c>
      <c r="B347" s="66" t="s">
        <v>773</v>
      </c>
      <c r="C347" s="66" t="s">
        <v>929</v>
      </c>
      <c r="D347" s="62">
        <v>24005</v>
      </c>
      <c r="E347" s="64" t="s">
        <v>6</v>
      </c>
      <c r="F347" s="65"/>
    </row>
    <row r="348" spans="1:6" s="63" customFormat="1" ht="45.75" customHeight="1">
      <c r="A348" s="68" t="s">
        <v>25</v>
      </c>
      <c r="B348" s="66" t="s">
        <v>774</v>
      </c>
      <c r="C348" s="66" t="s">
        <v>929</v>
      </c>
      <c r="D348" s="62">
        <v>12085</v>
      </c>
      <c r="E348" s="64" t="s">
        <v>6</v>
      </c>
      <c r="F348" s="65"/>
    </row>
    <row r="349" spans="1:6" s="63" customFormat="1" ht="45.75" customHeight="1">
      <c r="A349" s="68" t="s">
        <v>25</v>
      </c>
      <c r="B349" s="66" t="s">
        <v>779</v>
      </c>
      <c r="C349" s="66" t="s">
        <v>938</v>
      </c>
      <c r="D349" s="62">
        <v>4513300</v>
      </c>
      <c r="E349" s="64" t="s">
        <v>6</v>
      </c>
      <c r="F349" s="65"/>
    </row>
    <row r="350" spans="1:6" s="63" customFormat="1" ht="45.75" customHeight="1">
      <c r="A350" s="68" t="s">
        <v>25</v>
      </c>
      <c r="B350" s="66" t="s">
        <v>784</v>
      </c>
      <c r="C350" s="66" t="s">
        <v>944</v>
      </c>
      <c r="D350" s="62">
        <v>1732500</v>
      </c>
      <c r="E350" s="64" t="s">
        <v>6</v>
      </c>
      <c r="F350" s="65" t="s">
        <v>1232</v>
      </c>
    </row>
    <row r="351" spans="1:6" s="63" customFormat="1" ht="45.75" customHeight="1">
      <c r="A351" s="68" t="s">
        <v>25</v>
      </c>
      <c r="B351" s="66" t="s">
        <v>1066</v>
      </c>
      <c r="C351" s="66" t="s">
        <v>928</v>
      </c>
      <c r="D351" s="62">
        <v>34441000</v>
      </c>
      <c r="E351" s="64" t="s">
        <v>1231</v>
      </c>
      <c r="F351" s="65" t="s">
        <v>1259</v>
      </c>
    </row>
    <row r="352" spans="1:6" s="63" customFormat="1" ht="45.75" customHeight="1">
      <c r="A352" s="68" t="s">
        <v>25</v>
      </c>
      <c r="B352" s="66" t="s">
        <v>1260</v>
      </c>
      <c r="C352" s="66" t="s">
        <v>1088</v>
      </c>
      <c r="D352" s="62">
        <v>51169000</v>
      </c>
      <c r="E352" s="64" t="s">
        <v>1231</v>
      </c>
      <c r="F352" s="65"/>
    </row>
    <row r="353" spans="1:6" s="63" customFormat="1" ht="45.75" customHeight="1">
      <c r="A353" s="68" t="s">
        <v>25</v>
      </c>
      <c r="B353" s="66" t="s">
        <v>1067</v>
      </c>
      <c r="C353" s="66" t="s">
        <v>992</v>
      </c>
      <c r="D353" s="62">
        <v>11715000</v>
      </c>
      <c r="E353" s="64" t="s">
        <v>6</v>
      </c>
      <c r="F353" s="65"/>
    </row>
    <row r="354" spans="1:6" s="63" customFormat="1" ht="45.75" customHeight="1">
      <c r="A354" s="68" t="s">
        <v>25</v>
      </c>
      <c r="B354" s="66" t="s">
        <v>801</v>
      </c>
      <c r="C354" s="66" t="s">
        <v>963</v>
      </c>
      <c r="D354" s="62">
        <v>4532000</v>
      </c>
      <c r="E354" s="64" t="s">
        <v>6</v>
      </c>
      <c r="F354" s="65" t="s">
        <v>1259</v>
      </c>
    </row>
    <row r="355" spans="1:6" s="63" customFormat="1" ht="45.75" customHeight="1">
      <c r="A355" s="68" t="s">
        <v>25</v>
      </c>
      <c r="B355" s="66" t="s">
        <v>1068</v>
      </c>
      <c r="C355" s="66" t="s">
        <v>1089</v>
      </c>
      <c r="D355" s="62">
        <v>99473000</v>
      </c>
      <c r="E355" s="64" t="s">
        <v>6</v>
      </c>
      <c r="F355" s="65" t="s">
        <v>1259</v>
      </c>
    </row>
    <row r="356" spans="1:6" s="63" customFormat="1" ht="45.75" customHeight="1">
      <c r="A356" s="68" t="s">
        <v>25</v>
      </c>
      <c r="B356" s="66" t="s">
        <v>1069</v>
      </c>
      <c r="C356" s="66" t="s">
        <v>934</v>
      </c>
      <c r="D356" s="62">
        <v>29942000</v>
      </c>
      <c r="E356" s="64" t="s">
        <v>6</v>
      </c>
      <c r="F356" s="65" t="s">
        <v>1259</v>
      </c>
    </row>
    <row r="357" spans="1:6" s="63" customFormat="1" ht="45.75" customHeight="1">
      <c r="A357" s="68" t="s">
        <v>25</v>
      </c>
      <c r="B357" s="66" t="s">
        <v>805</v>
      </c>
      <c r="C357" s="66" t="s">
        <v>968</v>
      </c>
      <c r="D357" s="62">
        <v>43395000</v>
      </c>
      <c r="E357" s="64" t="s">
        <v>6</v>
      </c>
      <c r="F357" s="65" t="s">
        <v>1259</v>
      </c>
    </row>
    <row r="358" spans="1:6" s="63" customFormat="1" ht="45.75" customHeight="1">
      <c r="A358" s="68" t="s">
        <v>25</v>
      </c>
      <c r="B358" s="66" t="s">
        <v>1070</v>
      </c>
      <c r="C358" s="66" t="s">
        <v>1090</v>
      </c>
      <c r="D358" s="62">
        <v>8313000</v>
      </c>
      <c r="E358" s="64" t="s">
        <v>6</v>
      </c>
      <c r="F358" s="65"/>
    </row>
    <row r="359" spans="1:6" s="63" customFormat="1" ht="45.75" customHeight="1">
      <c r="A359" s="68" t="s">
        <v>25</v>
      </c>
      <c r="B359" s="66" t="s">
        <v>1071</v>
      </c>
      <c r="C359" s="66" t="s">
        <v>1091</v>
      </c>
      <c r="D359" s="62">
        <v>896500</v>
      </c>
      <c r="E359" s="64" t="s">
        <v>6</v>
      </c>
      <c r="F359" s="65"/>
    </row>
    <row r="360" spans="1:6" s="63" customFormat="1" ht="45.75" customHeight="1">
      <c r="A360" s="68" t="s">
        <v>25</v>
      </c>
      <c r="B360" s="66" t="s">
        <v>812</v>
      </c>
      <c r="C360" s="66" t="s">
        <v>975</v>
      </c>
      <c r="D360" s="62">
        <v>7646100</v>
      </c>
      <c r="E360" s="64" t="s">
        <v>6</v>
      </c>
      <c r="F360" s="65" t="s">
        <v>1259</v>
      </c>
    </row>
    <row r="361" spans="1:6" s="63" customFormat="1" ht="45.75" customHeight="1">
      <c r="A361" s="68" t="s">
        <v>25</v>
      </c>
      <c r="B361" s="66" t="s">
        <v>813</v>
      </c>
      <c r="C361" s="66" t="s">
        <v>976</v>
      </c>
      <c r="D361" s="62">
        <v>6090700</v>
      </c>
      <c r="E361" s="64" t="s">
        <v>6</v>
      </c>
      <c r="F361" s="65" t="s">
        <v>1259</v>
      </c>
    </row>
    <row r="362" spans="1:6" s="63" customFormat="1" ht="45.75" customHeight="1">
      <c r="A362" s="68" t="s">
        <v>25</v>
      </c>
      <c r="B362" s="66" t="s">
        <v>814</v>
      </c>
      <c r="C362" s="66" t="s">
        <v>977</v>
      </c>
      <c r="D362" s="62">
        <v>886600</v>
      </c>
      <c r="E362" s="64" t="s">
        <v>6</v>
      </c>
      <c r="F362" s="65" t="s">
        <v>1259</v>
      </c>
    </row>
    <row r="363" spans="1:6" s="63" customFormat="1" ht="45.75" customHeight="1">
      <c r="A363" s="68" t="s">
        <v>25</v>
      </c>
      <c r="B363" s="66" t="s">
        <v>1261</v>
      </c>
      <c r="C363" s="66" t="s">
        <v>1088</v>
      </c>
      <c r="D363" s="62">
        <v>50480000</v>
      </c>
      <c r="E363" s="64" t="s">
        <v>1231</v>
      </c>
      <c r="F363" s="65"/>
    </row>
    <row r="364" spans="1:6" s="63" customFormat="1" ht="45.75" customHeight="1">
      <c r="A364" s="68" t="s">
        <v>25</v>
      </c>
      <c r="B364" s="66" t="s">
        <v>846</v>
      </c>
      <c r="C364" s="66" t="s">
        <v>1006</v>
      </c>
      <c r="D364" s="62">
        <v>755977</v>
      </c>
      <c r="E364" s="64" t="s">
        <v>6</v>
      </c>
      <c r="F364" s="65" t="s">
        <v>1232</v>
      </c>
    </row>
    <row r="365" spans="1:6" s="63" customFormat="1" ht="45.75" customHeight="1">
      <c r="A365" s="68" t="s">
        <v>25</v>
      </c>
      <c r="B365" s="66" t="s">
        <v>1072</v>
      </c>
      <c r="C365" s="66" t="s">
        <v>992</v>
      </c>
      <c r="D365" s="62">
        <v>28600000</v>
      </c>
      <c r="E365" s="64" t="s">
        <v>6</v>
      </c>
      <c r="F365" s="65"/>
    </row>
    <row r="366" spans="1:6" s="63" customFormat="1" ht="45.75" customHeight="1">
      <c r="A366" s="68" t="s">
        <v>25</v>
      </c>
      <c r="B366" s="66" t="s">
        <v>1073</v>
      </c>
      <c r="C366" s="66" t="s">
        <v>1092</v>
      </c>
      <c r="D366" s="62">
        <v>1142000</v>
      </c>
      <c r="E366" s="64" t="s">
        <v>6</v>
      </c>
      <c r="F366" s="65"/>
    </row>
    <row r="367" spans="1:6" s="63" customFormat="1" ht="45.75" customHeight="1">
      <c r="A367" s="68" t="s">
        <v>25</v>
      </c>
      <c r="B367" s="66" t="s">
        <v>1262</v>
      </c>
      <c r="C367" s="66" t="s">
        <v>1093</v>
      </c>
      <c r="D367" s="62">
        <v>2638900</v>
      </c>
      <c r="E367" s="64" t="s">
        <v>1231</v>
      </c>
      <c r="F367" s="65"/>
    </row>
    <row r="368" spans="1:6" s="63" customFormat="1" ht="45.75" customHeight="1">
      <c r="A368" s="68" t="s">
        <v>25</v>
      </c>
      <c r="B368" s="66" t="s">
        <v>1074</v>
      </c>
      <c r="C368" s="66" t="s">
        <v>1206</v>
      </c>
      <c r="D368" s="62">
        <v>2387000</v>
      </c>
      <c r="E368" s="64" t="s">
        <v>1231</v>
      </c>
      <c r="F368" s="65"/>
    </row>
    <row r="369" spans="1:6" s="63" customFormat="1" ht="45.75" customHeight="1">
      <c r="A369" s="68" t="s">
        <v>25</v>
      </c>
      <c r="B369" s="66" t="s">
        <v>1075</v>
      </c>
      <c r="C369" s="66" t="s">
        <v>1081</v>
      </c>
      <c r="D369" s="62">
        <v>4290000</v>
      </c>
      <c r="E369" s="64" t="s">
        <v>6</v>
      </c>
      <c r="F369" s="65"/>
    </row>
    <row r="370" spans="1:6" s="63" customFormat="1" ht="45.75" customHeight="1">
      <c r="A370" s="68" t="s">
        <v>25</v>
      </c>
      <c r="B370" s="66" t="s">
        <v>893</v>
      </c>
      <c r="C370" s="66" t="s">
        <v>1040</v>
      </c>
      <c r="D370" s="62">
        <v>13530</v>
      </c>
      <c r="E370" s="64" t="s">
        <v>6</v>
      </c>
      <c r="F370" s="65"/>
    </row>
    <row r="371" spans="1:6" s="63" customFormat="1" ht="45.75" customHeight="1">
      <c r="A371" s="68" t="s">
        <v>25</v>
      </c>
      <c r="B371" s="66" t="s">
        <v>1264</v>
      </c>
      <c r="C371" s="66" t="s">
        <v>1093</v>
      </c>
      <c r="D371" s="62">
        <v>1955800</v>
      </c>
      <c r="E371" s="64" t="s">
        <v>1231</v>
      </c>
      <c r="F371" s="65"/>
    </row>
    <row r="372" spans="1:6" s="63" customFormat="1" ht="45.75" customHeight="1">
      <c r="A372" s="68" t="s">
        <v>25</v>
      </c>
      <c r="B372" s="66" t="s">
        <v>1265</v>
      </c>
      <c r="C372" s="66" t="s">
        <v>767</v>
      </c>
      <c r="D372" s="62">
        <v>271026</v>
      </c>
      <c r="E372" s="64" t="s">
        <v>6</v>
      </c>
      <c r="F372" s="65"/>
    </row>
    <row r="373" spans="1:6" s="63" customFormat="1" ht="45.75" customHeight="1">
      <c r="A373" s="68" t="s">
        <v>25</v>
      </c>
      <c r="B373" s="66" t="s">
        <v>1240</v>
      </c>
      <c r="C373" s="66" t="s">
        <v>310</v>
      </c>
      <c r="D373" s="62">
        <v>591360</v>
      </c>
      <c r="E373" s="64" t="s">
        <v>6</v>
      </c>
      <c r="F373" s="65"/>
    </row>
    <row r="374" spans="1:6" s="63" customFormat="1" ht="45.75" customHeight="1">
      <c r="A374" s="68" t="s">
        <v>25</v>
      </c>
      <c r="B374" s="66" t="s">
        <v>896</v>
      </c>
      <c r="C374" s="66" t="s">
        <v>1043</v>
      </c>
      <c r="D374" s="62">
        <v>921800</v>
      </c>
      <c r="E374" s="64" t="s">
        <v>6</v>
      </c>
      <c r="F374" s="65"/>
    </row>
    <row r="375" spans="1:6" s="63" customFormat="1" ht="45.75" customHeight="1">
      <c r="A375" s="68" t="s">
        <v>25</v>
      </c>
      <c r="B375" s="66" t="s">
        <v>898</v>
      </c>
      <c r="C375" s="66" t="s">
        <v>1044</v>
      </c>
      <c r="D375" s="62">
        <v>8365500</v>
      </c>
      <c r="E375" s="64" t="s">
        <v>1231</v>
      </c>
      <c r="F375" s="65" t="s">
        <v>1232</v>
      </c>
    </row>
    <row r="376" spans="1:6" s="63" customFormat="1" ht="45.75" customHeight="1">
      <c r="A376" s="68" t="s">
        <v>25</v>
      </c>
      <c r="B376" s="66" t="s">
        <v>899</v>
      </c>
      <c r="C376" s="66" t="s">
        <v>1044</v>
      </c>
      <c r="D376" s="62">
        <v>7443002</v>
      </c>
      <c r="E376" s="64" t="s">
        <v>1231</v>
      </c>
      <c r="F376" s="65" t="s">
        <v>1232</v>
      </c>
    </row>
    <row r="377" spans="1:6" s="63" customFormat="1" ht="45.75" customHeight="1">
      <c r="A377" s="68" t="s">
        <v>25</v>
      </c>
      <c r="B377" s="66" t="s">
        <v>900</v>
      </c>
      <c r="C377" s="66" t="s">
        <v>1045</v>
      </c>
      <c r="D377" s="62">
        <v>383900</v>
      </c>
      <c r="E377" s="64" t="s">
        <v>1231</v>
      </c>
      <c r="F377" s="65"/>
    </row>
    <row r="378" spans="1:6" s="63" customFormat="1" ht="45.75" customHeight="1">
      <c r="A378" s="68" t="s">
        <v>25</v>
      </c>
      <c r="B378" s="66" t="s">
        <v>1063</v>
      </c>
      <c r="C378" s="66" t="s">
        <v>1094</v>
      </c>
      <c r="D378" s="62">
        <v>297000</v>
      </c>
      <c r="E378" s="64" t="s">
        <v>735</v>
      </c>
      <c r="F378" s="65" t="s">
        <v>1232</v>
      </c>
    </row>
    <row r="379" spans="1:6" s="63" customFormat="1" ht="45.75" customHeight="1">
      <c r="A379" s="68" t="s">
        <v>25</v>
      </c>
      <c r="B379" s="66" t="s">
        <v>1076</v>
      </c>
      <c r="C379" s="66" t="s">
        <v>1095</v>
      </c>
      <c r="D379" s="62">
        <v>14100000</v>
      </c>
      <c r="E379" s="64" t="s">
        <v>6</v>
      </c>
      <c r="F379" s="65"/>
    </row>
    <row r="380" spans="1:6" s="63" customFormat="1" ht="45.75" customHeight="1">
      <c r="A380" s="68" t="s">
        <v>25</v>
      </c>
      <c r="B380" s="66" t="s">
        <v>1077</v>
      </c>
      <c r="C380" s="66" t="s">
        <v>1095</v>
      </c>
      <c r="D380" s="62">
        <v>9440000</v>
      </c>
      <c r="E380" s="64" t="s">
        <v>6</v>
      </c>
      <c r="F380" s="65"/>
    </row>
    <row r="381" spans="1:6" s="63" customFormat="1" ht="45.75" customHeight="1">
      <c r="A381" s="68" t="s">
        <v>25</v>
      </c>
      <c r="B381" s="66" t="s">
        <v>910</v>
      </c>
      <c r="C381" s="66" t="s">
        <v>1044</v>
      </c>
      <c r="D381" s="62">
        <v>1168200</v>
      </c>
      <c r="E381" s="64" t="s">
        <v>1231</v>
      </c>
      <c r="F381" s="65" t="s">
        <v>1232</v>
      </c>
    </row>
    <row r="382" spans="1:6" s="63" customFormat="1" ht="49.5" customHeight="1">
      <c r="A382" s="68" t="s">
        <v>25</v>
      </c>
      <c r="B382" s="66" t="s">
        <v>1263</v>
      </c>
      <c r="C382" s="66" t="s">
        <v>769</v>
      </c>
      <c r="D382" s="62">
        <v>410988</v>
      </c>
      <c r="E382" s="64" t="s">
        <v>1231</v>
      </c>
      <c r="F382" s="65"/>
    </row>
    <row r="383" spans="1:6" s="63" customFormat="1" ht="49.5" customHeight="1">
      <c r="A383" s="68" t="s">
        <v>25</v>
      </c>
      <c r="B383" s="66" t="s">
        <v>1574</v>
      </c>
      <c r="C383" s="66" t="s">
        <v>1553</v>
      </c>
      <c r="D383" s="62">
        <v>8580</v>
      </c>
      <c r="E383" s="64" t="s">
        <v>1231</v>
      </c>
      <c r="F383" s="65" t="s">
        <v>1312</v>
      </c>
    </row>
    <row r="384" spans="1:6" s="63" customFormat="1" ht="49.5" customHeight="1">
      <c r="A384" s="68" t="s">
        <v>25</v>
      </c>
      <c r="B384" s="66" t="s">
        <v>1575</v>
      </c>
      <c r="C384" s="66" t="s">
        <v>1553</v>
      </c>
      <c r="D384" s="62">
        <v>17490</v>
      </c>
      <c r="E384" s="64" t="s">
        <v>1231</v>
      </c>
      <c r="F384" s="65"/>
    </row>
    <row r="385" spans="1:6" s="63" customFormat="1" ht="45.75" customHeight="1">
      <c r="A385" s="68" t="s">
        <v>25</v>
      </c>
      <c r="B385" s="66" t="s">
        <v>1468</v>
      </c>
      <c r="C385" s="66" t="s">
        <v>1219</v>
      </c>
      <c r="D385" s="62">
        <v>1870000</v>
      </c>
      <c r="E385" s="64" t="s">
        <v>6</v>
      </c>
      <c r="F385" s="65"/>
    </row>
    <row r="386" spans="1:6" s="63" customFormat="1" ht="45.75" customHeight="1">
      <c r="A386" s="68" t="s">
        <v>25</v>
      </c>
      <c r="B386" s="66" t="s">
        <v>1469</v>
      </c>
      <c r="C386" s="66" t="s">
        <v>598</v>
      </c>
      <c r="D386" s="62">
        <v>1850200</v>
      </c>
      <c r="E386" s="64" t="s">
        <v>6</v>
      </c>
      <c r="F386" s="65"/>
    </row>
    <row r="387" spans="1:6" s="63" customFormat="1" ht="45.75" customHeight="1">
      <c r="A387" s="68" t="s">
        <v>25</v>
      </c>
      <c r="B387" s="66" t="s">
        <v>1220</v>
      </c>
      <c r="C387" s="66" t="s">
        <v>249</v>
      </c>
      <c r="D387" s="62">
        <v>1559800</v>
      </c>
      <c r="E387" s="64" t="s">
        <v>6</v>
      </c>
      <c r="F387" s="65"/>
    </row>
    <row r="388" spans="1:6" s="63" customFormat="1" ht="45.75" customHeight="1">
      <c r="A388" s="68" t="s">
        <v>25</v>
      </c>
      <c r="B388" s="66" t="s">
        <v>1221</v>
      </c>
      <c r="C388" s="66" t="s">
        <v>398</v>
      </c>
      <c r="D388" s="62">
        <v>4488000</v>
      </c>
      <c r="E388" s="64" t="s">
        <v>6</v>
      </c>
      <c r="F388" s="65" t="s">
        <v>1312</v>
      </c>
    </row>
    <row r="389" spans="1:6" s="63" customFormat="1" ht="45.75" customHeight="1">
      <c r="A389" s="68" t="s">
        <v>25</v>
      </c>
      <c r="B389" s="66" t="s">
        <v>1065</v>
      </c>
      <c r="C389" s="66" t="s">
        <v>1096</v>
      </c>
      <c r="D389" s="62">
        <v>946000</v>
      </c>
      <c r="E389" s="64" t="s">
        <v>6</v>
      </c>
      <c r="F389" s="65" t="s">
        <v>1232</v>
      </c>
    </row>
    <row r="390" spans="1:6" s="63" customFormat="1" ht="45.75" customHeight="1">
      <c r="A390" s="68" t="s">
        <v>25</v>
      </c>
      <c r="B390" s="66" t="s">
        <v>1097</v>
      </c>
      <c r="C390" s="66" t="s">
        <v>1020</v>
      </c>
      <c r="D390" s="62">
        <v>198000</v>
      </c>
      <c r="E390" s="64" t="s">
        <v>6</v>
      </c>
      <c r="F390" s="65"/>
    </row>
    <row r="391" spans="1:6" s="63" customFormat="1" ht="45.75" customHeight="1">
      <c r="A391" s="68" t="s">
        <v>25</v>
      </c>
      <c r="B391" s="66" t="s">
        <v>1383</v>
      </c>
      <c r="C391" s="66" t="s">
        <v>758</v>
      </c>
      <c r="D391" s="62">
        <v>63360</v>
      </c>
      <c r="E391" s="64" t="s">
        <v>6</v>
      </c>
      <c r="F391" s="65"/>
    </row>
    <row r="392" spans="1:6" s="63" customFormat="1" ht="45.75" customHeight="1">
      <c r="A392" s="68" t="s">
        <v>25</v>
      </c>
      <c r="B392" s="66" t="s">
        <v>1509</v>
      </c>
      <c r="C392" s="66" t="s">
        <v>1098</v>
      </c>
      <c r="D392" s="62">
        <v>25850359</v>
      </c>
      <c r="E392" s="64" t="s">
        <v>6</v>
      </c>
      <c r="F392" s="65"/>
    </row>
    <row r="393" spans="1:6" s="63" customFormat="1" ht="45.75" customHeight="1">
      <c r="A393" s="68" t="s">
        <v>25</v>
      </c>
      <c r="B393" s="66" t="s">
        <v>1510</v>
      </c>
      <c r="C393" s="66" t="s">
        <v>977</v>
      </c>
      <c r="D393" s="62">
        <v>34223821</v>
      </c>
      <c r="E393" s="64" t="s">
        <v>6</v>
      </c>
      <c r="F393" s="65"/>
    </row>
    <row r="394" spans="1:6" s="63" customFormat="1" ht="45.75" customHeight="1">
      <c r="A394" s="68" t="s">
        <v>25</v>
      </c>
      <c r="B394" s="66" t="s">
        <v>1511</v>
      </c>
      <c r="C394" s="66" t="s">
        <v>1099</v>
      </c>
      <c r="D394" s="62">
        <v>31161255</v>
      </c>
      <c r="E394" s="64" t="s">
        <v>6</v>
      </c>
      <c r="F394" s="65"/>
    </row>
    <row r="395" spans="1:6" s="63" customFormat="1" ht="45.75" customHeight="1">
      <c r="A395" s="68" t="s">
        <v>25</v>
      </c>
      <c r="B395" s="66" t="s">
        <v>1512</v>
      </c>
      <c r="C395" s="66" t="s">
        <v>975</v>
      </c>
      <c r="D395" s="62">
        <v>29792688</v>
      </c>
      <c r="E395" s="64" t="s">
        <v>6</v>
      </c>
      <c r="F395" s="65"/>
    </row>
    <row r="396" spans="1:6" s="63" customFormat="1" ht="45.75" customHeight="1">
      <c r="A396" s="68" t="s">
        <v>25</v>
      </c>
      <c r="B396" s="66" t="s">
        <v>1513</v>
      </c>
      <c r="C396" s="66" t="s">
        <v>1100</v>
      </c>
      <c r="D396" s="62">
        <v>20776145</v>
      </c>
      <c r="E396" s="64" t="s">
        <v>6</v>
      </c>
      <c r="F396" s="65"/>
    </row>
    <row r="397" spans="1:6" s="63" customFormat="1" ht="45.75" customHeight="1">
      <c r="A397" s="68" t="s">
        <v>25</v>
      </c>
      <c r="B397" s="66" t="s">
        <v>1514</v>
      </c>
      <c r="C397" s="66" t="s">
        <v>1101</v>
      </c>
      <c r="D397" s="62">
        <v>21712981</v>
      </c>
      <c r="E397" s="64" t="s">
        <v>6</v>
      </c>
      <c r="F397" s="65"/>
    </row>
    <row r="398" spans="1:6" s="63" customFormat="1" ht="45.75" customHeight="1">
      <c r="A398" s="68" t="s">
        <v>25</v>
      </c>
      <c r="B398" s="66" t="s">
        <v>1515</v>
      </c>
      <c r="C398" s="66" t="s">
        <v>1102</v>
      </c>
      <c r="D398" s="62">
        <v>33215230</v>
      </c>
      <c r="E398" s="64" t="s">
        <v>6</v>
      </c>
      <c r="F398" s="65"/>
    </row>
    <row r="399" spans="1:6" s="63" customFormat="1" ht="45.75" customHeight="1">
      <c r="A399" s="68" t="s">
        <v>25</v>
      </c>
      <c r="B399" s="66" t="s">
        <v>1516</v>
      </c>
      <c r="C399" s="66" t="s">
        <v>924</v>
      </c>
      <c r="D399" s="62">
        <v>28426770</v>
      </c>
      <c r="E399" s="64" t="s">
        <v>6</v>
      </c>
      <c r="F399" s="65"/>
    </row>
    <row r="400" spans="1:6" s="63" customFormat="1" ht="45.75" customHeight="1">
      <c r="A400" s="68" t="s">
        <v>25</v>
      </c>
      <c r="B400" s="66" t="s">
        <v>1103</v>
      </c>
      <c r="C400" s="66" t="s">
        <v>1104</v>
      </c>
      <c r="D400" s="62">
        <v>3751000</v>
      </c>
      <c r="E400" s="64" t="s">
        <v>6</v>
      </c>
      <c r="F400" s="65"/>
    </row>
    <row r="401" spans="1:6" s="63" customFormat="1" ht="45.75" customHeight="1">
      <c r="A401" s="68" t="s">
        <v>25</v>
      </c>
      <c r="B401" s="66" t="s">
        <v>1256</v>
      </c>
      <c r="C401" s="66" t="s">
        <v>758</v>
      </c>
      <c r="D401" s="62">
        <v>63360</v>
      </c>
      <c r="E401" s="64" t="s">
        <v>6</v>
      </c>
      <c r="F401" s="65"/>
    </row>
    <row r="402" spans="1:6" s="63" customFormat="1" ht="45.75" customHeight="1">
      <c r="A402" s="68" t="s">
        <v>25</v>
      </c>
      <c r="B402" s="66" t="s">
        <v>1222</v>
      </c>
      <c r="C402" s="66" t="s">
        <v>758</v>
      </c>
      <c r="D402" s="62">
        <v>63360</v>
      </c>
      <c r="E402" s="64" t="s">
        <v>6</v>
      </c>
      <c r="F402" s="65"/>
    </row>
    <row r="403" spans="1:6" s="63" customFormat="1" ht="45.75" customHeight="1">
      <c r="A403" s="68" t="s">
        <v>25</v>
      </c>
      <c r="B403" s="66" t="s">
        <v>1223</v>
      </c>
      <c r="C403" s="66" t="s">
        <v>758</v>
      </c>
      <c r="D403" s="62">
        <v>63360</v>
      </c>
      <c r="E403" s="64" t="s">
        <v>6</v>
      </c>
      <c r="F403" s="65"/>
    </row>
    <row r="404" spans="1:6" s="63" customFormat="1" ht="45.75" customHeight="1">
      <c r="A404" s="68" t="s">
        <v>25</v>
      </c>
      <c r="B404" s="66" t="s">
        <v>1643</v>
      </c>
      <c r="C404" s="66" t="s">
        <v>1105</v>
      </c>
      <c r="D404" s="62">
        <v>6544562</v>
      </c>
      <c r="E404" s="64" t="s">
        <v>6</v>
      </c>
      <c r="F404" s="65"/>
    </row>
    <row r="405" spans="1:6" s="63" customFormat="1" ht="45.75" customHeight="1">
      <c r="A405" s="68" t="s">
        <v>25</v>
      </c>
      <c r="B405" s="66" t="s">
        <v>1644</v>
      </c>
      <c r="C405" s="66" t="s">
        <v>936</v>
      </c>
      <c r="D405" s="62">
        <v>10398859</v>
      </c>
      <c r="E405" s="64" t="s">
        <v>6</v>
      </c>
      <c r="F405" s="65"/>
    </row>
    <row r="406" spans="1:6" s="63" customFormat="1" ht="45.75" customHeight="1">
      <c r="A406" s="68" t="s">
        <v>25</v>
      </c>
      <c r="B406" s="66" t="s">
        <v>1398</v>
      </c>
      <c r="C406" s="66" t="s">
        <v>1106</v>
      </c>
      <c r="D406" s="62">
        <f>12267872-640627</f>
        <v>11627245</v>
      </c>
      <c r="E406" s="64" t="s">
        <v>6</v>
      </c>
      <c r="F406" s="65"/>
    </row>
    <row r="407" spans="1:6" s="63" customFormat="1" ht="45.75" customHeight="1">
      <c r="A407" s="68" t="s">
        <v>25</v>
      </c>
      <c r="B407" s="66" t="s">
        <v>1399</v>
      </c>
      <c r="C407" s="66" t="s">
        <v>1107</v>
      </c>
      <c r="D407" s="62">
        <v>21435348</v>
      </c>
      <c r="E407" s="64" t="s">
        <v>6</v>
      </c>
      <c r="F407" s="65"/>
    </row>
    <row r="408" spans="1:6" s="63" customFormat="1" ht="45.75" customHeight="1">
      <c r="A408" s="68" t="s">
        <v>25</v>
      </c>
      <c r="B408" s="66" t="s">
        <v>1400</v>
      </c>
      <c r="C408" s="66" t="s">
        <v>929</v>
      </c>
      <c r="D408" s="62">
        <v>14061274</v>
      </c>
      <c r="E408" s="64" t="s">
        <v>6</v>
      </c>
      <c r="F408" s="65"/>
    </row>
    <row r="409" spans="1:6" s="63" customFormat="1" ht="45.75" customHeight="1">
      <c r="A409" s="68" t="s">
        <v>25</v>
      </c>
      <c r="B409" s="66" t="s">
        <v>1401</v>
      </c>
      <c r="C409" s="66" t="s">
        <v>1108</v>
      </c>
      <c r="D409" s="62">
        <v>15036040</v>
      </c>
      <c r="E409" s="64" t="s">
        <v>6</v>
      </c>
      <c r="F409" s="65"/>
    </row>
    <row r="410" spans="1:6" s="63" customFormat="1" ht="45.75" customHeight="1">
      <c r="A410" s="68" t="s">
        <v>25</v>
      </c>
      <c r="B410" s="66" t="s">
        <v>1402</v>
      </c>
      <c r="C410" s="66" t="s">
        <v>1109</v>
      </c>
      <c r="D410" s="62">
        <v>12158723</v>
      </c>
      <c r="E410" s="64" t="s">
        <v>6</v>
      </c>
      <c r="F410" s="65"/>
    </row>
    <row r="411" spans="1:6" s="63" customFormat="1" ht="45.75" customHeight="1">
      <c r="A411" s="68" t="s">
        <v>25</v>
      </c>
      <c r="B411" s="66" t="s">
        <v>1403</v>
      </c>
      <c r="C411" s="66" t="s">
        <v>1110</v>
      </c>
      <c r="D411" s="62">
        <v>14431996</v>
      </c>
      <c r="E411" s="64" t="s">
        <v>6</v>
      </c>
      <c r="F411" s="65"/>
    </row>
    <row r="412" spans="1:6" s="63" customFormat="1" ht="45.75" customHeight="1">
      <c r="A412" s="68" t="s">
        <v>25</v>
      </c>
      <c r="B412" s="66" t="s">
        <v>1404</v>
      </c>
      <c r="C412" s="66" t="s">
        <v>1111</v>
      </c>
      <c r="D412" s="62">
        <v>5421240</v>
      </c>
      <c r="E412" s="64" t="s">
        <v>6</v>
      </c>
      <c r="F412" s="65"/>
    </row>
    <row r="413" spans="1:6" s="63" customFormat="1" ht="45.75" customHeight="1">
      <c r="A413" s="68" t="s">
        <v>25</v>
      </c>
      <c r="B413" s="66" t="s">
        <v>1405</v>
      </c>
      <c r="C413" s="66" t="s">
        <v>1111</v>
      </c>
      <c r="D413" s="62">
        <v>3418800</v>
      </c>
      <c r="E413" s="64" t="s">
        <v>6</v>
      </c>
      <c r="F413" s="65"/>
    </row>
    <row r="414" spans="1:6" s="63" customFormat="1" ht="45.75" customHeight="1">
      <c r="A414" s="68" t="s">
        <v>25</v>
      </c>
      <c r="B414" s="66" t="s">
        <v>1406</v>
      </c>
      <c r="C414" s="66" t="s">
        <v>764</v>
      </c>
      <c r="D414" s="62">
        <v>3336080</v>
      </c>
      <c r="E414" s="64" t="s">
        <v>6</v>
      </c>
      <c r="F414" s="65"/>
    </row>
    <row r="415" spans="1:6" s="63" customFormat="1" ht="45.75" customHeight="1">
      <c r="A415" s="68" t="s">
        <v>25</v>
      </c>
      <c r="B415" s="66" t="s">
        <v>1407</v>
      </c>
      <c r="C415" s="66" t="s">
        <v>933</v>
      </c>
      <c r="D415" s="62">
        <v>4443120</v>
      </c>
      <c r="E415" s="64" t="s">
        <v>6</v>
      </c>
      <c r="F415" s="65"/>
    </row>
    <row r="416" spans="1:6" s="63" customFormat="1" ht="45.75" customHeight="1">
      <c r="A416" s="68" t="s">
        <v>25</v>
      </c>
      <c r="B416" s="66" t="s">
        <v>1408</v>
      </c>
      <c r="C416" s="66" t="s">
        <v>1112</v>
      </c>
      <c r="D416" s="62">
        <v>3296700</v>
      </c>
      <c r="E416" s="64" t="s">
        <v>6</v>
      </c>
      <c r="F416" s="65"/>
    </row>
    <row r="417" spans="1:6" s="63" customFormat="1" ht="45.75" customHeight="1">
      <c r="A417" s="68" t="s">
        <v>25</v>
      </c>
      <c r="B417" s="66" t="s">
        <v>1409</v>
      </c>
      <c r="C417" s="66" t="s">
        <v>1112</v>
      </c>
      <c r="D417" s="62">
        <v>5887200</v>
      </c>
      <c r="E417" s="64" t="s">
        <v>6</v>
      </c>
      <c r="F417" s="65"/>
    </row>
    <row r="418" spans="1:6" s="63" customFormat="1" ht="45.75" customHeight="1">
      <c r="A418" s="68" t="s">
        <v>25</v>
      </c>
      <c r="B418" s="66" t="s">
        <v>1410</v>
      </c>
      <c r="C418" s="66" t="s">
        <v>1019</v>
      </c>
      <c r="D418" s="62">
        <v>5172376</v>
      </c>
      <c r="E418" s="64" t="s">
        <v>6</v>
      </c>
      <c r="F418" s="65"/>
    </row>
    <row r="419" spans="1:6" s="63" customFormat="1" ht="45.75" customHeight="1">
      <c r="A419" s="68" t="s">
        <v>25</v>
      </c>
      <c r="B419" s="66" t="s">
        <v>1411</v>
      </c>
      <c r="C419" s="66" t="s">
        <v>1113</v>
      </c>
      <c r="D419" s="62">
        <v>11101200</v>
      </c>
      <c r="E419" s="64" t="s">
        <v>735</v>
      </c>
      <c r="F419" s="65"/>
    </row>
    <row r="420" spans="1:6" s="63" customFormat="1" ht="45.75" customHeight="1">
      <c r="A420" s="68" t="s">
        <v>25</v>
      </c>
      <c r="B420" s="66" t="s">
        <v>1412</v>
      </c>
      <c r="C420" s="66" t="s">
        <v>1114</v>
      </c>
      <c r="D420" s="62">
        <v>12554300</v>
      </c>
      <c r="E420" s="64" t="s">
        <v>1231</v>
      </c>
      <c r="F420" s="65"/>
    </row>
    <row r="421" spans="1:6" s="63" customFormat="1" ht="45.75" customHeight="1">
      <c r="A421" s="68" t="s">
        <v>25</v>
      </c>
      <c r="B421" s="66" t="s">
        <v>1413</v>
      </c>
      <c r="C421" s="66" t="s">
        <v>1115</v>
      </c>
      <c r="D421" s="62">
        <v>19085000</v>
      </c>
      <c r="E421" s="64" t="s">
        <v>1231</v>
      </c>
      <c r="F421" s="65"/>
    </row>
    <row r="422" spans="1:6" s="63" customFormat="1" ht="45.75" customHeight="1">
      <c r="A422" s="68" t="s">
        <v>25</v>
      </c>
      <c r="B422" s="66" t="s">
        <v>1414</v>
      </c>
      <c r="C422" s="66" t="s">
        <v>1116</v>
      </c>
      <c r="D422" s="62">
        <v>18657100</v>
      </c>
      <c r="E422" s="64" t="s">
        <v>1231</v>
      </c>
      <c r="F422" s="65"/>
    </row>
    <row r="423" spans="1:6" s="63" customFormat="1" ht="45.75" customHeight="1">
      <c r="A423" s="68" t="s">
        <v>25</v>
      </c>
      <c r="B423" s="66" t="s">
        <v>1415</v>
      </c>
      <c r="C423" s="66" t="s">
        <v>1117</v>
      </c>
      <c r="D423" s="62">
        <v>21738200</v>
      </c>
      <c r="E423" s="64" t="s">
        <v>1231</v>
      </c>
      <c r="F423" s="65"/>
    </row>
    <row r="424" spans="1:6" s="63" customFormat="1" ht="45.75" customHeight="1">
      <c r="A424" s="68" t="s">
        <v>25</v>
      </c>
      <c r="B424" s="66" t="s">
        <v>1416</v>
      </c>
      <c r="C424" s="66" t="s">
        <v>1100</v>
      </c>
      <c r="D424" s="62">
        <v>13721400</v>
      </c>
      <c r="E424" s="64" t="s">
        <v>1231</v>
      </c>
      <c r="F424" s="65"/>
    </row>
    <row r="425" spans="1:6" s="63" customFormat="1" ht="45.75" customHeight="1">
      <c r="A425" s="68" t="s">
        <v>25</v>
      </c>
      <c r="B425" s="66" t="s">
        <v>1417</v>
      </c>
      <c r="C425" s="66" t="s">
        <v>973</v>
      </c>
      <c r="D425" s="62">
        <v>15937900</v>
      </c>
      <c r="E425" s="64" t="s">
        <v>1231</v>
      </c>
      <c r="F425" s="65"/>
    </row>
    <row r="426" spans="1:6" s="63" customFormat="1" ht="45.75" customHeight="1">
      <c r="A426" s="68" t="s">
        <v>25</v>
      </c>
      <c r="B426" s="66" t="s">
        <v>1418</v>
      </c>
      <c r="C426" s="66" t="s">
        <v>937</v>
      </c>
      <c r="D426" s="62">
        <v>93385691</v>
      </c>
      <c r="E426" s="64" t="s">
        <v>7</v>
      </c>
      <c r="F426" s="65"/>
    </row>
    <row r="427" spans="1:6" s="63" customFormat="1" ht="45.75" customHeight="1">
      <c r="A427" s="68" t="s">
        <v>25</v>
      </c>
      <c r="B427" s="66" t="s">
        <v>1419</v>
      </c>
      <c r="C427" s="66" t="s">
        <v>937</v>
      </c>
      <c r="D427" s="62">
        <v>4323375</v>
      </c>
      <c r="E427" s="64" t="s">
        <v>7</v>
      </c>
      <c r="F427" s="65"/>
    </row>
    <row r="428" spans="1:6" s="63" customFormat="1" ht="45.75" customHeight="1">
      <c r="A428" s="68" t="s">
        <v>25</v>
      </c>
      <c r="B428" s="66" t="s">
        <v>1250</v>
      </c>
      <c r="C428" s="66" t="s">
        <v>758</v>
      </c>
      <c r="D428" s="62">
        <v>63360</v>
      </c>
      <c r="E428" s="64" t="s">
        <v>6</v>
      </c>
      <c r="F428" s="65"/>
    </row>
    <row r="429" spans="1:6" s="63" customFormat="1" ht="45.75" customHeight="1">
      <c r="A429" s="68" t="s">
        <v>25</v>
      </c>
      <c r="B429" s="66" t="s">
        <v>1420</v>
      </c>
      <c r="C429" s="66" t="s">
        <v>494</v>
      </c>
      <c r="D429" s="62">
        <v>1933360</v>
      </c>
      <c r="E429" s="64" t="s">
        <v>7</v>
      </c>
      <c r="F429" s="65"/>
    </row>
    <row r="430" spans="1:6" s="63" customFormat="1" ht="45.75" customHeight="1">
      <c r="A430" s="68" t="s">
        <v>25</v>
      </c>
      <c r="B430" s="66" t="s">
        <v>1421</v>
      </c>
      <c r="C430" s="66" t="s">
        <v>494</v>
      </c>
      <c r="D430" s="62">
        <v>1401972</v>
      </c>
      <c r="E430" s="64" t="s">
        <v>7</v>
      </c>
      <c r="F430" s="65"/>
    </row>
    <row r="431" spans="1:6" s="63" customFormat="1" ht="45.75" customHeight="1">
      <c r="A431" s="68" t="s">
        <v>25</v>
      </c>
      <c r="B431" s="66" t="s">
        <v>1422</v>
      </c>
      <c r="C431" s="66" t="s">
        <v>937</v>
      </c>
      <c r="D431" s="62">
        <v>5168875</v>
      </c>
      <c r="E431" s="64" t="s">
        <v>7</v>
      </c>
      <c r="F431" s="65"/>
    </row>
    <row r="432" spans="1:6" s="63" customFormat="1" ht="45.75" customHeight="1">
      <c r="A432" s="68" t="s">
        <v>25</v>
      </c>
      <c r="B432" s="66" t="s">
        <v>1423</v>
      </c>
      <c r="C432" s="66" t="s">
        <v>494</v>
      </c>
      <c r="D432" s="62">
        <v>5674240</v>
      </c>
      <c r="E432" s="64" t="s">
        <v>7</v>
      </c>
      <c r="F432" s="65"/>
    </row>
    <row r="433" spans="1:6" s="63" customFormat="1" ht="45.75" customHeight="1">
      <c r="A433" s="68" t="s">
        <v>25</v>
      </c>
      <c r="B433" s="66" t="s">
        <v>1424</v>
      </c>
      <c r="C433" s="66" t="s">
        <v>494</v>
      </c>
      <c r="D433" s="62">
        <v>4164160</v>
      </c>
      <c r="E433" s="64" t="s">
        <v>7</v>
      </c>
      <c r="F433" s="65"/>
    </row>
    <row r="434" spans="1:6" s="63" customFormat="1" ht="45.75" customHeight="1">
      <c r="A434" s="68" t="s">
        <v>25</v>
      </c>
      <c r="B434" s="66" t="s">
        <v>1425</v>
      </c>
      <c r="C434" s="66" t="s">
        <v>494</v>
      </c>
      <c r="D434" s="62">
        <v>4838064</v>
      </c>
      <c r="E434" s="64" t="s">
        <v>7</v>
      </c>
      <c r="F434" s="65"/>
    </row>
    <row r="435" spans="1:6" s="63" customFormat="1" ht="45.75" customHeight="1">
      <c r="A435" s="68" t="s">
        <v>25</v>
      </c>
      <c r="B435" s="66" t="s">
        <v>771</v>
      </c>
      <c r="C435" s="66" t="s">
        <v>927</v>
      </c>
      <c r="D435" s="62">
        <v>54450</v>
      </c>
      <c r="E435" s="64" t="s">
        <v>6</v>
      </c>
      <c r="F435" s="65"/>
    </row>
    <row r="436" spans="1:6" s="63" customFormat="1" ht="45.75" customHeight="1">
      <c r="A436" s="68" t="s">
        <v>25</v>
      </c>
      <c r="B436" s="66" t="s">
        <v>1426</v>
      </c>
      <c r="C436" s="66" t="s">
        <v>1118</v>
      </c>
      <c r="D436" s="62">
        <v>231330</v>
      </c>
      <c r="E436" s="64" t="s">
        <v>6</v>
      </c>
      <c r="F436" s="65"/>
    </row>
    <row r="437" spans="1:6" s="63" customFormat="1" ht="45.75" customHeight="1">
      <c r="A437" s="68" t="s">
        <v>25</v>
      </c>
      <c r="B437" s="66" t="s">
        <v>1119</v>
      </c>
      <c r="C437" s="66" t="s">
        <v>1120</v>
      </c>
      <c r="D437" s="62">
        <v>1012000</v>
      </c>
      <c r="E437" s="64" t="s">
        <v>6</v>
      </c>
      <c r="F437" s="65"/>
    </row>
    <row r="438" spans="1:6" s="63" customFormat="1" ht="45.75" customHeight="1">
      <c r="A438" s="68" t="s">
        <v>25</v>
      </c>
      <c r="B438" s="66" t="s">
        <v>1121</v>
      </c>
      <c r="C438" s="66" t="s">
        <v>1122</v>
      </c>
      <c r="D438" s="62">
        <v>1067000</v>
      </c>
      <c r="E438" s="64" t="s">
        <v>6</v>
      </c>
      <c r="F438" s="65"/>
    </row>
    <row r="439" spans="1:6" s="63" customFormat="1" ht="45.75" customHeight="1">
      <c r="A439" s="68" t="s">
        <v>25</v>
      </c>
      <c r="B439" s="66" t="s">
        <v>1123</v>
      </c>
      <c r="C439" s="66" t="s">
        <v>1124</v>
      </c>
      <c r="D439" s="62">
        <v>687500</v>
      </c>
      <c r="E439" s="64" t="s">
        <v>6</v>
      </c>
      <c r="F439" s="65"/>
    </row>
    <row r="440" spans="1:6" s="63" customFormat="1" ht="45.75" customHeight="1">
      <c r="A440" s="68" t="s">
        <v>25</v>
      </c>
      <c r="B440" s="66" t="s">
        <v>1251</v>
      </c>
      <c r="C440" s="66" t="s">
        <v>758</v>
      </c>
      <c r="D440" s="62">
        <v>63360</v>
      </c>
      <c r="E440" s="64" t="s">
        <v>6</v>
      </c>
      <c r="F440" s="65"/>
    </row>
    <row r="441" spans="1:6" s="63" customFormat="1" ht="45.75" customHeight="1">
      <c r="A441" s="68" t="s">
        <v>25</v>
      </c>
      <c r="B441" s="66" t="s">
        <v>1291</v>
      </c>
      <c r="C441" s="66" t="s">
        <v>1124</v>
      </c>
      <c r="D441" s="62">
        <v>759000</v>
      </c>
      <c r="E441" s="64" t="s">
        <v>6</v>
      </c>
      <c r="F441" s="65"/>
    </row>
    <row r="442" spans="1:6" s="63" customFormat="1" ht="45.75" customHeight="1">
      <c r="A442" s="68" t="s">
        <v>25</v>
      </c>
      <c r="B442" s="66" t="s">
        <v>1125</v>
      </c>
      <c r="C442" s="66" t="s">
        <v>1126</v>
      </c>
      <c r="D442" s="62">
        <v>1419000</v>
      </c>
      <c r="E442" s="64" t="s">
        <v>6</v>
      </c>
      <c r="F442" s="65"/>
    </row>
    <row r="443" spans="1:6" s="63" customFormat="1" ht="45.75" customHeight="1">
      <c r="A443" s="68" t="s">
        <v>25</v>
      </c>
      <c r="B443" s="66" t="s">
        <v>779</v>
      </c>
      <c r="C443" s="66" t="s">
        <v>938</v>
      </c>
      <c r="D443" s="62">
        <v>5675450</v>
      </c>
      <c r="E443" s="64" t="s">
        <v>6</v>
      </c>
      <c r="F443" s="65"/>
    </row>
    <row r="444" spans="1:6" s="63" customFormat="1" ht="45.75" customHeight="1">
      <c r="A444" s="68" t="s">
        <v>25</v>
      </c>
      <c r="B444" s="66" t="s">
        <v>782</v>
      </c>
      <c r="C444" s="66" t="s">
        <v>241</v>
      </c>
      <c r="D444" s="62">
        <v>5013800</v>
      </c>
      <c r="E444" s="64" t="s">
        <v>1231</v>
      </c>
      <c r="F444" s="65" t="s">
        <v>1327</v>
      </c>
    </row>
    <row r="445" spans="1:6" s="63" customFormat="1" ht="45.75" customHeight="1">
      <c r="A445" s="68" t="s">
        <v>25</v>
      </c>
      <c r="B445" s="66" t="s">
        <v>1470</v>
      </c>
      <c r="C445" s="66" t="s">
        <v>1127</v>
      </c>
      <c r="D445" s="62">
        <v>3917100</v>
      </c>
      <c r="E445" s="64" t="s">
        <v>6</v>
      </c>
      <c r="F445" s="65"/>
    </row>
    <row r="446" spans="1:6" s="63" customFormat="1" ht="45.75" customHeight="1">
      <c r="A446" s="68" t="s">
        <v>25</v>
      </c>
      <c r="B446" s="66" t="s">
        <v>1128</v>
      </c>
      <c r="C446" s="66" t="s">
        <v>1129</v>
      </c>
      <c r="D446" s="62">
        <v>5379000</v>
      </c>
      <c r="E446" s="64" t="s">
        <v>6</v>
      </c>
      <c r="F446" s="65"/>
    </row>
    <row r="447" spans="1:6" s="63" customFormat="1" ht="45.75" customHeight="1">
      <c r="A447" s="68" t="s">
        <v>25</v>
      </c>
      <c r="B447" s="66" t="s">
        <v>1130</v>
      </c>
      <c r="C447" s="66" t="s">
        <v>1129</v>
      </c>
      <c r="D447" s="62">
        <v>4759700</v>
      </c>
      <c r="E447" s="64" t="s">
        <v>6</v>
      </c>
      <c r="F447" s="65"/>
    </row>
    <row r="448" spans="1:6" s="63" customFormat="1" ht="45.75" customHeight="1">
      <c r="A448" s="68" t="s">
        <v>25</v>
      </c>
      <c r="B448" s="66" t="s">
        <v>1460</v>
      </c>
      <c r="C448" s="66" t="s">
        <v>1131</v>
      </c>
      <c r="D448" s="62">
        <v>759288</v>
      </c>
      <c r="E448" s="64" t="s">
        <v>6</v>
      </c>
      <c r="F448" s="65"/>
    </row>
    <row r="449" spans="1:6" s="63" customFormat="1" ht="45.75" customHeight="1">
      <c r="A449" s="68" t="s">
        <v>25</v>
      </c>
      <c r="B449" s="66" t="s">
        <v>1461</v>
      </c>
      <c r="C449" s="66" t="s">
        <v>1132</v>
      </c>
      <c r="D449" s="62">
        <v>494112</v>
      </c>
      <c r="E449" s="64" t="s">
        <v>6</v>
      </c>
      <c r="F449" s="65"/>
    </row>
    <row r="450" spans="1:6" s="63" customFormat="1" ht="45.75" customHeight="1">
      <c r="A450" s="68" t="s">
        <v>25</v>
      </c>
      <c r="B450" s="66" t="s">
        <v>1462</v>
      </c>
      <c r="C450" s="66" t="s">
        <v>1132</v>
      </c>
      <c r="D450" s="62">
        <v>479592</v>
      </c>
      <c r="E450" s="64" t="s">
        <v>6</v>
      </c>
      <c r="F450" s="65"/>
    </row>
    <row r="451" spans="1:6" s="63" customFormat="1" ht="45.75" customHeight="1">
      <c r="A451" s="68" t="s">
        <v>25</v>
      </c>
      <c r="B451" s="66" t="s">
        <v>1463</v>
      </c>
      <c r="C451" s="66" t="s">
        <v>1132</v>
      </c>
      <c r="D451" s="62">
        <v>500712</v>
      </c>
      <c r="E451" s="64" t="s">
        <v>6</v>
      </c>
      <c r="F451" s="65"/>
    </row>
    <row r="452" spans="1:6" s="63" customFormat="1" ht="45.75" customHeight="1">
      <c r="A452" s="68" t="s">
        <v>25</v>
      </c>
      <c r="B452" s="66" t="s">
        <v>1464</v>
      </c>
      <c r="C452" s="66" t="s">
        <v>761</v>
      </c>
      <c r="D452" s="62">
        <v>564000</v>
      </c>
      <c r="E452" s="64" t="s">
        <v>6</v>
      </c>
      <c r="F452" s="65"/>
    </row>
    <row r="453" spans="1:6" s="63" customFormat="1" ht="45.75" customHeight="1">
      <c r="A453" s="68" t="s">
        <v>25</v>
      </c>
      <c r="B453" s="66" t="s">
        <v>1465</v>
      </c>
      <c r="C453" s="66" t="s">
        <v>761</v>
      </c>
      <c r="D453" s="62">
        <v>660000</v>
      </c>
      <c r="E453" s="64" t="s">
        <v>6</v>
      </c>
      <c r="F453" s="65"/>
    </row>
    <row r="454" spans="1:6" s="63" customFormat="1" ht="45.75" customHeight="1">
      <c r="A454" s="68" t="s">
        <v>25</v>
      </c>
      <c r="B454" s="66" t="s">
        <v>1466</v>
      </c>
      <c r="C454" s="66" t="s">
        <v>1133</v>
      </c>
      <c r="D454" s="62">
        <v>321192</v>
      </c>
      <c r="E454" s="64" t="s">
        <v>6</v>
      </c>
      <c r="F454" s="65"/>
    </row>
    <row r="455" spans="1:6" s="63" customFormat="1" ht="45.75" customHeight="1">
      <c r="A455" s="68" t="s">
        <v>25</v>
      </c>
      <c r="B455" s="66" t="s">
        <v>1365</v>
      </c>
      <c r="C455" s="66" t="s">
        <v>933</v>
      </c>
      <c r="D455" s="62">
        <v>3566200</v>
      </c>
      <c r="E455" s="64" t="s">
        <v>6</v>
      </c>
      <c r="F455" s="65"/>
    </row>
    <row r="456" spans="1:6" s="63" customFormat="1" ht="45.75" customHeight="1">
      <c r="A456" s="68" t="s">
        <v>25</v>
      </c>
      <c r="B456" s="66" t="s">
        <v>1366</v>
      </c>
      <c r="C456" s="66" t="s">
        <v>1134</v>
      </c>
      <c r="D456" s="62">
        <v>2398000</v>
      </c>
      <c r="E456" s="64" t="s">
        <v>6</v>
      </c>
      <c r="F456" s="65"/>
    </row>
    <row r="457" spans="1:6" s="63" customFormat="1" ht="45.75" customHeight="1">
      <c r="A457" s="68" t="s">
        <v>25</v>
      </c>
      <c r="B457" s="66" t="s">
        <v>1467</v>
      </c>
      <c r="C457" s="66" t="s">
        <v>757</v>
      </c>
      <c r="D457" s="62">
        <v>1056000</v>
      </c>
      <c r="E457" s="64" t="s">
        <v>6</v>
      </c>
      <c r="F457" s="65"/>
    </row>
    <row r="458" spans="1:6" s="63" customFormat="1" ht="45.75" customHeight="1">
      <c r="A458" s="68" t="s">
        <v>25</v>
      </c>
      <c r="B458" s="66" t="s">
        <v>815</v>
      </c>
      <c r="C458" s="66" t="s">
        <v>978</v>
      </c>
      <c r="D458" s="62">
        <v>4176700</v>
      </c>
      <c r="E458" s="64" t="s">
        <v>6</v>
      </c>
      <c r="F458" s="65"/>
    </row>
    <row r="459" spans="1:6" s="63" customFormat="1" ht="45.75" customHeight="1">
      <c r="A459" s="68" t="s">
        <v>25</v>
      </c>
      <c r="B459" s="66" t="s">
        <v>816</v>
      </c>
      <c r="C459" s="66" t="s">
        <v>979</v>
      </c>
      <c r="D459" s="62">
        <v>4378000</v>
      </c>
      <c r="E459" s="64" t="s">
        <v>6</v>
      </c>
      <c r="F459" s="65"/>
    </row>
    <row r="460" spans="1:6" s="63" customFormat="1" ht="45.75" customHeight="1">
      <c r="A460" s="68" t="s">
        <v>25</v>
      </c>
      <c r="B460" s="66" t="s">
        <v>817</v>
      </c>
      <c r="C460" s="66" t="s">
        <v>980</v>
      </c>
      <c r="D460" s="62">
        <v>4474800</v>
      </c>
      <c r="E460" s="64" t="s">
        <v>6</v>
      </c>
      <c r="F460" s="65"/>
    </row>
    <row r="461" spans="1:6" s="63" customFormat="1" ht="45.75" customHeight="1">
      <c r="A461" s="68" t="s">
        <v>25</v>
      </c>
      <c r="B461" s="66" t="s">
        <v>818</v>
      </c>
      <c r="C461" s="66" t="s">
        <v>981</v>
      </c>
      <c r="D461" s="62">
        <v>3480400</v>
      </c>
      <c r="E461" s="64" t="s">
        <v>6</v>
      </c>
      <c r="F461" s="65"/>
    </row>
    <row r="462" spans="1:6" s="63" customFormat="1" ht="45.75" customHeight="1">
      <c r="A462" s="68" t="s">
        <v>25</v>
      </c>
      <c r="B462" s="66" t="s">
        <v>819</v>
      </c>
      <c r="C462" s="66" t="s">
        <v>978</v>
      </c>
      <c r="D462" s="62">
        <v>4418700</v>
      </c>
      <c r="E462" s="64" t="s">
        <v>6</v>
      </c>
      <c r="F462" s="65"/>
    </row>
    <row r="463" spans="1:6" s="63" customFormat="1" ht="45.75" customHeight="1">
      <c r="A463" s="68" t="s">
        <v>25</v>
      </c>
      <c r="B463" s="66" t="s">
        <v>820</v>
      </c>
      <c r="C463" s="66" t="s">
        <v>982</v>
      </c>
      <c r="D463" s="62">
        <v>4925800</v>
      </c>
      <c r="E463" s="64" t="s">
        <v>6</v>
      </c>
      <c r="F463" s="65"/>
    </row>
    <row r="464" spans="1:6" s="63" customFormat="1" ht="45.75" customHeight="1">
      <c r="A464" s="68" t="s">
        <v>25</v>
      </c>
      <c r="B464" s="66" t="s">
        <v>821</v>
      </c>
      <c r="C464" s="66" t="s">
        <v>983</v>
      </c>
      <c r="D464" s="62">
        <v>4857600</v>
      </c>
      <c r="E464" s="64" t="s">
        <v>6</v>
      </c>
      <c r="F464" s="65"/>
    </row>
    <row r="465" spans="1:6" s="63" customFormat="1" ht="45.75" customHeight="1">
      <c r="A465" s="68" t="s">
        <v>25</v>
      </c>
      <c r="B465" s="66" t="s">
        <v>822</v>
      </c>
      <c r="C465" s="66" t="s">
        <v>980</v>
      </c>
      <c r="D465" s="62">
        <v>4402200</v>
      </c>
      <c r="E465" s="64" t="s">
        <v>6</v>
      </c>
      <c r="F465" s="65"/>
    </row>
    <row r="466" spans="1:6" s="63" customFormat="1" ht="45.75" customHeight="1">
      <c r="A466" s="68" t="s">
        <v>25</v>
      </c>
      <c r="B466" s="66" t="s">
        <v>1135</v>
      </c>
      <c r="C466" s="66" t="s">
        <v>998</v>
      </c>
      <c r="D466" s="62">
        <v>15687100</v>
      </c>
      <c r="E466" s="64" t="s">
        <v>6</v>
      </c>
      <c r="F466" s="65"/>
    </row>
    <row r="467" spans="1:6" s="63" customFormat="1" ht="45.75" customHeight="1">
      <c r="A467" s="68" t="s">
        <v>25</v>
      </c>
      <c r="B467" s="66" t="s">
        <v>1471</v>
      </c>
      <c r="C467" s="66" t="s">
        <v>1015</v>
      </c>
      <c r="D467" s="62">
        <v>4585900</v>
      </c>
      <c r="E467" s="64" t="s">
        <v>6</v>
      </c>
      <c r="F467" s="65"/>
    </row>
    <row r="468" spans="1:6" s="63" customFormat="1" ht="45.75" customHeight="1">
      <c r="A468" s="68" t="s">
        <v>25</v>
      </c>
      <c r="B468" s="66" t="s">
        <v>1472</v>
      </c>
      <c r="C468" s="66" t="s">
        <v>1015</v>
      </c>
      <c r="D468" s="62">
        <v>5726600</v>
      </c>
      <c r="E468" s="64" t="s">
        <v>6</v>
      </c>
      <c r="F468" s="65"/>
    </row>
    <row r="469" spans="1:6" s="63" customFormat="1" ht="45.75" customHeight="1">
      <c r="A469" s="68" t="s">
        <v>25</v>
      </c>
      <c r="B469" s="66" t="s">
        <v>1473</v>
      </c>
      <c r="C469" s="66" t="s">
        <v>1136</v>
      </c>
      <c r="D469" s="62">
        <v>5656200</v>
      </c>
      <c r="E469" s="64" t="s">
        <v>6</v>
      </c>
      <c r="F469" s="65"/>
    </row>
    <row r="470" spans="1:6" s="63" customFormat="1" ht="45.75" customHeight="1">
      <c r="A470" s="68" t="s">
        <v>25</v>
      </c>
      <c r="B470" s="66" t="s">
        <v>1474</v>
      </c>
      <c r="C470" s="66" t="s">
        <v>1137</v>
      </c>
      <c r="D470" s="62">
        <v>6237000</v>
      </c>
      <c r="E470" s="64" t="s">
        <v>6</v>
      </c>
      <c r="F470" s="65"/>
    </row>
    <row r="471" spans="1:6" s="63" customFormat="1" ht="45.75" customHeight="1">
      <c r="A471" s="68" t="s">
        <v>25</v>
      </c>
      <c r="B471" s="66" t="s">
        <v>1661</v>
      </c>
      <c r="C471" s="66" t="s">
        <v>1138</v>
      </c>
      <c r="D471" s="62">
        <v>8790100</v>
      </c>
      <c r="E471" s="64" t="s">
        <v>6</v>
      </c>
      <c r="F471" s="65"/>
    </row>
    <row r="472" spans="1:6" s="63" customFormat="1" ht="45.75" customHeight="1">
      <c r="A472" s="68" t="s">
        <v>25</v>
      </c>
      <c r="B472" s="66" t="s">
        <v>1139</v>
      </c>
      <c r="C472" s="66" t="s">
        <v>1140</v>
      </c>
      <c r="D472" s="62">
        <v>418546518</v>
      </c>
      <c r="E472" s="64" t="s">
        <v>1309</v>
      </c>
      <c r="F472" s="65" t="s">
        <v>1232</v>
      </c>
    </row>
    <row r="473" spans="1:6" s="63" customFormat="1" ht="45.75" customHeight="1">
      <c r="A473" s="68" t="s">
        <v>25</v>
      </c>
      <c r="B473" s="66" t="s">
        <v>1141</v>
      </c>
      <c r="C473" s="66" t="s">
        <v>1142</v>
      </c>
      <c r="D473" s="62">
        <f>669155817-487784</f>
        <v>668668033</v>
      </c>
      <c r="E473" s="64" t="s">
        <v>1309</v>
      </c>
      <c r="F473" s="65" t="s">
        <v>1232</v>
      </c>
    </row>
    <row r="474" spans="1:6" s="63" customFormat="1" ht="45.75" customHeight="1">
      <c r="A474" s="68" t="s">
        <v>25</v>
      </c>
      <c r="B474" s="66" t="s">
        <v>1143</v>
      </c>
      <c r="C474" s="66" t="s">
        <v>1144</v>
      </c>
      <c r="D474" s="62">
        <v>2825900</v>
      </c>
      <c r="E474" s="64" t="s">
        <v>1231</v>
      </c>
      <c r="F474" s="65"/>
    </row>
    <row r="475" spans="1:6" s="63" customFormat="1" ht="45.75" customHeight="1">
      <c r="A475" s="68" t="s">
        <v>25</v>
      </c>
      <c r="B475" s="66" t="s">
        <v>1475</v>
      </c>
      <c r="C475" s="66" t="s">
        <v>941</v>
      </c>
      <c r="D475" s="62">
        <v>5430700</v>
      </c>
      <c r="E475" s="64" t="s">
        <v>6</v>
      </c>
      <c r="F475" s="65"/>
    </row>
    <row r="476" spans="1:6" s="63" customFormat="1" ht="45.75" customHeight="1">
      <c r="A476" s="68" t="s">
        <v>25</v>
      </c>
      <c r="B476" s="66" t="s">
        <v>1476</v>
      </c>
      <c r="C476" s="66" t="s">
        <v>930</v>
      </c>
      <c r="D476" s="62">
        <v>2659800</v>
      </c>
      <c r="E476" s="64" t="s">
        <v>6</v>
      </c>
      <c r="F476" s="65"/>
    </row>
    <row r="477" spans="1:6" s="63" customFormat="1" ht="45.75" customHeight="1">
      <c r="A477" s="68" t="s">
        <v>25</v>
      </c>
      <c r="B477" s="66" t="s">
        <v>1477</v>
      </c>
      <c r="C477" s="66" t="s">
        <v>1138</v>
      </c>
      <c r="D477" s="62">
        <v>8668000</v>
      </c>
      <c r="E477" s="64" t="s">
        <v>6</v>
      </c>
      <c r="F477" s="65"/>
    </row>
    <row r="478" spans="1:6" s="63" customFormat="1" ht="45.75" customHeight="1">
      <c r="A478" s="68" t="s">
        <v>25</v>
      </c>
      <c r="B478" s="66" t="s">
        <v>1478</v>
      </c>
      <c r="C478" s="66" t="s">
        <v>1012</v>
      </c>
      <c r="D478" s="62">
        <v>7755000</v>
      </c>
      <c r="E478" s="64" t="s">
        <v>6</v>
      </c>
      <c r="F478" s="65"/>
    </row>
    <row r="479" spans="1:6" s="63" customFormat="1" ht="45.75" customHeight="1">
      <c r="A479" s="68" t="s">
        <v>25</v>
      </c>
      <c r="B479" s="66" t="s">
        <v>1479</v>
      </c>
      <c r="C479" s="66" t="s">
        <v>930</v>
      </c>
      <c r="D479" s="62">
        <v>3946800</v>
      </c>
      <c r="E479" s="64" t="s">
        <v>6</v>
      </c>
      <c r="F479" s="65"/>
    </row>
    <row r="480" spans="1:6" s="63" customFormat="1" ht="45.75" customHeight="1">
      <c r="A480" s="68" t="s">
        <v>25</v>
      </c>
      <c r="B480" s="66" t="s">
        <v>1224</v>
      </c>
      <c r="C480" s="66" t="s">
        <v>1006</v>
      </c>
      <c r="D480" s="62">
        <v>503985</v>
      </c>
      <c r="E480" s="64" t="s">
        <v>6</v>
      </c>
      <c r="F480" s="65" t="s">
        <v>1232</v>
      </c>
    </row>
    <row r="481" spans="1:6" s="63" customFormat="1" ht="45.75" customHeight="1">
      <c r="A481" s="68" t="s">
        <v>25</v>
      </c>
      <c r="B481" s="66" t="s">
        <v>1527</v>
      </c>
      <c r="C481" s="66" t="s">
        <v>1145</v>
      </c>
      <c r="D481" s="62">
        <v>7345800</v>
      </c>
      <c r="E481" s="64" t="s">
        <v>6</v>
      </c>
      <c r="F481" s="65"/>
    </row>
    <row r="482" spans="1:6" s="63" customFormat="1" ht="45.75" customHeight="1">
      <c r="A482" s="68" t="s">
        <v>25</v>
      </c>
      <c r="B482" s="66" t="s">
        <v>1146</v>
      </c>
      <c r="C482" s="66" t="s">
        <v>1147</v>
      </c>
      <c r="D482" s="62">
        <v>2200000</v>
      </c>
      <c r="E482" s="64" t="s">
        <v>6</v>
      </c>
      <c r="F482" s="65"/>
    </row>
    <row r="483" spans="1:6" s="63" customFormat="1" ht="45.75" customHeight="1">
      <c r="A483" s="68" t="s">
        <v>25</v>
      </c>
      <c r="B483" s="66" t="s">
        <v>1292</v>
      </c>
      <c r="C483" s="66" t="s">
        <v>1126</v>
      </c>
      <c r="D483" s="62">
        <v>2613600</v>
      </c>
      <c r="E483" s="64" t="s">
        <v>6</v>
      </c>
      <c r="F483" s="65"/>
    </row>
    <row r="484" spans="1:6" s="63" customFormat="1" ht="45.75" customHeight="1">
      <c r="A484" s="68" t="s">
        <v>25</v>
      </c>
      <c r="B484" s="66" t="s">
        <v>1148</v>
      </c>
      <c r="C484" s="66" t="s">
        <v>1149</v>
      </c>
      <c r="D484" s="62">
        <v>6930000</v>
      </c>
      <c r="E484" s="64" t="s">
        <v>6</v>
      </c>
      <c r="F484" s="65" t="s">
        <v>1581</v>
      </c>
    </row>
    <row r="485" spans="1:6" s="63" customFormat="1" ht="45.75" customHeight="1">
      <c r="A485" s="68" t="s">
        <v>25</v>
      </c>
      <c r="B485" s="66" t="s">
        <v>1427</v>
      </c>
      <c r="C485" s="66" t="s">
        <v>1016</v>
      </c>
      <c r="D485" s="62">
        <v>11814000</v>
      </c>
      <c r="E485" s="64" t="s">
        <v>6</v>
      </c>
      <c r="F485" s="65"/>
    </row>
    <row r="486" spans="1:6" s="63" customFormat="1" ht="45.75" customHeight="1">
      <c r="A486" s="68" t="s">
        <v>25</v>
      </c>
      <c r="B486" s="66" t="s">
        <v>1480</v>
      </c>
      <c r="C486" s="66" t="s">
        <v>1150</v>
      </c>
      <c r="D486" s="62">
        <v>4488000</v>
      </c>
      <c r="E486" s="64" t="s">
        <v>6</v>
      </c>
      <c r="F486" s="65"/>
    </row>
    <row r="487" spans="1:6" s="63" customFormat="1" ht="45.75" customHeight="1">
      <c r="A487" s="68" t="s">
        <v>25</v>
      </c>
      <c r="B487" s="66" t="s">
        <v>1481</v>
      </c>
      <c r="C487" s="66" t="s">
        <v>1150</v>
      </c>
      <c r="D487" s="62">
        <v>3916000</v>
      </c>
      <c r="E487" s="64" t="s">
        <v>6</v>
      </c>
      <c r="F487" s="65"/>
    </row>
    <row r="488" spans="1:6" s="63" customFormat="1" ht="45.75" customHeight="1">
      <c r="A488" s="68" t="s">
        <v>25</v>
      </c>
      <c r="B488" s="66" t="s">
        <v>1482</v>
      </c>
      <c r="C488" s="66" t="s">
        <v>1150</v>
      </c>
      <c r="D488" s="62">
        <v>8547000</v>
      </c>
      <c r="E488" s="64" t="s">
        <v>6</v>
      </c>
      <c r="F488" s="65"/>
    </row>
    <row r="489" spans="1:6" s="63" customFormat="1" ht="45.75" customHeight="1">
      <c r="A489" s="68" t="s">
        <v>25</v>
      </c>
      <c r="B489" s="66" t="s">
        <v>1151</v>
      </c>
      <c r="C489" s="66" t="s">
        <v>1152</v>
      </c>
      <c r="D489" s="62">
        <v>8085000</v>
      </c>
      <c r="E489" s="64" t="s">
        <v>6</v>
      </c>
      <c r="F489" s="65" t="s">
        <v>1581</v>
      </c>
    </row>
    <row r="490" spans="1:6" s="63" customFormat="1" ht="45.75" customHeight="1">
      <c r="A490" s="68" t="s">
        <v>25</v>
      </c>
      <c r="B490" s="66" t="s">
        <v>1645</v>
      </c>
      <c r="C490" s="66" t="s">
        <v>1112</v>
      </c>
      <c r="D490" s="62">
        <v>705166</v>
      </c>
      <c r="E490" s="64" t="s">
        <v>6</v>
      </c>
      <c r="F490" s="65"/>
    </row>
    <row r="491" spans="1:6" s="63" customFormat="1" ht="45.75" customHeight="1">
      <c r="A491" s="68" t="s">
        <v>25</v>
      </c>
      <c r="B491" s="66" t="s">
        <v>1428</v>
      </c>
      <c r="C491" s="66" t="s">
        <v>1153</v>
      </c>
      <c r="D491" s="62">
        <v>9262000</v>
      </c>
      <c r="E491" s="64" t="s">
        <v>6</v>
      </c>
      <c r="F491" s="65"/>
    </row>
    <row r="492" spans="1:6" s="63" customFormat="1" ht="45.75" customHeight="1">
      <c r="A492" s="68" t="s">
        <v>25</v>
      </c>
      <c r="B492" s="66" t="s">
        <v>1073</v>
      </c>
      <c r="C492" s="66" t="s">
        <v>1092</v>
      </c>
      <c r="D492" s="62">
        <v>178000</v>
      </c>
      <c r="E492" s="64" t="s">
        <v>6</v>
      </c>
      <c r="F492" s="65"/>
    </row>
    <row r="493" spans="1:6" s="63" customFormat="1" ht="45.75" customHeight="1">
      <c r="A493" s="68" t="s">
        <v>25</v>
      </c>
      <c r="B493" s="66" t="s">
        <v>1483</v>
      </c>
      <c r="C493" s="66" t="s">
        <v>991</v>
      </c>
      <c r="D493" s="62">
        <v>13255000</v>
      </c>
      <c r="E493" s="64" t="s">
        <v>6</v>
      </c>
      <c r="F493" s="65"/>
    </row>
    <row r="494" spans="1:6" s="63" customFormat="1" ht="45.75" customHeight="1">
      <c r="A494" s="68" t="s">
        <v>25</v>
      </c>
      <c r="B494" s="66" t="s">
        <v>1484</v>
      </c>
      <c r="C494" s="66" t="s">
        <v>1154</v>
      </c>
      <c r="D494" s="62">
        <v>5093000</v>
      </c>
      <c r="E494" s="64" t="s">
        <v>6</v>
      </c>
      <c r="F494" s="65"/>
    </row>
    <row r="495" spans="1:6" s="63" customFormat="1" ht="45.75" customHeight="1">
      <c r="A495" s="68" t="s">
        <v>25</v>
      </c>
      <c r="B495" s="66" t="s">
        <v>1485</v>
      </c>
      <c r="C495" s="66" t="s">
        <v>1137</v>
      </c>
      <c r="D495" s="62">
        <v>1053800</v>
      </c>
      <c r="E495" s="64" t="s">
        <v>6</v>
      </c>
      <c r="F495" s="65" t="s">
        <v>1232</v>
      </c>
    </row>
    <row r="496" spans="1:6" s="63" customFormat="1" ht="45.75" customHeight="1">
      <c r="A496" s="68" t="s">
        <v>25</v>
      </c>
      <c r="B496" s="66" t="s">
        <v>1486</v>
      </c>
      <c r="C496" s="66" t="s">
        <v>1137</v>
      </c>
      <c r="D496" s="62">
        <v>1071400</v>
      </c>
      <c r="E496" s="64" t="s">
        <v>6</v>
      </c>
      <c r="F496" s="65" t="s">
        <v>1232</v>
      </c>
    </row>
    <row r="497" spans="1:6" s="63" customFormat="1" ht="45.75" customHeight="1">
      <c r="A497" s="68" t="s">
        <v>25</v>
      </c>
      <c r="B497" s="66" t="s">
        <v>1155</v>
      </c>
      <c r="C497" s="66" t="s">
        <v>1156</v>
      </c>
      <c r="D497" s="62">
        <v>1672000</v>
      </c>
      <c r="E497" s="64" t="s">
        <v>6</v>
      </c>
      <c r="F497" s="65"/>
    </row>
    <row r="498" spans="1:6" s="63" customFormat="1" ht="45.75" customHeight="1">
      <c r="A498" s="68" t="s">
        <v>25</v>
      </c>
      <c r="B498" s="66" t="s">
        <v>875</v>
      </c>
      <c r="C498" s="66" t="s">
        <v>1001</v>
      </c>
      <c r="D498" s="62">
        <v>3077840</v>
      </c>
      <c r="E498" s="64" t="s">
        <v>6</v>
      </c>
      <c r="F498" s="65"/>
    </row>
    <row r="499" spans="1:6" s="63" customFormat="1" ht="45.75" customHeight="1">
      <c r="A499" s="68" t="s">
        <v>25</v>
      </c>
      <c r="B499" s="66" t="s">
        <v>1429</v>
      </c>
      <c r="C499" s="66" t="s">
        <v>1010</v>
      </c>
      <c r="D499" s="62">
        <v>19343300</v>
      </c>
      <c r="E499" s="64" t="s">
        <v>6</v>
      </c>
      <c r="F499" s="65"/>
    </row>
    <row r="500" spans="1:6" s="63" customFormat="1" ht="45.75" customHeight="1">
      <c r="A500" s="68" t="s">
        <v>25</v>
      </c>
      <c r="B500" s="66" t="s">
        <v>883</v>
      </c>
      <c r="C500" s="66" t="s">
        <v>1033</v>
      </c>
      <c r="D500" s="62">
        <v>5540700</v>
      </c>
      <c r="E500" s="64" t="s">
        <v>6</v>
      </c>
      <c r="F500" s="65"/>
    </row>
    <row r="501" spans="1:6" s="63" customFormat="1" ht="45.75" customHeight="1">
      <c r="A501" s="68" t="s">
        <v>25</v>
      </c>
      <c r="B501" s="66" t="s">
        <v>1430</v>
      </c>
      <c r="C501" s="66" t="s">
        <v>1157</v>
      </c>
      <c r="D501" s="62">
        <v>2497000</v>
      </c>
      <c r="E501" s="64" t="s">
        <v>6</v>
      </c>
      <c r="F501" s="65"/>
    </row>
    <row r="502" spans="1:6" s="63" customFormat="1" ht="45.75" customHeight="1">
      <c r="A502" s="68" t="s">
        <v>25</v>
      </c>
      <c r="B502" s="66" t="s">
        <v>1158</v>
      </c>
      <c r="C502" s="66" t="s">
        <v>1105</v>
      </c>
      <c r="D502" s="62">
        <v>7590000</v>
      </c>
      <c r="E502" s="64" t="s">
        <v>6</v>
      </c>
      <c r="F502" s="65"/>
    </row>
    <row r="503" spans="1:6" s="63" customFormat="1" ht="45.75" customHeight="1">
      <c r="A503" s="68" t="s">
        <v>25</v>
      </c>
      <c r="B503" s="66" t="s">
        <v>1225</v>
      </c>
      <c r="C503" s="66" t="s">
        <v>1127</v>
      </c>
      <c r="D503" s="62">
        <v>7416200</v>
      </c>
      <c r="E503" s="64" t="s">
        <v>6</v>
      </c>
      <c r="F503" s="65"/>
    </row>
    <row r="504" spans="1:6" s="63" customFormat="1" ht="45.75" customHeight="1">
      <c r="A504" s="68" t="s">
        <v>25</v>
      </c>
      <c r="B504" s="66" t="s">
        <v>1487</v>
      </c>
      <c r="C504" s="66" t="s">
        <v>1159</v>
      </c>
      <c r="D504" s="62">
        <v>6050000</v>
      </c>
      <c r="E504" s="64" t="s">
        <v>1231</v>
      </c>
      <c r="F504" s="65"/>
    </row>
    <row r="505" spans="1:6" s="63" customFormat="1" ht="45.75" customHeight="1">
      <c r="A505" s="68" t="s">
        <v>25</v>
      </c>
      <c r="B505" s="66" t="s">
        <v>893</v>
      </c>
      <c r="C505" s="66" t="s">
        <v>1040</v>
      </c>
      <c r="D505" s="62">
        <v>359920</v>
      </c>
      <c r="E505" s="64" t="s">
        <v>6</v>
      </c>
      <c r="F505" s="65"/>
    </row>
    <row r="506" spans="1:6" s="63" customFormat="1" ht="45.75" customHeight="1">
      <c r="A506" s="68" t="s">
        <v>25</v>
      </c>
      <c r="B506" s="66" t="s">
        <v>1160</v>
      </c>
      <c r="C506" s="66" t="s">
        <v>930</v>
      </c>
      <c r="D506" s="62">
        <v>6323900</v>
      </c>
      <c r="E506" s="64" t="s">
        <v>6</v>
      </c>
      <c r="F506" s="65" t="s">
        <v>1232</v>
      </c>
    </row>
    <row r="507" spans="1:6" s="63" customFormat="1" ht="45.75" customHeight="1">
      <c r="A507" s="68" t="s">
        <v>25</v>
      </c>
      <c r="B507" s="66" t="s">
        <v>1161</v>
      </c>
      <c r="C507" s="66" t="s">
        <v>1162</v>
      </c>
      <c r="D507" s="62">
        <v>121000</v>
      </c>
      <c r="E507" s="64" t="s">
        <v>6</v>
      </c>
      <c r="F507" s="65"/>
    </row>
    <row r="508" spans="1:6" s="63" customFormat="1" ht="45.75" customHeight="1">
      <c r="A508" s="68" t="s">
        <v>25</v>
      </c>
      <c r="B508" s="66" t="s">
        <v>1163</v>
      </c>
      <c r="C508" s="66" t="s">
        <v>1053</v>
      </c>
      <c r="D508" s="62">
        <v>2343000</v>
      </c>
      <c r="E508" s="64" t="s">
        <v>6</v>
      </c>
      <c r="F508" s="65"/>
    </row>
    <row r="509" spans="1:6" s="63" customFormat="1" ht="45.75" customHeight="1">
      <c r="A509" s="68" t="s">
        <v>25</v>
      </c>
      <c r="B509" s="66" t="s">
        <v>1488</v>
      </c>
      <c r="C509" s="66" t="s">
        <v>1038</v>
      </c>
      <c r="D509" s="62">
        <v>6908000</v>
      </c>
      <c r="E509" s="64" t="s">
        <v>6</v>
      </c>
      <c r="F509" s="65"/>
    </row>
    <row r="510" spans="1:6" s="63" customFormat="1" ht="45.75" customHeight="1">
      <c r="A510" s="68" t="s">
        <v>25</v>
      </c>
      <c r="B510" s="66" t="s">
        <v>898</v>
      </c>
      <c r="C510" s="66" t="s">
        <v>1044</v>
      </c>
      <c r="D510" s="62">
        <v>5577000</v>
      </c>
      <c r="E510" s="64" t="s">
        <v>1231</v>
      </c>
      <c r="F510" s="65" t="s">
        <v>1232</v>
      </c>
    </row>
    <row r="511" spans="1:6" s="63" customFormat="1" ht="45.75" customHeight="1">
      <c r="A511" s="68" t="s">
        <v>25</v>
      </c>
      <c r="B511" s="66" t="s">
        <v>899</v>
      </c>
      <c r="C511" s="66" t="s">
        <v>1044</v>
      </c>
      <c r="D511" s="62">
        <v>4962001</v>
      </c>
      <c r="E511" s="64" t="s">
        <v>1231</v>
      </c>
      <c r="F511" s="65" t="s">
        <v>1232</v>
      </c>
    </row>
    <row r="512" spans="1:6" s="63" customFormat="1" ht="45.75" customHeight="1">
      <c r="A512" s="68" t="s">
        <v>25</v>
      </c>
      <c r="B512" s="66" t="s">
        <v>1164</v>
      </c>
      <c r="C512" s="66" t="s">
        <v>1165</v>
      </c>
      <c r="D512" s="62">
        <v>209000</v>
      </c>
      <c r="E512" s="64" t="s">
        <v>6</v>
      </c>
      <c r="F512" s="65"/>
    </row>
    <row r="513" spans="1:6" s="63" customFormat="1" ht="45.75" customHeight="1">
      <c r="A513" s="68" t="s">
        <v>25</v>
      </c>
      <c r="B513" s="66" t="s">
        <v>1431</v>
      </c>
      <c r="C513" s="66" t="s">
        <v>1136</v>
      </c>
      <c r="D513" s="62">
        <v>1507000</v>
      </c>
      <c r="E513" s="64" t="s">
        <v>6</v>
      </c>
      <c r="F513" s="65"/>
    </row>
    <row r="514" spans="1:6" s="63" customFormat="1" ht="45.75" customHeight="1">
      <c r="A514" s="68" t="s">
        <v>25</v>
      </c>
      <c r="B514" s="66" t="s">
        <v>1489</v>
      </c>
      <c r="C514" s="66" t="s">
        <v>930</v>
      </c>
      <c r="D514" s="62">
        <v>8536000</v>
      </c>
      <c r="E514" s="64" t="s">
        <v>6</v>
      </c>
      <c r="F514" s="65"/>
    </row>
    <row r="515" spans="1:6" s="63" customFormat="1" ht="45.75" customHeight="1">
      <c r="A515" s="68" t="s">
        <v>25</v>
      </c>
      <c r="B515" s="66" t="s">
        <v>1490</v>
      </c>
      <c r="C515" s="66" t="s">
        <v>1019</v>
      </c>
      <c r="D515" s="62">
        <v>19653700</v>
      </c>
      <c r="E515" s="64" t="s">
        <v>6</v>
      </c>
      <c r="F515" s="65"/>
    </row>
    <row r="516" spans="1:6" s="63" customFormat="1" ht="45.75" customHeight="1">
      <c r="A516" s="68" t="s">
        <v>25</v>
      </c>
      <c r="B516" s="66" t="s">
        <v>1517</v>
      </c>
      <c r="C516" s="66" t="s">
        <v>1015</v>
      </c>
      <c r="D516" s="62">
        <v>3567300</v>
      </c>
      <c r="E516" s="64" t="s">
        <v>6</v>
      </c>
      <c r="F516" s="65"/>
    </row>
    <row r="517" spans="1:6" s="63" customFormat="1" ht="45.75" customHeight="1">
      <c r="A517" s="68" t="s">
        <v>25</v>
      </c>
      <c r="B517" s="66" t="s">
        <v>907</v>
      </c>
      <c r="C517" s="66" t="s">
        <v>1048</v>
      </c>
      <c r="D517" s="62">
        <v>14850</v>
      </c>
      <c r="E517" s="64" t="s">
        <v>6</v>
      </c>
      <c r="F517" s="65"/>
    </row>
    <row r="518" spans="1:6" s="63" customFormat="1" ht="45.75" customHeight="1">
      <c r="A518" s="68" t="s">
        <v>25</v>
      </c>
      <c r="B518" s="66" t="s">
        <v>1367</v>
      </c>
      <c r="C518" s="66" t="s">
        <v>1166</v>
      </c>
      <c r="D518" s="62">
        <v>275000</v>
      </c>
      <c r="E518" s="64" t="s">
        <v>6</v>
      </c>
      <c r="F518" s="65"/>
    </row>
    <row r="519" spans="1:6" s="63" customFormat="1" ht="45.75" customHeight="1">
      <c r="A519" s="68" t="s">
        <v>25</v>
      </c>
      <c r="B519" s="66" t="s">
        <v>908</v>
      </c>
      <c r="C519" s="66" t="s">
        <v>1167</v>
      </c>
      <c r="D519" s="62">
        <v>10000000</v>
      </c>
      <c r="E519" s="64" t="s">
        <v>1231</v>
      </c>
      <c r="F519" s="65"/>
    </row>
    <row r="520" spans="1:6" s="63" customFormat="1" ht="45.75" customHeight="1">
      <c r="A520" s="68" t="s">
        <v>25</v>
      </c>
      <c r="B520" s="66" t="s">
        <v>909</v>
      </c>
      <c r="C520" s="66" t="s">
        <v>241</v>
      </c>
      <c r="D520" s="62">
        <v>899420</v>
      </c>
      <c r="E520" s="64" t="s">
        <v>1231</v>
      </c>
      <c r="F520" s="65" t="s">
        <v>1327</v>
      </c>
    </row>
    <row r="521" spans="1:6" s="63" customFormat="1" ht="45.75" customHeight="1">
      <c r="A521" s="68" t="s">
        <v>25</v>
      </c>
      <c r="B521" s="66" t="s">
        <v>910</v>
      </c>
      <c r="C521" s="66" t="s">
        <v>1044</v>
      </c>
      <c r="D521" s="62">
        <v>5750800</v>
      </c>
      <c r="E521" s="64" t="s">
        <v>1231</v>
      </c>
      <c r="F521" s="65" t="s">
        <v>1232</v>
      </c>
    </row>
    <row r="522" spans="1:6" s="63" customFormat="1" ht="45.75" customHeight="1">
      <c r="A522" s="68" t="s">
        <v>25</v>
      </c>
      <c r="B522" s="66" t="s">
        <v>1226</v>
      </c>
      <c r="C522" s="66" t="s">
        <v>944</v>
      </c>
      <c r="D522" s="62">
        <v>3991900</v>
      </c>
      <c r="E522" s="64" t="s">
        <v>6</v>
      </c>
      <c r="F522" s="65"/>
    </row>
    <row r="523" spans="1:6" s="63" customFormat="1" ht="45.75" customHeight="1">
      <c r="A523" s="68" t="s">
        <v>25</v>
      </c>
      <c r="B523" s="66" t="s">
        <v>1491</v>
      </c>
      <c r="C523" s="66" t="s">
        <v>1168</v>
      </c>
      <c r="D523" s="62">
        <v>10976900</v>
      </c>
      <c r="E523" s="64" t="s">
        <v>6</v>
      </c>
      <c r="F523" s="65"/>
    </row>
    <row r="524" spans="1:6" s="63" customFormat="1" ht="45.75" customHeight="1">
      <c r="A524" s="68" t="s">
        <v>25</v>
      </c>
      <c r="B524" s="66" t="s">
        <v>1432</v>
      </c>
      <c r="C524" s="66" t="s">
        <v>1228</v>
      </c>
      <c r="D524" s="62">
        <v>54000000</v>
      </c>
      <c r="E524" s="64" t="s">
        <v>1309</v>
      </c>
      <c r="F524" s="65" t="s">
        <v>1232</v>
      </c>
    </row>
    <row r="525" spans="1:6" s="63" customFormat="1" ht="45.75" customHeight="1">
      <c r="A525" s="68" t="s">
        <v>25</v>
      </c>
      <c r="B525" s="66" t="s">
        <v>1384</v>
      </c>
      <c r="C525" s="66" t="s">
        <v>1385</v>
      </c>
      <c r="D525" s="62">
        <v>1287000</v>
      </c>
      <c r="E525" s="64" t="s">
        <v>6</v>
      </c>
      <c r="F525" s="65"/>
    </row>
    <row r="526" spans="1:6" s="63" customFormat="1" ht="45.75" customHeight="1">
      <c r="A526" s="68" t="s">
        <v>25</v>
      </c>
      <c r="B526" s="66" t="s">
        <v>1433</v>
      </c>
      <c r="C526" s="66" t="s">
        <v>1434</v>
      </c>
      <c r="D526" s="62">
        <v>66000644</v>
      </c>
      <c r="E526" s="64" t="s">
        <v>1309</v>
      </c>
      <c r="F526" s="65" t="s">
        <v>1312</v>
      </c>
    </row>
    <row r="527" spans="1:6" s="63" customFormat="1" ht="45.75" customHeight="1">
      <c r="A527" s="68" t="s">
        <v>25</v>
      </c>
      <c r="B527" s="66" t="s">
        <v>1646</v>
      </c>
      <c r="C527" s="66" t="s">
        <v>1435</v>
      </c>
      <c r="D527" s="62">
        <v>8931581</v>
      </c>
      <c r="E527" s="64" t="s">
        <v>1231</v>
      </c>
      <c r="F527" s="65"/>
    </row>
    <row r="528" spans="1:6" s="63" customFormat="1" ht="45.75" customHeight="1">
      <c r="A528" s="68" t="s">
        <v>25</v>
      </c>
      <c r="B528" s="66" t="s">
        <v>1436</v>
      </c>
      <c r="C528" s="66" t="s">
        <v>1437</v>
      </c>
      <c r="D528" s="62">
        <v>841500</v>
      </c>
      <c r="E528" s="64" t="s">
        <v>1231</v>
      </c>
      <c r="F528" s="65"/>
    </row>
    <row r="529" spans="1:6" s="63" customFormat="1" ht="45.75" customHeight="1">
      <c r="A529" s="68" t="s">
        <v>25</v>
      </c>
      <c r="B529" s="66" t="s">
        <v>1579</v>
      </c>
      <c r="C529" s="66" t="s">
        <v>1580</v>
      </c>
      <c r="D529" s="62">
        <v>475000</v>
      </c>
      <c r="E529" s="64" t="s">
        <v>6</v>
      </c>
      <c r="F529" s="65" t="s">
        <v>1232</v>
      </c>
    </row>
    <row r="530" spans="1:6" s="63" customFormat="1" ht="45.75" customHeight="1">
      <c r="A530" s="68" t="s">
        <v>25</v>
      </c>
      <c r="B530" s="66" t="s">
        <v>1438</v>
      </c>
      <c r="C530" s="66" t="s">
        <v>1439</v>
      </c>
      <c r="D530" s="62">
        <v>4089800</v>
      </c>
      <c r="E530" s="64" t="s">
        <v>1231</v>
      </c>
      <c r="F530" s="65" t="s">
        <v>1312</v>
      </c>
    </row>
    <row r="531" spans="1:6" s="63" customFormat="1" ht="45.75" customHeight="1">
      <c r="A531" s="68" t="s">
        <v>25</v>
      </c>
      <c r="B531" s="66" t="s">
        <v>1440</v>
      </c>
      <c r="C531" s="66" t="s">
        <v>1441</v>
      </c>
      <c r="D531" s="62">
        <v>2946680</v>
      </c>
      <c r="E531" s="64" t="s">
        <v>1231</v>
      </c>
      <c r="F531" s="65" t="s">
        <v>1312</v>
      </c>
    </row>
    <row r="532" spans="1:6" s="63" customFormat="1" ht="45.75" customHeight="1">
      <c r="A532" s="68" t="s">
        <v>25</v>
      </c>
      <c r="B532" s="66" t="s">
        <v>1442</v>
      </c>
      <c r="C532" s="66" t="s">
        <v>1443</v>
      </c>
      <c r="D532" s="62">
        <v>59840</v>
      </c>
      <c r="E532" s="64" t="s">
        <v>1231</v>
      </c>
      <c r="F532" s="65" t="s">
        <v>1232</v>
      </c>
    </row>
    <row r="533" spans="1:6" s="63" customFormat="1" ht="45.75" customHeight="1">
      <c r="A533" s="68" t="s">
        <v>25</v>
      </c>
      <c r="B533" s="66" t="s">
        <v>1444</v>
      </c>
      <c r="C533" s="66" t="s">
        <v>1443</v>
      </c>
      <c r="D533" s="62">
        <v>95260</v>
      </c>
      <c r="E533" s="64" t="s">
        <v>1231</v>
      </c>
      <c r="F533" s="65" t="s">
        <v>1232</v>
      </c>
    </row>
    <row r="534" spans="1:6" s="63" customFormat="1" ht="45.75" customHeight="1">
      <c r="A534" s="68" t="s">
        <v>25</v>
      </c>
      <c r="B534" s="66" t="s">
        <v>1445</v>
      </c>
      <c r="C534" s="66" t="s">
        <v>1443</v>
      </c>
      <c r="D534" s="62">
        <v>36410</v>
      </c>
      <c r="E534" s="64" t="s">
        <v>1231</v>
      </c>
      <c r="F534" s="65" t="s">
        <v>1232</v>
      </c>
    </row>
    <row r="535" spans="1:6" s="63" customFormat="1" ht="45.75" customHeight="1">
      <c r="A535" s="68" t="s">
        <v>25</v>
      </c>
      <c r="B535" s="66" t="s">
        <v>1446</v>
      </c>
      <c r="C535" s="66" t="s">
        <v>1443</v>
      </c>
      <c r="D535" s="62">
        <v>273020</v>
      </c>
      <c r="E535" s="64" t="s">
        <v>1231</v>
      </c>
      <c r="F535" s="65"/>
    </row>
    <row r="536" spans="1:6" s="63" customFormat="1" ht="45.75" customHeight="1">
      <c r="A536" s="68" t="s">
        <v>25</v>
      </c>
      <c r="B536" s="66" t="s">
        <v>1447</v>
      </c>
      <c r="C536" s="66" t="s">
        <v>1448</v>
      </c>
      <c r="D536" s="62">
        <v>85910</v>
      </c>
      <c r="E536" s="64" t="s">
        <v>1231</v>
      </c>
      <c r="F536" s="65" t="s">
        <v>1232</v>
      </c>
    </row>
    <row r="537" spans="1:6" s="63" customFormat="1" ht="45.75" customHeight="1">
      <c r="A537" s="68" t="s">
        <v>25</v>
      </c>
      <c r="B537" s="66" t="s">
        <v>1449</v>
      </c>
      <c r="C537" s="66" t="s">
        <v>1448</v>
      </c>
      <c r="D537" s="62">
        <v>19800</v>
      </c>
      <c r="E537" s="64" t="s">
        <v>1231</v>
      </c>
      <c r="F537" s="65" t="s">
        <v>1232</v>
      </c>
    </row>
    <row r="538" spans="1:6" s="63" customFormat="1" ht="45.75" customHeight="1">
      <c r="A538" s="68" t="s">
        <v>25</v>
      </c>
      <c r="B538" s="66" t="s">
        <v>1450</v>
      </c>
      <c r="C538" s="66" t="s">
        <v>1448</v>
      </c>
      <c r="D538" s="62">
        <v>41250</v>
      </c>
      <c r="E538" s="64" t="s">
        <v>1231</v>
      </c>
      <c r="F538" s="65" t="s">
        <v>1232</v>
      </c>
    </row>
    <row r="539" spans="1:6" s="63" customFormat="1" ht="45.75" customHeight="1">
      <c r="A539" s="68" t="s">
        <v>25</v>
      </c>
      <c r="B539" s="66" t="s">
        <v>1451</v>
      </c>
      <c r="C539" s="66" t="s">
        <v>1448</v>
      </c>
      <c r="D539" s="62">
        <v>192940</v>
      </c>
      <c r="E539" s="64" t="s">
        <v>1231</v>
      </c>
      <c r="F539" s="65"/>
    </row>
    <row r="540" spans="1:6" s="63" customFormat="1" ht="45.75" customHeight="1">
      <c r="A540" s="68" t="s">
        <v>25</v>
      </c>
      <c r="B540" s="66" t="s">
        <v>1452</v>
      </c>
      <c r="C540" s="66" t="s">
        <v>1453</v>
      </c>
      <c r="D540" s="62">
        <v>142560</v>
      </c>
      <c r="E540" s="64" t="s">
        <v>1231</v>
      </c>
      <c r="F540" s="65" t="s">
        <v>1232</v>
      </c>
    </row>
    <row r="541" spans="1:6" s="63" customFormat="1" ht="45.75" customHeight="1">
      <c r="A541" s="68" t="s">
        <v>25</v>
      </c>
      <c r="B541" s="66" t="s">
        <v>1454</v>
      </c>
      <c r="C541" s="66" t="s">
        <v>1453</v>
      </c>
      <c r="D541" s="62">
        <v>144760</v>
      </c>
      <c r="E541" s="64" t="s">
        <v>1231</v>
      </c>
      <c r="F541" s="65" t="s">
        <v>1232</v>
      </c>
    </row>
    <row r="542" spans="1:6" s="63" customFormat="1" ht="45.75" customHeight="1">
      <c r="A542" s="68" t="s">
        <v>25</v>
      </c>
      <c r="B542" s="66" t="s">
        <v>1455</v>
      </c>
      <c r="C542" s="66" t="s">
        <v>1453</v>
      </c>
      <c r="D542" s="62">
        <v>40590</v>
      </c>
      <c r="E542" s="64" t="s">
        <v>1231</v>
      </c>
      <c r="F542" s="65" t="s">
        <v>1232</v>
      </c>
    </row>
    <row r="543" spans="1:6" s="63" customFormat="1" ht="45.75" customHeight="1">
      <c r="A543" s="68" t="s">
        <v>25</v>
      </c>
      <c r="B543" s="66" t="s">
        <v>1456</v>
      </c>
      <c r="C543" s="66" t="s">
        <v>1453</v>
      </c>
      <c r="D543" s="62">
        <v>434610</v>
      </c>
      <c r="E543" s="64" t="s">
        <v>1231</v>
      </c>
      <c r="F543" s="65"/>
    </row>
    <row r="544" spans="1:6" s="63" customFormat="1" ht="45.75" customHeight="1">
      <c r="A544" s="68" t="s">
        <v>25</v>
      </c>
      <c r="B544" s="66" t="s">
        <v>1458</v>
      </c>
      <c r="C544" s="66" t="s">
        <v>1439</v>
      </c>
      <c r="D544" s="62">
        <v>2288990</v>
      </c>
      <c r="E544" s="64" t="s">
        <v>1231</v>
      </c>
      <c r="F544" s="65" t="s">
        <v>1312</v>
      </c>
    </row>
    <row r="545" spans="1:6" s="63" customFormat="1" ht="45.75" customHeight="1">
      <c r="A545" s="68" t="s">
        <v>25</v>
      </c>
      <c r="B545" s="66" t="s">
        <v>1459</v>
      </c>
      <c r="C545" s="66" t="s">
        <v>1457</v>
      </c>
      <c r="D545" s="62">
        <v>20000000</v>
      </c>
      <c r="E545" s="64" t="s">
        <v>1231</v>
      </c>
      <c r="F545" s="65"/>
    </row>
    <row r="546" spans="1:6" s="63" customFormat="1" ht="45.75" customHeight="1">
      <c r="A546" s="68" t="s">
        <v>25</v>
      </c>
      <c r="B546" s="66" t="s">
        <v>1492</v>
      </c>
      <c r="C546" s="66" t="s">
        <v>1493</v>
      </c>
      <c r="D546" s="62">
        <v>1925000</v>
      </c>
      <c r="E546" s="64" t="s">
        <v>6</v>
      </c>
      <c r="F546" s="65"/>
    </row>
    <row r="547" spans="1:6" s="63" customFormat="1" ht="45.75" customHeight="1">
      <c r="A547" s="68" t="s">
        <v>25</v>
      </c>
      <c r="B547" s="66" t="s">
        <v>1647</v>
      </c>
      <c r="C547" s="66" t="s">
        <v>1494</v>
      </c>
      <c r="D547" s="62">
        <v>10105590</v>
      </c>
      <c r="E547" s="64" t="s">
        <v>1231</v>
      </c>
      <c r="F547" s="65" t="s">
        <v>1232</v>
      </c>
    </row>
    <row r="548" spans="1:6" s="63" customFormat="1" ht="45.75" customHeight="1">
      <c r="A548" s="68" t="s">
        <v>25</v>
      </c>
      <c r="B548" s="66" t="s">
        <v>1495</v>
      </c>
      <c r="C548" s="66" t="s">
        <v>1496</v>
      </c>
      <c r="D548" s="62">
        <v>1637350</v>
      </c>
      <c r="E548" s="64" t="s">
        <v>1231</v>
      </c>
      <c r="F548" s="65" t="s">
        <v>1232</v>
      </c>
    </row>
    <row r="549" spans="1:6" s="63" customFormat="1" ht="45.75" customHeight="1">
      <c r="A549" s="68" t="s">
        <v>25</v>
      </c>
      <c r="B549" s="66" t="s">
        <v>1497</v>
      </c>
      <c r="C549" s="66" t="s">
        <v>1498</v>
      </c>
      <c r="D549" s="62">
        <v>1672990</v>
      </c>
      <c r="E549" s="64" t="s">
        <v>1231</v>
      </c>
      <c r="F549" s="65" t="s">
        <v>1232</v>
      </c>
    </row>
    <row r="550" spans="1:6" s="63" customFormat="1" ht="45.75" customHeight="1">
      <c r="A550" s="68" t="s">
        <v>25</v>
      </c>
      <c r="B550" s="66" t="s">
        <v>1499</v>
      </c>
      <c r="C550" s="66" t="s">
        <v>1498</v>
      </c>
      <c r="D550" s="62">
        <v>1276330</v>
      </c>
      <c r="E550" s="64" t="s">
        <v>1231</v>
      </c>
      <c r="F550" s="65" t="s">
        <v>1232</v>
      </c>
    </row>
    <row r="551" spans="1:6" s="63" customFormat="1" ht="45.75" customHeight="1">
      <c r="A551" s="68" t="s">
        <v>25</v>
      </c>
      <c r="B551" s="66" t="s">
        <v>1500</v>
      </c>
      <c r="C551" s="66" t="s">
        <v>1498</v>
      </c>
      <c r="D551" s="62">
        <v>702790</v>
      </c>
      <c r="E551" s="64" t="s">
        <v>1231</v>
      </c>
      <c r="F551" s="65" t="s">
        <v>1232</v>
      </c>
    </row>
    <row r="552" spans="1:6" s="63" customFormat="1" ht="45.75" customHeight="1">
      <c r="A552" s="68" t="s">
        <v>25</v>
      </c>
      <c r="B552" s="66" t="s">
        <v>1501</v>
      </c>
      <c r="C552" s="66" t="s">
        <v>1498</v>
      </c>
      <c r="D552" s="62">
        <v>1373350</v>
      </c>
      <c r="E552" s="64" t="s">
        <v>1231</v>
      </c>
      <c r="F552" s="65" t="s">
        <v>1232</v>
      </c>
    </row>
    <row r="553" spans="1:6" s="63" customFormat="1" ht="45.75" customHeight="1">
      <c r="A553" s="68" t="s">
        <v>25</v>
      </c>
      <c r="B553" s="66" t="s">
        <v>1502</v>
      </c>
      <c r="C553" s="66" t="s">
        <v>1498</v>
      </c>
      <c r="D553" s="62">
        <v>2970880</v>
      </c>
      <c r="E553" s="64" t="s">
        <v>1231</v>
      </c>
      <c r="F553" s="65" t="s">
        <v>1232</v>
      </c>
    </row>
    <row r="554" spans="1:6" s="63" customFormat="1" ht="45.75" customHeight="1">
      <c r="A554" s="68" t="s">
        <v>25</v>
      </c>
      <c r="B554" s="66" t="s">
        <v>1503</v>
      </c>
      <c r="C554" s="66" t="s">
        <v>1504</v>
      </c>
      <c r="D554" s="62">
        <v>1078000</v>
      </c>
      <c r="E554" s="64" t="s">
        <v>1231</v>
      </c>
      <c r="F554" s="65" t="s">
        <v>1232</v>
      </c>
    </row>
    <row r="555" spans="1:6" s="63" customFormat="1" ht="45.75" customHeight="1">
      <c r="A555" s="68" t="s">
        <v>25</v>
      </c>
      <c r="B555" s="66" t="s">
        <v>1505</v>
      </c>
      <c r="C555" s="66" t="s">
        <v>1506</v>
      </c>
      <c r="D555" s="62">
        <v>1925000</v>
      </c>
      <c r="E555" s="64" t="s">
        <v>1231</v>
      </c>
      <c r="F555" s="65"/>
    </row>
    <row r="556" spans="1:6" s="63" customFormat="1" ht="50.25" customHeight="1">
      <c r="A556" s="68" t="s">
        <v>25</v>
      </c>
      <c r="B556" s="66" t="s">
        <v>1507</v>
      </c>
      <c r="C556" s="66" t="s">
        <v>1508</v>
      </c>
      <c r="D556" s="62">
        <v>1243000</v>
      </c>
      <c r="E556" s="64" t="s">
        <v>1231</v>
      </c>
      <c r="F556" s="65"/>
    </row>
    <row r="557" spans="1:6" s="63" customFormat="1" ht="45.75" customHeight="1">
      <c r="A557" s="68" t="s">
        <v>25</v>
      </c>
      <c r="B557" s="66" t="s">
        <v>1648</v>
      </c>
      <c r="C557" s="66" t="s">
        <v>1518</v>
      </c>
      <c r="D557" s="62">
        <v>1744160</v>
      </c>
      <c r="E557" s="64" t="s">
        <v>1318</v>
      </c>
      <c r="F557" s="65" t="s">
        <v>1232</v>
      </c>
    </row>
    <row r="558" spans="1:6" s="63" customFormat="1" ht="45.75" customHeight="1">
      <c r="A558" s="68" t="s">
        <v>25</v>
      </c>
      <c r="B558" s="66" t="s">
        <v>1519</v>
      </c>
      <c r="C558" s="66" t="s">
        <v>1518</v>
      </c>
      <c r="D558" s="62">
        <v>1011120</v>
      </c>
      <c r="E558" s="64" t="s">
        <v>1318</v>
      </c>
      <c r="F558" s="65"/>
    </row>
    <row r="559" spans="1:6" s="63" customFormat="1" ht="45.75" customHeight="1">
      <c r="A559" s="68" t="s">
        <v>25</v>
      </c>
      <c r="B559" s="66" t="s">
        <v>1520</v>
      </c>
      <c r="C559" s="66" t="s">
        <v>1518</v>
      </c>
      <c r="D559" s="62">
        <v>1661110</v>
      </c>
      <c r="E559" s="64" t="s">
        <v>1318</v>
      </c>
      <c r="F559" s="65"/>
    </row>
    <row r="560" spans="1:6" s="63" customFormat="1" ht="45.75" customHeight="1">
      <c r="A560" s="68" t="s">
        <v>25</v>
      </c>
      <c r="B560" s="66" t="s">
        <v>1521</v>
      </c>
      <c r="C560" s="66" t="s">
        <v>1522</v>
      </c>
      <c r="D560" s="62">
        <v>5168900</v>
      </c>
      <c r="E560" s="64" t="s">
        <v>1318</v>
      </c>
      <c r="F560" s="65" t="s">
        <v>1312</v>
      </c>
    </row>
    <row r="561" spans="1:6" s="63" customFormat="1" ht="45.75" customHeight="1">
      <c r="A561" s="68" t="s">
        <v>25</v>
      </c>
      <c r="B561" s="66" t="s">
        <v>1523</v>
      </c>
      <c r="C561" s="66" t="s">
        <v>1518</v>
      </c>
      <c r="D561" s="62">
        <v>1535050</v>
      </c>
      <c r="E561" s="64" t="s">
        <v>1318</v>
      </c>
      <c r="F561" s="65"/>
    </row>
    <row r="562" spans="1:6" s="63" customFormat="1" ht="45.75" customHeight="1">
      <c r="A562" s="68" t="s">
        <v>25</v>
      </c>
      <c r="B562" s="66" t="s">
        <v>1524</v>
      </c>
      <c r="C562" s="66" t="s">
        <v>1525</v>
      </c>
      <c r="D562" s="62">
        <v>8206000</v>
      </c>
      <c r="E562" s="64" t="s">
        <v>1318</v>
      </c>
      <c r="F562" s="65"/>
    </row>
    <row r="563" spans="1:6" s="63" customFormat="1" ht="45.75" customHeight="1">
      <c r="A563" s="68" t="s">
        <v>25</v>
      </c>
      <c r="B563" s="66" t="s">
        <v>1526</v>
      </c>
      <c r="C563" s="66" t="s">
        <v>1518</v>
      </c>
      <c r="D563" s="62">
        <v>884950</v>
      </c>
      <c r="E563" s="64" t="s">
        <v>1318</v>
      </c>
      <c r="F563" s="65"/>
    </row>
    <row r="564" spans="1:6" s="63" customFormat="1" ht="45.75" customHeight="1">
      <c r="A564" s="68" t="s">
        <v>25</v>
      </c>
      <c r="B564" s="66" t="s">
        <v>1582</v>
      </c>
      <c r="C564" s="66" t="s">
        <v>1583</v>
      </c>
      <c r="D564" s="62">
        <v>512270</v>
      </c>
      <c r="E564" s="64" t="s">
        <v>6</v>
      </c>
      <c r="F564" s="65"/>
    </row>
    <row r="565" spans="1:6" s="63" customFormat="1" ht="45.75" customHeight="1">
      <c r="A565" s="68" t="s">
        <v>25</v>
      </c>
      <c r="B565" s="66" t="s">
        <v>1391</v>
      </c>
      <c r="C565" s="66" t="s">
        <v>1169</v>
      </c>
      <c r="D565" s="62">
        <v>620400</v>
      </c>
      <c r="E565" s="64" t="s">
        <v>1231</v>
      </c>
      <c r="F565" s="65"/>
    </row>
    <row r="566" spans="1:6" s="63" customFormat="1" ht="45.75" customHeight="1">
      <c r="A566" s="68" t="s">
        <v>25</v>
      </c>
      <c r="B566" s="66" t="s">
        <v>1392</v>
      </c>
      <c r="C566" s="66" t="s">
        <v>1170</v>
      </c>
      <c r="D566" s="62">
        <v>161700</v>
      </c>
      <c r="E566" s="64" t="s">
        <v>6</v>
      </c>
      <c r="F566" s="65"/>
    </row>
    <row r="567" spans="1:6" s="63" customFormat="1" ht="45.75" customHeight="1">
      <c r="A567" s="68" t="s">
        <v>25</v>
      </c>
      <c r="B567" s="66" t="s">
        <v>1393</v>
      </c>
      <c r="C567" s="66" t="s">
        <v>1171</v>
      </c>
      <c r="D567" s="62">
        <v>198000</v>
      </c>
      <c r="E567" s="64" t="s">
        <v>6</v>
      </c>
      <c r="F567" s="65"/>
    </row>
    <row r="568" spans="1:6" s="63" customFormat="1" ht="45.75" customHeight="1">
      <c r="A568" s="68" t="s">
        <v>25</v>
      </c>
      <c r="B568" s="66" t="s">
        <v>1394</v>
      </c>
      <c r="C568" s="66" t="s">
        <v>1227</v>
      </c>
      <c r="D568" s="62">
        <v>920700</v>
      </c>
      <c r="E568" s="64" t="s">
        <v>1231</v>
      </c>
      <c r="F568" s="65"/>
    </row>
    <row r="569" spans="1:6" s="63" customFormat="1" ht="45.75" customHeight="1">
      <c r="A569" s="68" t="s">
        <v>25</v>
      </c>
      <c r="B569" s="66" t="s">
        <v>1395</v>
      </c>
      <c r="C569" s="66" t="s">
        <v>1396</v>
      </c>
      <c r="D569" s="62">
        <v>8976000</v>
      </c>
      <c r="E569" s="64" t="s">
        <v>1231</v>
      </c>
      <c r="F569" s="65"/>
    </row>
    <row r="570" spans="1:6" s="63" customFormat="1" ht="45.75" customHeight="1">
      <c r="A570" s="68" t="s">
        <v>25</v>
      </c>
      <c r="B570" s="66" t="s">
        <v>1397</v>
      </c>
      <c r="C570" s="66" t="s">
        <v>1396</v>
      </c>
      <c r="D570" s="62">
        <v>16836600</v>
      </c>
      <c r="E570" s="64" t="s">
        <v>1231</v>
      </c>
      <c r="F570" s="65"/>
    </row>
    <row r="571" spans="1:6" s="63" customFormat="1" ht="45.75" customHeight="1">
      <c r="A571" s="68" t="s">
        <v>25</v>
      </c>
      <c r="B571" s="66" t="s">
        <v>1297</v>
      </c>
      <c r="C571" s="66" t="s">
        <v>969</v>
      </c>
      <c r="D571" s="62">
        <v>3048191300</v>
      </c>
      <c r="E571" s="64" t="s">
        <v>1231</v>
      </c>
      <c r="F571" s="65"/>
    </row>
    <row r="572" spans="1:6" s="63" customFormat="1" ht="45.75" customHeight="1">
      <c r="A572" s="68" t="s">
        <v>25</v>
      </c>
      <c r="B572" s="66" t="s">
        <v>1298</v>
      </c>
      <c r="C572" s="66" t="s">
        <v>969</v>
      </c>
      <c r="D572" s="62">
        <v>907571500</v>
      </c>
      <c r="E572" s="64" t="s">
        <v>1231</v>
      </c>
      <c r="F572" s="65"/>
    </row>
    <row r="573" spans="1:6" s="63" customFormat="1" ht="45.75" customHeight="1">
      <c r="A573" s="68" t="s">
        <v>25</v>
      </c>
      <c r="B573" s="66" t="s">
        <v>1172</v>
      </c>
      <c r="C573" s="66" t="s">
        <v>1193</v>
      </c>
      <c r="D573" s="62">
        <v>18623000</v>
      </c>
      <c r="E573" s="64" t="s">
        <v>6</v>
      </c>
      <c r="F573" s="65" t="s">
        <v>1296</v>
      </c>
    </row>
    <row r="574" spans="1:6" s="63" customFormat="1" ht="45.75" customHeight="1">
      <c r="A574" s="68" t="s">
        <v>25</v>
      </c>
      <c r="B574" s="66" t="s">
        <v>1282</v>
      </c>
      <c r="C574" s="66" t="s">
        <v>930</v>
      </c>
      <c r="D574" s="62">
        <v>530200</v>
      </c>
      <c r="E574" s="64" t="s">
        <v>6</v>
      </c>
      <c r="F574" s="65"/>
    </row>
    <row r="575" spans="1:6" s="63" customFormat="1" ht="45.75" customHeight="1">
      <c r="A575" s="68" t="s">
        <v>25</v>
      </c>
      <c r="B575" s="66" t="s">
        <v>1283</v>
      </c>
      <c r="C575" s="66" t="s">
        <v>931</v>
      </c>
      <c r="D575" s="62">
        <v>524700</v>
      </c>
      <c r="E575" s="64" t="s">
        <v>6</v>
      </c>
      <c r="F575" s="65"/>
    </row>
    <row r="576" spans="1:6" s="63" customFormat="1" ht="45.75" customHeight="1">
      <c r="A576" s="68" t="s">
        <v>25</v>
      </c>
      <c r="B576" s="66" t="s">
        <v>697</v>
      </c>
      <c r="C576" s="66" t="s">
        <v>992</v>
      </c>
      <c r="D576" s="62">
        <v>22650000</v>
      </c>
      <c r="E576" s="64" t="s">
        <v>6</v>
      </c>
      <c r="F576" s="65"/>
    </row>
    <row r="577" spans="1:6" s="63" customFormat="1" ht="45.75" customHeight="1">
      <c r="A577" s="68" t="s">
        <v>25</v>
      </c>
      <c r="B577" s="66" t="s">
        <v>779</v>
      </c>
      <c r="C577" s="66" t="s">
        <v>938</v>
      </c>
      <c r="D577" s="62">
        <v>2500520</v>
      </c>
      <c r="E577" s="64" t="s">
        <v>6</v>
      </c>
      <c r="F577" s="65"/>
    </row>
    <row r="578" spans="1:6" s="63" customFormat="1" ht="45.75" customHeight="1">
      <c r="A578" s="68" t="s">
        <v>25</v>
      </c>
      <c r="B578" s="66" t="s">
        <v>1299</v>
      </c>
      <c r="C578" s="66" t="s">
        <v>1194</v>
      </c>
      <c r="D578" s="62">
        <v>948478300</v>
      </c>
      <c r="E578" s="64" t="s">
        <v>1231</v>
      </c>
      <c r="F578" s="65" t="s">
        <v>1232</v>
      </c>
    </row>
    <row r="579" spans="1:6" s="63" customFormat="1" ht="45.75" customHeight="1">
      <c r="A579" s="68" t="s">
        <v>25</v>
      </c>
      <c r="B579" s="66" t="s">
        <v>1300</v>
      </c>
      <c r="C579" s="66" t="s">
        <v>969</v>
      </c>
      <c r="D579" s="62">
        <v>1304600</v>
      </c>
      <c r="E579" s="64" t="s">
        <v>735</v>
      </c>
      <c r="F579" s="65" t="s">
        <v>1232</v>
      </c>
    </row>
    <row r="580" spans="1:6" s="63" customFormat="1" ht="45.75" customHeight="1">
      <c r="A580" s="68" t="s">
        <v>25</v>
      </c>
      <c r="B580" s="66" t="s">
        <v>1301</v>
      </c>
      <c r="C580" s="66" t="s">
        <v>1195</v>
      </c>
      <c r="D580" s="62">
        <v>1084846290</v>
      </c>
      <c r="E580" s="64" t="s">
        <v>1231</v>
      </c>
      <c r="F580" s="65" t="s">
        <v>1232</v>
      </c>
    </row>
    <row r="581" spans="1:6" s="63" customFormat="1" ht="45.75" customHeight="1">
      <c r="A581" s="68" t="s">
        <v>25</v>
      </c>
      <c r="B581" s="66" t="s">
        <v>1302</v>
      </c>
      <c r="C581" s="66" t="s">
        <v>114</v>
      </c>
      <c r="D581" s="62">
        <v>1229518938</v>
      </c>
      <c r="E581" s="64" t="s">
        <v>1231</v>
      </c>
      <c r="F581" s="65" t="s">
        <v>1259</v>
      </c>
    </row>
    <row r="582" spans="1:6" s="63" customFormat="1" ht="45.75" customHeight="1">
      <c r="A582" s="68" t="s">
        <v>25</v>
      </c>
      <c r="B582" s="66" t="s">
        <v>1303</v>
      </c>
      <c r="C582" s="66" t="s">
        <v>114</v>
      </c>
      <c r="D582" s="62">
        <v>737485970</v>
      </c>
      <c r="E582" s="64" t="s">
        <v>1231</v>
      </c>
      <c r="F582" s="65" t="s">
        <v>1259</v>
      </c>
    </row>
    <row r="583" spans="1:6" s="63" customFormat="1" ht="45.75" customHeight="1">
      <c r="A583" s="68" t="s">
        <v>25</v>
      </c>
      <c r="B583" s="66" t="s">
        <v>714</v>
      </c>
      <c r="C583" s="66" t="s">
        <v>1196</v>
      </c>
      <c r="D583" s="62">
        <v>5513900</v>
      </c>
      <c r="E583" s="64" t="s">
        <v>6</v>
      </c>
      <c r="F583" s="65"/>
    </row>
    <row r="584" spans="1:6" s="63" customFormat="1" ht="45.75" customHeight="1">
      <c r="A584" s="68" t="s">
        <v>25</v>
      </c>
      <c r="B584" s="66" t="s">
        <v>1173</v>
      </c>
      <c r="C584" s="66" t="s">
        <v>1197</v>
      </c>
      <c r="D584" s="62">
        <v>1232000</v>
      </c>
      <c r="E584" s="64" t="s">
        <v>6</v>
      </c>
      <c r="F584" s="65"/>
    </row>
    <row r="585" spans="1:6" s="63" customFormat="1" ht="45.75" customHeight="1">
      <c r="A585" s="68" t="s">
        <v>25</v>
      </c>
      <c r="B585" s="66" t="s">
        <v>1174</v>
      </c>
      <c r="C585" s="66" t="s">
        <v>1198</v>
      </c>
      <c r="D585" s="62">
        <v>5896000</v>
      </c>
      <c r="E585" s="64" t="s">
        <v>6</v>
      </c>
      <c r="F585" s="65"/>
    </row>
    <row r="586" spans="1:6" s="63" customFormat="1" ht="59.25" customHeight="1">
      <c r="A586" s="68" t="s">
        <v>25</v>
      </c>
      <c r="B586" s="66" t="s">
        <v>1649</v>
      </c>
      <c r="C586" s="66" t="s">
        <v>949</v>
      </c>
      <c r="D586" s="62">
        <v>287360000</v>
      </c>
      <c r="E586" s="64" t="s">
        <v>1231</v>
      </c>
      <c r="F586" s="65" t="s">
        <v>1259</v>
      </c>
    </row>
    <row r="587" spans="1:6" s="63" customFormat="1" ht="45.75" customHeight="1">
      <c r="A587" s="68" t="s">
        <v>25</v>
      </c>
      <c r="B587" s="66" t="s">
        <v>1650</v>
      </c>
      <c r="C587" s="66" t="s">
        <v>1194</v>
      </c>
      <c r="D587" s="62">
        <v>2849140000</v>
      </c>
      <c r="E587" s="64" t="s">
        <v>1231</v>
      </c>
      <c r="F587" s="65" t="s">
        <v>1259</v>
      </c>
    </row>
    <row r="588" spans="1:6" s="63" customFormat="1" ht="45.75" customHeight="1">
      <c r="A588" s="68" t="s">
        <v>25</v>
      </c>
      <c r="B588" s="66" t="s">
        <v>1175</v>
      </c>
      <c r="C588" s="66" t="s">
        <v>1199</v>
      </c>
      <c r="D588" s="62">
        <v>8505200</v>
      </c>
      <c r="E588" s="64" t="s">
        <v>6</v>
      </c>
      <c r="F588" s="65"/>
    </row>
    <row r="589" spans="1:6" s="63" customFormat="1" ht="45.75" customHeight="1">
      <c r="A589" s="68" t="s">
        <v>25</v>
      </c>
      <c r="B589" s="66" t="s">
        <v>801</v>
      </c>
      <c r="C589" s="66" t="s">
        <v>963</v>
      </c>
      <c r="D589" s="62">
        <v>21505000</v>
      </c>
      <c r="E589" s="64" t="s">
        <v>6</v>
      </c>
      <c r="F589" s="65" t="s">
        <v>1259</v>
      </c>
    </row>
    <row r="590" spans="1:6" s="63" customFormat="1" ht="45.75" customHeight="1">
      <c r="A590" s="68" t="s">
        <v>25</v>
      </c>
      <c r="B590" s="66" t="s">
        <v>1176</v>
      </c>
      <c r="C590" s="66" t="s">
        <v>1368</v>
      </c>
      <c r="D590" s="62">
        <v>11022000</v>
      </c>
      <c r="E590" s="64" t="s">
        <v>6</v>
      </c>
      <c r="F590" s="65"/>
    </row>
    <row r="591" spans="1:6" s="63" customFormat="1" ht="45.75" customHeight="1">
      <c r="A591" s="68" t="s">
        <v>25</v>
      </c>
      <c r="B591" s="66" t="s">
        <v>1651</v>
      </c>
      <c r="C591" s="66" t="s">
        <v>114</v>
      </c>
      <c r="D591" s="62">
        <v>1580000000</v>
      </c>
      <c r="E591" s="64" t="s">
        <v>1231</v>
      </c>
      <c r="F591" s="65" t="s">
        <v>1232</v>
      </c>
    </row>
    <row r="592" spans="1:6" s="63" customFormat="1" ht="45.75" customHeight="1">
      <c r="A592" s="68" t="s">
        <v>25</v>
      </c>
      <c r="B592" s="66" t="s">
        <v>805</v>
      </c>
      <c r="C592" s="66" t="s">
        <v>968</v>
      </c>
      <c r="D592" s="62">
        <v>4189900</v>
      </c>
      <c r="E592" s="64" t="s">
        <v>6</v>
      </c>
      <c r="F592" s="65" t="s">
        <v>1259</v>
      </c>
    </row>
    <row r="593" spans="1:6" s="63" customFormat="1" ht="45.75" customHeight="1">
      <c r="A593" s="68" t="s">
        <v>25</v>
      </c>
      <c r="B593" s="66" t="s">
        <v>1304</v>
      </c>
      <c r="C593" s="66" t="s">
        <v>949</v>
      </c>
      <c r="D593" s="62">
        <v>15390000</v>
      </c>
      <c r="E593" s="64" t="s">
        <v>1231</v>
      </c>
      <c r="F593" s="65" t="s">
        <v>1232</v>
      </c>
    </row>
    <row r="594" spans="1:6" s="63" customFormat="1" ht="45.75" customHeight="1">
      <c r="A594" s="68" t="s">
        <v>25</v>
      </c>
      <c r="B594" s="66" t="s">
        <v>809</v>
      </c>
      <c r="C594" s="66" t="s">
        <v>972</v>
      </c>
      <c r="D594" s="62">
        <v>573100</v>
      </c>
      <c r="E594" s="64" t="s">
        <v>6</v>
      </c>
      <c r="F594" s="65" t="s">
        <v>1259</v>
      </c>
    </row>
    <row r="595" spans="1:6" s="63" customFormat="1" ht="45.75" customHeight="1">
      <c r="A595" s="68" t="s">
        <v>25</v>
      </c>
      <c r="B595" s="66" t="s">
        <v>812</v>
      </c>
      <c r="C595" s="66" t="s">
        <v>975</v>
      </c>
      <c r="D595" s="62">
        <v>1818300</v>
      </c>
      <c r="E595" s="64" t="s">
        <v>6</v>
      </c>
      <c r="F595" s="65" t="s">
        <v>1259</v>
      </c>
    </row>
    <row r="596" spans="1:6" s="63" customFormat="1" ht="45.75" customHeight="1">
      <c r="A596" s="68" t="s">
        <v>25</v>
      </c>
      <c r="B596" s="66" t="s">
        <v>813</v>
      </c>
      <c r="C596" s="66" t="s">
        <v>976</v>
      </c>
      <c r="D596" s="62">
        <v>5413100</v>
      </c>
      <c r="E596" s="64" t="s">
        <v>6</v>
      </c>
      <c r="F596" s="65" t="s">
        <v>1259</v>
      </c>
    </row>
    <row r="597" spans="1:6" s="63" customFormat="1" ht="45.75" customHeight="1">
      <c r="A597" s="68" t="s">
        <v>25</v>
      </c>
      <c r="B597" s="66" t="s">
        <v>814</v>
      </c>
      <c r="C597" s="66" t="s">
        <v>977</v>
      </c>
      <c r="D597" s="62">
        <v>5421900</v>
      </c>
      <c r="E597" s="64" t="s">
        <v>6</v>
      </c>
      <c r="F597" s="65" t="s">
        <v>1259</v>
      </c>
    </row>
    <row r="598" spans="1:6" s="63" customFormat="1" ht="45.75" customHeight="1">
      <c r="A598" s="68" t="s">
        <v>25</v>
      </c>
      <c r="B598" s="66" t="s">
        <v>832</v>
      </c>
      <c r="C598" s="66" t="s">
        <v>992</v>
      </c>
      <c r="D598" s="62">
        <v>2223100</v>
      </c>
      <c r="E598" s="64" t="s">
        <v>6</v>
      </c>
      <c r="F598" s="65"/>
    </row>
    <row r="599" spans="1:6" s="63" customFormat="1" ht="45.75" customHeight="1">
      <c r="A599" s="68" t="s">
        <v>25</v>
      </c>
      <c r="B599" s="66" t="s">
        <v>1576</v>
      </c>
      <c r="C599" s="66" t="s">
        <v>438</v>
      </c>
      <c r="D599" s="62">
        <v>1323959440</v>
      </c>
      <c r="E599" s="64" t="s">
        <v>1231</v>
      </c>
      <c r="F599" s="65" t="s">
        <v>1232</v>
      </c>
    </row>
    <row r="600" spans="1:6" s="63" customFormat="1" ht="45.75" customHeight="1">
      <c r="A600" s="68" t="s">
        <v>25</v>
      </c>
      <c r="B600" s="66" t="s">
        <v>1177</v>
      </c>
      <c r="C600" s="66" t="s">
        <v>992</v>
      </c>
      <c r="D600" s="62">
        <v>38144700</v>
      </c>
      <c r="E600" s="64" t="s">
        <v>6</v>
      </c>
      <c r="F600" s="65" t="s">
        <v>1232</v>
      </c>
    </row>
    <row r="601" spans="1:6" s="63" customFormat="1" ht="45.75" customHeight="1">
      <c r="A601" s="68" t="s">
        <v>25</v>
      </c>
      <c r="B601" s="66" t="s">
        <v>1624</v>
      </c>
      <c r="C601" s="66" t="s">
        <v>438</v>
      </c>
      <c r="D601" s="62">
        <v>1665909</v>
      </c>
      <c r="E601" s="64" t="s">
        <v>1231</v>
      </c>
      <c r="F601" s="65"/>
    </row>
    <row r="602" spans="1:6" s="63" customFormat="1" ht="45.75" customHeight="1">
      <c r="A602" s="68" t="s">
        <v>25</v>
      </c>
      <c r="B602" s="66" t="s">
        <v>1652</v>
      </c>
      <c r="C602" s="66" t="s">
        <v>438</v>
      </c>
      <c r="D602" s="62">
        <v>19996610</v>
      </c>
      <c r="E602" s="64" t="s">
        <v>1318</v>
      </c>
      <c r="F602" s="65" t="s">
        <v>1259</v>
      </c>
    </row>
    <row r="603" spans="1:6" s="63" customFormat="1" ht="54" customHeight="1">
      <c r="A603" s="68" t="s">
        <v>25</v>
      </c>
      <c r="B603" s="66" t="s">
        <v>1653</v>
      </c>
      <c r="C603" s="66" t="s">
        <v>949</v>
      </c>
      <c r="D603" s="62">
        <v>233180000</v>
      </c>
      <c r="E603" s="64" t="s">
        <v>1231</v>
      </c>
      <c r="F603" s="65" t="s">
        <v>1259</v>
      </c>
    </row>
    <row r="604" spans="1:6" s="63" customFormat="1" ht="45.75" customHeight="1">
      <c r="A604" s="68" t="s">
        <v>25</v>
      </c>
      <c r="B604" s="66" t="s">
        <v>1178</v>
      </c>
      <c r="C604" s="66" t="s">
        <v>943</v>
      </c>
      <c r="D604" s="62">
        <v>34601600</v>
      </c>
      <c r="E604" s="64" t="s">
        <v>6</v>
      </c>
      <c r="F604" s="65"/>
    </row>
    <row r="605" spans="1:6" s="63" customFormat="1" ht="45.75" customHeight="1">
      <c r="A605" s="68" t="s">
        <v>25</v>
      </c>
      <c r="B605" s="66" t="s">
        <v>1179</v>
      </c>
      <c r="C605" s="66" t="s">
        <v>950</v>
      </c>
      <c r="D605" s="62">
        <v>39482300</v>
      </c>
      <c r="E605" s="64" t="s">
        <v>6</v>
      </c>
      <c r="F605" s="65"/>
    </row>
    <row r="606" spans="1:6" s="63" customFormat="1" ht="45.75" customHeight="1">
      <c r="A606" s="68" t="s">
        <v>25</v>
      </c>
      <c r="B606" s="66" t="s">
        <v>1180</v>
      </c>
      <c r="C606" s="66" t="s">
        <v>1081</v>
      </c>
      <c r="D606" s="62">
        <v>9614000</v>
      </c>
      <c r="E606" s="64" t="s">
        <v>6</v>
      </c>
      <c r="F606" s="65"/>
    </row>
    <row r="607" spans="1:6" s="63" customFormat="1" ht="45.75" customHeight="1">
      <c r="A607" s="68" t="s">
        <v>25</v>
      </c>
      <c r="B607" s="66" t="s">
        <v>1181</v>
      </c>
      <c r="C607" s="66" t="s">
        <v>1012</v>
      </c>
      <c r="D607" s="62">
        <v>10945000</v>
      </c>
      <c r="E607" s="64" t="s">
        <v>6</v>
      </c>
      <c r="F607" s="65"/>
    </row>
    <row r="608" spans="1:6" s="63" customFormat="1" ht="45.75" customHeight="1">
      <c r="A608" s="68" t="s">
        <v>25</v>
      </c>
      <c r="B608" s="66" t="s">
        <v>1654</v>
      </c>
      <c r="C608" s="66" t="s">
        <v>1194</v>
      </c>
      <c r="D608" s="62">
        <v>1374639600</v>
      </c>
      <c r="E608" s="64" t="s">
        <v>1231</v>
      </c>
      <c r="F608" s="65" t="s">
        <v>1232</v>
      </c>
    </row>
    <row r="609" spans="1:6" s="63" customFormat="1" ht="45.75" customHeight="1">
      <c r="A609" s="68" t="s">
        <v>25</v>
      </c>
      <c r="B609" s="66" t="s">
        <v>1182</v>
      </c>
      <c r="C609" s="66" t="s">
        <v>1200</v>
      </c>
      <c r="D609" s="62">
        <v>9990200</v>
      </c>
      <c r="E609" s="64" t="s">
        <v>6</v>
      </c>
      <c r="F609" s="65"/>
    </row>
    <row r="610" spans="1:6" s="63" customFormat="1" ht="45.75" customHeight="1">
      <c r="A610" s="68" t="s">
        <v>25</v>
      </c>
      <c r="B610" s="66" t="s">
        <v>1655</v>
      </c>
      <c r="C610" s="66" t="s">
        <v>1194</v>
      </c>
      <c r="D610" s="62">
        <v>9996240000</v>
      </c>
      <c r="E610" s="64" t="s">
        <v>1318</v>
      </c>
      <c r="F610" s="65" t="s">
        <v>1259</v>
      </c>
    </row>
    <row r="611" spans="1:6" s="63" customFormat="1" ht="45.75" customHeight="1">
      <c r="A611" s="68" t="s">
        <v>25</v>
      </c>
      <c r="B611" s="66" t="s">
        <v>1183</v>
      </c>
      <c r="C611" s="66" t="s">
        <v>1201</v>
      </c>
      <c r="D611" s="62">
        <v>1441000</v>
      </c>
      <c r="E611" s="64" t="s">
        <v>6</v>
      </c>
      <c r="F611" s="65"/>
    </row>
    <row r="612" spans="1:6" s="63" customFormat="1" ht="45.75" customHeight="1">
      <c r="A612" s="68" t="s">
        <v>25</v>
      </c>
      <c r="B612" s="66" t="s">
        <v>1184</v>
      </c>
      <c r="C612" s="66" t="s">
        <v>1202</v>
      </c>
      <c r="D612" s="62">
        <v>17094000</v>
      </c>
      <c r="E612" s="64" t="s">
        <v>6</v>
      </c>
      <c r="F612" s="65"/>
    </row>
    <row r="613" spans="1:6" s="63" customFormat="1" ht="45.75" customHeight="1">
      <c r="A613" s="68" t="s">
        <v>25</v>
      </c>
      <c r="B613" s="66" t="s">
        <v>893</v>
      </c>
      <c r="C613" s="66" t="s">
        <v>1040</v>
      </c>
      <c r="D613" s="62">
        <v>35310</v>
      </c>
      <c r="E613" s="64" t="s">
        <v>6</v>
      </c>
      <c r="F613" s="65"/>
    </row>
    <row r="614" spans="1:6" s="63" customFormat="1" ht="45.75" customHeight="1">
      <c r="A614" s="68" t="s">
        <v>25</v>
      </c>
      <c r="B614" s="66" t="s">
        <v>1185</v>
      </c>
      <c r="C614" s="66" t="s">
        <v>1203</v>
      </c>
      <c r="D614" s="62">
        <v>2937000</v>
      </c>
      <c r="E614" s="64" t="s">
        <v>6</v>
      </c>
      <c r="F614" s="65"/>
    </row>
    <row r="615" spans="1:6" s="63" customFormat="1" ht="45.75" customHeight="1">
      <c r="A615" s="68" t="s">
        <v>25</v>
      </c>
      <c r="B615" s="66" t="s">
        <v>1186</v>
      </c>
      <c r="C615" s="66" t="s">
        <v>1037</v>
      </c>
      <c r="D615" s="62">
        <v>10505000</v>
      </c>
      <c r="E615" s="64" t="s">
        <v>6</v>
      </c>
      <c r="F615" s="65"/>
    </row>
    <row r="616" spans="1:6" s="63" customFormat="1" ht="45.75" customHeight="1">
      <c r="A616" s="68" t="s">
        <v>25</v>
      </c>
      <c r="B616" s="66" t="s">
        <v>1187</v>
      </c>
      <c r="C616" s="66" t="s">
        <v>1167</v>
      </c>
      <c r="D616" s="62">
        <v>195305000</v>
      </c>
      <c r="E616" s="64" t="s">
        <v>6</v>
      </c>
      <c r="F616" s="65"/>
    </row>
    <row r="617" spans="1:6" s="63" customFormat="1" ht="45.75" customHeight="1">
      <c r="A617" s="68" t="s">
        <v>25</v>
      </c>
      <c r="B617" s="66" t="s">
        <v>1656</v>
      </c>
      <c r="C617" s="66" t="s">
        <v>969</v>
      </c>
      <c r="D617" s="62">
        <v>719400</v>
      </c>
      <c r="E617" s="64" t="s">
        <v>1231</v>
      </c>
      <c r="F617" s="65" t="s">
        <v>1232</v>
      </c>
    </row>
    <row r="618" spans="1:6" s="63" customFormat="1" ht="45.75" customHeight="1">
      <c r="A618" s="68" t="s">
        <v>25</v>
      </c>
      <c r="B618" s="66" t="s">
        <v>1188</v>
      </c>
      <c r="C618" s="66" t="s">
        <v>1018</v>
      </c>
      <c r="D618" s="62">
        <v>7056500</v>
      </c>
      <c r="E618" s="64" t="s">
        <v>6</v>
      </c>
      <c r="F618" s="65"/>
    </row>
    <row r="619" spans="1:6" s="63" customFormat="1" ht="45.75" customHeight="1">
      <c r="A619" s="68" t="s">
        <v>25</v>
      </c>
      <c r="B619" s="66" t="s">
        <v>1189</v>
      </c>
      <c r="C619" s="66" t="s">
        <v>992</v>
      </c>
      <c r="D619" s="62">
        <v>4906000</v>
      </c>
      <c r="E619" s="64" t="s">
        <v>6</v>
      </c>
      <c r="F619" s="65"/>
    </row>
    <row r="620" spans="1:6" s="63" customFormat="1" ht="45.75" customHeight="1">
      <c r="A620" s="68" t="s">
        <v>25</v>
      </c>
      <c r="B620" s="66" t="s">
        <v>1657</v>
      </c>
      <c r="C620" s="66" t="s">
        <v>438</v>
      </c>
      <c r="D620" s="62">
        <v>33057442</v>
      </c>
      <c r="E620" s="64" t="s">
        <v>1318</v>
      </c>
      <c r="F620" s="65" t="s">
        <v>1259</v>
      </c>
    </row>
    <row r="621" spans="1:6" s="63" customFormat="1" ht="45.75" customHeight="1">
      <c r="A621" s="68" t="s">
        <v>25</v>
      </c>
      <c r="B621" s="66" t="s">
        <v>1305</v>
      </c>
      <c r="C621" s="66" t="s">
        <v>1195</v>
      </c>
      <c r="D621" s="62">
        <v>12246630</v>
      </c>
      <c r="E621" s="64" t="s">
        <v>1231</v>
      </c>
      <c r="F621" s="65" t="s">
        <v>1232</v>
      </c>
    </row>
    <row r="622" spans="1:6" s="63" customFormat="1" ht="45.75" customHeight="1">
      <c r="A622" s="68" t="s">
        <v>25</v>
      </c>
      <c r="B622" s="66" t="s">
        <v>1658</v>
      </c>
      <c r="C622" s="66" t="s">
        <v>969</v>
      </c>
      <c r="D622" s="62">
        <v>398200</v>
      </c>
      <c r="E622" s="64" t="s">
        <v>1231</v>
      </c>
      <c r="F622" s="65" t="s">
        <v>1232</v>
      </c>
    </row>
    <row r="623" spans="1:6" s="63" customFormat="1" ht="45.75" customHeight="1">
      <c r="A623" s="68" t="s">
        <v>25</v>
      </c>
      <c r="B623" s="66" t="s">
        <v>1287</v>
      </c>
      <c r="C623" s="66" t="s">
        <v>933</v>
      </c>
      <c r="D623" s="62">
        <v>2550130</v>
      </c>
      <c r="E623" s="64" t="s">
        <v>6</v>
      </c>
      <c r="F623" s="65"/>
    </row>
    <row r="624" spans="1:6" s="63" customFormat="1" ht="45.75" customHeight="1">
      <c r="A624" s="68" t="s">
        <v>25</v>
      </c>
      <c r="B624" s="66" t="s">
        <v>1288</v>
      </c>
      <c r="C624" s="66" t="s">
        <v>1204</v>
      </c>
      <c r="D624" s="62">
        <v>651200</v>
      </c>
      <c r="E624" s="64" t="s">
        <v>6</v>
      </c>
      <c r="F624" s="65"/>
    </row>
    <row r="625" spans="1:6" s="63" customFormat="1" ht="45.75" customHeight="1">
      <c r="A625" s="68" t="s">
        <v>25</v>
      </c>
      <c r="B625" s="66" t="s">
        <v>1659</v>
      </c>
      <c r="C625" s="66" t="s">
        <v>994</v>
      </c>
      <c r="D625" s="62">
        <v>758400</v>
      </c>
      <c r="E625" s="64" t="s">
        <v>1318</v>
      </c>
      <c r="F625" s="65" t="s">
        <v>1259</v>
      </c>
    </row>
    <row r="626" spans="1:6" s="63" customFormat="1" ht="45.75" customHeight="1">
      <c r="A626" s="68" t="s">
        <v>25</v>
      </c>
      <c r="B626" s="66" t="s">
        <v>1190</v>
      </c>
      <c r="C626" s="66" t="s">
        <v>1003</v>
      </c>
      <c r="D626" s="62">
        <v>1090000</v>
      </c>
      <c r="E626" s="64" t="s">
        <v>6</v>
      </c>
      <c r="F626" s="65"/>
    </row>
    <row r="627" spans="1:6" s="63" customFormat="1" ht="45.75" customHeight="1">
      <c r="A627" s="68" t="s">
        <v>25</v>
      </c>
      <c r="B627" s="66" t="s">
        <v>1191</v>
      </c>
      <c r="C627" s="66" t="s">
        <v>992</v>
      </c>
      <c r="D627" s="62">
        <v>16250000</v>
      </c>
      <c r="E627" s="64" t="s">
        <v>6</v>
      </c>
      <c r="F627" s="65" t="s">
        <v>1232</v>
      </c>
    </row>
    <row r="628" spans="1:6" s="63" customFormat="1" ht="45.75" customHeight="1">
      <c r="A628" s="68" t="s">
        <v>25</v>
      </c>
      <c r="B628" s="66" t="s">
        <v>1192</v>
      </c>
      <c r="C628" s="66" t="s">
        <v>1018</v>
      </c>
      <c r="D628" s="62">
        <v>11160000</v>
      </c>
      <c r="E628" s="64" t="s">
        <v>6</v>
      </c>
      <c r="F628" s="65"/>
    </row>
    <row r="629" spans="1:6" s="63" customFormat="1" ht="45.75" customHeight="1">
      <c r="A629" s="68" t="s">
        <v>25</v>
      </c>
      <c r="B629" s="66" t="s">
        <v>857</v>
      </c>
      <c r="C629" s="66" t="s">
        <v>1015</v>
      </c>
      <c r="D629" s="62">
        <v>320000</v>
      </c>
      <c r="E629" s="64" t="s">
        <v>6</v>
      </c>
      <c r="F629" s="65"/>
    </row>
    <row r="630" spans="1:6" s="63" customFormat="1" ht="45.75" customHeight="1">
      <c r="A630" s="68" t="s">
        <v>25</v>
      </c>
      <c r="B630" s="66" t="s">
        <v>1660</v>
      </c>
      <c r="C630" s="66" t="s">
        <v>1168</v>
      </c>
      <c r="D630" s="62">
        <v>8000000</v>
      </c>
      <c r="E630" s="64" t="s">
        <v>1231</v>
      </c>
      <c r="F630" s="65" t="s">
        <v>1232</v>
      </c>
    </row>
    <row r="631" spans="1:6" s="63" customFormat="1" ht="45.75" customHeight="1">
      <c r="A631" s="68" t="s">
        <v>25</v>
      </c>
      <c r="B631" s="66" t="s">
        <v>1294</v>
      </c>
      <c r="C631" s="66" t="s">
        <v>1293</v>
      </c>
      <c r="D631" s="62">
        <v>224015</v>
      </c>
      <c r="E631" s="64" t="s">
        <v>1295</v>
      </c>
      <c r="F631" s="65"/>
    </row>
    <row r="632" spans="1:6" s="63" customFormat="1" ht="45.75" customHeight="1">
      <c r="A632" s="68" t="s">
        <v>25</v>
      </c>
      <c r="B632" s="66" t="s">
        <v>1323</v>
      </c>
      <c r="C632" s="66" t="s">
        <v>1324</v>
      </c>
      <c r="D632" s="62">
        <v>6537300</v>
      </c>
      <c r="E632" s="64" t="s">
        <v>1231</v>
      </c>
      <c r="F632" s="65"/>
    </row>
    <row r="633" spans="1:6" s="63" customFormat="1" ht="45.75" customHeight="1">
      <c r="A633" s="68" t="s">
        <v>25</v>
      </c>
      <c r="B633" s="66" t="s">
        <v>1325</v>
      </c>
      <c r="C633" s="66" t="s">
        <v>1326</v>
      </c>
      <c r="D633" s="62">
        <v>2664200</v>
      </c>
      <c r="E633" s="64" t="s">
        <v>1231</v>
      </c>
      <c r="F633" s="65" t="s">
        <v>1327</v>
      </c>
    </row>
    <row r="634" spans="1:6" s="63" customFormat="1" ht="45.75" customHeight="1">
      <c r="A634" s="68" t="s">
        <v>25</v>
      </c>
      <c r="B634" s="66" t="s">
        <v>1319</v>
      </c>
      <c r="C634" s="66" t="s">
        <v>1320</v>
      </c>
      <c r="D634" s="62">
        <v>1710000</v>
      </c>
      <c r="E634" s="64" t="s">
        <v>6</v>
      </c>
      <c r="F634" s="65"/>
    </row>
    <row r="635" spans="1:6" s="63" customFormat="1" ht="45.75" customHeight="1">
      <c r="A635" s="68" t="s">
        <v>25</v>
      </c>
      <c r="B635" s="66" t="s">
        <v>1322</v>
      </c>
      <c r="C635" s="66" t="s">
        <v>1321</v>
      </c>
      <c r="D635" s="62">
        <v>55440</v>
      </c>
      <c r="E635" s="64" t="s">
        <v>1231</v>
      </c>
      <c r="F635" s="65" t="s">
        <v>1259</v>
      </c>
    </row>
    <row r="636" spans="1:6" s="63" customFormat="1" ht="45.75" customHeight="1">
      <c r="A636" s="68" t="s">
        <v>25</v>
      </c>
      <c r="B636" s="66" t="s">
        <v>1328</v>
      </c>
      <c r="C636" s="66" t="s">
        <v>1329</v>
      </c>
      <c r="D636" s="62">
        <v>4917000</v>
      </c>
      <c r="E636" s="64" t="s">
        <v>1330</v>
      </c>
      <c r="F636" s="65"/>
    </row>
    <row r="637" spans="1:6" s="63" customFormat="1" ht="45.75" customHeight="1">
      <c r="A637" s="68" t="s">
        <v>25</v>
      </c>
      <c r="B637" s="66" t="s">
        <v>1331</v>
      </c>
      <c r="C637" s="66" t="s">
        <v>1078</v>
      </c>
      <c r="D637" s="62">
        <v>8950700</v>
      </c>
      <c r="E637" s="64" t="s">
        <v>1330</v>
      </c>
      <c r="F637" s="65"/>
    </row>
    <row r="638" spans="1:6" s="63" customFormat="1" ht="45.75" customHeight="1">
      <c r="A638" s="68" t="s">
        <v>25</v>
      </c>
      <c r="B638" s="66" t="s">
        <v>1332</v>
      </c>
      <c r="C638" s="66" t="s">
        <v>1329</v>
      </c>
      <c r="D638" s="62">
        <v>6237000</v>
      </c>
      <c r="E638" s="64" t="s">
        <v>1330</v>
      </c>
      <c r="F638" s="65"/>
    </row>
    <row r="639" spans="1:6" s="63" customFormat="1" ht="45.75" customHeight="1">
      <c r="A639" s="68" t="s">
        <v>25</v>
      </c>
      <c r="B639" s="66" t="s">
        <v>1333</v>
      </c>
      <c r="C639" s="66" t="s">
        <v>1334</v>
      </c>
      <c r="D639" s="62">
        <v>10391700</v>
      </c>
      <c r="E639" s="64" t="s">
        <v>1330</v>
      </c>
      <c r="F639" s="65"/>
    </row>
    <row r="640" spans="1:6" s="63" customFormat="1" ht="45.75" customHeight="1">
      <c r="A640" s="68" t="s">
        <v>25</v>
      </c>
      <c r="B640" s="76" t="s">
        <v>1335</v>
      </c>
      <c r="C640" s="66" t="s">
        <v>1336</v>
      </c>
      <c r="D640" s="62">
        <v>1021900</v>
      </c>
      <c r="E640" s="64" t="s">
        <v>1337</v>
      </c>
      <c r="F640" s="65"/>
    </row>
    <row r="641" spans="1:6" s="63" customFormat="1" ht="45.75" customHeight="1">
      <c r="A641" s="68" t="s">
        <v>25</v>
      </c>
      <c r="B641" s="66" t="s">
        <v>1338</v>
      </c>
      <c r="C641" s="66" t="s">
        <v>1339</v>
      </c>
      <c r="D641" s="62">
        <v>28380000</v>
      </c>
      <c r="E641" s="64" t="s">
        <v>1330</v>
      </c>
      <c r="F641" s="65"/>
    </row>
    <row r="642" spans="1:6" s="63" customFormat="1" ht="45.75" customHeight="1">
      <c r="A642" s="68" t="s">
        <v>25</v>
      </c>
      <c r="B642" s="66" t="s">
        <v>1340</v>
      </c>
      <c r="C642" s="66" t="s">
        <v>1341</v>
      </c>
      <c r="D642" s="62">
        <v>88000</v>
      </c>
      <c r="E642" s="64" t="s">
        <v>1337</v>
      </c>
      <c r="F642" s="65"/>
    </row>
    <row r="643" spans="1:6" s="63" customFormat="1" ht="45.75" customHeight="1">
      <c r="A643" s="68" t="s">
        <v>25</v>
      </c>
      <c r="B643" s="66" t="s">
        <v>1342</v>
      </c>
      <c r="C643" s="66" t="s">
        <v>1343</v>
      </c>
      <c r="D643" s="62">
        <v>1377200</v>
      </c>
      <c r="E643" s="64" t="s">
        <v>1337</v>
      </c>
      <c r="F643" s="65"/>
    </row>
    <row r="644" spans="1:6" s="63" customFormat="1" ht="45.75" customHeight="1">
      <c r="A644" s="68" t="s">
        <v>25</v>
      </c>
      <c r="B644" s="66" t="s">
        <v>1342</v>
      </c>
      <c r="C644" s="66" t="s">
        <v>1344</v>
      </c>
      <c r="D644" s="62">
        <v>191400</v>
      </c>
      <c r="E644" s="64" t="s">
        <v>1337</v>
      </c>
      <c r="F644" s="65"/>
    </row>
    <row r="645" spans="1:6" s="63" customFormat="1" ht="45.75" customHeight="1">
      <c r="A645" s="68" t="s">
        <v>25</v>
      </c>
      <c r="B645" s="66" t="s">
        <v>1342</v>
      </c>
      <c r="C645" s="66" t="s">
        <v>1345</v>
      </c>
      <c r="D645" s="62">
        <v>348700</v>
      </c>
      <c r="E645" s="64" t="s">
        <v>1337</v>
      </c>
      <c r="F645" s="65"/>
    </row>
    <row r="646" spans="1:6" s="63" customFormat="1" ht="45.75" customHeight="1">
      <c r="A646" s="68" t="s">
        <v>25</v>
      </c>
      <c r="B646" s="66" t="s">
        <v>1342</v>
      </c>
      <c r="C646" s="66" t="s">
        <v>1346</v>
      </c>
      <c r="D646" s="62">
        <v>251900</v>
      </c>
      <c r="E646" s="64" t="s">
        <v>1337</v>
      </c>
      <c r="F646" s="65"/>
    </row>
    <row r="647" spans="1:6" s="63" customFormat="1" ht="45.75" customHeight="1">
      <c r="A647" s="68" t="s">
        <v>25</v>
      </c>
      <c r="B647" s="66" t="s">
        <v>1628</v>
      </c>
      <c r="C647" s="66" t="s">
        <v>1347</v>
      </c>
      <c r="D647" s="62">
        <v>88000</v>
      </c>
      <c r="E647" s="64" t="s">
        <v>1337</v>
      </c>
      <c r="F647" s="65"/>
    </row>
    <row r="648" spans="1:6" s="63" customFormat="1" ht="45.75" customHeight="1">
      <c r="A648" s="68" t="s">
        <v>25</v>
      </c>
      <c r="B648" s="66" t="s">
        <v>1342</v>
      </c>
      <c r="C648" s="66" t="s">
        <v>1348</v>
      </c>
      <c r="D648" s="62">
        <v>1526800</v>
      </c>
      <c r="E648" s="64" t="s">
        <v>1337</v>
      </c>
      <c r="F648" s="65"/>
    </row>
    <row r="649" spans="1:6" s="63" customFormat="1" ht="45.75" customHeight="1">
      <c r="A649" s="68" t="s">
        <v>25</v>
      </c>
      <c r="B649" s="66" t="s">
        <v>1342</v>
      </c>
      <c r="C649" s="66" t="s">
        <v>1349</v>
      </c>
      <c r="D649" s="62">
        <v>724900</v>
      </c>
      <c r="E649" s="64" t="s">
        <v>1337</v>
      </c>
      <c r="F649" s="65"/>
    </row>
    <row r="650" spans="1:6" s="63" customFormat="1" ht="45.75" customHeight="1">
      <c r="A650" s="68" t="s">
        <v>25</v>
      </c>
      <c r="B650" s="66" t="s">
        <v>1350</v>
      </c>
      <c r="C650" s="66" t="s">
        <v>1351</v>
      </c>
      <c r="D650" s="62">
        <v>10087000</v>
      </c>
      <c r="E650" s="64" t="s">
        <v>1330</v>
      </c>
      <c r="F650" s="65"/>
    </row>
    <row r="651" spans="1:6" s="63" customFormat="1" ht="45.75" customHeight="1">
      <c r="A651" s="68" t="s">
        <v>25</v>
      </c>
      <c r="B651" s="66" t="s">
        <v>1352</v>
      </c>
      <c r="C651" s="66" t="s">
        <v>1351</v>
      </c>
      <c r="D651" s="62">
        <v>16049000</v>
      </c>
      <c r="E651" s="64" t="s">
        <v>1330</v>
      </c>
      <c r="F651" s="65"/>
    </row>
    <row r="652" spans="1:6" s="63" customFormat="1" ht="45.75" customHeight="1">
      <c r="A652" s="68" t="s">
        <v>25</v>
      </c>
      <c r="B652" s="66" t="s">
        <v>1342</v>
      </c>
      <c r="C652" s="66" t="s">
        <v>1353</v>
      </c>
      <c r="D652" s="62">
        <v>463100</v>
      </c>
      <c r="E652" s="64" t="s">
        <v>1337</v>
      </c>
      <c r="F652" s="65"/>
    </row>
    <row r="653" spans="1:6" s="63" customFormat="1" ht="45.75" customHeight="1">
      <c r="A653" s="68" t="s">
        <v>25</v>
      </c>
      <c r="B653" s="66" t="s">
        <v>1342</v>
      </c>
      <c r="C653" s="66" t="s">
        <v>1354</v>
      </c>
      <c r="D653" s="62">
        <v>1146200</v>
      </c>
      <c r="E653" s="64" t="s">
        <v>1337</v>
      </c>
      <c r="F653" s="65"/>
    </row>
    <row r="654" spans="1:6" s="63" customFormat="1" ht="45.75" customHeight="1">
      <c r="A654" s="68" t="s">
        <v>25</v>
      </c>
      <c r="B654" s="66" t="s">
        <v>1355</v>
      </c>
      <c r="C654" s="66" t="s">
        <v>1356</v>
      </c>
      <c r="D654" s="62">
        <v>3278000</v>
      </c>
      <c r="E654" s="64" t="s">
        <v>1330</v>
      </c>
      <c r="F654" s="65"/>
    </row>
    <row r="655" spans="1:6" s="63" customFormat="1" ht="45.75" customHeight="1">
      <c r="A655" s="68" t="s">
        <v>25</v>
      </c>
      <c r="B655" s="66" t="s">
        <v>1342</v>
      </c>
      <c r="C655" s="66" t="s">
        <v>1357</v>
      </c>
      <c r="D655" s="62">
        <v>691900</v>
      </c>
      <c r="E655" s="64" t="s">
        <v>1337</v>
      </c>
      <c r="F655" s="65"/>
    </row>
    <row r="656" spans="1:6" s="63" customFormat="1" ht="45.75" customHeight="1">
      <c r="A656" s="68" t="s">
        <v>25</v>
      </c>
      <c r="B656" s="66" t="s">
        <v>1342</v>
      </c>
      <c r="C656" s="66" t="s">
        <v>1358</v>
      </c>
      <c r="D656" s="62">
        <v>1354100</v>
      </c>
      <c r="E656" s="64" t="s">
        <v>1337</v>
      </c>
      <c r="F656" s="65"/>
    </row>
    <row r="657" spans="1:6" s="63" customFormat="1" ht="45.75" customHeight="1">
      <c r="A657" s="68" t="s">
        <v>25</v>
      </c>
      <c r="B657" s="66" t="s">
        <v>1359</v>
      </c>
      <c r="C657" s="66" t="s">
        <v>1349</v>
      </c>
      <c r="D657" s="62">
        <v>396000</v>
      </c>
      <c r="E657" s="64" t="s">
        <v>1337</v>
      </c>
      <c r="F657" s="65"/>
    </row>
    <row r="658" spans="1:6" s="63" customFormat="1" ht="45.75" customHeight="1">
      <c r="A658" s="68" t="s">
        <v>25</v>
      </c>
      <c r="B658" s="66" t="s">
        <v>1342</v>
      </c>
      <c r="C658" s="66" t="s">
        <v>1360</v>
      </c>
      <c r="D658" s="62">
        <v>2173600</v>
      </c>
      <c r="E658" s="64" t="s">
        <v>1337</v>
      </c>
      <c r="F658" s="65"/>
    </row>
    <row r="659" spans="1:6" s="63" customFormat="1" ht="45.75" customHeight="1">
      <c r="A659" s="68" t="s">
        <v>25</v>
      </c>
      <c r="B659" s="66" t="s">
        <v>1361</v>
      </c>
      <c r="C659" s="66" t="s">
        <v>1362</v>
      </c>
      <c r="D659" s="62">
        <v>344300</v>
      </c>
      <c r="E659" s="64" t="s">
        <v>1231</v>
      </c>
      <c r="F659" s="65"/>
    </row>
    <row r="660" spans="1:6" s="63" customFormat="1" ht="45.75" customHeight="1">
      <c r="A660" s="68" t="s">
        <v>25</v>
      </c>
      <c r="B660" s="66" t="s">
        <v>1363</v>
      </c>
      <c r="C660" s="66" t="s">
        <v>1364</v>
      </c>
      <c r="D660" s="62">
        <v>344300</v>
      </c>
      <c r="E660" s="64" t="s">
        <v>1231</v>
      </c>
      <c r="F660" s="65"/>
    </row>
    <row r="661" spans="1:6" ht="45.75" customHeight="1">
      <c r="A661" s="110" t="s">
        <v>732</v>
      </c>
      <c r="B661" s="111"/>
      <c r="C661" s="112"/>
      <c r="D661" s="77">
        <f>SUM(D5:D660)</f>
        <v>34757150222</v>
      </c>
      <c r="E661" s="113"/>
      <c r="F661" s="114"/>
    </row>
    <row r="662" spans="1:6" ht="45" customHeight="1">
      <c r="A662" s="92"/>
      <c r="B662" s="93"/>
      <c r="C662" s="94" t="s">
        <v>9</v>
      </c>
      <c r="D662" s="95"/>
      <c r="E662" s="73"/>
      <c r="F662" s="74"/>
    </row>
    <row r="663" spans="1:6" ht="45" customHeight="1">
      <c r="A663" s="70"/>
      <c r="B663" s="71"/>
      <c r="C663" s="96" t="s">
        <v>10</v>
      </c>
      <c r="D663" s="97">
        <f t="shared" ref="D663:D670" si="0">SUMIF(E$5:E$660,E663,D$5:D$660)</f>
        <v>4269589028</v>
      </c>
      <c r="E663" s="64" t="s">
        <v>6</v>
      </c>
      <c r="F663" s="74"/>
    </row>
    <row r="664" spans="1:6" ht="45" customHeight="1">
      <c r="A664" s="70"/>
      <c r="B664" s="71"/>
      <c r="C664" s="96" t="s">
        <v>11</v>
      </c>
      <c r="D664" s="97">
        <f t="shared" si="0"/>
        <v>1258015</v>
      </c>
      <c r="E664" s="98" t="s">
        <v>12</v>
      </c>
      <c r="F664" s="74"/>
    </row>
    <row r="665" spans="1:6" ht="45" customHeight="1">
      <c r="A665" s="70"/>
      <c r="B665" s="71"/>
      <c r="C665" s="96" t="s">
        <v>13</v>
      </c>
      <c r="D665" s="97">
        <f t="shared" si="0"/>
        <v>0</v>
      </c>
      <c r="E665" s="64" t="s">
        <v>733</v>
      </c>
      <c r="F665" s="74"/>
    </row>
    <row r="666" spans="1:6" ht="45" customHeight="1">
      <c r="A666" s="70"/>
      <c r="B666" s="71"/>
      <c r="C666" s="96" t="s">
        <v>14</v>
      </c>
      <c r="D666" s="97">
        <f t="shared" si="0"/>
        <v>1216828095</v>
      </c>
      <c r="E666" s="64" t="s">
        <v>15</v>
      </c>
      <c r="F666" s="74"/>
    </row>
    <row r="667" spans="1:6" ht="45" customHeight="1">
      <c r="A667" s="70"/>
      <c r="B667" s="71"/>
      <c r="C667" s="96" t="s">
        <v>16</v>
      </c>
      <c r="D667" s="97">
        <f t="shared" si="0"/>
        <v>0</v>
      </c>
      <c r="E667" s="64" t="s">
        <v>734</v>
      </c>
      <c r="F667" s="74"/>
    </row>
    <row r="668" spans="1:6" ht="45" customHeight="1">
      <c r="A668" s="70"/>
      <c r="B668" s="71"/>
      <c r="C668" s="96" t="s">
        <v>17</v>
      </c>
      <c r="D668" s="97">
        <f t="shared" si="0"/>
        <v>408799645</v>
      </c>
      <c r="E668" s="64" t="s">
        <v>7</v>
      </c>
      <c r="F668" s="99"/>
    </row>
    <row r="669" spans="1:6" ht="45" customHeight="1">
      <c r="A669" s="70"/>
      <c r="B669" s="71"/>
      <c r="C669" s="96" t="s">
        <v>18</v>
      </c>
      <c r="D669" s="97">
        <f t="shared" si="0"/>
        <v>28860675439</v>
      </c>
      <c r="E669" s="64" t="s">
        <v>735</v>
      </c>
      <c r="F669" s="74"/>
    </row>
    <row r="670" spans="1:6" ht="45" customHeight="1">
      <c r="A670" s="70"/>
      <c r="B670" s="71"/>
      <c r="C670" s="96" t="s">
        <v>19</v>
      </c>
      <c r="D670" s="97">
        <f t="shared" si="0"/>
        <v>0</v>
      </c>
      <c r="E670" s="100"/>
      <c r="F670" s="74"/>
    </row>
    <row r="671" spans="1:6" ht="45" customHeight="1">
      <c r="A671" s="70"/>
      <c r="B671" s="71"/>
      <c r="C671" s="96" t="s">
        <v>20</v>
      </c>
      <c r="D671" s="97">
        <f>SUM(D663:D669)</f>
        <v>34757150222</v>
      </c>
      <c r="E671" s="101"/>
      <c r="F671" s="74"/>
    </row>
    <row r="672" spans="1:6" ht="45" customHeight="1">
      <c r="A672" s="70"/>
      <c r="B672" s="71"/>
      <c r="C672" s="71"/>
      <c r="D672" s="72"/>
      <c r="E672" s="73"/>
      <c r="F672" s="74"/>
    </row>
    <row r="673" spans="5:6">
      <c r="E673" s="104"/>
      <c r="F673" s="21"/>
    </row>
  </sheetData>
  <autoFilter ref="A4:F671" xr:uid="{00000000-0009-0000-0000-000000000000}"/>
  <mergeCells count="4">
    <mergeCell ref="E1:F1"/>
    <mergeCell ref="A2:F2"/>
    <mergeCell ref="A661:C661"/>
    <mergeCell ref="E661:F661"/>
  </mergeCells>
  <phoneticPr fontId="36"/>
  <dataValidations count="6">
    <dataValidation type="list" allowBlank="1" showInputMessage="1" showErrorMessage="1" sqref="E621:E622 E492:E510 E400:E418 E165:E183 E6:E24 E86:E104 E106:E124 E60:E84 E46:E58 E379:E398 E512:E578 E321:E339 E580:E601 E204:E242 E420:E450 E603:E609 E359:E377 E611:E619 E126:E144 E452:E490 E341:E357 E185:E202 E624 E626:E660 E26:E44 E244:E319 E146:E163" xr:uid="{00000000-0002-0000-0000-000000000000}">
      <formula1>"公募,非公募,一般,公募指名,指名,比随,特随"</formula1>
    </dataValidation>
    <dataValidation type="list" allowBlank="1" showInputMessage="1" showErrorMessage="1" sqref="E5 E511 E491 E105 E579 E125 E399 E203 E184 E243 E358 E340 E419 E164 E451 E378 E25 E85 E145" xr:uid="{00000000-0002-0000-0000-000001000000}">
      <formula1>$E$663:$E$669</formula1>
    </dataValidation>
    <dataValidation type="list" allowBlank="1" showInputMessage="1" showErrorMessage="1" sqref="E602 E610 E620 E625" xr:uid="{00000000-0002-0000-0000-000002000000}">
      <formula1>$E$660:$E$666</formula1>
    </dataValidation>
    <dataValidation type="list" allowBlank="1" showInputMessage="1" showErrorMessage="1" sqref="E623" xr:uid="{00000000-0002-0000-0000-000003000000}">
      <formula1>$E$687:$E$693</formula1>
    </dataValidation>
    <dataValidation type="list" allowBlank="1" showInputMessage="1" showErrorMessage="1" sqref="E320" xr:uid="{00000000-0002-0000-0000-000004000000}">
      <formula1>$E$635:$E$641</formula1>
    </dataValidation>
    <dataValidation type="list" allowBlank="1" showInputMessage="1" showErrorMessage="1" sqref="E45 E59" xr:uid="{00000000-0002-0000-0000-000005000000}">
      <formula1>$E$664:$E$670</formula1>
    </dataValidation>
  </dataValidations>
  <printOptions horizontalCentered="1"/>
  <pageMargins left="0.39370078740157483" right="0.39370078740157483" top="0.39370078740157483" bottom="0.59055118110236227" header="0.51181102362204722" footer="0.27559055118110237"/>
  <pageSetup paperSize="9" scale="64" fitToHeight="0" orientation="portrait" useFirstPageNumber="1" r:id="rId1"/>
  <headerFooter scaleWithDoc="0" alignWithMargins="0">
    <oddFooter>&amp;C&amp;"ＭＳ 明朝,標準"&amp;10－&amp;P－</oddFooter>
  </headerFooter>
  <rowBreaks count="13" manualBreakCount="13">
    <brk id="29" max="5" man="1"/>
    <brk id="81" max="5" man="1"/>
    <brk id="107" max="5" man="1"/>
    <brk id="315" max="5" man="1"/>
    <brk id="341" max="5" man="1"/>
    <brk id="500" max="5" man="1"/>
    <brk id="522" max="5" man="1"/>
    <brk id="548" max="5" man="1"/>
    <brk id="572" max="5" man="1"/>
    <brk id="598" max="5" man="1"/>
    <brk id="624" max="5" man="1"/>
    <brk id="650" max="5" man="1"/>
    <brk id="6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6"/>
  <sheetViews>
    <sheetView view="pageBreakPreview" topLeftCell="A506" zoomScaleNormal="100" zoomScaleSheetLayoutView="100" workbookViewId="0">
      <selection activeCell="E533" sqref="E533"/>
    </sheetView>
  </sheetViews>
  <sheetFormatPr defaultColWidth="9" defaultRowHeight="13.5"/>
  <cols>
    <col min="1" max="2" width="11.625" style="2" customWidth="1"/>
    <col min="3" max="3" width="37.25" style="3" customWidth="1"/>
    <col min="4" max="4" width="31.375" style="3" customWidth="1"/>
    <col min="5" max="5" width="14.75" style="12" customWidth="1"/>
    <col min="6" max="6" width="8.625" style="1" customWidth="1"/>
    <col min="7" max="7" width="8.875" style="13" customWidth="1"/>
    <col min="8" max="8" width="18.875" style="14" customWidth="1"/>
    <col min="9" max="16384" width="9" style="14"/>
  </cols>
  <sheetData>
    <row r="1" spans="1:8" ht="22.5" customHeight="1">
      <c r="A1" s="17"/>
      <c r="B1" s="17"/>
      <c r="C1" s="4"/>
      <c r="D1" s="5"/>
      <c r="E1" s="15"/>
      <c r="F1" s="115" t="s">
        <v>21</v>
      </c>
      <c r="G1" s="116"/>
    </row>
    <row r="2" spans="1:8" ht="17.25" customHeight="1">
      <c r="A2" s="117" t="s">
        <v>22</v>
      </c>
      <c r="B2" s="117"/>
      <c r="C2" s="117"/>
      <c r="D2" s="117"/>
      <c r="E2" s="118"/>
      <c r="F2" s="117"/>
      <c r="G2" s="117"/>
    </row>
    <row r="3" spans="1:8">
      <c r="A3" s="6"/>
      <c r="B3" s="6"/>
      <c r="C3" s="7"/>
      <c r="D3" s="8"/>
      <c r="E3" s="16"/>
      <c r="F3" s="19"/>
      <c r="G3" s="9" t="s">
        <v>8</v>
      </c>
    </row>
    <row r="4" spans="1:8" ht="40.5" customHeight="1">
      <c r="A4" s="38" t="s">
        <v>0</v>
      </c>
      <c r="B4" s="39" t="s">
        <v>23</v>
      </c>
      <c r="C4" s="39" t="s">
        <v>1</v>
      </c>
      <c r="D4" s="39" t="s">
        <v>2</v>
      </c>
      <c r="E4" s="40" t="s">
        <v>3</v>
      </c>
      <c r="F4" s="18" t="s">
        <v>4</v>
      </c>
      <c r="G4" s="10" t="s">
        <v>5</v>
      </c>
      <c r="H4" s="41" t="s">
        <v>24</v>
      </c>
    </row>
    <row r="5" spans="1:8" s="11" customFormat="1" ht="45.75" customHeight="1">
      <c r="A5" s="42" t="s">
        <v>25</v>
      </c>
      <c r="B5" s="43" t="s">
        <v>26</v>
      </c>
      <c r="C5" s="44" t="s">
        <v>27</v>
      </c>
      <c r="D5" s="44" t="s">
        <v>28</v>
      </c>
      <c r="E5" s="45">
        <v>122760</v>
      </c>
      <c r="F5" s="46"/>
      <c r="G5" s="47"/>
      <c r="H5" s="48" t="s">
        <v>29</v>
      </c>
    </row>
    <row r="6" spans="1:8" s="11" customFormat="1" ht="45.75" customHeight="1">
      <c r="A6" s="42" t="s">
        <v>25</v>
      </c>
      <c r="B6" s="43" t="s">
        <v>26</v>
      </c>
      <c r="C6" s="44" t="s">
        <v>30</v>
      </c>
      <c r="D6" s="44" t="s">
        <v>31</v>
      </c>
      <c r="E6" s="45">
        <v>752401</v>
      </c>
      <c r="F6" s="46"/>
      <c r="G6" s="47"/>
      <c r="H6" s="48" t="s">
        <v>29</v>
      </c>
    </row>
    <row r="7" spans="1:8" s="11" customFormat="1" ht="45.75" customHeight="1">
      <c r="A7" s="42" t="s">
        <v>25</v>
      </c>
      <c r="B7" s="43" t="s">
        <v>26</v>
      </c>
      <c r="C7" s="44" t="s">
        <v>32</v>
      </c>
      <c r="D7" s="44" t="s">
        <v>33</v>
      </c>
      <c r="E7" s="45">
        <v>44880</v>
      </c>
      <c r="F7" s="46"/>
      <c r="G7" s="47"/>
      <c r="H7" s="48" t="s">
        <v>29</v>
      </c>
    </row>
    <row r="8" spans="1:8" s="11" customFormat="1" ht="45.75" customHeight="1">
      <c r="A8" s="42" t="s">
        <v>25</v>
      </c>
      <c r="B8" s="43" t="s">
        <v>26</v>
      </c>
      <c r="C8" s="44" t="s">
        <v>34</v>
      </c>
      <c r="D8" s="44" t="s">
        <v>33</v>
      </c>
      <c r="E8" s="45">
        <v>44880</v>
      </c>
      <c r="F8" s="46"/>
      <c r="G8" s="47"/>
      <c r="H8" s="48" t="s">
        <v>35</v>
      </c>
    </row>
    <row r="9" spans="1:8" s="11" customFormat="1" ht="45.75" customHeight="1">
      <c r="A9" s="42" t="s">
        <v>25</v>
      </c>
      <c r="B9" s="43" t="s">
        <v>26</v>
      </c>
      <c r="C9" s="44" t="s">
        <v>36</v>
      </c>
      <c r="D9" s="44" t="s">
        <v>33</v>
      </c>
      <c r="E9" s="45">
        <v>44880</v>
      </c>
      <c r="F9" s="46"/>
      <c r="G9" s="47"/>
      <c r="H9" s="48" t="s">
        <v>35</v>
      </c>
    </row>
    <row r="10" spans="1:8" s="11" customFormat="1" ht="45.75" customHeight="1">
      <c r="A10" s="42" t="s">
        <v>25</v>
      </c>
      <c r="B10" s="43" t="s">
        <v>26</v>
      </c>
      <c r="C10" s="44" t="s">
        <v>37</v>
      </c>
      <c r="D10" s="44" t="s">
        <v>38</v>
      </c>
      <c r="E10" s="45">
        <v>827651</v>
      </c>
      <c r="F10" s="46"/>
      <c r="G10" s="47"/>
      <c r="H10" s="48" t="s">
        <v>39</v>
      </c>
    </row>
    <row r="11" spans="1:8" s="11" customFormat="1" ht="45.75" customHeight="1">
      <c r="A11" s="42" t="s">
        <v>25</v>
      </c>
      <c r="B11" s="43" t="s">
        <v>26</v>
      </c>
      <c r="C11" s="44" t="s">
        <v>40</v>
      </c>
      <c r="D11" s="44" t="s">
        <v>41</v>
      </c>
      <c r="E11" s="45">
        <v>637918</v>
      </c>
      <c r="F11" s="46"/>
      <c r="G11" s="47"/>
      <c r="H11" s="48" t="s">
        <v>39</v>
      </c>
    </row>
    <row r="12" spans="1:8" s="11" customFormat="1" ht="45.75" customHeight="1">
      <c r="A12" s="42" t="s">
        <v>25</v>
      </c>
      <c r="B12" s="43" t="s">
        <v>26</v>
      </c>
      <c r="C12" s="44" t="s">
        <v>42</v>
      </c>
      <c r="D12" s="44" t="s">
        <v>43</v>
      </c>
      <c r="E12" s="45">
        <v>1057379</v>
      </c>
      <c r="F12" s="46"/>
      <c r="G12" s="47"/>
      <c r="H12" s="48" t="s">
        <v>44</v>
      </c>
    </row>
    <row r="13" spans="1:8" s="11" customFormat="1" ht="45.75" customHeight="1">
      <c r="A13" s="42" t="s">
        <v>25</v>
      </c>
      <c r="B13" s="43" t="s">
        <v>26</v>
      </c>
      <c r="C13" s="44" t="s">
        <v>45</v>
      </c>
      <c r="D13" s="44" t="s">
        <v>46</v>
      </c>
      <c r="E13" s="45">
        <v>817117</v>
      </c>
      <c r="F13" s="46"/>
      <c r="G13" s="47"/>
      <c r="H13" s="48" t="s">
        <v>44</v>
      </c>
    </row>
    <row r="14" spans="1:8" s="11" customFormat="1" ht="45.75" customHeight="1">
      <c r="A14" s="42" t="s">
        <v>25</v>
      </c>
      <c r="B14" s="43" t="s">
        <v>26</v>
      </c>
      <c r="C14" s="44" t="s">
        <v>47</v>
      </c>
      <c r="D14" s="44" t="s">
        <v>33</v>
      </c>
      <c r="E14" s="45">
        <v>20900</v>
      </c>
      <c r="F14" s="46"/>
      <c r="G14" s="47"/>
      <c r="H14" s="48" t="s">
        <v>48</v>
      </c>
    </row>
    <row r="15" spans="1:8" s="11" customFormat="1" ht="45.75" customHeight="1">
      <c r="A15" s="42" t="s">
        <v>25</v>
      </c>
      <c r="B15" s="43" t="s">
        <v>26</v>
      </c>
      <c r="C15" s="44" t="s">
        <v>49</v>
      </c>
      <c r="D15" s="44" t="s">
        <v>33</v>
      </c>
      <c r="E15" s="45">
        <v>64680</v>
      </c>
      <c r="F15" s="46"/>
      <c r="G15" s="47"/>
      <c r="H15" s="48" t="s">
        <v>44</v>
      </c>
    </row>
    <row r="16" spans="1:8" s="11" customFormat="1" ht="45.75" customHeight="1">
      <c r="A16" s="42" t="s">
        <v>25</v>
      </c>
      <c r="B16" s="43" t="s">
        <v>26</v>
      </c>
      <c r="C16" s="44" t="s">
        <v>50</v>
      </c>
      <c r="D16" s="44" t="s">
        <v>28</v>
      </c>
      <c r="E16" s="45">
        <v>59400</v>
      </c>
      <c r="F16" s="46"/>
      <c r="G16" s="47"/>
      <c r="H16" s="48" t="s">
        <v>44</v>
      </c>
    </row>
    <row r="17" spans="1:8" s="11" customFormat="1" ht="45.75" customHeight="1">
      <c r="A17" s="42" t="s">
        <v>25</v>
      </c>
      <c r="B17" s="43" t="s">
        <v>26</v>
      </c>
      <c r="C17" s="44" t="s">
        <v>51</v>
      </c>
      <c r="D17" s="44" t="s">
        <v>33</v>
      </c>
      <c r="E17" s="45">
        <v>24750</v>
      </c>
      <c r="F17" s="46"/>
      <c r="G17" s="47"/>
      <c r="H17" s="48" t="s">
        <v>48</v>
      </c>
    </row>
    <row r="18" spans="1:8" s="11" customFormat="1" ht="45.75" customHeight="1">
      <c r="A18" s="42" t="s">
        <v>25</v>
      </c>
      <c r="B18" s="43" t="s">
        <v>26</v>
      </c>
      <c r="C18" s="44" t="s">
        <v>52</v>
      </c>
      <c r="D18" s="44" t="s">
        <v>53</v>
      </c>
      <c r="E18" s="45">
        <v>1179200</v>
      </c>
      <c r="F18" s="46"/>
      <c r="G18" s="47"/>
      <c r="H18" s="48" t="s">
        <v>48</v>
      </c>
    </row>
    <row r="19" spans="1:8" s="11" customFormat="1" ht="45.75" customHeight="1">
      <c r="A19" s="42" t="s">
        <v>25</v>
      </c>
      <c r="B19" s="43" t="s">
        <v>26</v>
      </c>
      <c r="C19" s="44" t="s">
        <v>54</v>
      </c>
      <c r="D19" s="44" t="s">
        <v>55</v>
      </c>
      <c r="E19" s="45">
        <v>669702</v>
      </c>
      <c r="F19" s="46"/>
      <c r="G19" s="47"/>
      <c r="H19" s="48" t="s">
        <v>35</v>
      </c>
    </row>
    <row r="20" spans="1:8" s="11" customFormat="1" ht="45.75" customHeight="1">
      <c r="A20" s="42" t="s">
        <v>25</v>
      </c>
      <c r="B20" s="43" t="s">
        <v>26</v>
      </c>
      <c r="C20" s="44" t="s">
        <v>56</v>
      </c>
      <c r="D20" s="44" t="s">
        <v>57</v>
      </c>
      <c r="E20" s="45">
        <v>979773</v>
      </c>
      <c r="F20" s="46"/>
      <c r="G20" s="47"/>
      <c r="H20" s="48" t="s">
        <v>35</v>
      </c>
    </row>
    <row r="21" spans="1:8" s="11" customFormat="1" ht="45.75" customHeight="1">
      <c r="A21" s="42" t="s">
        <v>25</v>
      </c>
      <c r="B21" s="43" t="s">
        <v>26</v>
      </c>
      <c r="C21" s="44" t="s">
        <v>58</v>
      </c>
      <c r="D21" s="44" t="s">
        <v>59</v>
      </c>
      <c r="E21" s="45">
        <v>5025430</v>
      </c>
      <c r="F21" s="46"/>
      <c r="G21" s="47"/>
      <c r="H21" s="48" t="s">
        <v>39</v>
      </c>
    </row>
    <row r="22" spans="1:8" s="11" customFormat="1" ht="45.75" customHeight="1">
      <c r="A22" s="42" t="s">
        <v>25</v>
      </c>
      <c r="B22" s="43" t="s">
        <v>26</v>
      </c>
      <c r="C22" s="44" t="s">
        <v>60</v>
      </c>
      <c r="D22" s="44" t="s">
        <v>61</v>
      </c>
      <c r="E22" s="45">
        <v>367358</v>
      </c>
      <c r="F22" s="46"/>
      <c r="G22" s="47"/>
      <c r="H22" s="48" t="s">
        <v>39</v>
      </c>
    </row>
    <row r="23" spans="1:8" s="11" customFormat="1" ht="45.75" customHeight="1">
      <c r="A23" s="42" t="s">
        <v>25</v>
      </c>
      <c r="B23" s="43" t="s">
        <v>26</v>
      </c>
      <c r="C23" s="44" t="s">
        <v>62</v>
      </c>
      <c r="D23" s="44" t="s">
        <v>63</v>
      </c>
      <c r="E23" s="45">
        <v>66000</v>
      </c>
      <c r="F23" s="46"/>
      <c r="G23" s="47"/>
      <c r="H23" s="48" t="s">
        <v>35</v>
      </c>
    </row>
    <row r="24" spans="1:8" s="11" customFormat="1" ht="45.75" customHeight="1">
      <c r="A24" s="42" t="s">
        <v>25</v>
      </c>
      <c r="B24" s="43" t="s">
        <v>26</v>
      </c>
      <c r="C24" s="44" t="s">
        <v>51</v>
      </c>
      <c r="D24" s="44" t="s">
        <v>33</v>
      </c>
      <c r="E24" s="45">
        <v>52360</v>
      </c>
      <c r="F24" s="46"/>
      <c r="G24" s="47"/>
      <c r="H24" s="48" t="s">
        <v>48</v>
      </c>
    </row>
    <row r="25" spans="1:8" s="11" customFormat="1" ht="45.75" customHeight="1">
      <c r="A25" s="42" t="s">
        <v>25</v>
      </c>
      <c r="B25" s="43" t="s">
        <v>26</v>
      </c>
      <c r="C25" s="44" t="s">
        <v>64</v>
      </c>
      <c r="D25" s="44" t="s">
        <v>65</v>
      </c>
      <c r="E25" s="45">
        <v>50435</v>
      </c>
      <c r="F25" s="46"/>
      <c r="G25" s="47"/>
      <c r="H25" s="48" t="s">
        <v>48</v>
      </c>
    </row>
    <row r="26" spans="1:8" s="11" customFormat="1" ht="45.75" customHeight="1">
      <c r="A26" s="42" t="s">
        <v>25</v>
      </c>
      <c r="B26" s="43" t="s">
        <v>26</v>
      </c>
      <c r="C26" s="44" t="s">
        <v>66</v>
      </c>
      <c r="D26" s="44" t="s">
        <v>67</v>
      </c>
      <c r="E26" s="45">
        <v>1381380</v>
      </c>
      <c r="F26" s="46"/>
      <c r="G26" s="47"/>
      <c r="H26" s="48" t="s">
        <v>48</v>
      </c>
    </row>
    <row r="27" spans="1:8" s="11" customFormat="1" ht="45.75" customHeight="1">
      <c r="A27" s="42" t="s">
        <v>25</v>
      </c>
      <c r="B27" s="43" t="s">
        <v>26</v>
      </c>
      <c r="C27" s="44" t="s">
        <v>42</v>
      </c>
      <c r="D27" s="44" t="s">
        <v>68</v>
      </c>
      <c r="E27" s="45">
        <v>1073300</v>
      </c>
      <c r="F27" s="46"/>
      <c r="G27" s="47"/>
      <c r="H27" s="48" t="s">
        <v>44</v>
      </c>
    </row>
    <row r="28" spans="1:8" s="11" customFormat="1" ht="45.75" customHeight="1">
      <c r="A28" s="42" t="s">
        <v>25</v>
      </c>
      <c r="B28" s="43" t="s">
        <v>26</v>
      </c>
      <c r="C28" s="44" t="s">
        <v>45</v>
      </c>
      <c r="D28" s="44" t="s">
        <v>69</v>
      </c>
      <c r="E28" s="45">
        <v>853912</v>
      </c>
      <c r="F28" s="46"/>
      <c r="G28" s="47"/>
      <c r="H28" s="48" t="s">
        <v>44</v>
      </c>
    </row>
    <row r="29" spans="1:8" s="11" customFormat="1" ht="45.75" customHeight="1">
      <c r="A29" s="42" t="s">
        <v>25</v>
      </c>
      <c r="B29" s="43" t="s">
        <v>26</v>
      </c>
      <c r="C29" s="44" t="s">
        <v>70</v>
      </c>
      <c r="D29" s="44" t="s">
        <v>71</v>
      </c>
      <c r="E29" s="45">
        <v>244200</v>
      </c>
      <c r="F29" s="46"/>
      <c r="G29" s="47"/>
      <c r="H29" s="48" t="s">
        <v>72</v>
      </c>
    </row>
    <row r="30" spans="1:8" s="11" customFormat="1" ht="45.75" customHeight="1">
      <c r="A30" s="42" t="s">
        <v>25</v>
      </c>
      <c r="B30" s="43" t="s">
        <v>26</v>
      </c>
      <c r="C30" s="44" t="s">
        <v>73</v>
      </c>
      <c r="D30" s="44" t="s">
        <v>74</v>
      </c>
      <c r="E30" s="45">
        <v>170500</v>
      </c>
      <c r="F30" s="46"/>
      <c r="G30" s="47"/>
      <c r="H30" s="48" t="s">
        <v>35</v>
      </c>
    </row>
    <row r="31" spans="1:8" s="11" customFormat="1" ht="45.75" customHeight="1">
      <c r="A31" s="42" t="s">
        <v>25</v>
      </c>
      <c r="B31" s="43" t="s">
        <v>26</v>
      </c>
      <c r="C31" s="44" t="s">
        <v>75</v>
      </c>
      <c r="D31" s="44" t="s">
        <v>76</v>
      </c>
      <c r="E31" s="45">
        <v>687853</v>
      </c>
      <c r="F31" s="46"/>
      <c r="G31" s="47"/>
      <c r="H31" s="48" t="s">
        <v>35</v>
      </c>
    </row>
    <row r="32" spans="1:8" s="11" customFormat="1" ht="45.75" customHeight="1">
      <c r="A32" s="42" t="s">
        <v>25</v>
      </c>
      <c r="B32" s="43" t="s">
        <v>26</v>
      </c>
      <c r="C32" s="44" t="s">
        <v>30</v>
      </c>
      <c r="D32" s="44" t="s">
        <v>74</v>
      </c>
      <c r="E32" s="45">
        <v>722330</v>
      </c>
      <c r="F32" s="46"/>
      <c r="G32" s="47"/>
      <c r="H32" s="48" t="s">
        <v>29</v>
      </c>
    </row>
    <row r="33" spans="1:8" s="11" customFormat="1" ht="45.75" customHeight="1">
      <c r="A33" s="42" t="s">
        <v>25</v>
      </c>
      <c r="B33" s="43" t="s">
        <v>26</v>
      </c>
      <c r="C33" s="44" t="s">
        <v>77</v>
      </c>
      <c r="D33" s="44" t="s">
        <v>57</v>
      </c>
      <c r="E33" s="45">
        <v>550000</v>
      </c>
      <c r="F33" s="46"/>
      <c r="G33" s="47"/>
      <c r="H33" s="48" t="s">
        <v>35</v>
      </c>
    </row>
    <row r="34" spans="1:8" s="11" customFormat="1" ht="45.75" customHeight="1">
      <c r="A34" s="42" t="s">
        <v>25</v>
      </c>
      <c r="B34" s="43" t="s">
        <v>26</v>
      </c>
      <c r="C34" s="44" t="s">
        <v>78</v>
      </c>
      <c r="D34" s="44" t="s">
        <v>79</v>
      </c>
      <c r="E34" s="45">
        <v>176880</v>
      </c>
      <c r="F34" s="46"/>
      <c r="G34" s="47"/>
      <c r="H34" s="48" t="s">
        <v>39</v>
      </c>
    </row>
    <row r="35" spans="1:8" s="11" customFormat="1" ht="45.75" customHeight="1">
      <c r="A35" s="42" t="s">
        <v>25</v>
      </c>
      <c r="B35" s="43" t="s">
        <v>26</v>
      </c>
      <c r="C35" s="44" t="s">
        <v>80</v>
      </c>
      <c r="D35" s="44" t="s">
        <v>81</v>
      </c>
      <c r="E35" s="45">
        <v>229575</v>
      </c>
      <c r="F35" s="46"/>
      <c r="G35" s="47"/>
      <c r="H35" s="48" t="s">
        <v>39</v>
      </c>
    </row>
    <row r="36" spans="1:8" s="11" customFormat="1" ht="45.75" customHeight="1">
      <c r="A36" s="42" t="s">
        <v>25</v>
      </c>
      <c r="B36" s="43" t="s">
        <v>26</v>
      </c>
      <c r="C36" s="44" t="s">
        <v>82</v>
      </c>
      <c r="D36" s="44" t="s">
        <v>83</v>
      </c>
      <c r="E36" s="45">
        <v>823512</v>
      </c>
      <c r="F36" s="46"/>
      <c r="G36" s="47"/>
      <c r="H36" s="48" t="s">
        <v>35</v>
      </c>
    </row>
    <row r="37" spans="1:8" s="11" customFormat="1" ht="45.75" customHeight="1">
      <c r="A37" s="42" t="s">
        <v>25</v>
      </c>
      <c r="B37" s="43" t="s">
        <v>26</v>
      </c>
      <c r="C37" s="44" t="s">
        <v>84</v>
      </c>
      <c r="D37" s="44" t="s">
        <v>85</v>
      </c>
      <c r="E37" s="45">
        <v>93500</v>
      </c>
      <c r="F37" s="46"/>
      <c r="G37" s="47"/>
      <c r="H37" s="48" t="s">
        <v>72</v>
      </c>
    </row>
    <row r="38" spans="1:8" s="11" customFormat="1" ht="45.75" customHeight="1">
      <c r="A38" s="42" t="s">
        <v>86</v>
      </c>
      <c r="B38" s="43" t="s">
        <v>87</v>
      </c>
      <c r="C38" s="49" t="s">
        <v>88</v>
      </c>
      <c r="D38" s="44" t="s">
        <v>89</v>
      </c>
      <c r="E38" s="45">
        <v>39412</v>
      </c>
      <c r="F38" s="46"/>
      <c r="G38" s="47"/>
      <c r="H38" s="48" t="s">
        <v>90</v>
      </c>
    </row>
    <row r="39" spans="1:8" s="11" customFormat="1" ht="45.75" customHeight="1">
      <c r="A39" s="42" t="s">
        <v>86</v>
      </c>
      <c r="B39" s="43" t="s">
        <v>87</v>
      </c>
      <c r="C39" s="50" t="s">
        <v>91</v>
      </c>
      <c r="D39" s="50" t="s">
        <v>92</v>
      </c>
      <c r="E39" s="51">
        <v>150013</v>
      </c>
      <c r="F39" s="46"/>
      <c r="G39" s="47"/>
      <c r="H39" s="48" t="s">
        <v>39</v>
      </c>
    </row>
    <row r="40" spans="1:8" s="11" customFormat="1" ht="45.75" customHeight="1">
      <c r="A40" s="42" t="s">
        <v>86</v>
      </c>
      <c r="B40" s="43" t="s">
        <v>87</v>
      </c>
      <c r="C40" s="50" t="s">
        <v>93</v>
      </c>
      <c r="D40" s="50" t="s">
        <v>94</v>
      </c>
      <c r="E40" s="51">
        <v>1312300</v>
      </c>
      <c r="F40" s="46"/>
      <c r="G40" s="47"/>
      <c r="H40" s="48" t="s">
        <v>39</v>
      </c>
    </row>
    <row r="41" spans="1:8" s="11" customFormat="1" ht="45.75" customHeight="1">
      <c r="A41" s="52" t="s">
        <v>25</v>
      </c>
      <c r="B41" s="53" t="s">
        <v>95</v>
      </c>
      <c r="C41" s="54" t="s">
        <v>96</v>
      </c>
      <c r="D41" s="54" t="s">
        <v>97</v>
      </c>
      <c r="E41" s="55">
        <v>2574000</v>
      </c>
      <c r="F41" s="46"/>
      <c r="G41" s="47"/>
      <c r="H41" s="48" t="s">
        <v>98</v>
      </c>
    </row>
    <row r="42" spans="1:8" s="11" customFormat="1" ht="45.75" customHeight="1">
      <c r="A42" s="52" t="s">
        <v>25</v>
      </c>
      <c r="B42" s="53" t="s">
        <v>95</v>
      </c>
      <c r="C42" s="54" t="s">
        <v>99</v>
      </c>
      <c r="D42" s="54" t="s">
        <v>100</v>
      </c>
      <c r="E42" s="55">
        <v>64166300</v>
      </c>
      <c r="F42" s="46"/>
      <c r="G42" s="47"/>
      <c r="H42" s="48" t="s">
        <v>101</v>
      </c>
    </row>
    <row r="43" spans="1:8" s="11" customFormat="1" ht="45.75" customHeight="1">
      <c r="A43" s="52" t="s">
        <v>25</v>
      </c>
      <c r="B43" s="53" t="s">
        <v>95</v>
      </c>
      <c r="C43" s="54" t="s">
        <v>102</v>
      </c>
      <c r="D43" s="54" t="s">
        <v>103</v>
      </c>
      <c r="E43" s="55">
        <v>5544000</v>
      </c>
      <c r="F43" s="46"/>
      <c r="G43" s="47"/>
      <c r="H43" s="48" t="s">
        <v>104</v>
      </c>
    </row>
    <row r="44" spans="1:8" s="11" customFormat="1" ht="45.75" customHeight="1">
      <c r="A44" s="52" t="s">
        <v>25</v>
      </c>
      <c r="B44" s="53" t="s">
        <v>95</v>
      </c>
      <c r="C44" s="54" t="s">
        <v>105</v>
      </c>
      <c r="D44" s="54" t="s">
        <v>103</v>
      </c>
      <c r="E44" s="55">
        <v>3960000</v>
      </c>
      <c r="F44" s="46"/>
      <c r="G44" s="47"/>
      <c r="H44" s="48" t="s">
        <v>104</v>
      </c>
    </row>
    <row r="45" spans="1:8" s="11" customFormat="1" ht="45.75" customHeight="1">
      <c r="A45" s="52" t="s">
        <v>25</v>
      </c>
      <c r="B45" s="53" t="s">
        <v>95</v>
      </c>
      <c r="C45" s="54" t="s">
        <v>106</v>
      </c>
      <c r="D45" s="54" t="s">
        <v>65</v>
      </c>
      <c r="E45" s="55">
        <v>422400</v>
      </c>
      <c r="F45" s="46"/>
      <c r="G45" s="47"/>
      <c r="H45" s="48" t="s">
        <v>98</v>
      </c>
    </row>
    <row r="46" spans="1:8" s="11" customFormat="1" ht="45.75" customHeight="1">
      <c r="A46" s="52" t="s">
        <v>25</v>
      </c>
      <c r="B46" s="53" t="s">
        <v>95</v>
      </c>
      <c r="C46" s="54" t="s">
        <v>107</v>
      </c>
      <c r="D46" s="54" t="s">
        <v>65</v>
      </c>
      <c r="E46" s="55">
        <v>5128200</v>
      </c>
      <c r="F46" s="46"/>
      <c r="G46" s="47"/>
      <c r="H46" s="48" t="s">
        <v>98</v>
      </c>
    </row>
    <row r="47" spans="1:8" s="11" customFormat="1" ht="45.75" customHeight="1">
      <c r="A47" s="52" t="s">
        <v>25</v>
      </c>
      <c r="B47" s="53" t="s">
        <v>95</v>
      </c>
      <c r="C47" s="54" t="s">
        <v>108</v>
      </c>
      <c r="D47" s="54" t="s">
        <v>109</v>
      </c>
      <c r="E47" s="55">
        <v>4348159</v>
      </c>
      <c r="F47" s="46"/>
      <c r="G47" s="47"/>
      <c r="H47" s="48" t="s">
        <v>98</v>
      </c>
    </row>
    <row r="48" spans="1:8" s="11" customFormat="1" ht="45.75" customHeight="1">
      <c r="A48" s="52" t="s">
        <v>25</v>
      </c>
      <c r="B48" s="53" t="s">
        <v>95</v>
      </c>
      <c r="C48" s="54" t="s">
        <v>110</v>
      </c>
      <c r="D48" s="54" t="s">
        <v>109</v>
      </c>
      <c r="E48" s="55">
        <v>6045600</v>
      </c>
      <c r="F48" s="46"/>
      <c r="G48" s="47"/>
      <c r="H48" s="48" t="s">
        <v>98</v>
      </c>
    </row>
    <row r="49" spans="1:8" s="11" customFormat="1" ht="45.75" customHeight="1">
      <c r="A49" s="52" t="s">
        <v>25</v>
      </c>
      <c r="B49" s="53" t="s">
        <v>95</v>
      </c>
      <c r="C49" s="54" t="s">
        <v>111</v>
      </c>
      <c r="D49" s="54" t="s">
        <v>28</v>
      </c>
      <c r="E49" s="55">
        <v>600600</v>
      </c>
      <c r="F49" s="46"/>
      <c r="G49" s="47"/>
      <c r="H49" s="48" t="s">
        <v>98</v>
      </c>
    </row>
    <row r="50" spans="1:8" s="11" customFormat="1" ht="45.75" customHeight="1">
      <c r="A50" s="52" t="s">
        <v>25</v>
      </c>
      <c r="B50" s="53" t="s">
        <v>95</v>
      </c>
      <c r="C50" s="54" t="s">
        <v>112</v>
      </c>
      <c r="D50" s="54" t="s">
        <v>109</v>
      </c>
      <c r="E50" s="55">
        <v>4197600</v>
      </c>
      <c r="F50" s="46"/>
      <c r="G50" s="47"/>
      <c r="H50" s="48" t="s">
        <v>98</v>
      </c>
    </row>
    <row r="51" spans="1:8" s="11" customFormat="1" ht="45.75" customHeight="1">
      <c r="A51" s="52" t="s">
        <v>25</v>
      </c>
      <c r="B51" s="53" t="s">
        <v>95</v>
      </c>
      <c r="C51" s="56" t="s">
        <v>113</v>
      </c>
      <c r="D51" s="54" t="s">
        <v>114</v>
      </c>
      <c r="E51" s="55">
        <v>7016934</v>
      </c>
      <c r="F51" s="46"/>
      <c r="G51" s="47"/>
      <c r="H51" s="48" t="s">
        <v>115</v>
      </c>
    </row>
    <row r="52" spans="1:8" s="11" customFormat="1" ht="45.75" customHeight="1">
      <c r="A52" s="52" t="s">
        <v>25</v>
      </c>
      <c r="B52" s="53" t="s">
        <v>95</v>
      </c>
      <c r="C52" s="54" t="s">
        <v>116</v>
      </c>
      <c r="D52" s="54" t="s">
        <v>117</v>
      </c>
      <c r="E52" s="55">
        <v>1216151</v>
      </c>
      <c r="F52" s="46"/>
      <c r="G52" s="47"/>
      <c r="H52" s="48" t="s">
        <v>118</v>
      </c>
    </row>
    <row r="53" spans="1:8" s="11" customFormat="1" ht="45.75" customHeight="1">
      <c r="A53" s="52" t="s">
        <v>25</v>
      </c>
      <c r="B53" s="53" t="s">
        <v>95</v>
      </c>
      <c r="C53" s="54" t="s">
        <v>119</v>
      </c>
      <c r="D53" s="54" t="s">
        <v>120</v>
      </c>
      <c r="E53" s="55">
        <v>2249500</v>
      </c>
      <c r="F53" s="46"/>
      <c r="G53" s="47"/>
      <c r="H53" s="48" t="s">
        <v>121</v>
      </c>
    </row>
    <row r="54" spans="1:8" s="11" customFormat="1" ht="45.75" customHeight="1">
      <c r="A54" s="52" t="s">
        <v>25</v>
      </c>
      <c r="B54" s="53" t="s">
        <v>95</v>
      </c>
      <c r="C54" s="54" t="s">
        <v>122</v>
      </c>
      <c r="D54" s="54" t="s">
        <v>123</v>
      </c>
      <c r="E54" s="55">
        <v>9183900</v>
      </c>
      <c r="F54" s="46"/>
      <c r="G54" s="47"/>
      <c r="H54" s="48" t="s">
        <v>104</v>
      </c>
    </row>
    <row r="55" spans="1:8" s="11" customFormat="1" ht="45.75" customHeight="1">
      <c r="A55" s="52" t="s">
        <v>25</v>
      </c>
      <c r="B55" s="53" t="s">
        <v>95</v>
      </c>
      <c r="C55" s="56" t="s">
        <v>124</v>
      </c>
      <c r="D55" s="54" t="s">
        <v>125</v>
      </c>
      <c r="E55" s="55">
        <v>6732440</v>
      </c>
      <c r="F55" s="46"/>
      <c r="G55" s="47"/>
      <c r="H55" s="48" t="s">
        <v>104</v>
      </c>
    </row>
    <row r="56" spans="1:8" s="11" customFormat="1" ht="45.75" customHeight="1">
      <c r="A56" s="52" t="s">
        <v>25</v>
      </c>
      <c r="B56" s="53" t="s">
        <v>95</v>
      </c>
      <c r="C56" s="54" t="s">
        <v>126</v>
      </c>
      <c r="D56" s="54" t="s">
        <v>127</v>
      </c>
      <c r="E56" s="55">
        <v>14520000</v>
      </c>
      <c r="F56" s="46"/>
      <c r="G56" s="47"/>
      <c r="H56" s="48" t="s">
        <v>128</v>
      </c>
    </row>
    <row r="57" spans="1:8" s="11" customFormat="1" ht="45.75" customHeight="1">
      <c r="A57" s="52" t="s">
        <v>25</v>
      </c>
      <c r="B57" s="53" t="s">
        <v>95</v>
      </c>
      <c r="C57" s="54" t="s">
        <v>129</v>
      </c>
      <c r="D57" s="54" t="s">
        <v>130</v>
      </c>
      <c r="E57" s="55">
        <v>14615700</v>
      </c>
      <c r="F57" s="46"/>
      <c r="G57" s="47"/>
      <c r="H57" s="48" t="s">
        <v>128</v>
      </c>
    </row>
    <row r="58" spans="1:8" s="11" customFormat="1" ht="45.75" customHeight="1">
      <c r="A58" s="52" t="s">
        <v>25</v>
      </c>
      <c r="B58" s="53" t="s">
        <v>95</v>
      </c>
      <c r="C58" s="56" t="s">
        <v>131</v>
      </c>
      <c r="D58" s="54" t="s">
        <v>132</v>
      </c>
      <c r="E58" s="55">
        <v>68619891</v>
      </c>
      <c r="F58" s="46"/>
      <c r="G58" s="47"/>
      <c r="H58" s="48" t="s">
        <v>104</v>
      </c>
    </row>
    <row r="59" spans="1:8" s="11" customFormat="1" ht="45.75" customHeight="1">
      <c r="A59" s="52" t="s">
        <v>25</v>
      </c>
      <c r="B59" s="53" t="s">
        <v>95</v>
      </c>
      <c r="C59" s="54" t="s">
        <v>133</v>
      </c>
      <c r="D59" s="54" t="s">
        <v>134</v>
      </c>
      <c r="E59" s="55">
        <v>40495991</v>
      </c>
      <c r="F59" s="46"/>
      <c r="G59" s="47"/>
      <c r="H59" s="48" t="s">
        <v>135</v>
      </c>
    </row>
    <row r="60" spans="1:8" s="11" customFormat="1" ht="45.75" customHeight="1">
      <c r="A60" s="52" t="s">
        <v>25</v>
      </c>
      <c r="B60" s="53" t="s">
        <v>95</v>
      </c>
      <c r="C60" s="54" t="s">
        <v>136</v>
      </c>
      <c r="D60" s="54" t="s">
        <v>137</v>
      </c>
      <c r="E60" s="55">
        <v>27698000</v>
      </c>
      <c r="F60" s="46"/>
      <c r="G60" s="47"/>
      <c r="H60" s="48" t="s">
        <v>121</v>
      </c>
    </row>
    <row r="61" spans="1:8" s="11" customFormat="1" ht="45.75" customHeight="1">
      <c r="A61" s="52" t="s">
        <v>25</v>
      </c>
      <c r="B61" s="53" t="s">
        <v>95</v>
      </c>
      <c r="C61" s="54" t="s">
        <v>138</v>
      </c>
      <c r="D61" s="54" t="s">
        <v>139</v>
      </c>
      <c r="E61" s="55">
        <v>147421</v>
      </c>
      <c r="F61" s="46"/>
      <c r="G61" s="47"/>
      <c r="H61" s="48" t="s">
        <v>48</v>
      </c>
    </row>
    <row r="62" spans="1:8" s="11" customFormat="1" ht="45.75" customHeight="1">
      <c r="A62" s="52" t="s">
        <v>25</v>
      </c>
      <c r="B62" s="53" t="s">
        <v>95</v>
      </c>
      <c r="C62" s="54" t="s">
        <v>140</v>
      </c>
      <c r="D62" s="54" t="s">
        <v>141</v>
      </c>
      <c r="E62" s="55">
        <v>3487</v>
      </c>
      <c r="F62" s="46"/>
      <c r="G62" s="47"/>
      <c r="H62" s="48" t="s">
        <v>48</v>
      </c>
    </row>
    <row r="63" spans="1:8" s="11" customFormat="1" ht="45.75" customHeight="1">
      <c r="A63" s="52" t="s">
        <v>25</v>
      </c>
      <c r="B63" s="53" t="s">
        <v>95</v>
      </c>
      <c r="C63" s="54" t="s">
        <v>142</v>
      </c>
      <c r="D63" s="54" t="s">
        <v>143</v>
      </c>
      <c r="E63" s="55">
        <v>442530</v>
      </c>
      <c r="F63" s="46"/>
      <c r="G63" s="47"/>
      <c r="H63" s="48" t="s">
        <v>135</v>
      </c>
    </row>
    <row r="64" spans="1:8" s="11" customFormat="1" ht="45.75" customHeight="1">
      <c r="A64" s="52" t="s">
        <v>25</v>
      </c>
      <c r="B64" s="53" t="s">
        <v>95</v>
      </c>
      <c r="C64" s="54" t="s">
        <v>144</v>
      </c>
      <c r="D64" s="54" t="s">
        <v>145</v>
      </c>
      <c r="E64" s="55">
        <v>2216500</v>
      </c>
      <c r="F64" s="46"/>
      <c r="G64" s="47"/>
      <c r="H64" s="48" t="s">
        <v>146</v>
      </c>
    </row>
    <row r="65" spans="1:8" s="11" customFormat="1" ht="45.75" customHeight="1">
      <c r="A65" s="52" t="s">
        <v>25</v>
      </c>
      <c r="B65" s="53" t="s">
        <v>95</v>
      </c>
      <c r="C65" s="54" t="s">
        <v>147</v>
      </c>
      <c r="D65" s="54" t="s">
        <v>148</v>
      </c>
      <c r="E65" s="55">
        <v>3432000</v>
      </c>
      <c r="F65" s="46"/>
      <c r="G65" s="47"/>
      <c r="H65" s="48" t="s">
        <v>146</v>
      </c>
    </row>
    <row r="66" spans="1:8" s="11" customFormat="1" ht="45.75" customHeight="1">
      <c r="A66" s="52" t="s">
        <v>25</v>
      </c>
      <c r="B66" s="53" t="s">
        <v>95</v>
      </c>
      <c r="C66" s="54" t="s">
        <v>149</v>
      </c>
      <c r="D66" s="54" t="s">
        <v>150</v>
      </c>
      <c r="E66" s="55">
        <v>759000</v>
      </c>
      <c r="F66" s="46"/>
      <c r="G66" s="47"/>
      <c r="H66" s="48" t="s">
        <v>146</v>
      </c>
    </row>
    <row r="67" spans="1:8" s="11" customFormat="1" ht="45.75" customHeight="1">
      <c r="A67" s="52" t="s">
        <v>25</v>
      </c>
      <c r="B67" s="53" t="s">
        <v>95</v>
      </c>
      <c r="C67" s="54" t="s">
        <v>151</v>
      </c>
      <c r="D67" s="54" t="s">
        <v>152</v>
      </c>
      <c r="E67" s="55">
        <v>2351250</v>
      </c>
      <c r="F67" s="46"/>
      <c r="G67" s="47"/>
      <c r="H67" s="48" t="s">
        <v>118</v>
      </c>
    </row>
    <row r="68" spans="1:8" s="11" customFormat="1" ht="45.75" customHeight="1">
      <c r="A68" s="52" t="s">
        <v>25</v>
      </c>
      <c r="B68" s="53" t="s">
        <v>95</v>
      </c>
      <c r="C68" s="54" t="s">
        <v>153</v>
      </c>
      <c r="D68" s="54" t="s">
        <v>154</v>
      </c>
      <c r="E68" s="55">
        <v>1003860</v>
      </c>
      <c r="F68" s="46"/>
      <c r="G68" s="47"/>
      <c r="H68" s="48" t="s">
        <v>146</v>
      </c>
    </row>
    <row r="69" spans="1:8" s="11" customFormat="1" ht="45.75" customHeight="1">
      <c r="A69" s="52" t="s">
        <v>25</v>
      </c>
      <c r="B69" s="53" t="s">
        <v>95</v>
      </c>
      <c r="C69" s="54" t="s">
        <v>155</v>
      </c>
      <c r="D69" s="54" t="s">
        <v>156</v>
      </c>
      <c r="E69" s="55">
        <v>677600</v>
      </c>
      <c r="F69" s="46"/>
      <c r="G69" s="47"/>
      <c r="H69" s="48" t="s">
        <v>118</v>
      </c>
    </row>
    <row r="70" spans="1:8" s="11" customFormat="1" ht="45.75" customHeight="1">
      <c r="A70" s="52" t="s">
        <v>25</v>
      </c>
      <c r="B70" s="53" t="s">
        <v>95</v>
      </c>
      <c r="C70" s="54" t="s">
        <v>157</v>
      </c>
      <c r="D70" s="54" t="s">
        <v>158</v>
      </c>
      <c r="E70" s="55">
        <v>7430500</v>
      </c>
      <c r="F70" s="46"/>
      <c r="G70" s="47"/>
      <c r="H70" s="48" t="s">
        <v>159</v>
      </c>
    </row>
    <row r="71" spans="1:8" s="11" customFormat="1" ht="45.75" customHeight="1">
      <c r="A71" s="52" t="s">
        <v>25</v>
      </c>
      <c r="B71" s="53" t="s">
        <v>95</v>
      </c>
      <c r="C71" s="54" t="s">
        <v>160</v>
      </c>
      <c r="D71" s="54" t="s">
        <v>161</v>
      </c>
      <c r="E71" s="55">
        <v>449900</v>
      </c>
      <c r="F71" s="46"/>
      <c r="G71" s="47"/>
      <c r="H71" s="48" t="s">
        <v>118</v>
      </c>
    </row>
    <row r="72" spans="1:8" s="11" customFormat="1" ht="45.75" customHeight="1">
      <c r="A72" s="52" t="s">
        <v>25</v>
      </c>
      <c r="B72" s="53" t="s">
        <v>95</v>
      </c>
      <c r="C72" s="54" t="s">
        <v>162</v>
      </c>
      <c r="D72" s="54" t="s">
        <v>156</v>
      </c>
      <c r="E72" s="55">
        <v>580800</v>
      </c>
      <c r="F72" s="46"/>
      <c r="G72" s="47"/>
      <c r="H72" s="48" t="s">
        <v>118</v>
      </c>
    </row>
    <row r="73" spans="1:8" s="11" customFormat="1" ht="45.75" customHeight="1">
      <c r="A73" s="52" t="s">
        <v>25</v>
      </c>
      <c r="B73" s="53" t="s">
        <v>95</v>
      </c>
      <c r="C73" s="54" t="s">
        <v>163</v>
      </c>
      <c r="D73" s="54" t="s">
        <v>156</v>
      </c>
      <c r="E73" s="55">
        <v>871200</v>
      </c>
      <c r="F73" s="46"/>
      <c r="G73" s="47"/>
      <c r="H73" s="48" t="s">
        <v>118</v>
      </c>
    </row>
    <row r="74" spans="1:8" s="11" customFormat="1" ht="45.75" customHeight="1">
      <c r="A74" s="52" t="s">
        <v>25</v>
      </c>
      <c r="B74" s="53" t="s">
        <v>95</v>
      </c>
      <c r="C74" s="54" t="s">
        <v>164</v>
      </c>
      <c r="D74" s="54" t="s">
        <v>165</v>
      </c>
      <c r="E74" s="55">
        <v>346500</v>
      </c>
      <c r="F74" s="46"/>
      <c r="G74" s="47"/>
      <c r="H74" s="48" t="s">
        <v>118</v>
      </c>
    </row>
    <row r="75" spans="1:8" s="11" customFormat="1" ht="45.75" customHeight="1">
      <c r="A75" s="52" t="s">
        <v>25</v>
      </c>
      <c r="B75" s="53" t="s">
        <v>95</v>
      </c>
      <c r="C75" s="54" t="s">
        <v>166</v>
      </c>
      <c r="D75" s="54" t="s">
        <v>161</v>
      </c>
      <c r="E75" s="55">
        <v>765600</v>
      </c>
      <c r="F75" s="46"/>
      <c r="G75" s="47"/>
      <c r="H75" s="48" t="s">
        <v>118</v>
      </c>
    </row>
    <row r="76" spans="1:8" s="11" customFormat="1" ht="45.75" customHeight="1">
      <c r="A76" s="52" t="s">
        <v>25</v>
      </c>
      <c r="B76" s="53" t="s">
        <v>95</v>
      </c>
      <c r="C76" s="54" t="s">
        <v>167</v>
      </c>
      <c r="D76" s="54" t="s">
        <v>156</v>
      </c>
      <c r="E76" s="55">
        <v>580800</v>
      </c>
      <c r="F76" s="46"/>
      <c r="G76" s="47"/>
      <c r="H76" s="48" t="s">
        <v>118</v>
      </c>
    </row>
    <row r="77" spans="1:8" s="11" customFormat="1" ht="45.75" customHeight="1">
      <c r="A77" s="52" t="s">
        <v>25</v>
      </c>
      <c r="B77" s="53" t="s">
        <v>95</v>
      </c>
      <c r="C77" s="54" t="s">
        <v>168</v>
      </c>
      <c r="D77" s="54" t="s">
        <v>169</v>
      </c>
      <c r="E77" s="55">
        <v>1316700</v>
      </c>
      <c r="F77" s="46"/>
      <c r="G77" s="47"/>
      <c r="H77" s="48" t="s">
        <v>118</v>
      </c>
    </row>
    <row r="78" spans="1:8" s="11" customFormat="1" ht="45.75" customHeight="1">
      <c r="A78" s="52" t="s">
        <v>25</v>
      </c>
      <c r="B78" s="53" t="s">
        <v>95</v>
      </c>
      <c r="C78" s="54" t="s">
        <v>170</v>
      </c>
      <c r="D78" s="54" t="s">
        <v>171</v>
      </c>
      <c r="E78" s="55">
        <v>317258</v>
      </c>
      <c r="F78" s="46"/>
      <c r="G78" s="47"/>
      <c r="H78" s="48" t="s">
        <v>172</v>
      </c>
    </row>
    <row r="79" spans="1:8" s="11" customFormat="1" ht="45.75" customHeight="1">
      <c r="A79" s="52" t="s">
        <v>25</v>
      </c>
      <c r="B79" s="53" t="s">
        <v>95</v>
      </c>
      <c r="C79" s="54" t="s">
        <v>173</v>
      </c>
      <c r="D79" s="54" t="s">
        <v>174</v>
      </c>
      <c r="E79" s="55">
        <v>19853900</v>
      </c>
      <c r="F79" s="46"/>
      <c r="G79" s="47"/>
      <c r="H79" s="48" t="s">
        <v>146</v>
      </c>
    </row>
    <row r="80" spans="1:8" s="11" customFormat="1" ht="45.75" customHeight="1">
      <c r="A80" s="52" t="s">
        <v>25</v>
      </c>
      <c r="B80" s="53" t="s">
        <v>95</v>
      </c>
      <c r="C80" s="54" t="s">
        <v>175</v>
      </c>
      <c r="D80" s="54" t="s">
        <v>176</v>
      </c>
      <c r="E80" s="55">
        <v>15305400</v>
      </c>
      <c r="F80" s="46"/>
      <c r="G80" s="47"/>
      <c r="H80" s="48" t="s">
        <v>146</v>
      </c>
    </row>
    <row r="81" spans="1:8" s="11" customFormat="1" ht="45.75" customHeight="1">
      <c r="A81" s="52" t="s">
        <v>25</v>
      </c>
      <c r="B81" s="53" t="s">
        <v>95</v>
      </c>
      <c r="C81" s="54" t="s">
        <v>177</v>
      </c>
      <c r="D81" s="54" t="s">
        <v>178</v>
      </c>
      <c r="E81" s="55">
        <v>23773200</v>
      </c>
      <c r="F81" s="46"/>
      <c r="G81" s="47"/>
      <c r="H81" s="48" t="s">
        <v>146</v>
      </c>
    </row>
    <row r="82" spans="1:8" s="11" customFormat="1" ht="45.75" customHeight="1">
      <c r="A82" s="52" t="s">
        <v>25</v>
      </c>
      <c r="B82" s="53" t="s">
        <v>95</v>
      </c>
      <c r="C82" s="54" t="s">
        <v>179</v>
      </c>
      <c r="D82" s="54" t="s">
        <v>178</v>
      </c>
      <c r="E82" s="55">
        <v>25275800</v>
      </c>
      <c r="F82" s="46"/>
      <c r="G82" s="47"/>
      <c r="H82" s="48" t="s">
        <v>146</v>
      </c>
    </row>
    <row r="83" spans="1:8" s="11" customFormat="1" ht="45.75" customHeight="1">
      <c r="A83" s="52" t="s">
        <v>25</v>
      </c>
      <c r="B83" s="53" t="s">
        <v>95</v>
      </c>
      <c r="C83" s="54" t="s">
        <v>180</v>
      </c>
      <c r="D83" s="54" t="s">
        <v>181</v>
      </c>
      <c r="E83" s="55">
        <v>25494700</v>
      </c>
      <c r="F83" s="46"/>
      <c r="G83" s="47"/>
      <c r="H83" s="48" t="s">
        <v>146</v>
      </c>
    </row>
    <row r="84" spans="1:8" s="11" customFormat="1" ht="45.75" customHeight="1">
      <c r="A84" s="52" t="s">
        <v>25</v>
      </c>
      <c r="B84" s="53" t="s">
        <v>95</v>
      </c>
      <c r="C84" s="54" t="s">
        <v>182</v>
      </c>
      <c r="D84" s="54" t="s">
        <v>183</v>
      </c>
      <c r="E84" s="55">
        <v>18260000</v>
      </c>
      <c r="F84" s="46"/>
      <c r="G84" s="47"/>
      <c r="H84" s="48" t="s">
        <v>146</v>
      </c>
    </row>
    <row r="85" spans="1:8" s="11" customFormat="1" ht="45.75" customHeight="1">
      <c r="A85" s="52" t="s">
        <v>25</v>
      </c>
      <c r="B85" s="53" t="s">
        <v>95</v>
      </c>
      <c r="C85" s="54" t="s">
        <v>184</v>
      </c>
      <c r="D85" s="54" t="s">
        <v>185</v>
      </c>
      <c r="E85" s="55">
        <v>18346900</v>
      </c>
      <c r="F85" s="46"/>
      <c r="G85" s="47"/>
      <c r="H85" s="48" t="s">
        <v>146</v>
      </c>
    </row>
    <row r="86" spans="1:8" s="11" customFormat="1" ht="45.75" customHeight="1">
      <c r="A86" s="52" t="s">
        <v>25</v>
      </c>
      <c r="B86" s="53" t="s">
        <v>95</v>
      </c>
      <c r="C86" s="54" t="s">
        <v>186</v>
      </c>
      <c r="D86" s="54" t="s">
        <v>187</v>
      </c>
      <c r="E86" s="55">
        <v>20578800</v>
      </c>
      <c r="F86" s="46"/>
      <c r="G86" s="47"/>
      <c r="H86" s="48" t="s">
        <v>146</v>
      </c>
    </row>
    <row r="87" spans="1:8" s="11" customFormat="1" ht="45.75" customHeight="1">
      <c r="A87" s="52" t="s">
        <v>25</v>
      </c>
      <c r="B87" s="53" t="s">
        <v>95</v>
      </c>
      <c r="C87" s="54" t="s">
        <v>188</v>
      </c>
      <c r="D87" s="54" t="s">
        <v>189</v>
      </c>
      <c r="E87" s="55">
        <v>27698000</v>
      </c>
      <c r="F87" s="46"/>
      <c r="G87" s="47"/>
      <c r="H87" s="48" t="s">
        <v>98</v>
      </c>
    </row>
    <row r="88" spans="1:8" s="11" customFormat="1" ht="45.75" customHeight="1">
      <c r="A88" s="52" t="s">
        <v>25</v>
      </c>
      <c r="B88" s="53" t="s">
        <v>95</v>
      </c>
      <c r="C88" s="54" t="s">
        <v>190</v>
      </c>
      <c r="D88" s="54" t="s">
        <v>191</v>
      </c>
      <c r="E88" s="55">
        <v>25029</v>
      </c>
      <c r="F88" s="46"/>
      <c r="G88" s="47"/>
      <c r="H88" s="48" t="s">
        <v>29</v>
      </c>
    </row>
    <row r="89" spans="1:8" s="11" customFormat="1" ht="45.75" customHeight="1">
      <c r="A89" s="52" t="s">
        <v>25</v>
      </c>
      <c r="B89" s="53" t="s">
        <v>95</v>
      </c>
      <c r="C89" s="54" t="s">
        <v>192</v>
      </c>
      <c r="D89" s="54" t="s">
        <v>193</v>
      </c>
      <c r="E89" s="55">
        <v>289587130</v>
      </c>
      <c r="F89" s="46"/>
      <c r="G89" s="47"/>
      <c r="H89" s="48" t="s">
        <v>98</v>
      </c>
    </row>
    <row r="90" spans="1:8" s="11" customFormat="1" ht="45.75" customHeight="1">
      <c r="A90" s="52" t="s">
        <v>25</v>
      </c>
      <c r="B90" s="53" t="s">
        <v>95</v>
      </c>
      <c r="C90" s="54" t="s">
        <v>194</v>
      </c>
      <c r="D90" s="54" t="s">
        <v>189</v>
      </c>
      <c r="E90" s="55">
        <v>29601000</v>
      </c>
      <c r="F90" s="46"/>
      <c r="G90" s="47"/>
      <c r="H90" s="48" t="s">
        <v>98</v>
      </c>
    </row>
    <row r="91" spans="1:8" s="11" customFormat="1" ht="45.75" customHeight="1">
      <c r="A91" s="52" t="s">
        <v>25</v>
      </c>
      <c r="B91" s="53" t="s">
        <v>95</v>
      </c>
      <c r="C91" s="54" t="s">
        <v>195</v>
      </c>
      <c r="D91" s="54" t="s">
        <v>189</v>
      </c>
      <c r="E91" s="55">
        <v>18183000</v>
      </c>
      <c r="F91" s="46"/>
      <c r="G91" s="47"/>
      <c r="H91" s="48" t="s">
        <v>98</v>
      </c>
    </row>
    <row r="92" spans="1:8" s="11" customFormat="1" ht="45.75" customHeight="1">
      <c r="A92" s="52" t="s">
        <v>25</v>
      </c>
      <c r="B92" s="53" t="s">
        <v>95</v>
      </c>
      <c r="C92" s="54" t="s">
        <v>196</v>
      </c>
      <c r="D92" s="54" t="s">
        <v>197</v>
      </c>
      <c r="E92" s="55">
        <v>11033000</v>
      </c>
      <c r="F92" s="46"/>
      <c r="G92" s="47"/>
      <c r="H92" s="48" t="s">
        <v>98</v>
      </c>
    </row>
    <row r="93" spans="1:8" s="11" customFormat="1" ht="45.75" customHeight="1">
      <c r="A93" s="52" t="s">
        <v>25</v>
      </c>
      <c r="B93" s="53" t="s">
        <v>95</v>
      </c>
      <c r="C93" s="54" t="s">
        <v>198</v>
      </c>
      <c r="D93" s="54" t="s">
        <v>197</v>
      </c>
      <c r="E93" s="55">
        <v>13013000</v>
      </c>
      <c r="F93" s="46"/>
      <c r="G93" s="47"/>
      <c r="H93" s="48" t="s">
        <v>98</v>
      </c>
    </row>
    <row r="94" spans="1:8" s="11" customFormat="1" ht="45.75" customHeight="1">
      <c r="A94" s="52" t="s">
        <v>25</v>
      </c>
      <c r="B94" s="53" t="s">
        <v>95</v>
      </c>
      <c r="C94" s="54" t="s">
        <v>199</v>
      </c>
      <c r="D94" s="54" t="s">
        <v>189</v>
      </c>
      <c r="E94" s="55">
        <v>20856000</v>
      </c>
      <c r="F94" s="46"/>
      <c r="G94" s="47"/>
      <c r="H94" s="48" t="s">
        <v>98</v>
      </c>
    </row>
    <row r="95" spans="1:8" s="11" customFormat="1" ht="45.75" customHeight="1">
      <c r="A95" s="52" t="s">
        <v>25</v>
      </c>
      <c r="B95" s="53" t="s">
        <v>95</v>
      </c>
      <c r="C95" s="54" t="s">
        <v>200</v>
      </c>
      <c r="D95" s="54" t="s">
        <v>189</v>
      </c>
      <c r="E95" s="55">
        <v>6325000</v>
      </c>
      <c r="F95" s="46"/>
      <c r="G95" s="47"/>
      <c r="H95" s="48" t="s">
        <v>98</v>
      </c>
    </row>
    <row r="96" spans="1:8" s="11" customFormat="1" ht="45.75" customHeight="1">
      <c r="A96" s="52" t="s">
        <v>25</v>
      </c>
      <c r="B96" s="53" t="s">
        <v>95</v>
      </c>
      <c r="C96" s="54" t="s">
        <v>201</v>
      </c>
      <c r="D96" s="54" t="s">
        <v>189</v>
      </c>
      <c r="E96" s="55">
        <v>22638000</v>
      </c>
      <c r="F96" s="46"/>
      <c r="G96" s="47"/>
      <c r="H96" s="48" t="s">
        <v>98</v>
      </c>
    </row>
    <row r="97" spans="1:8" s="11" customFormat="1" ht="45.75" customHeight="1">
      <c r="A97" s="52" t="s">
        <v>25</v>
      </c>
      <c r="B97" s="53" t="s">
        <v>95</v>
      </c>
      <c r="C97" s="54" t="s">
        <v>202</v>
      </c>
      <c r="D97" s="54" t="s">
        <v>189</v>
      </c>
      <c r="E97" s="55">
        <v>27720000</v>
      </c>
      <c r="F97" s="46"/>
      <c r="G97" s="47"/>
      <c r="H97" s="48" t="s">
        <v>98</v>
      </c>
    </row>
    <row r="98" spans="1:8" s="11" customFormat="1" ht="45.75" customHeight="1">
      <c r="A98" s="52" t="s">
        <v>25</v>
      </c>
      <c r="B98" s="53" t="s">
        <v>95</v>
      </c>
      <c r="C98" s="54" t="s">
        <v>203</v>
      </c>
      <c r="D98" s="54" t="s">
        <v>189</v>
      </c>
      <c r="E98" s="55">
        <v>25377000</v>
      </c>
      <c r="F98" s="46"/>
      <c r="G98" s="47"/>
      <c r="H98" s="48" t="s">
        <v>98</v>
      </c>
    </row>
    <row r="99" spans="1:8" s="11" customFormat="1" ht="45.75" customHeight="1">
      <c r="A99" s="52" t="s">
        <v>25</v>
      </c>
      <c r="B99" s="53" t="s">
        <v>95</v>
      </c>
      <c r="C99" s="54" t="s">
        <v>204</v>
      </c>
      <c r="D99" s="54" t="s">
        <v>205</v>
      </c>
      <c r="E99" s="55">
        <v>185768</v>
      </c>
      <c r="F99" s="46"/>
      <c r="G99" s="47"/>
      <c r="H99" s="48" t="s">
        <v>29</v>
      </c>
    </row>
    <row r="100" spans="1:8" s="11" customFormat="1" ht="45.75" customHeight="1">
      <c r="A100" s="52" t="s">
        <v>25</v>
      </c>
      <c r="B100" s="53" t="s">
        <v>95</v>
      </c>
      <c r="C100" s="54" t="s">
        <v>206</v>
      </c>
      <c r="D100" s="54" t="s">
        <v>189</v>
      </c>
      <c r="E100" s="55">
        <v>17369000</v>
      </c>
      <c r="F100" s="46"/>
      <c r="G100" s="47"/>
      <c r="H100" s="48" t="s">
        <v>98</v>
      </c>
    </row>
    <row r="101" spans="1:8" s="11" customFormat="1" ht="45.75" customHeight="1">
      <c r="A101" s="52" t="s">
        <v>25</v>
      </c>
      <c r="B101" s="53" t="s">
        <v>95</v>
      </c>
      <c r="C101" s="54" t="s">
        <v>207</v>
      </c>
      <c r="D101" s="54" t="s">
        <v>141</v>
      </c>
      <c r="E101" s="55">
        <v>141756</v>
      </c>
      <c r="F101" s="46"/>
      <c r="G101" s="47"/>
      <c r="H101" s="48" t="s">
        <v>35</v>
      </c>
    </row>
    <row r="102" spans="1:8" s="11" customFormat="1" ht="45.75" customHeight="1">
      <c r="A102" s="52" t="s">
        <v>25</v>
      </c>
      <c r="B102" s="53" t="s">
        <v>95</v>
      </c>
      <c r="C102" s="54" t="s">
        <v>208</v>
      </c>
      <c r="D102" s="54" t="s">
        <v>141</v>
      </c>
      <c r="E102" s="55">
        <v>104589</v>
      </c>
      <c r="F102" s="46"/>
      <c r="G102" s="47"/>
      <c r="H102" s="48" t="s">
        <v>35</v>
      </c>
    </row>
    <row r="103" spans="1:8" s="11" customFormat="1" ht="45.75" customHeight="1">
      <c r="A103" s="52" t="s">
        <v>25</v>
      </c>
      <c r="B103" s="53" t="s">
        <v>95</v>
      </c>
      <c r="C103" s="54" t="s">
        <v>209</v>
      </c>
      <c r="D103" s="54" t="s">
        <v>156</v>
      </c>
      <c r="E103" s="55">
        <v>30627300</v>
      </c>
      <c r="F103" s="46"/>
      <c r="G103" s="47"/>
      <c r="H103" s="48" t="s">
        <v>104</v>
      </c>
    </row>
    <row r="104" spans="1:8" s="11" customFormat="1" ht="45.75" customHeight="1">
      <c r="A104" s="52" t="s">
        <v>25</v>
      </c>
      <c r="B104" s="53" t="s">
        <v>95</v>
      </c>
      <c r="C104" s="54" t="s">
        <v>210</v>
      </c>
      <c r="D104" s="54" t="s">
        <v>211</v>
      </c>
      <c r="E104" s="55">
        <v>27084200</v>
      </c>
      <c r="F104" s="46"/>
      <c r="G104" s="47"/>
      <c r="H104" s="48" t="s">
        <v>104</v>
      </c>
    </row>
    <row r="105" spans="1:8" s="11" customFormat="1" ht="45.75" customHeight="1">
      <c r="A105" s="52" t="s">
        <v>25</v>
      </c>
      <c r="B105" s="53" t="s">
        <v>95</v>
      </c>
      <c r="C105" s="54" t="s">
        <v>212</v>
      </c>
      <c r="D105" s="54" t="s">
        <v>213</v>
      </c>
      <c r="E105" s="55">
        <v>17520800</v>
      </c>
      <c r="F105" s="46"/>
      <c r="G105" s="47"/>
      <c r="H105" s="48" t="s">
        <v>104</v>
      </c>
    </row>
    <row r="106" spans="1:8" s="11" customFormat="1" ht="45.75" customHeight="1">
      <c r="A106" s="52" t="s">
        <v>25</v>
      </c>
      <c r="B106" s="53" t="s">
        <v>95</v>
      </c>
      <c r="C106" s="54" t="s">
        <v>214</v>
      </c>
      <c r="D106" s="54" t="s">
        <v>215</v>
      </c>
      <c r="E106" s="55">
        <v>23185800</v>
      </c>
      <c r="F106" s="46"/>
      <c r="G106" s="47"/>
      <c r="H106" s="48" t="s">
        <v>104</v>
      </c>
    </row>
    <row r="107" spans="1:8" s="11" customFormat="1" ht="45.75" customHeight="1">
      <c r="A107" s="52" t="s">
        <v>25</v>
      </c>
      <c r="B107" s="53" t="s">
        <v>95</v>
      </c>
      <c r="C107" s="54" t="s">
        <v>216</v>
      </c>
      <c r="D107" s="54" t="s">
        <v>217</v>
      </c>
      <c r="E107" s="55">
        <v>5248100</v>
      </c>
      <c r="F107" s="46"/>
      <c r="G107" s="47"/>
      <c r="H107" s="48" t="s">
        <v>104</v>
      </c>
    </row>
    <row r="108" spans="1:8" s="11" customFormat="1" ht="45.75" customHeight="1">
      <c r="A108" s="52" t="s">
        <v>25</v>
      </c>
      <c r="B108" s="53" t="s">
        <v>95</v>
      </c>
      <c r="C108" s="54" t="s">
        <v>218</v>
      </c>
      <c r="D108" s="54" t="s">
        <v>219</v>
      </c>
      <c r="E108" s="55">
        <v>14345100</v>
      </c>
      <c r="F108" s="46"/>
      <c r="G108" s="47"/>
      <c r="H108" s="48" t="s">
        <v>104</v>
      </c>
    </row>
    <row r="109" spans="1:8" s="11" customFormat="1" ht="45.75" customHeight="1">
      <c r="A109" s="52" t="s">
        <v>25</v>
      </c>
      <c r="B109" s="53" t="s">
        <v>95</v>
      </c>
      <c r="C109" s="54" t="s">
        <v>220</v>
      </c>
      <c r="D109" s="54" t="s">
        <v>221</v>
      </c>
      <c r="E109" s="55">
        <v>33083000</v>
      </c>
      <c r="F109" s="46"/>
      <c r="G109" s="47"/>
      <c r="H109" s="48" t="s">
        <v>222</v>
      </c>
    </row>
    <row r="110" spans="1:8" s="11" customFormat="1" ht="45.75" customHeight="1">
      <c r="A110" s="52" t="s">
        <v>25</v>
      </c>
      <c r="B110" s="53" t="s">
        <v>95</v>
      </c>
      <c r="C110" s="54" t="s">
        <v>223</v>
      </c>
      <c r="D110" s="54" t="s">
        <v>224</v>
      </c>
      <c r="E110" s="55">
        <v>25311000</v>
      </c>
      <c r="F110" s="46"/>
      <c r="G110" s="47"/>
      <c r="H110" s="48" t="s">
        <v>222</v>
      </c>
    </row>
    <row r="111" spans="1:8" s="11" customFormat="1" ht="45.75" customHeight="1">
      <c r="A111" s="52" t="s">
        <v>25</v>
      </c>
      <c r="B111" s="53" t="s">
        <v>95</v>
      </c>
      <c r="C111" s="54" t="s">
        <v>225</v>
      </c>
      <c r="D111" s="54" t="s">
        <v>226</v>
      </c>
      <c r="E111" s="55">
        <v>21506000</v>
      </c>
      <c r="F111" s="46"/>
      <c r="G111" s="47"/>
      <c r="H111" s="48" t="s">
        <v>222</v>
      </c>
    </row>
    <row r="112" spans="1:8" s="11" customFormat="1" ht="45.75" customHeight="1">
      <c r="A112" s="52" t="s">
        <v>25</v>
      </c>
      <c r="B112" s="53" t="s">
        <v>95</v>
      </c>
      <c r="C112" s="54" t="s">
        <v>227</v>
      </c>
      <c r="D112" s="54" t="s">
        <v>228</v>
      </c>
      <c r="E112" s="55">
        <v>1848000</v>
      </c>
      <c r="F112" s="46"/>
      <c r="G112" s="47"/>
      <c r="H112" s="48" t="s">
        <v>104</v>
      </c>
    </row>
    <row r="113" spans="1:8" s="11" customFormat="1" ht="45.75" customHeight="1">
      <c r="A113" s="52" t="s">
        <v>25</v>
      </c>
      <c r="B113" s="53" t="s">
        <v>95</v>
      </c>
      <c r="C113" s="54" t="s">
        <v>229</v>
      </c>
      <c r="D113" s="54" t="s">
        <v>68</v>
      </c>
      <c r="E113" s="55">
        <v>957000</v>
      </c>
      <c r="F113" s="46"/>
      <c r="G113" s="47"/>
      <c r="H113" s="48" t="s">
        <v>104</v>
      </c>
    </row>
    <row r="114" spans="1:8" s="11" customFormat="1" ht="45.75" customHeight="1">
      <c r="A114" s="52" t="s">
        <v>25</v>
      </c>
      <c r="B114" s="53" t="s">
        <v>95</v>
      </c>
      <c r="C114" s="54" t="s">
        <v>230</v>
      </c>
      <c r="D114" s="54" t="s">
        <v>231</v>
      </c>
      <c r="E114" s="55">
        <v>3993000</v>
      </c>
      <c r="F114" s="46"/>
      <c r="G114" s="47"/>
      <c r="H114" s="48" t="s">
        <v>104</v>
      </c>
    </row>
    <row r="115" spans="1:8" s="11" customFormat="1" ht="45.75" customHeight="1">
      <c r="A115" s="52" t="s">
        <v>25</v>
      </c>
      <c r="B115" s="53" t="s">
        <v>95</v>
      </c>
      <c r="C115" s="54" t="s">
        <v>232</v>
      </c>
      <c r="D115" s="54" t="s">
        <v>233</v>
      </c>
      <c r="E115" s="55">
        <v>17248000</v>
      </c>
      <c r="F115" s="46"/>
      <c r="G115" s="47"/>
      <c r="H115" s="48" t="s">
        <v>104</v>
      </c>
    </row>
    <row r="116" spans="1:8" s="11" customFormat="1" ht="45.75" customHeight="1">
      <c r="A116" s="52" t="s">
        <v>25</v>
      </c>
      <c r="B116" s="53" t="s">
        <v>95</v>
      </c>
      <c r="C116" s="54" t="s">
        <v>234</v>
      </c>
      <c r="D116" s="54" t="s">
        <v>235</v>
      </c>
      <c r="E116" s="55">
        <v>96558</v>
      </c>
      <c r="F116" s="46"/>
      <c r="G116" s="47"/>
      <c r="H116" s="48" t="s">
        <v>44</v>
      </c>
    </row>
    <row r="117" spans="1:8" s="11" customFormat="1" ht="45.75" customHeight="1">
      <c r="A117" s="52" t="s">
        <v>25</v>
      </c>
      <c r="B117" s="53" t="s">
        <v>95</v>
      </c>
      <c r="C117" s="54" t="s">
        <v>236</v>
      </c>
      <c r="D117" s="54" t="s">
        <v>237</v>
      </c>
      <c r="E117" s="55">
        <v>48766</v>
      </c>
      <c r="F117" s="46"/>
      <c r="G117" s="47"/>
      <c r="H117" s="48" t="s">
        <v>44</v>
      </c>
    </row>
    <row r="118" spans="1:8" s="11" customFormat="1" ht="45.75" customHeight="1">
      <c r="A118" s="52" t="s">
        <v>25</v>
      </c>
      <c r="B118" s="53" t="s">
        <v>95</v>
      </c>
      <c r="C118" s="54" t="s">
        <v>238</v>
      </c>
      <c r="D118" s="54" t="s">
        <v>239</v>
      </c>
      <c r="E118" s="55">
        <v>10615000</v>
      </c>
      <c r="F118" s="46"/>
      <c r="G118" s="47"/>
      <c r="H118" s="48" t="s">
        <v>104</v>
      </c>
    </row>
    <row r="119" spans="1:8" s="11" customFormat="1" ht="45.75" customHeight="1">
      <c r="A119" s="52" t="s">
        <v>25</v>
      </c>
      <c r="B119" s="53" t="s">
        <v>95</v>
      </c>
      <c r="C119" s="54" t="s">
        <v>240</v>
      </c>
      <c r="D119" s="54" t="s">
        <v>241</v>
      </c>
      <c r="E119" s="55">
        <v>198000</v>
      </c>
      <c r="F119" s="46"/>
      <c r="G119" s="47"/>
      <c r="H119" s="48" t="s">
        <v>98</v>
      </c>
    </row>
    <row r="120" spans="1:8" s="11" customFormat="1" ht="45.75" customHeight="1">
      <c r="A120" s="52" t="s">
        <v>25</v>
      </c>
      <c r="B120" s="53" t="s">
        <v>95</v>
      </c>
      <c r="C120" s="54" t="s">
        <v>242</v>
      </c>
      <c r="D120" s="54" t="s">
        <v>239</v>
      </c>
      <c r="E120" s="55">
        <v>11913000</v>
      </c>
      <c r="F120" s="46"/>
      <c r="G120" s="47"/>
      <c r="H120" s="48" t="s">
        <v>104</v>
      </c>
    </row>
    <row r="121" spans="1:8" s="11" customFormat="1" ht="45.75" customHeight="1">
      <c r="A121" s="52" t="s">
        <v>25</v>
      </c>
      <c r="B121" s="53" t="s">
        <v>95</v>
      </c>
      <c r="C121" s="54" t="s">
        <v>243</v>
      </c>
      <c r="D121" s="54" t="s">
        <v>244</v>
      </c>
      <c r="E121" s="55">
        <v>31372000</v>
      </c>
      <c r="F121" s="46"/>
      <c r="G121" s="47"/>
      <c r="H121" s="48" t="s">
        <v>222</v>
      </c>
    </row>
    <row r="122" spans="1:8" s="11" customFormat="1" ht="45.75" customHeight="1">
      <c r="A122" s="52" t="s">
        <v>25</v>
      </c>
      <c r="B122" s="53" t="s">
        <v>95</v>
      </c>
      <c r="C122" s="54" t="s">
        <v>245</v>
      </c>
      <c r="D122" s="54" t="s">
        <v>221</v>
      </c>
      <c r="E122" s="55">
        <v>27940000</v>
      </c>
      <c r="F122" s="46"/>
      <c r="G122" s="47"/>
      <c r="H122" s="48" t="s">
        <v>222</v>
      </c>
    </row>
    <row r="123" spans="1:8" s="11" customFormat="1" ht="45.75" customHeight="1">
      <c r="A123" s="52" t="s">
        <v>25</v>
      </c>
      <c r="B123" s="53" t="s">
        <v>95</v>
      </c>
      <c r="C123" s="54" t="s">
        <v>246</v>
      </c>
      <c r="D123" s="54" t="s">
        <v>247</v>
      </c>
      <c r="E123" s="55">
        <v>26532000</v>
      </c>
      <c r="F123" s="46"/>
      <c r="G123" s="47"/>
      <c r="H123" s="48" t="s">
        <v>146</v>
      </c>
    </row>
    <row r="124" spans="1:8" s="11" customFormat="1" ht="45.75" customHeight="1">
      <c r="A124" s="52" t="s">
        <v>25</v>
      </c>
      <c r="B124" s="53" t="s">
        <v>95</v>
      </c>
      <c r="C124" s="54" t="s">
        <v>248</v>
      </c>
      <c r="D124" s="54" t="s">
        <v>249</v>
      </c>
      <c r="E124" s="55">
        <v>3146000</v>
      </c>
      <c r="F124" s="46"/>
      <c r="G124" s="47"/>
      <c r="H124" s="48" t="s">
        <v>146</v>
      </c>
    </row>
    <row r="125" spans="1:8" s="11" customFormat="1" ht="45.75" customHeight="1">
      <c r="A125" s="52" t="s">
        <v>25</v>
      </c>
      <c r="B125" s="53" t="s">
        <v>95</v>
      </c>
      <c r="C125" s="54" t="s">
        <v>220</v>
      </c>
      <c r="D125" s="54" t="s">
        <v>221</v>
      </c>
      <c r="E125" s="55">
        <v>2497000</v>
      </c>
      <c r="F125" s="46"/>
      <c r="G125" s="47"/>
      <c r="H125" s="48" t="s">
        <v>222</v>
      </c>
    </row>
    <row r="126" spans="1:8" s="11" customFormat="1" ht="45.75" customHeight="1">
      <c r="A126" s="52" t="s">
        <v>25</v>
      </c>
      <c r="B126" s="53" t="s">
        <v>95</v>
      </c>
      <c r="C126" s="54" t="s">
        <v>250</v>
      </c>
      <c r="D126" s="54" t="s">
        <v>251</v>
      </c>
      <c r="E126" s="55">
        <v>30373200</v>
      </c>
      <c r="F126" s="46"/>
      <c r="G126" s="47"/>
      <c r="H126" s="48" t="s">
        <v>104</v>
      </c>
    </row>
    <row r="127" spans="1:8" s="11" customFormat="1" ht="45.75" customHeight="1">
      <c r="A127" s="52" t="s">
        <v>25</v>
      </c>
      <c r="B127" s="53" t="s">
        <v>95</v>
      </c>
      <c r="C127" s="54" t="s">
        <v>252</v>
      </c>
      <c r="D127" s="54" t="s">
        <v>253</v>
      </c>
      <c r="E127" s="55">
        <v>4488000</v>
      </c>
      <c r="F127" s="46"/>
      <c r="G127" s="47"/>
      <c r="H127" s="48" t="s">
        <v>222</v>
      </c>
    </row>
    <row r="128" spans="1:8" s="11" customFormat="1" ht="45.75" customHeight="1">
      <c r="A128" s="52" t="s">
        <v>25</v>
      </c>
      <c r="B128" s="53" t="s">
        <v>95</v>
      </c>
      <c r="C128" s="54" t="s">
        <v>254</v>
      </c>
      <c r="D128" s="54" t="s">
        <v>255</v>
      </c>
      <c r="E128" s="55">
        <v>90872</v>
      </c>
      <c r="F128" s="46"/>
      <c r="G128" s="47"/>
      <c r="H128" s="48" t="s">
        <v>35</v>
      </c>
    </row>
    <row r="129" spans="1:8" s="11" customFormat="1" ht="45.75" customHeight="1">
      <c r="A129" s="52" t="s">
        <v>25</v>
      </c>
      <c r="B129" s="53" t="s">
        <v>95</v>
      </c>
      <c r="C129" s="54" t="s">
        <v>256</v>
      </c>
      <c r="D129" s="54" t="s">
        <v>120</v>
      </c>
      <c r="E129" s="55">
        <v>4565000</v>
      </c>
      <c r="F129" s="46"/>
      <c r="G129" s="47"/>
      <c r="H129" s="48" t="s">
        <v>128</v>
      </c>
    </row>
    <row r="130" spans="1:8" s="11" customFormat="1" ht="45.75" customHeight="1">
      <c r="A130" s="52" t="s">
        <v>25</v>
      </c>
      <c r="B130" s="53" t="s">
        <v>95</v>
      </c>
      <c r="C130" s="54" t="s">
        <v>257</v>
      </c>
      <c r="D130" s="54" t="s">
        <v>258</v>
      </c>
      <c r="E130" s="55">
        <v>4125000</v>
      </c>
      <c r="F130" s="46"/>
      <c r="G130" s="47"/>
      <c r="H130" s="48" t="s">
        <v>128</v>
      </c>
    </row>
    <row r="131" spans="1:8" s="11" customFormat="1" ht="45.75" customHeight="1">
      <c r="A131" s="52" t="s">
        <v>25</v>
      </c>
      <c r="B131" s="53" t="s">
        <v>95</v>
      </c>
      <c r="C131" s="54" t="s">
        <v>259</v>
      </c>
      <c r="D131" s="54" t="s">
        <v>120</v>
      </c>
      <c r="E131" s="55">
        <v>3531000</v>
      </c>
      <c r="F131" s="46"/>
      <c r="G131" s="47"/>
      <c r="H131" s="48" t="s">
        <v>128</v>
      </c>
    </row>
    <row r="132" spans="1:8" s="11" customFormat="1" ht="45.75" customHeight="1">
      <c r="A132" s="52" t="s">
        <v>25</v>
      </c>
      <c r="B132" s="53" t="s">
        <v>95</v>
      </c>
      <c r="C132" s="54" t="s">
        <v>260</v>
      </c>
      <c r="D132" s="54" t="s">
        <v>261</v>
      </c>
      <c r="E132" s="55">
        <v>9845000</v>
      </c>
      <c r="F132" s="46"/>
      <c r="G132" s="47"/>
      <c r="H132" s="48" t="s">
        <v>128</v>
      </c>
    </row>
    <row r="133" spans="1:8" s="11" customFormat="1" ht="45.75" customHeight="1">
      <c r="A133" s="52" t="s">
        <v>25</v>
      </c>
      <c r="B133" s="53" t="s">
        <v>95</v>
      </c>
      <c r="C133" s="54" t="s">
        <v>262</v>
      </c>
      <c r="D133" s="54" t="s">
        <v>263</v>
      </c>
      <c r="E133" s="55">
        <v>9427000</v>
      </c>
      <c r="F133" s="46"/>
      <c r="G133" s="47"/>
      <c r="H133" s="48" t="s">
        <v>128</v>
      </c>
    </row>
    <row r="134" spans="1:8" s="11" customFormat="1" ht="45.75" customHeight="1">
      <c r="A134" s="52" t="s">
        <v>25</v>
      </c>
      <c r="B134" s="53" t="s">
        <v>95</v>
      </c>
      <c r="C134" s="54" t="s">
        <v>264</v>
      </c>
      <c r="D134" s="54" t="s">
        <v>265</v>
      </c>
      <c r="E134" s="55">
        <v>8052000</v>
      </c>
      <c r="F134" s="46"/>
      <c r="G134" s="47"/>
      <c r="H134" s="48" t="s">
        <v>128</v>
      </c>
    </row>
    <row r="135" spans="1:8" s="11" customFormat="1" ht="45.75" customHeight="1">
      <c r="A135" s="52" t="s">
        <v>25</v>
      </c>
      <c r="B135" s="53" t="s">
        <v>95</v>
      </c>
      <c r="C135" s="56" t="s">
        <v>266</v>
      </c>
      <c r="D135" s="54" t="s">
        <v>267</v>
      </c>
      <c r="E135" s="55">
        <v>13595924</v>
      </c>
      <c r="F135" s="46"/>
      <c r="G135" s="47"/>
      <c r="H135" s="48" t="s">
        <v>104</v>
      </c>
    </row>
    <row r="136" spans="1:8" s="11" customFormat="1" ht="45.75" customHeight="1">
      <c r="A136" s="52" t="s">
        <v>25</v>
      </c>
      <c r="B136" s="53" t="s">
        <v>95</v>
      </c>
      <c r="C136" s="56" t="s">
        <v>131</v>
      </c>
      <c r="D136" s="54" t="s">
        <v>132</v>
      </c>
      <c r="E136" s="55">
        <v>52500000</v>
      </c>
      <c r="F136" s="46"/>
      <c r="G136" s="47"/>
      <c r="H136" s="48" t="s">
        <v>104</v>
      </c>
    </row>
    <row r="137" spans="1:8" s="11" customFormat="1" ht="45.75" customHeight="1">
      <c r="A137" s="52" t="s">
        <v>25</v>
      </c>
      <c r="B137" s="53" t="s">
        <v>95</v>
      </c>
      <c r="C137" s="54" t="s">
        <v>268</v>
      </c>
      <c r="D137" s="54" t="s">
        <v>244</v>
      </c>
      <c r="E137" s="55">
        <v>7117000</v>
      </c>
      <c r="F137" s="46"/>
      <c r="G137" s="47"/>
      <c r="H137" s="48" t="s">
        <v>146</v>
      </c>
    </row>
    <row r="138" spans="1:8" s="11" customFormat="1" ht="45.75" customHeight="1">
      <c r="A138" s="52" t="s">
        <v>25</v>
      </c>
      <c r="B138" s="53" t="s">
        <v>95</v>
      </c>
      <c r="C138" s="54" t="s">
        <v>269</v>
      </c>
      <c r="D138" s="54" t="s">
        <v>270</v>
      </c>
      <c r="E138" s="55">
        <v>10582000</v>
      </c>
      <c r="F138" s="46"/>
      <c r="G138" s="47"/>
      <c r="H138" s="48" t="s">
        <v>98</v>
      </c>
    </row>
    <row r="139" spans="1:8" s="11" customFormat="1" ht="45.75" customHeight="1">
      <c r="A139" s="52" t="s">
        <v>25</v>
      </c>
      <c r="B139" s="53" t="s">
        <v>95</v>
      </c>
      <c r="C139" s="54" t="s">
        <v>271</v>
      </c>
      <c r="D139" s="54" t="s">
        <v>33</v>
      </c>
      <c r="E139" s="55">
        <v>5051</v>
      </c>
      <c r="F139" s="46"/>
      <c r="G139" s="47"/>
      <c r="H139" s="48" t="s">
        <v>35</v>
      </c>
    </row>
    <row r="140" spans="1:8" s="11" customFormat="1" ht="45.75" customHeight="1">
      <c r="A140" s="52" t="s">
        <v>25</v>
      </c>
      <c r="B140" s="53" t="s">
        <v>95</v>
      </c>
      <c r="C140" s="54" t="s">
        <v>272</v>
      </c>
      <c r="D140" s="54" t="s">
        <v>226</v>
      </c>
      <c r="E140" s="55">
        <v>39853000</v>
      </c>
      <c r="F140" s="46"/>
      <c r="G140" s="47"/>
      <c r="H140" s="48" t="s">
        <v>222</v>
      </c>
    </row>
    <row r="141" spans="1:8" s="11" customFormat="1" ht="45.75" customHeight="1">
      <c r="A141" s="52" t="s">
        <v>25</v>
      </c>
      <c r="B141" s="53" t="s">
        <v>95</v>
      </c>
      <c r="C141" s="54" t="s">
        <v>273</v>
      </c>
      <c r="D141" s="54" t="s">
        <v>274</v>
      </c>
      <c r="E141" s="55">
        <v>13761000</v>
      </c>
      <c r="F141" s="46"/>
      <c r="G141" s="47"/>
      <c r="H141" s="48" t="s">
        <v>128</v>
      </c>
    </row>
    <row r="142" spans="1:8" s="11" customFormat="1" ht="45.75" customHeight="1">
      <c r="A142" s="52" t="s">
        <v>25</v>
      </c>
      <c r="B142" s="53" t="s">
        <v>95</v>
      </c>
      <c r="C142" s="54" t="s">
        <v>275</v>
      </c>
      <c r="D142" s="54" t="s">
        <v>276</v>
      </c>
      <c r="E142" s="55">
        <v>5060000</v>
      </c>
      <c r="F142" s="46"/>
      <c r="G142" s="47"/>
      <c r="H142" s="48" t="s">
        <v>104</v>
      </c>
    </row>
    <row r="143" spans="1:8" s="11" customFormat="1" ht="45.75" customHeight="1">
      <c r="A143" s="52" t="s">
        <v>25</v>
      </c>
      <c r="B143" s="53" t="s">
        <v>95</v>
      </c>
      <c r="C143" s="54" t="s">
        <v>277</v>
      </c>
      <c r="D143" s="54" t="s">
        <v>278</v>
      </c>
      <c r="E143" s="55">
        <v>12529000</v>
      </c>
      <c r="F143" s="46"/>
      <c r="G143" s="47"/>
      <c r="H143" s="48" t="s">
        <v>128</v>
      </c>
    </row>
    <row r="144" spans="1:8" s="11" customFormat="1" ht="45.75" customHeight="1">
      <c r="A144" s="52" t="s">
        <v>25</v>
      </c>
      <c r="B144" s="53" t="s">
        <v>95</v>
      </c>
      <c r="C144" s="54" t="s">
        <v>279</v>
      </c>
      <c r="D144" s="54" t="s">
        <v>280</v>
      </c>
      <c r="E144" s="55">
        <v>8514000</v>
      </c>
      <c r="F144" s="46"/>
      <c r="G144" s="47"/>
      <c r="H144" s="48" t="s">
        <v>128</v>
      </c>
    </row>
    <row r="145" spans="1:8" s="11" customFormat="1" ht="45.75" customHeight="1">
      <c r="A145" s="52" t="s">
        <v>25</v>
      </c>
      <c r="B145" s="53" t="s">
        <v>95</v>
      </c>
      <c r="C145" s="56" t="s">
        <v>281</v>
      </c>
      <c r="D145" s="54" t="s">
        <v>282</v>
      </c>
      <c r="E145" s="55">
        <v>54868000</v>
      </c>
      <c r="F145" s="46"/>
      <c r="G145" s="47"/>
      <c r="H145" s="48" t="s">
        <v>222</v>
      </c>
    </row>
    <row r="146" spans="1:8" s="11" customFormat="1" ht="45.75" customHeight="1">
      <c r="A146" s="52" t="s">
        <v>25</v>
      </c>
      <c r="B146" s="53" t="s">
        <v>95</v>
      </c>
      <c r="C146" s="54" t="s">
        <v>283</v>
      </c>
      <c r="D146" s="54" t="s">
        <v>241</v>
      </c>
      <c r="E146" s="55">
        <v>5396600</v>
      </c>
      <c r="F146" s="46"/>
      <c r="G146" s="47"/>
      <c r="H146" s="48" t="s">
        <v>146</v>
      </c>
    </row>
    <row r="147" spans="1:8" s="11" customFormat="1" ht="45.75" customHeight="1">
      <c r="A147" s="52" t="s">
        <v>25</v>
      </c>
      <c r="B147" s="53" t="s">
        <v>95</v>
      </c>
      <c r="C147" s="54" t="s">
        <v>284</v>
      </c>
      <c r="D147" s="54" t="s">
        <v>285</v>
      </c>
      <c r="E147" s="55">
        <v>11748000</v>
      </c>
      <c r="F147" s="46"/>
      <c r="G147" s="47"/>
      <c r="H147" s="48" t="s">
        <v>104</v>
      </c>
    </row>
    <row r="148" spans="1:8" s="11" customFormat="1" ht="45.75" customHeight="1">
      <c r="A148" s="52" t="s">
        <v>25</v>
      </c>
      <c r="B148" s="53" t="s">
        <v>95</v>
      </c>
      <c r="C148" s="54" t="s">
        <v>286</v>
      </c>
      <c r="D148" s="54" t="s">
        <v>221</v>
      </c>
      <c r="E148" s="55">
        <v>131340000</v>
      </c>
      <c r="F148" s="46"/>
      <c r="G148" s="47"/>
      <c r="H148" s="48" t="s">
        <v>222</v>
      </c>
    </row>
    <row r="149" spans="1:8" s="11" customFormat="1" ht="45.75" customHeight="1">
      <c r="A149" s="52" t="s">
        <v>25</v>
      </c>
      <c r="B149" s="53" t="s">
        <v>95</v>
      </c>
      <c r="C149" s="54" t="s">
        <v>287</v>
      </c>
      <c r="D149" s="54" t="s">
        <v>288</v>
      </c>
      <c r="E149" s="55">
        <v>5716700</v>
      </c>
      <c r="F149" s="46"/>
      <c r="G149" s="47"/>
      <c r="H149" s="48" t="s">
        <v>289</v>
      </c>
    </row>
    <row r="150" spans="1:8" s="11" customFormat="1" ht="45.75" customHeight="1">
      <c r="A150" s="52" t="s">
        <v>25</v>
      </c>
      <c r="B150" s="53" t="s">
        <v>95</v>
      </c>
      <c r="C150" s="54" t="s">
        <v>290</v>
      </c>
      <c r="D150" s="54" t="s">
        <v>291</v>
      </c>
      <c r="E150" s="55">
        <v>14054700</v>
      </c>
      <c r="F150" s="46"/>
      <c r="G150" s="47"/>
      <c r="H150" s="48" t="s">
        <v>222</v>
      </c>
    </row>
    <row r="151" spans="1:8" s="11" customFormat="1" ht="45.75" customHeight="1">
      <c r="A151" s="52" t="s">
        <v>25</v>
      </c>
      <c r="B151" s="53" t="s">
        <v>95</v>
      </c>
      <c r="C151" s="54" t="s">
        <v>292</v>
      </c>
      <c r="D151" s="54" t="s">
        <v>293</v>
      </c>
      <c r="E151" s="55">
        <v>16016000</v>
      </c>
      <c r="F151" s="46"/>
      <c r="G151" s="47"/>
      <c r="H151" s="48" t="s">
        <v>128</v>
      </c>
    </row>
    <row r="152" spans="1:8" s="11" customFormat="1" ht="45.75" customHeight="1">
      <c r="A152" s="52" t="s">
        <v>25</v>
      </c>
      <c r="B152" s="53" t="s">
        <v>95</v>
      </c>
      <c r="C152" s="54" t="s">
        <v>294</v>
      </c>
      <c r="D152" s="54" t="s">
        <v>293</v>
      </c>
      <c r="E152" s="55">
        <v>25476000</v>
      </c>
      <c r="F152" s="46"/>
      <c r="G152" s="47"/>
      <c r="H152" s="48" t="s">
        <v>128</v>
      </c>
    </row>
    <row r="153" spans="1:8" s="11" customFormat="1" ht="45.75" customHeight="1">
      <c r="A153" s="52" t="s">
        <v>25</v>
      </c>
      <c r="B153" s="53" t="s">
        <v>95</v>
      </c>
      <c r="C153" s="54" t="s">
        <v>295</v>
      </c>
      <c r="D153" s="54" t="s">
        <v>293</v>
      </c>
      <c r="E153" s="55">
        <v>29546000</v>
      </c>
      <c r="F153" s="46"/>
      <c r="G153" s="47"/>
      <c r="H153" s="48" t="s">
        <v>128</v>
      </c>
    </row>
    <row r="154" spans="1:8" s="11" customFormat="1" ht="45.75" customHeight="1">
      <c r="A154" s="52" t="s">
        <v>25</v>
      </c>
      <c r="B154" s="53" t="s">
        <v>95</v>
      </c>
      <c r="C154" s="54" t="s">
        <v>296</v>
      </c>
      <c r="D154" s="54" t="s">
        <v>297</v>
      </c>
      <c r="E154" s="55">
        <v>17497700</v>
      </c>
      <c r="F154" s="46"/>
      <c r="G154" s="47"/>
      <c r="H154" s="48" t="s">
        <v>104</v>
      </c>
    </row>
    <row r="155" spans="1:8" s="11" customFormat="1" ht="45.75" customHeight="1">
      <c r="A155" s="52" t="s">
        <v>25</v>
      </c>
      <c r="B155" s="53" t="s">
        <v>95</v>
      </c>
      <c r="C155" s="54" t="s">
        <v>298</v>
      </c>
      <c r="D155" s="54" t="s">
        <v>293</v>
      </c>
      <c r="E155" s="55">
        <v>131373000</v>
      </c>
      <c r="F155" s="46"/>
      <c r="G155" s="47"/>
      <c r="H155" s="48" t="s">
        <v>104</v>
      </c>
    </row>
    <row r="156" spans="1:8" s="11" customFormat="1" ht="45.75" customHeight="1">
      <c r="A156" s="52" t="s">
        <v>25</v>
      </c>
      <c r="B156" s="53" t="s">
        <v>95</v>
      </c>
      <c r="C156" s="54" t="s">
        <v>299</v>
      </c>
      <c r="D156" s="54" t="s">
        <v>300</v>
      </c>
      <c r="E156" s="55">
        <v>3343120</v>
      </c>
      <c r="F156" s="46"/>
      <c r="G156" s="47"/>
      <c r="H156" s="48" t="s">
        <v>146</v>
      </c>
    </row>
    <row r="157" spans="1:8" s="11" customFormat="1" ht="45.75" customHeight="1">
      <c r="A157" s="52" t="s">
        <v>25</v>
      </c>
      <c r="B157" s="53" t="s">
        <v>95</v>
      </c>
      <c r="C157" s="54" t="s">
        <v>301</v>
      </c>
      <c r="D157" s="54" t="s">
        <v>302</v>
      </c>
      <c r="E157" s="55">
        <v>35200000</v>
      </c>
      <c r="F157" s="46"/>
      <c r="G157" s="47"/>
      <c r="H157" s="48" t="s">
        <v>98</v>
      </c>
    </row>
    <row r="158" spans="1:8" s="11" customFormat="1" ht="45.75" customHeight="1">
      <c r="A158" s="52" t="s">
        <v>25</v>
      </c>
      <c r="B158" s="53" t="s">
        <v>95</v>
      </c>
      <c r="C158" s="54" t="s">
        <v>303</v>
      </c>
      <c r="D158" s="54" t="s">
        <v>239</v>
      </c>
      <c r="E158" s="55">
        <v>21175000</v>
      </c>
      <c r="F158" s="46"/>
      <c r="G158" s="47"/>
      <c r="H158" s="48" t="s">
        <v>104</v>
      </c>
    </row>
    <row r="159" spans="1:8" s="11" customFormat="1" ht="45.75" customHeight="1">
      <c r="A159" s="52" t="s">
        <v>25</v>
      </c>
      <c r="B159" s="53" t="s">
        <v>95</v>
      </c>
      <c r="C159" s="54" t="s">
        <v>304</v>
      </c>
      <c r="D159" s="54" t="s">
        <v>239</v>
      </c>
      <c r="E159" s="55">
        <v>31713000</v>
      </c>
      <c r="F159" s="46"/>
      <c r="G159" s="47"/>
      <c r="H159" s="48" t="s">
        <v>104</v>
      </c>
    </row>
    <row r="160" spans="1:8" s="11" customFormat="1" ht="45.75" customHeight="1">
      <c r="A160" s="52" t="s">
        <v>25</v>
      </c>
      <c r="B160" s="53" t="s">
        <v>95</v>
      </c>
      <c r="C160" s="54" t="s">
        <v>305</v>
      </c>
      <c r="D160" s="54" t="s">
        <v>306</v>
      </c>
      <c r="E160" s="55">
        <v>11682000</v>
      </c>
      <c r="F160" s="46"/>
      <c r="G160" s="47"/>
      <c r="H160" s="48" t="s">
        <v>146</v>
      </c>
    </row>
    <row r="161" spans="1:8" s="11" customFormat="1" ht="45.75" customHeight="1">
      <c r="A161" s="52" t="s">
        <v>25</v>
      </c>
      <c r="B161" s="53" t="s">
        <v>95</v>
      </c>
      <c r="C161" s="54" t="s">
        <v>307</v>
      </c>
      <c r="D161" s="54" t="s">
        <v>308</v>
      </c>
      <c r="E161" s="55">
        <v>7139000</v>
      </c>
      <c r="F161" s="46"/>
      <c r="G161" s="47"/>
      <c r="H161" s="48" t="s">
        <v>104</v>
      </c>
    </row>
    <row r="162" spans="1:8" s="11" customFormat="1" ht="45.75" customHeight="1">
      <c r="A162" s="52" t="s">
        <v>25</v>
      </c>
      <c r="B162" s="53" t="s">
        <v>95</v>
      </c>
      <c r="C162" s="54" t="s">
        <v>309</v>
      </c>
      <c r="D162" s="54" t="s">
        <v>310</v>
      </c>
      <c r="E162" s="55">
        <v>123200</v>
      </c>
      <c r="F162" s="46"/>
      <c r="G162" s="47"/>
      <c r="H162" s="48" t="s">
        <v>35</v>
      </c>
    </row>
    <row r="163" spans="1:8" s="11" customFormat="1" ht="45.75" customHeight="1">
      <c r="A163" s="52" t="s">
        <v>25</v>
      </c>
      <c r="B163" s="53" t="s">
        <v>95</v>
      </c>
      <c r="C163" s="54" t="s">
        <v>311</v>
      </c>
      <c r="D163" s="54" t="s">
        <v>312</v>
      </c>
      <c r="E163" s="55">
        <v>79101000</v>
      </c>
      <c r="F163" s="46"/>
      <c r="G163" s="47"/>
      <c r="H163" s="48" t="s">
        <v>104</v>
      </c>
    </row>
    <row r="164" spans="1:8" s="11" customFormat="1" ht="45.75" customHeight="1">
      <c r="A164" s="52" t="s">
        <v>25</v>
      </c>
      <c r="B164" s="53" t="s">
        <v>95</v>
      </c>
      <c r="C164" s="56" t="s">
        <v>313</v>
      </c>
      <c r="D164" s="54" t="s">
        <v>125</v>
      </c>
      <c r="E164" s="55">
        <v>195599000</v>
      </c>
      <c r="F164" s="46"/>
      <c r="G164" s="47"/>
      <c r="H164" s="48" t="s">
        <v>104</v>
      </c>
    </row>
    <row r="165" spans="1:8" s="11" customFormat="1" ht="45.75" customHeight="1">
      <c r="A165" s="52" t="s">
        <v>25</v>
      </c>
      <c r="B165" s="53" t="s">
        <v>95</v>
      </c>
      <c r="C165" s="56" t="s">
        <v>314</v>
      </c>
      <c r="D165" s="54" t="s">
        <v>125</v>
      </c>
      <c r="E165" s="55">
        <v>1166319000</v>
      </c>
      <c r="F165" s="46"/>
      <c r="G165" s="47"/>
      <c r="H165" s="48" t="s">
        <v>104</v>
      </c>
    </row>
    <row r="166" spans="1:8" s="11" customFormat="1" ht="45.75" customHeight="1">
      <c r="A166" s="52" t="s">
        <v>25</v>
      </c>
      <c r="B166" s="53" t="s">
        <v>95</v>
      </c>
      <c r="C166" s="54" t="s">
        <v>315</v>
      </c>
      <c r="D166" s="54" t="s">
        <v>316</v>
      </c>
      <c r="E166" s="55">
        <v>2530000</v>
      </c>
      <c r="F166" s="46"/>
      <c r="G166" s="47"/>
      <c r="H166" s="48" t="s">
        <v>128</v>
      </c>
    </row>
    <row r="167" spans="1:8" s="11" customFormat="1" ht="45.75" customHeight="1">
      <c r="A167" s="52" t="s">
        <v>25</v>
      </c>
      <c r="B167" s="53" t="s">
        <v>95</v>
      </c>
      <c r="C167" s="54" t="s">
        <v>317</v>
      </c>
      <c r="D167" s="54" t="s">
        <v>318</v>
      </c>
      <c r="E167" s="55">
        <v>3333000</v>
      </c>
      <c r="F167" s="46"/>
      <c r="G167" s="47"/>
      <c r="H167" s="48" t="s">
        <v>128</v>
      </c>
    </row>
    <row r="168" spans="1:8" s="11" customFormat="1" ht="45.75" customHeight="1">
      <c r="A168" s="52" t="s">
        <v>25</v>
      </c>
      <c r="B168" s="53" t="s">
        <v>95</v>
      </c>
      <c r="C168" s="54" t="s">
        <v>319</v>
      </c>
      <c r="D168" s="54" t="s">
        <v>320</v>
      </c>
      <c r="E168" s="55">
        <v>3212000</v>
      </c>
      <c r="F168" s="46"/>
      <c r="G168" s="47"/>
      <c r="H168" s="48" t="s">
        <v>128</v>
      </c>
    </row>
    <row r="169" spans="1:8" s="11" customFormat="1" ht="45.75" customHeight="1">
      <c r="A169" s="52" t="s">
        <v>25</v>
      </c>
      <c r="B169" s="53" t="s">
        <v>95</v>
      </c>
      <c r="C169" s="54" t="s">
        <v>321</v>
      </c>
      <c r="D169" s="54" t="s">
        <v>322</v>
      </c>
      <c r="E169" s="55">
        <v>2563000</v>
      </c>
      <c r="F169" s="46"/>
      <c r="G169" s="47"/>
      <c r="H169" s="48" t="s">
        <v>128</v>
      </c>
    </row>
    <row r="170" spans="1:8" s="11" customFormat="1" ht="45.75" customHeight="1">
      <c r="A170" s="52" t="s">
        <v>25</v>
      </c>
      <c r="B170" s="53" t="s">
        <v>95</v>
      </c>
      <c r="C170" s="54" t="s">
        <v>323</v>
      </c>
      <c r="D170" s="54" t="s">
        <v>324</v>
      </c>
      <c r="E170" s="55">
        <v>341000</v>
      </c>
      <c r="F170" s="46"/>
      <c r="G170" s="47"/>
      <c r="H170" s="48" t="s">
        <v>146</v>
      </c>
    </row>
    <row r="171" spans="1:8" s="11" customFormat="1" ht="45.75" customHeight="1">
      <c r="A171" s="52" t="s">
        <v>25</v>
      </c>
      <c r="B171" s="53" t="s">
        <v>95</v>
      </c>
      <c r="C171" s="54" t="s">
        <v>325</v>
      </c>
      <c r="D171" s="54" t="s">
        <v>326</v>
      </c>
      <c r="E171" s="55">
        <v>428997</v>
      </c>
      <c r="F171" s="46"/>
      <c r="G171" s="47"/>
      <c r="H171" s="48" t="s">
        <v>222</v>
      </c>
    </row>
    <row r="172" spans="1:8" s="11" customFormat="1" ht="45.75" customHeight="1">
      <c r="A172" s="52" t="s">
        <v>25</v>
      </c>
      <c r="B172" s="53" t="s">
        <v>95</v>
      </c>
      <c r="C172" s="54" t="s">
        <v>327</v>
      </c>
      <c r="D172" s="54" t="s">
        <v>328</v>
      </c>
      <c r="E172" s="55">
        <v>1097800</v>
      </c>
      <c r="F172" s="46"/>
      <c r="G172" s="47"/>
      <c r="H172" s="48" t="s">
        <v>146</v>
      </c>
    </row>
    <row r="173" spans="1:8" s="11" customFormat="1" ht="45.75" customHeight="1">
      <c r="A173" s="52" t="s">
        <v>25</v>
      </c>
      <c r="B173" s="53" t="s">
        <v>95</v>
      </c>
      <c r="C173" s="54" t="s">
        <v>329</v>
      </c>
      <c r="D173" s="54" t="s">
        <v>330</v>
      </c>
      <c r="E173" s="55">
        <v>1643690</v>
      </c>
      <c r="F173" s="46"/>
      <c r="G173" s="47"/>
      <c r="H173" s="48" t="s">
        <v>135</v>
      </c>
    </row>
    <row r="174" spans="1:8" s="11" customFormat="1" ht="45.75" customHeight="1">
      <c r="A174" s="52" t="s">
        <v>25</v>
      </c>
      <c r="B174" s="53" t="s">
        <v>95</v>
      </c>
      <c r="C174" s="54" t="s">
        <v>331</v>
      </c>
      <c r="D174" s="54" t="s">
        <v>253</v>
      </c>
      <c r="E174" s="55">
        <v>61776000</v>
      </c>
      <c r="F174" s="46"/>
      <c r="G174" s="47"/>
      <c r="H174" s="48" t="s">
        <v>222</v>
      </c>
    </row>
    <row r="175" spans="1:8" s="11" customFormat="1" ht="45.75" customHeight="1">
      <c r="A175" s="52" t="s">
        <v>25</v>
      </c>
      <c r="B175" s="53" t="s">
        <v>95</v>
      </c>
      <c r="C175" s="54" t="s">
        <v>332</v>
      </c>
      <c r="D175" s="54" t="s">
        <v>333</v>
      </c>
      <c r="E175" s="55">
        <v>128168</v>
      </c>
      <c r="F175" s="46"/>
      <c r="G175" s="47"/>
      <c r="H175" s="48" t="s">
        <v>35</v>
      </c>
    </row>
    <row r="176" spans="1:8" s="11" customFormat="1" ht="45.75" customHeight="1">
      <c r="A176" s="52" t="s">
        <v>25</v>
      </c>
      <c r="B176" s="53" t="s">
        <v>95</v>
      </c>
      <c r="C176" s="54" t="s">
        <v>334</v>
      </c>
      <c r="D176" s="54" t="s">
        <v>117</v>
      </c>
      <c r="E176" s="55">
        <v>1001000</v>
      </c>
      <c r="F176" s="46"/>
      <c r="G176" s="47"/>
      <c r="H176" s="48" t="s">
        <v>118</v>
      </c>
    </row>
    <row r="177" spans="1:8" s="11" customFormat="1" ht="45.75" customHeight="1">
      <c r="A177" s="52" t="s">
        <v>25</v>
      </c>
      <c r="B177" s="53" t="s">
        <v>95</v>
      </c>
      <c r="C177" s="54" t="s">
        <v>335</v>
      </c>
      <c r="D177" s="54" t="s">
        <v>221</v>
      </c>
      <c r="E177" s="55">
        <v>14289000</v>
      </c>
      <c r="F177" s="46"/>
      <c r="G177" s="47"/>
      <c r="H177" s="48" t="s">
        <v>222</v>
      </c>
    </row>
    <row r="178" spans="1:8" s="11" customFormat="1" ht="45.75" customHeight="1">
      <c r="A178" s="52" t="s">
        <v>25</v>
      </c>
      <c r="B178" s="53" t="s">
        <v>95</v>
      </c>
      <c r="C178" s="54" t="s">
        <v>336</v>
      </c>
      <c r="D178" s="54" t="s">
        <v>337</v>
      </c>
      <c r="E178" s="55">
        <v>66000</v>
      </c>
      <c r="F178" s="46"/>
      <c r="G178" s="47"/>
      <c r="H178" s="48" t="s">
        <v>101</v>
      </c>
    </row>
    <row r="179" spans="1:8" s="11" customFormat="1" ht="45.75" customHeight="1">
      <c r="A179" s="52" t="s">
        <v>25</v>
      </c>
      <c r="B179" s="53" t="s">
        <v>95</v>
      </c>
      <c r="C179" s="56" t="s">
        <v>313</v>
      </c>
      <c r="D179" s="54" t="s">
        <v>125</v>
      </c>
      <c r="E179" s="55">
        <v>11971000</v>
      </c>
      <c r="F179" s="46"/>
      <c r="G179" s="47"/>
      <c r="H179" s="48" t="s">
        <v>104</v>
      </c>
    </row>
    <row r="180" spans="1:8" s="11" customFormat="1" ht="45.75" customHeight="1">
      <c r="A180" s="52" t="s">
        <v>25</v>
      </c>
      <c r="B180" s="53" t="s">
        <v>95</v>
      </c>
      <c r="C180" s="54" t="s">
        <v>338</v>
      </c>
      <c r="D180" s="54" t="s">
        <v>241</v>
      </c>
      <c r="E180" s="55">
        <v>198000</v>
      </c>
      <c r="F180" s="46"/>
      <c r="G180" s="47"/>
      <c r="H180" s="48" t="s">
        <v>98</v>
      </c>
    </row>
    <row r="181" spans="1:8" s="11" customFormat="1" ht="45.75" customHeight="1">
      <c r="A181" s="52" t="s">
        <v>25</v>
      </c>
      <c r="B181" s="53" t="s">
        <v>95</v>
      </c>
      <c r="C181" s="54" t="s">
        <v>339</v>
      </c>
      <c r="D181" s="54" t="s">
        <v>340</v>
      </c>
      <c r="E181" s="55">
        <v>1881000</v>
      </c>
      <c r="F181" s="46"/>
      <c r="G181" s="47"/>
      <c r="H181" s="48" t="s">
        <v>146</v>
      </c>
    </row>
    <row r="182" spans="1:8" s="11" customFormat="1" ht="45.75" customHeight="1">
      <c r="A182" s="52" t="s">
        <v>25</v>
      </c>
      <c r="B182" s="53" t="s">
        <v>95</v>
      </c>
      <c r="C182" s="54" t="s">
        <v>341</v>
      </c>
      <c r="D182" s="54" t="s">
        <v>342</v>
      </c>
      <c r="E182" s="55">
        <v>29260</v>
      </c>
      <c r="F182" s="46"/>
      <c r="G182" s="47"/>
      <c r="H182" s="48" t="s">
        <v>146</v>
      </c>
    </row>
    <row r="183" spans="1:8" s="11" customFormat="1" ht="45.75" customHeight="1">
      <c r="A183" s="52" t="s">
        <v>25</v>
      </c>
      <c r="B183" s="53" t="s">
        <v>95</v>
      </c>
      <c r="C183" s="54" t="s">
        <v>343</v>
      </c>
      <c r="D183" s="54" t="s">
        <v>233</v>
      </c>
      <c r="E183" s="55">
        <v>12650000</v>
      </c>
      <c r="F183" s="46"/>
      <c r="G183" s="47"/>
      <c r="H183" s="48" t="s">
        <v>104</v>
      </c>
    </row>
    <row r="184" spans="1:8" s="11" customFormat="1" ht="45.75" customHeight="1">
      <c r="A184" s="52" t="s">
        <v>25</v>
      </c>
      <c r="B184" s="53" t="s">
        <v>95</v>
      </c>
      <c r="C184" s="54" t="s">
        <v>344</v>
      </c>
      <c r="D184" s="54" t="s">
        <v>345</v>
      </c>
      <c r="E184" s="55">
        <v>25131700</v>
      </c>
      <c r="F184" s="46"/>
      <c r="G184" s="47"/>
      <c r="H184" s="48" t="s">
        <v>104</v>
      </c>
    </row>
    <row r="185" spans="1:8" s="11" customFormat="1" ht="45.75" customHeight="1">
      <c r="A185" s="52" t="s">
        <v>25</v>
      </c>
      <c r="B185" s="53" t="s">
        <v>95</v>
      </c>
      <c r="C185" s="54" t="s">
        <v>346</v>
      </c>
      <c r="D185" s="54" t="s">
        <v>347</v>
      </c>
      <c r="E185" s="55">
        <v>23155000</v>
      </c>
      <c r="F185" s="46"/>
      <c r="G185" s="47"/>
      <c r="H185" s="48" t="s">
        <v>222</v>
      </c>
    </row>
    <row r="186" spans="1:8" s="11" customFormat="1" ht="45.75" customHeight="1">
      <c r="A186" s="52" t="s">
        <v>25</v>
      </c>
      <c r="B186" s="53" t="s">
        <v>95</v>
      </c>
      <c r="C186" s="54" t="s">
        <v>348</v>
      </c>
      <c r="D186" s="54" t="s">
        <v>221</v>
      </c>
      <c r="E186" s="55">
        <v>17072000</v>
      </c>
      <c r="F186" s="46"/>
      <c r="G186" s="47"/>
      <c r="H186" s="48" t="s">
        <v>222</v>
      </c>
    </row>
    <row r="187" spans="1:8" s="11" customFormat="1" ht="45.75" customHeight="1">
      <c r="A187" s="52" t="s">
        <v>25</v>
      </c>
      <c r="B187" s="53" t="s">
        <v>95</v>
      </c>
      <c r="C187" s="54" t="s">
        <v>349</v>
      </c>
      <c r="D187" s="54" t="s">
        <v>224</v>
      </c>
      <c r="E187" s="55">
        <v>15290000</v>
      </c>
      <c r="F187" s="46"/>
      <c r="G187" s="47"/>
      <c r="H187" s="48" t="s">
        <v>222</v>
      </c>
    </row>
    <row r="188" spans="1:8" s="11" customFormat="1" ht="45.75" customHeight="1">
      <c r="A188" s="52" t="s">
        <v>25</v>
      </c>
      <c r="B188" s="53" t="s">
        <v>95</v>
      </c>
      <c r="C188" s="54" t="s">
        <v>350</v>
      </c>
      <c r="D188" s="54" t="s">
        <v>351</v>
      </c>
      <c r="E188" s="55">
        <v>15468750</v>
      </c>
      <c r="F188" s="46"/>
      <c r="G188" s="47"/>
      <c r="H188" s="48" t="s">
        <v>146</v>
      </c>
    </row>
    <row r="189" spans="1:8" s="11" customFormat="1" ht="45.75" customHeight="1">
      <c r="A189" s="52" t="s">
        <v>25</v>
      </c>
      <c r="B189" s="53" t="s">
        <v>95</v>
      </c>
      <c r="C189" s="54" t="s">
        <v>352</v>
      </c>
      <c r="D189" s="54" t="s">
        <v>353</v>
      </c>
      <c r="E189" s="55">
        <v>5665000</v>
      </c>
      <c r="F189" s="46"/>
      <c r="G189" s="47"/>
      <c r="H189" s="48" t="s">
        <v>104</v>
      </c>
    </row>
    <row r="190" spans="1:8" s="11" customFormat="1" ht="45.75" customHeight="1">
      <c r="A190" s="52" t="s">
        <v>25</v>
      </c>
      <c r="B190" s="53" t="s">
        <v>95</v>
      </c>
      <c r="C190" s="54" t="s">
        <v>354</v>
      </c>
      <c r="D190" s="54" t="s">
        <v>239</v>
      </c>
      <c r="E190" s="55">
        <v>3597000</v>
      </c>
      <c r="F190" s="46"/>
      <c r="G190" s="47"/>
      <c r="H190" s="48" t="s">
        <v>128</v>
      </c>
    </row>
    <row r="191" spans="1:8" s="11" customFormat="1" ht="45.75" customHeight="1">
      <c r="A191" s="52" t="s">
        <v>25</v>
      </c>
      <c r="B191" s="53" t="s">
        <v>95</v>
      </c>
      <c r="C191" s="54" t="s">
        <v>355</v>
      </c>
      <c r="D191" s="54" t="s">
        <v>356</v>
      </c>
      <c r="E191" s="55">
        <v>18942000</v>
      </c>
      <c r="F191" s="46"/>
      <c r="G191" s="47"/>
      <c r="H191" s="48" t="s">
        <v>222</v>
      </c>
    </row>
    <row r="192" spans="1:8" s="11" customFormat="1" ht="45.75" customHeight="1">
      <c r="A192" s="52" t="s">
        <v>25</v>
      </c>
      <c r="B192" s="53" t="s">
        <v>95</v>
      </c>
      <c r="C192" s="54" t="s">
        <v>357</v>
      </c>
      <c r="D192" s="54" t="s">
        <v>224</v>
      </c>
      <c r="E192" s="55">
        <v>11000000</v>
      </c>
      <c r="F192" s="46"/>
      <c r="G192" s="47"/>
      <c r="H192" s="48" t="s">
        <v>104</v>
      </c>
    </row>
    <row r="193" spans="1:8" s="11" customFormat="1" ht="45.75" customHeight="1">
      <c r="A193" s="52" t="s">
        <v>25</v>
      </c>
      <c r="B193" s="53" t="s">
        <v>95</v>
      </c>
      <c r="C193" s="54" t="s">
        <v>358</v>
      </c>
      <c r="D193" s="54" t="s">
        <v>293</v>
      </c>
      <c r="E193" s="55">
        <v>19723000</v>
      </c>
      <c r="F193" s="46"/>
      <c r="G193" s="47"/>
      <c r="H193" s="48" t="s">
        <v>128</v>
      </c>
    </row>
    <row r="194" spans="1:8" s="11" customFormat="1" ht="45.75" customHeight="1">
      <c r="A194" s="52" t="s">
        <v>25</v>
      </c>
      <c r="B194" s="53" t="s">
        <v>95</v>
      </c>
      <c r="C194" s="54" t="s">
        <v>359</v>
      </c>
      <c r="D194" s="54" t="s">
        <v>293</v>
      </c>
      <c r="E194" s="55">
        <v>18095000</v>
      </c>
      <c r="F194" s="46"/>
      <c r="G194" s="47"/>
      <c r="H194" s="48" t="s">
        <v>128</v>
      </c>
    </row>
    <row r="195" spans="1:8" s="11" customFormat="1" ht="45.75" customHeight="1">
      <c r="A195" s="52" t="s">
        <v>25</v>
      </c>
      <c r="B195" s="53" t="s">
        <v>95</v>
      </c>
      <c r="C195" s="54" t="s">
        <v>360</v>
      </c>
      <c r="D195" s="54" t="s">
        <v>293</v>
      </c>
      <c r="E195" s="55">
        <v>21527000</v>
      </c>
      <c r="F195" s="46"/>
      <c r="G195" s="47"/>
      <c r="H195" s="48" t="s">
        <v>128</v>
      </c>
    </row>
    <row r="196" spans="1:8" s="11" customFormat="1" ht="45.75" customHeight="1">
      <c r="A196" s="52" t="s">
        <v>25</v>
      </c>
      <c r="B196" s="53" t="s">
        <v>95</v>
      </c>
      <c r="C196" s="54" t="s">
        <v>361</v>
      </c>
      <c r="D196" s="54" t="s">
        <v>226</v>
      </c>
      <c r="E196" s="55">
        <v>17941000</v>
      </c>
      <c r="F196" s="46"/>
      <c r="G196" s="47"/>
      <c r="H196" s="48" t="s">
        <v>222</v>
      </c>
    </row>
    <row r="197" spans="1:8" s="11" customFormat="1" ht="45.75" customHeight="1">
      <c r="A197" s="52" t="s">
        <v>25</v>
      </c>
      <c r="B197" s="53" t="s">
        <v>95</v>
      </c>
      <c r="C197" s="54" t="s">
        <v>362</v>
      </c>
      <c r="D197" s="54" t="s">
        <v>224</v>
      </c>
      <c r="E197" s="55">
        <v>14245000</v>
      </c>
      <c r="F197" s="46"/>
      <c r="G197" s="47"/>
      <c r="H197" s="48" t="s">
        <v>98</v>
      </c>
    </row>
    <row r="198" spans="1:8" s="11" customFormat="1" ht="45.75" customHeight="1">
      <c r="A198" s="52" t="s">
        <v>25</v>
      </c>
      <c r="B198" s="53" t="s">
        <v>95</v>
      </c>
      <c r="C198" s="54" t="s">
        <v>363</v>
      </c>
      <c r="D198" s="54" t="s">
        <v>364</v>
      </c>
      <c r="E198" s="55">
        <v>17707800</v>
      </c>
      <c r="F198" s="46"/>
      <c r="G198" s="47"/>
      <c r="H198" s="48" t="s">
        <v>104</v>
      </c>
    </row>
    <row r="199" spans="1:8" s="11" customFormat="1" ht="45.75" customHeight="1">
      <c r="A199" s="52" t="s">
        <v>25</v>
      </c>
      <c r="B199" s="53" t="s">
        <v>95</v>
      </c>
      <c r="C199" s="54" t="s">
        <v>365</v>
      </c>
      <c r="D199" s="54" t="s">
        <v>366</v>
      </c>
      <c r="E199" s="55">
        <v>7744000</v>
      </c>
      <c r="F199" s="46"/>
      <c r="G199" s="47"/>
      <c r="H199" s="48" t="s">
        <v>104</v>
      </c>
    </row>
    <row r="200" spans="1:8" s="11" customFormat="1" ht="45.75" customHeight="1">
      <c r="A200" s="52" t="s">
        <v>25</v>
      </c>
      <c r="B200" s="53" t="s">
        <v>95</v>
      </c>
      <c r="C200" s="54" t="s">
        <v>367</v>
      </c>
      <c r="D200" s="54" t="s">
        <v>253</v>
      </c>
      <c r="E200" s="55">
        <v>23430000</v>
      </c>
      <c r="F200" s="46"/>
      <c r="G200" s="47"/>
      <c r="H200" s="48" t="s">
        <v>222</v>
      </c>
    </row>
    <row r="201" spans="1:8" s="11" customFormat="1" ht="45.75" customHeight="1">
      <c r="A201" s="52" t="s">
        <v>25</v>
      </c>
      <c r="B201" s="53" t="s">
        <v>95</v>
      </c>
      <c r="C201" s="54" t="s">
        <v>368</v>
      </c>
      <c r="D201" s="54" t="s">
        <v>369</v>
      </c>
      <c r="E201" s="55">
        <v>1276000</v>
      </c>
      <c r="F201" s="46"/>
      <c r="G201" s="47"/>
      <c r="H201" s="48" t="s">
        <v>370</v>
      </c>
    </row>
    <row r="202" spans="1:8" s="11" customFormat="1" ht="45.75" customHeight="1">
      <c r="A202" s="52" t="s">
        <v>25</v>
      </c>
      <c r="B202" s="53" t="s">
        <v>95</v>
      </c>
      <c r="C202" s="54" t="s">
        <v>371</v>
      </c>
      <c r="D202" s="54" t="s">
        <v>366</v>
      </c>
      <c r="E202" s="55">
        <v>2530000</v>
      </c>
      <c r="F202" s="46"/>
      <c r="G202" s="47"/>
      <c r="H202" s="48" t="s">
        <v>104</v>
      </c>
    </row>
    <row r="203" spans="1:8" s="11" customFormat="1" ht="45.75" customHeight="1">
      <c r="A203" s="52" t="s">
        <v>25</v>
      </c>
      <c r="B203" s="53" t="s">
        <v>95</v>
      </c>
      <c r="C203" s="54" t="s">
        <v>372</v>
      </c>
      <c r="D203" s="54" t="s">
        <v>373</v>
      </c>
      <c r="E203" s="55">
        <v>51348</v>
      </c>
      <c r="F203" s="46"/>
      <c r="G203" s="47"/>
      <c r="H203" s="48" t="s">
        <v>135</v>
      </c>
    </row>
    <row r="204" spans="1:8" s="11" customFormat="1" ht="45.75" customHeight="1">
      <c r="A204" s="52" t="s">
        <v>25</v>
      </c>
      <c r="B204" s="53" t="s">
        <v>95</v>
      </c>
      <c r="C204" s="54" t="s">
        <v>374</v>
      </c>
      <c r="D204" s="54" t="s">
        <v>276</v>
      </c>
      <c r="E204" s="55">
        <v>12177000</v>
      </c>
      <c r="F204" s="46"/>
      <c r="G204" s="47"/>
      <c r="H204" s="48" t="s">
        <v>370</v>
      </c>
    </row>
    <row r="205" spans="1:8" s="11" customFormat="1" ht="45.75" customHeight="1">
      <c r="A205" s="52" t="s">
        <v>25</v>
      </c>
      <c r="B205" s="53" t="s">
        <v>95</v>
      </c>
      <c r="C205" s="54" t="s">
        <v>375</v>
      </c>
      <c r="D205" s="54" t="s">
        <v>376</v>
      </c>
      <c r="E205" s="55">
        <v>1214672</v>
      </c>
      <c r="F205" s="46"/>
      <c r="G205" s="47"/>
      <c r="H205" s="48" t="s">
        <v>135</v>
      </c>
    </row>
    <row r="206" spans="1:8" s="11" customFormat="1" ht="45.75" customHeight="1">
      <c r="A206" s="52" t="s">
        <v>25</v>
      </c>
      <c r="B206" s="53" t="s">
        <v>95</v>
      </c>
      <c r="C206" s="54" t="s">
        <v>377</v>
      </c>
      <c r="D206" s="54" t="s">
        <v>378</v>
      </c>
      <c r="E206" s="55">
        <v>65879000</v>
      </c>
      <c r="F206" s="46"/>
      <c r="G206" s="47"/>
      <c r="H206" s="48" t="s">
        <v>146</v>
      </c>
    </row>
    <row r="207" spans="1:8" s="11" customFormat="1" ht="45.75" customHeight="1">
      <c r="A207" s="52" t="s">
        <v>25</v>
      </c>
      <c r="B207" s="53" t="s">
        <v>95</v>
      </c>
      <c r="C207" s="54" t="s">
        <v>379</v>
      </c>
      <c r="D207" s="54" t="s">
        <v>364</v>
      </c>
      <c r="E207" s="55">
        <v>39238000</v>
      </c>
      <c r="F207" s="46"/>
      <c r="G207" s="47"/>
      <c r="H207" s="48" t="s">
        <v>289</v>
      </c>
    </row>
    <row r="208" spans="1:8" s="11" customFormat="1" ht="45.75" customHeight="1">
      <c r="A208" s="52" t="s">
        <v>25</v>
      </c>
      <c r="B208" s="53" t="s">
        <v>95</v>
      </c>
      <c r="C208" s="54" t="s">
        <v>380</v>
      </c>
      <c r="D208" s="54" t="s">
        <v>221</v>
      </c>
      <c r="E208" s="55">
        <v>6325000</v>
      </c>
      <c r="F208" s="46"/>
      <c r="G208" s="47"/>
      <c r="H208" s="48" t="s">
        <v>104</v>
      </c>
    </row>
    <row r="209" spans="1:8" s="11" customFormat="1" ht="45.75" customHeight="1">
      <c r="A209" s="52" t="s">
        <v>25</v>
      </c>
      <c r="B209" s="53" t="s">
        <v>95</v>
      </c>
      <c r="C209" s="54" t="s">
        <v>381</v>
      </c>
      <c r="D209" s="54" t="s">
        <v>224</v>
      </c>
      <c r="E209" s="55">
        <v>9097000</v>
      </c>
      <c r="F209" s="46"/>
      <c r="G209" s="47"/>
      <c r="H209" s="48" t="s">
        <v>135</v>
      </c>
    </row>
    <row r="210" spans="1:8" s="11" customFormat="1" ht="45.75" customHeight="1">
      <c r="A210" s="52" t="s">
        <v>25</v>
      </c>
      <c r="B210" s="53" t="s">
        <v>95</v>
      </c>
      <c r="C210" s="54" t="s">
        <v>382</v>
      </c>
      <c r="D210" s="54" t="s">
        <v>383</v>
      </c>
      <c r="E210" s="55">
        <v>7040000</v>
      </c>
      <c r="F210" s="46"/>
      <c r="G210" s="47"/>
      <c r="H210" s="48" t="s">
        <v>289</v>
      </c>
    </row>
    <row r="211" spans="1:8" s="11" customFormat="1" ht="45.75" customHeight="1">
      <c r="A211" s="52" t="s">
        <v>25</v>
      </c>
      <c r="B211" s="53" t="s">
        <v>95</v>
      </c>
      <c r="C211" s="54" t="s">
        <v>384</v>
      </c>
      <c r="D211" s="54" t="s">
        <v>351</v>
      </c>
      <c r="E211" s="55">
        <v>15438500</v>
      </c>
      <c r="F211" s="46"/>
      <c r="G211" s="47"/>
      <c r="H211" s="48" t="s">
        <v>146</v>
      </c>
    </row>
    <row r="212" spans="1:8" s="11" customFormat="1" ht="45.75" customHeight="1">
      <c r="A212" s="52" t="s">
        <v>25</v>
      </c>
      <c r="B212" s="53" t="s">
        <v>95</v>
      </c>
      <c r="C212" s="54" t="s">
        <v>385</v>
      </c>
      <c r="D212" s="54" t="s">
        <v>351</v>
      </c>
      <c r="E212" s="55">
        <v>9968750</v>
      </c>
      <c r="F212" s="46"/>
      <c r="G212" s="47"/>
      <c r="H212" s="48" t="s">
        <v>146</v>
      </c>
    </row>
    <row r="213" spans="1:8" s="11" customFormat="1" ht="45.75" customHeight="1">
      <c r="A213" s="52" t="s">
        <v>25</v>
      </c>
      <c r="B213" s="53" t="s">
        <v>95</v>
      </c>
      <c r="C213" s="54" t="s">
        <v>386</v>
      </c>
      <c r="D213" s="54" t="s">
        <v>351</v>
      </c>
      <c r="E213" s="55">
        <v>39875000</v>
      </c>
      <c r="F213" s="46"/>
      <c r="G213" s="47"/>
      <c r="H213" s="48" t="s">
        <v>146</v>
      </c>
    </row>
    <row r="214" spans="1:8" s="11" customFormat="1" ht="45.75" customHeight="1">
      <c r="A214" s="52" t="s">
        <v>25</v>
      </c>
      <c r="B214" s="53" t="s">
        <v>95</v>
      </c>
      <c r="C214" s="57" t="s">
        <v>387</v>
      </c>
      <c r="D214" s="54"/>
      <c r="E214" s="55">
        <v>64000</v>
      </c>
      <c r="F214" s="46"/>
      <c r="G214" s="47"/>
      <c r="H214" s="48" t="s">
        <v>48</v>
      </c>
    </row>
    <row r="215" spans="1:8" s="11" customFormat="1" ht="45.75" customHeight="1">
      <c r="A215" s="52" t="s">
        <v>25</v>
      </c>
      <c r="B215" s="53" t="s">
        <v>95</v>
      </c>
      <c r="C215" s="54" t="s">
        <v>388</v>
      </c>
      <c r="D215" s="54" t="s">
        <v>389</v>
      </c>
      <c r="E215" s="55">
        <v>10659000</v>
      </c>
      <c r="F215" s="46"/>
      <c r="G215" s="47"/>
      <c r="H215" s="48" t="s">
        <v>104</v>
      </c>
    </row>
    <row r="216" spans="1:8" s="11" customFormat="1" ht="45.75" customHeight="1">
      <c r="A216" s="52" t="s">
        <v>25</v>
      </c>
      <c r="B216" s="53" t="s">
        <v>95</v>
      </c>
      <c r="C216" s="54" t="s">
        <v>390</v>
      </c>
      <c r="D216" s="54" t="s">
        <v>191</v>
      </c>
      <c r="E216" s="55">
        <v>1529786</v>
      </c>
      <c r="F216" s="46"/>
      <c r="G216" s="47"/>
      <c r="H216" s="48" t="s">
        <v>146</v>
      </c>
    </row>
    <row r="217" spans="1:8" s="11" customFormat="1" ht="45.75" customHeight="1">
      <c r="A217" s="52" t="s">
        <v>25</v>
      </c>
      <c r="B217" s="53" t="s">
        <v>95</v>
      </c>
      <c r="C217" s="54" t="s">
        <v>391</v>
      </c>
      <c r="D217" s="54" t="s">
        <v>237</v>
      </c>
      <c r="E217" s="55">
        <v>680845</v>
      </c>
      <c r="F217" s="46"/>
      <c r="G217" s="47"/>
      <c r="H217" s="48" t="s">
        <v>146</v>
      </c>
    </row>
    <row r="218" spans="1:8" s="11" customFormat="1" ht="45.75" customHeight="1">
      <c r="A218" s="52" t="s">
        <v>25</v>
      </c>
      <c r="B218" s="53" t="s">
        <v>95</v>
      </c>
      <c r="C218" s="54" t="s">
        <v>392</v>
      </c>
      <c r="D218" s="54" t="s">
        <v>297</v>
      </c>
      <c r="E218" s="55">
        <v>8833000</v>
      </c>
      <c r="F218" s="46"/>
      <c r="G218" s="47"/>
      <c r="H218" s="48" t="s">
        <v>146</v>
      </c>
    </row>
    <row r="219" spans="1:8" s="11" customFormat="1" ht="45.75" customHeight="1">
      <c r="A219" s="52" t="s">
        <v>25</v>
      </c>
      <c r="B219" s="53" t="s">
        <v>95</v>
      </c>
      <c r="C219" s="54" t="s">
        <v>393</v>
      </c>
      <c r="D219" s="54" t="s">
        <v>394</v>
      </c>
      <c r="E219" s="55">
        <v>35369052</v>
      </c>
      <c r="F219" s="46"/>
      <c r="G219" s="47"/>
      <c r="H219" s="48" t="s">
        <v>146</v>
      </c>
    </row>
    <row r="220" spans="1:8" s="11" customFormat="1" ht="45.75" customHeight="1">
      <c r="A220" s="52" t="s">
        <v>25</v>
      </c>
      <c r="B220" s="53" t="s">
        <v>95</v>
      </c>
      <c r="C220" s="54" t="s">
        <v>395</v>
      </c>
      <c r="D220" s="54" t="s">
        <v>396</v>
      </c>
      <c r="E220" s="55">
        <v>7097200</v>
      </c>
      <c r="F220" s="46"/>
      <c r="G220" s="47"/>
      <c r="H220" s="48" t="s">
        <v>146</v>
      </c>
    </row>
    <row r="221" spans="1:8" s="11" customFormat="1" ht="45.75" customHeight="1">
      <c r="A221" s="52" t="s">
        <v>25</v>
      </c>
      <c r="B221" s="53" t="s">
        <v>95</v>
      </c>
      <c r="C221" s="54" t="s">
        <v>397</v>
      </c>
      <c r="D221" s="54" t="s">
        <v>398</v>
      </c>
      <c r="E221" s="55">
        <v>5953200</v>
      </c>
      <c r="F221" s="46"/>
      <c r="G221" s="47"/>
      <c r="H221" s="48" t="s">
        <v>146</v>
      </c>
    </row>
    <row r="222" spans="1:8" s="11" customFormat="1" ht="45.75" customHeight="1">
      <c r="A222" s="52" t="s">
        <v>25</v>
      </c>
      <c r="B222" s="53" t="s">
        <v>95</v>
      </c>
      <c r="C222" s="54" t="s">
        <v>399</v>
      </c>
      <c r="D222" s="54" t="s">
        <v>376</v>
      </c>
      <c r="E222" s="55">
        <v>6227</v>
      </c>
      <c r="F222" s="46"/>
      <c r="G222" s="47"/>
      <c r="H222" s="48" t="s">
        <v>135</v>
      </c>
    </row>
    <row r="223" spans="1:8" s="11" customFormat="1" ht="45.75" customHeight="1">
      <c r="A223" s="52" t="s">
        <v>25</v>
      </c>
      <c r="B223" s="53" t="s">
        <v>95</v>
      </c>
      <c r="C223" s="54" t="s">
        <v>400</v>
      </c>
      <c r="D223" s="54" t="s">
        <v>401</v>
      </c>
      <c r="E223" s="55">
        <v>976470</v>
      </c>
      <c r="F223" s="46"/>
      <c r="G223" s="47"/>
      <c r="H223" s="48" t="s">
        <v>289</v>
      </c>
    </row>
    <row r="224" spans="1:8" s="11" customFormat="1" ht="45.75" customHeight="1">
      <c r="A224" s="52" t="s">
        <v>25</v>
      </c>
      <c r="B224" s="53" t="s">
        <v>95</v>
      </c>
      <c r="C224" s="54" t="s">
        <v>402</v>
      </c>
      <c r="D224" s="54" t="s">
        <v>403</v>
      </c>
      <c r="E224" s="55">
        <v>258500</v>
      </c>
      <c r="F224" s="46"/>
      <c r="G224" s="47"/>
      <c r="H224" s="48" t="s">
        <v>98</v>
      </c>
    </row>
    <row r="225" spans="1:8" s="11" customFormat="1" ht="45.75" customHeight="1">
      <c r="A225" s="52" t="s">
        <v>25</v>
      </c>
      <c r="B225" s="53" t="s">
        <v>95</v>
      </c>
      <c r="C225" s="54" t="s">
        <v>404</v>
      </c>
      <c r="D225" s="54" t="s">
        <v>405</v>
      </c>
      <c r="E225" s="55">
        <v>590700</v>
      </c>
      <c r="F225" s="46"/>
      <c r="G225" s="47"/>
      <c r="H225" s="48" t="s">
        <v>98</v>
      </c>
    </row>
    <row r="226" spans="1:8" s="11" customFormat="1" ht="45.75" customHeight="1">
      <c r="A226" s="52" t="s">
        <v>25</v>
      </c>
      <c r="B226" s="53" t="s">
        <v>95</v>
      </c>
      <c r="C226" s="54" t="s">
        <v>406</v>
      </c>
      <c r="D226" s="54" t="s">
        <v>407</v>
      </c>
      <c r="E226" s="55">
        <v>363000</v>
      </c>
      <c r="F226" s="46"/>
      <c r="G226" s="47"/>
      <c r="H226" s="48" t="s">
        <v>118</v>
      </c>
    </row>
    <row r="227" spans="1:8" s="11" customFormat="1" ht="45.75" customHeight="1">
      <c r="A227" s="52" t="s">
        <v>25</v>
      </c>
      <c r="B227" s="53" t="s">
        <v>95</v>
      </c>
      <c r="C227" s="54" t="s">
        <v>355</v>
      </c>
      <c r="D227" s="54" t="s">
        <v>221</v>
      </c>
      <c r="E227" s="55">
        <v>55088000</v>
      </c>
      <c r="F227" s="46"/>
      <c r="G227" s="47"/>
      <c r="H227" s="48" t="s">
        <v>222</v>
      </c>
    </row>
    <row r="228" spans="1:8" s="11" customFormat="1" ht="45.75" customHeight="1">
      <c r="A228" s="52" t="s">
        <v>25</v>
      </c>
      <c r="B228" s="53" t="s">
        <v>95</v>
      </c>
      <c r="C228" s="54" t="s">
        <v>379</v>
      </c>
      <c r="D228" s="54" t="s">
        <v>364</v>
      </c>
      <c r="E228" s="55">
        <v>2100000</v>
      </c>
      <c r="F228" s="46"/>
      <c r="G228" s="47"/>
      <c r="H228" s="48" t="s">
        <v>289</v>
      </c>
    </row>
    <row r="229" spans="1:8" s="11" customFormat="1" ht="45.75" customHeight="1">
      <c r="A229" s="52" t="s">
        <v>25</v>
      </c>
      <c r="B229" s="53" t="s">
        <v>95</v>
      </c>
      <c r="C229" s="54" t="s">
        <v>168</v>
      </c>
      <c r="D229" s="54" t="s">
        <v>169</v>
      </c>
      <c r="E229" s="55">
        <v>1316700</v>
      </c>
      <c r="F229" s="46"/>
      <c r="G229" s="47"/>
      <c r="H229" s="48" t="s">
        <v>118</v>
      </c>
    </row>
    <row r="230" spans="1:8" s="11" customFormat="1" ht="45.75" customHeight="1">
      <c r="A230" s="52" t="s">
        <v>25</v>
      </c>
      <c r="B230" s="53" t="s">
        <v>95</v>
      </c>
      <c r="C230" s="57" t="s">
        <v>408</v>
      </c>
      <c r="D230" s="54"/>
      <c r="E230" s="55">
        <v>1718508</v>
      </c>
      <c r="F230" s="46"/>
      <c r="G230" s="47"/>
      <c r="H230" s="48" t="s">
        <v>104</v>
      </c>
    </row>
    <row r="231" spans="1:8" s="11" customFormat="1" ht="45.75" customHeight="1">
      <c r="A231" s="52" t="s">
        <v>25</v>
      </c>
      <c r="B231" s="53" t="s">
        <v>95</v>
      </c>
      <c r="C231" s="58" t="s">
        <v>409</v>
      </c>
      <c r="D231" s="58" t="s">
        <v>410</v>
      </c>
      <c r="E231" s="59">
        <v>4569</v>
      </c>
      <c r="F231" s="46"/>
      <c r="G231" s="47"/>
      <c r="H231" s="48" t="s">
        <v>98</v>
      </c>
    </row>
    <row r="232" spans="1:8" s="11" customFormat="1" ht="45.75" customHeight="1">
      <c r="A232" s="52" t="s">
        <v>25</v>
      </c>
      <c r="B232" s="53" t="s">
        <v>95</v>
      </c>
      <c r="C232" s="58" t="s">
        <v>411</v>
      </c>
      <c r="D232" s="58" t="s">
        <v>412</v>
      </c>
      <c r="E232" s="59">
        <v>550000</v>
      </c>
      <c r="F232" s="46"/>
      <c r="G232" s="47"/>
      <c r="H232" s="48" t="s">
        <v>104</v>
      </c>
    </row>
    <row r="233" spans="1:8" s="11" customFormat="1" ht="45.75" customHeight="1">
      <c r="A233" s="52" t="s">
        <v>25</v>
      </c>
      <c r="B233" s="53" t="s">
        <v>95</v>
      </c>
      <c r="C233" s="58" t="s">
        <v>413</v>
      </c>
      <c r="D233" s="58" t="s">
        <v>94</v>
      </c>
      <c r="E233" s="59">
        <v>15115100</v>
      </c>
      <c r="F233" s="46"/>
      <c r="G233" s="47"/>
      <c r="H233" s="48" t="s">
        <v>48</v>
      </c>
    </row>
    <row r="234" spans="1:8" s="11" customFormat="1" ht="45.75" customHeight="1">
      <c r="A234" s="52" t="s">
        <v>25</v>
      </c>
      <c r="B234" s="53" t="s">
        <v>95</v>
      </c>
      <c r="C234" s="58" t="s">
        <v>414</v>
      </c>
      <c r="D234" s="58" t="s">
        <v>415</v>
      </c>
      <c r="E234" s="59">
        <v>1661430</v>
      </c>
      <c r="F234" s="46"/>
      <c r="G234" s="47"/>
      <c r="H234" s="48" t="s">
        <v>48</v>
      </c>
    </row>
    <row r="235" spans="1:8" s="11" customFormat="1" ht="45.75" customHeight="1">
      <c r="A235" s="52" t="s">
        <v>25</v>
      </c>
      <c r="B235" s="53" t="s">
        <v>95</v>
      </c>
      <c r="C235" s="58" t="s">
        <v>416</v>
      </c>
      <c r="D235" s="58" t="s">
        <v>94</v>
      </c>
      <c r="E235" s="59">
        <v>3437170</v>
      </c>
      <c r="F235" s="46"/>
      <c r="G235" s="47"/>
      <c r="H235" s="48" t="s">
        <v>44</v>
      </c>
    </row>
    <row r="236" spans="1:8" s="11" customFormat="1" ht="45.75" customHeight="1">
      <c r="A236" s="52" t="s">
        <v>25</v>
      </c>
      <c r="B236" s="53" t="s">
        <v>95</v>
      </c>
      <c r="C236" s="58" t="s">
        <v>417</v>
      </c>
      <c r="D236" s="58" t="s">
        <v>412</v>
      </c>
      <c r="E236" s="59">
        <v>251900</v>
      </c>
      <c r="F236" s="46"/>
      <c r="G236" s="47"/>
      <c r="H236" s="48" t="s">
        <v>370</v>
      </c>
    </row>
    <row r="237" spans="1:8" s="11" customFormat="1" ht="45.75" customHeight="1">
      <c r="A237" s="52" t="s">
        <v>25</v>
      </c>
      <c r="B237" s="53" t="s">
        <v>95</v>
      </c>
      <c r="C237" s="58" t="s">
        <v>418</v>
      </c>
      <c r="D237" s="58" t="s">
        <v>419</v>
      </c>
      <c r="E237" s="59">
        <v>2035000</v>
      </c>
      <c r="F237" s="46"/>
      <c r="G237" s="47"/>
      <c r="H237" s="48" t="s">
        <v>98</v>
      </c>
    </row>
    <row r="238" spans="1:8" s="11" customFormat="1" ht="45.75" customHeight="1">
      <c r="A238" s="52" t="s">
        <v>25</v>
      </c>
      <c r="B238" s="53" t="s">
        <v>95</v>
      </c>
      <c r="C238" s="58" t="s">
        <v>420</v>
      </c>
      <c r="D238" s="58" t="s">
        <v>94</v>
      </c>
      <c r="E238" s="59">
        <v>11411026</v>
      </c>
      <c r="F238" s="46"/>
      <c r="G238" s="47"/>
      <c r="H238" s="48" t="s">
        <v>98</v>
      </c>
    </row>
    <row r="239" spans="1:8" s="11" customFormat="1" ht="45.75" customHeight="1">
      <c r="A239" s="52" t="s">
        <v>25</v>
      </c>
      <c r="B239" s="53" t="s">
        <v>95</v>
      </c>
      <c r="C239" s="58" t="s">
        <v>421</v>
      </c>
      <c r="D239" s="58" t="s">
        <v>422</v>
      </c>
      <c r="E239" s="59">
        <v>965800</v>
      </c>
      <c r="F239" s="46"/>
      <c r="G239" s="47"/>
      <c r="H239" s="48" t="s">
        <v>104</v>
      </c>
    </row>
    <row r="240" spans="1:8" s="11" customFormat="1" ht="45.75" customHeight="1">
      <c r="A240" s="52" t="s">
        <v>25</v>
      </c>
      <c r="B240" s="53" t="s">
        <v>95</v>
      </c>
      <c r="C240" s="58" t="s">
        <v>423</v>
      </c>
      <c r="D240" s="58" t="s">
        <v>424</v>
      </c>
      <c r="E240" s="59">
        <v>0</v>
      </c>
      <c r="F240" s="46"/>
      <c r="G240" s="47"/>
      <c r="H240" s="48" t="s">
        <v>48</v>
      </c>
    </row>
    <row r="241" spans="1:8" s="11" customFormat="1" ht="45.75" customHeight="1">
      <c r="A241" s="52" t="s">
        <v>25</v>
      </c>
      <c r="B241" s="53" t="s">
        <v>95</v>
      </c>
      <c r="C241" s="58" t="s">
        <v>425</v>
      </c>
      <c r="D241" s="58" t="s">
        <v>94</v>
      </c>
      <c r="E241" s="59">
        <v>3058000</v>
      </c>
      <c r="F241" s="46"/>
      <c r="G241" s="47"/>
      <c r="H241" s="48" t="s">
        <v>35</v>
      </c>
    </row>
    <row r="242" spans="1:8" s="11" customFormat="1" ht="45.75" customHeight="1">
      <c r="A242" s="42" t="s">
        <v>25</v>
      </c>
      <c r="B242" s="43" t="s">
        <v>426</v>
      </c>
      <c r="C242" s="44" t="s">
        <v>142</v>
      </c>
      <c r="D242" s="44" t="s">
        <v>143</v>
      </c>
      <c r="E242" s="45">
        <v>1259610</v>
      </c>
      <c r="F242" s="46"/>
      <c r="G242" s="47"/>
      <c r="H242" s="48" t="s">
        <v>135</v>
      </c>
    </row>
    <row r="243" spans="1:8" s="11" customFormat="1" ht="45.75" customHeight="1">
      <c r="A243" s="42" t="s">
        <v>25</v>
      </c>
      <c r="B243" s="43" t="s">
        <v>426</v>
      </c>
      <c r="C243" s="44" t="s">
        <v>210</v>
      </c>
      <c r="D243" s="44" t="s">
        <v>211</v>
      </c>
      <c r="E243" s="45">
        <v>640200</v>
      </c>
      <c r="F243" s="46"/>
      <c r="G243" s="47"/>
      <c r="H243" s="48" t="s">
        <v>104</v>
      </c>
    </row>
    <row r="244" spans="1:8" s="11" customFormat="1" ht="45.75" customHeight="1">
      <c r="A244" s="42" t="s">
        <v>25</v>
      </c>
      <c r="B244" s="43" t="s">
        <v>426</v>
      </c>
      <c r="C244" s="44" t="s">
        <v>212</v>
      </c>
      <c r="D244" s="44" t="s">
        <v>213</v>
      </c>
      <c r="E244" s="45">
        <v>6367900</v>
      </c>
      <c r="F244" s="46"/>
      <c r="G244" s="47"/>
      <c r="H244" s="48" t="s">
        <v>104</v>
      </c>
    </row>
    <row r="245" spans="1:8" s="11" customFormat="1" ht="45.75" customHeight="1">
      <c r="A245" s="42" t="s">
        <v>25</v>
      </c>
      <c r="B245" s="43" t="s">
        <v>426</v>
      </c>
      <c r="C245" s="44" t="s">
        <v>427</v>
      </c>
      <c r="D245" s="44" t="s">
        <v>302</v>
      </c>
      <c r="E245" s="45">
        <v>41756000</v>
      </c>
      <c r="F245" s="46"/>
      <c r="G245" s="47"/>
      <c r="H245" s="48" t="s">
        <v>135</v>
      </c>
    </row>
    <row r="246" spans="1:8" s="11" customFormat="1" ht="45.75" customHeight="1">
      <c r="A246" s="42" t="s">
        <v>25</v>
      </c>
      <c r="B246" s="43" t="s">
        <v>426</v>
      </c>
      <c r="C246" s="44" t="s">
        <v>428</v>
      </c>
      <c r="D246" s="44" t="s">
        <v>429</v>
      </c>
      <c r="E246" s="45">
        <v>10439000</v>
      </c>
      <c r="F246" s="46"/>
      <c r="G246" s="47"/>
      <c r="H246" s="48" t="s">
        <v>135</v>
      </c>
    </row>
    <row r="247" spans="1:8" s="11" customFormat="1" ht="45.75" customHeight="1">
      <c r="A247" s="42" t="s">
        <v>25</v>
      </c>
      <c r="B247" s="43" t="s">
        <v>426</v>
      </c>
      <c r="C247" s="44" t="s">
        <v>430</v>
      </c>
      <c r="D247" s="44" t="s">
        <v>366</v>
      </c>
      <c r="E247" s="45">
        <v>23980000</v>
      </c>
      <c r="F247" s="46"/>
      <c r="G247" s="47"/>
      <c r="H247" s="48" t="s">
        <v>135</v>
      </c>
    </row>
    <row r="248" spans="1:8" s="11" customFormat="1" ht="45.75" customHeight="1">
      <c r="A248" s="42" t="s">
        <v>25</v>
      </c>
      <c r="B248" s="43" t="s">
        <v>426</v>
      </c>
      <c r="C248" s="44" t="s">
        <v>250</v>
      </c>
      <c r="D248" s="44" t="s">
        <v>251</v>
      </c>
      <c r="E248" s="45">
        <v>15186600</v>
      </c>
      <c r="F248" s="46"/>
      <c r="G248" s="47"/>
      <c r="H248" s="48" t="s">
        <v>104</v>
      </c>
    </row>
    <row r="249" spans="1:8" s="11" customFormat="1" ht="45.75" customHeight="1">
      <c r="A249" s="42" t="s">
        <v>25</v>
      </c>
      <c r="B249" s="43" t="s">
        <v>426</v>
      </c>
      <c r="C249" s="44" t="s">
        <v>431</v>
      </c>
      <c r="D249" s="44" t="s">
        <v>432</v>
      </c>
      <c r="E249" s="45">
        <v>1551000</v>
      </c>
      <c r="F249" s="46"/>
      <c r="G249" s="47"/>
      <c r="H249" s="48" t="s">
        <v>146</v>
      </c>
    </row>
    <row r="250" spans="1:8" s="11" customFormat="1" ht="45.75" customHeight="1">
      <c r="A250" s="42" t="s">
        <v>25</v>
      </c>
      <c r="B250" s="43" t="s">
        <v>426</v>
      </c>
      <c r="C250" s="44" t="s">
        <v>433</v>
      </c>
      <c r="D250" s="44" t="s">
        <v>233</v>
      </c>
      <c r="E250" s="45">
        <v>48400000</v>
      </c>
      <c r="F250" s="46"/>
      <c r="G250" s="47"/>
      <c r="H250" s="48" t="s">
        <v>135</v>
      </c>
    </row>
    <row r="251" spans="1:8" s="11" customFormat="1" ht="45.75" customHeight="1">
      <c r="A251" s="42" t="s">
        <v>25</v>
      </c>
      <c r="B251" s="43" t="s">
        <v>426</v>
      </c>
      <c r="C251" s="44" t="s">
        <v>434</v>
      </c>
      <c r="D251" s="44" t="s">
        <v>302</v>
      </c>
      <c r="E251" s="45">
        <v>27500000</v>
      </c>
      <c r="F251" s="46"/>
      <c r="G251" s="47"/>
      <c r="H251" s="48" t="s">
        <v>135</v>
      </c>
    </row>
    <row r="252" spans="1:8" s="11" customFormat="1" ht="45.75" customHeight="1">
      <c r="A252" s="42" t="s">
        <v>25</v>
      </c>
      <c r="B252" s="43" t="s">
        <v>426</v>
      </c>
      <c r="C252" s="44" t="s">
        <v>296</v>
      </c>
      <c r="D252" s="44" t="s">
        <v>297</v>
      </c>
      <c r="E252" s="45">
        <v>22052800</v>
      </c>
      <c r="F252" s="46"/>
      <c r="G252" s="47"/>
      <c r="H252" s="48" t="s">
        <v>104</v>
      </c>
    </row>
    <row r="253" spans="1:8" s="11" customFormat="1" ht="45.75" customHeight="1">
      <c r="A253" s="42" t="s">
        <v>25</v>
      </c>
      <c r="B253" s="43" t="s">
        <v>426</v>
      </c>
      <c r="C253" s="44" t="s">
        <v>299</v>
      </c>
      <c r="D253" s="44" t="s">
        <v>300</v>
      </c>
      <c r="E253" s="45">
        <v>6654120</v>
      </c>
      <c r="F253" s="46"/>
      <c r="G253" s="47"/>
      <c r="H253" s="48" t="s">
        <v>146</v>
      </c>
    </row>
    <row r="254" spans="1:8" s="11" customFormat="1" ht="45.75" customHeight="1">
      <c r="A254" s="42" t="s">
        <v>25</v>
      </c>
      <c r="B254" s="43" t="s">
        <v>426</v>
      </c>
      <c r="C254" s="44" t="s">
        <v>435</v>
      </c>
      <c r="D254" s="44" t="s">
        <v>436</v>
      </c>
      <c r="E254" s="45">
        <v>9009000</v>
      </c>
      <c r="F254" s="46"/>
      <c r="G254" s="47"/>
      <c r="H254" s="48" t="s">
        <v>135</v>
      </c>
    </row>
    <row r="255" spans="1:8" s="11" customFormat="1" ht="45.75" customHeight="1">
      <c r="A255" s="42" t="s">
        <v>25</v>
      </c>
      <c r="B255" s="43" t="s">
        <v>426</v>
      </c>
      <c r="C255" s="44" t="s">
        <v>329</v>
      </c>
      <c r="D255" s="44" t="s">
        <v>330</v>
      </c>
      <c r="E255" s="45">
        <v>148722</v>
      </c>
      <c r="F255" s="46"/>
      <c r="G255" s="47"/>
      <c r="H255" s="48" t="s">
        <v>135</v>
      </c>
    </row>
    <row r="256" spans="1:8" s="11" customFormat="1" ht="45.75" customHeight="1">
      <c r="A256" s="42" t="s">
        <v>25</v>
      </c>
      <c r="B256" s="43" t="s">
        <v>426</v>
      </c>
      <c r="C256" s="44" t="s">
        <v>341</v>
      </c>
      <c r="D256" s="44" t="s">
        <v>342</v>
      </c>
      <c r="E256" s="45">
        <v>13970</v>
      </c>
      <c r="F256" s="46"/>
      <c r="G256" s="47"/>
      <c r="H256" s="48" t="s">
        <v>146</v>
      </c>
    </row>
    <row r="257" spans="1:8" s="11" customFormat="1" ht="45.75" customHeight="1">
      <c r="A257" s="42" t="s">
        <v>25</v>
      </c>
      <c r="B257" s="43" t="s">
        <v>426</v>
      </c>
      <c r="C257" s="60" t="s">
        <v>437</v>
      </c>
      <c r="D257" s="44" t="s">
        <v>438</v>
      </c>
      <c r="E257" s="45">
        <v>55201261</v>
      </c>
      <c r="F257" s="46"/>
      <c r="G257" s="47"/>
      <c r="H257" s="48" t="s">
        <v>135</v>
      </c>
    </row>
    <row r="258" spans="1:8" s="11" customFormat="1" ht="45.75" customHeight="1">
      <c r="A258" s="42" t="s">
        <v>25</v>
      </c>
      <c r="B258" s="43" t="s">
        <v>426</v>
      </c>
      <c r="C258" s="60" t="s">
        <v>439</v>
      </c>
      <c r="D258" s="44" t="s">
        <v>440</v>
      </c>
      <c r="E258" s="45">
        <v>19202000</v>
      </c>
      <c r="F258" s="46"/>
      <c r="G258" s="47"/>
      <c r="H258" s="48" t="s">
        <v>135</v>
      </c>
    </row>
    <row r="259" spans="1:8" s="11" customFormat="1" ht="45.75" customHeight="1">
      <c r="A259" s="42" t="s">
        <v>25</v>
      </c>
      <c r="B259" s="43" t="s">
        <v>426</v>
      </c>
      <c r="C259" s="44" t="s">
        <v>441</v>
      </c>
      <c r="D259" s="44" t="s">
        <v>442</v>
      </c>
      <c r="E259" s="45">
        <v>76098000</v>
      </c>
      <c r="F259" s="46"/>
      <c r="G259" s="47"/>
      <c r="H259" s="48" t="s">
        <v>135</v>
      </c>
    </row>
    <row r="260" spans="1:8" s="11" customFormat="1" ht="45.75" customHeight="1">
      <c r="A260" s="42" t="s">
        <v>25</v>
      </c>
      <c r="B260" s="43" t="s">
        <v>426</v>
      </c>
      <c r="C260" s="44" t="s">
        <v>443</v>
      </c>
      <c r="D260" s="44" t="s">
        <v>239</v>
      </c>
      <c r="E260" s="45">
        <v>182490000</v>
      </c>
      <c r="F260" s="46"/>
      <c r="G260" s="47"/>
      <c r="H260" s="48" t="s">
        <v>135</v>
      </c>
    </row>
    <row r="261" spans="1:8" s="11" customFormat="1" ht="45.75" customHeight="1">
      <c r="A261" s="42" t="s">
        <v>25</v>
      </c>
      <c r="B261" s="43" t="s">
        <v>426</v>
      </c>
      <c r="C261" s="44" t="s">
        <v>444</v>
      </c>
      <c r="D261" s="44" t="s">
        <v>445</v>
      </c>
      <c r="E261" s="45">
        <v>984390</v>
      </c>
      <c r="F261" s="46"/>
      <c r="G261" s="47"/>
      <c r="H261" s="48" t="s">
        <v>135</v>
      </c>
    </row>
    <row r="262" spans="1:8" s="11" customFormat="1" ht="45.75" customHeight="1">
      <c r="A262" s="42" t="s">
        <v>25</v>
      </c>
      <c r="B262" s="43" t="s">
        <v>426</v>
      </c>
      <c r="C262" s="44" t="s">
        <v>446</v>
      </c>
      <c r="D262" s="44" t="s">
        <v>445</v>
      </c>
      <c r="E262" s="45">
        <v>2936340</v>
      </c>
      <c r="F262" s="46"/>
      <c r="G262" s="47"/>
      <c r="H262" s="48" t="s">
        <v>135</v>
      </c>
    </row>
    <row r="263" spans="1:8" s="11" customFormat="1" ht="45.75" customHeight="1">
      <c r="A263" s="42" t="s">
        <v>25</v>
      </c>
      <c r="B263" s="43" t="s">
        <v>426</v>
      </c>
      <c r="C263" s="44" t="s">
        <v>372</v>
      </c>
      <c r="D263" s="44" t="s">
        <v>373</v>
      </c>
      <c r="E263" s="45">
        <v>19794951</v>
      </c>
      <c r="F263" s="46"/>
      <c r="G263" s="47"/>
      <c r="H263" s="48" t="s">
        <v>135</v>
      </c>
    </row>
    <row r="264" spans="1:8" s="11" customFormat="1" ht="45.75" customHeight="1">
      <c r="A264" s="42" t="s">
        <v>25</v>
      </c>
      <c r="B264" s="43" t="s">
        <v>426</v>
      </c>
      <c r="C264" s="44" t="s">
        <v>375</v>
      </c>
      <c r="D264" s="44" t="s">
        <v>376</v>
      </c>
      <c r="E264" s="45">
        <v>109153</v>
      </c>
      <c r="F264" s="46"/>
      <c r="G264" s="47"/>
      <c r="H264" s="48" t="s">
        <v>135</v>
      </c>
    </row>
    <row r="265" spans="1:8" s="11" customFormat="1" ht="45.75" customHeight="1">
      <c r="A265" s="42" t="s">
        <v>25</v>
      </c>
      <c r="B265" s="43" t="s">
        <v>426</v>
      </c>
      <c r="C265" s="44" t="s">
        <v>447</v>
      </c>
      <c r="D265" s="44" t="s">
        <v>448</v>
      </c>
      <c r="E265" s="45">
        <v>11602800</v>
      </c>
      <c r="F265" s="46"/>
      <c r="G265" s="47"/>
      <c r="H265" s="48" t="s">
        <v>135</v>
      </c>
    </row>
    <row r="266" spans="1:8" s="11" customFormat="1" ht="45.75" customHeight="1">
      <c r="A266" s="42" t="s">
        <v>25</v>
      </c>
      <c r="B266" s="43" t="s">
        <v>426</v>
      </c>
      <c r="C266" s="44" t="s">
        <v>381</v>
      </c>
      <c r="D266" s="44" t="s">
        <v>224</v>
      </c>
      <c r="E266" s="45">
        <v>5797000</v>
      </c>
      <c r="F266" s="46"/>
      <c r="G266" s="47"/>
      <c r="H266" s="48" t="s">
        <v>135</v>
      </c>
    </row>
    <row r="267" spans="1:8" s="11" customFormat="1" ht="45.75" customHeight="1">
      <c r="A267" s="42" t="s">
        <v>25</v>
      </c>
      <c r="B267" s="43" t="s">
        <v>426</v>
      </c>
      <c r="C267" s="44" t="s">
        <v>449</v>
      </c>
      <c r="D267" s="44" t="s">
        <v>448</v>
      </c>
      <c r="E267" s="45">
        <v>7628500</v>
      </c>
      <c r="F267" s="46"/>
      <c r="G267" s="47"/>
      <c r="H267" s="48" t="s">
        <v>135</v>
      </c>
    </row>
    <row r="268" spans="1:8" s="11" customFormat="1" ht="45.75" customHeight="1">
      <c r="A268" s="42" t="s">
        <v>25</v>
      </c>
      <c r="B268" s="43" t="s">
        <v>426</v>
      </c>
      <c r="C268" s="44" t="s">
        <v>450</v>
      </c>
      <c r="D268" s="44" t="s">
        <v>451</v>
      </c>
      <c r="E268" s="45">
        <v>2956800</v>
      </c>
      <c r="F268" s="46"/>
      <c r="G268" s="47"/>
      <c r="H268" s="48" t="s">
        <v>135</v>
      </c>
    </row>
    <row r="269" spans="1:8" s="11" customFormat="1" ht="45.75" customHeight="1">
      <c r="A269" s="42" t="s">
        <v>25</v>
      </c>
      <c r="B269" s="43" t="s">
        <v>426</v>
      </c>
      <c r="C269" s="44" t="s">
        <v>399</v>
      </c>
      <c r="D269" s="44" t="s">
        <v>376</v>
      </c>
      <c r="E269" s="45">
        <v>2566553</v>
      </c>
      <c r="F269" s="46"/>
      <c r="G269" s="47"/>
      <c r="H269" s="48" t="s">
        <v>135</v>
      </c>
    </row>
    <row r="270" spans="1:8" s="11" customFormat="1" ht="45.75" customHeight="1">
      <c r="A270" s="42" t="s">
        <v>25</v>
      </c>
      <c r="B270" s="43" t="s">
        <v>426</v>
      </c>
      <c r="C270" s="50" t="s">
        <v>452</v>
      </c>
      <c r="D270" s="50" t="s">
        <v>419</v>
      </c>
      <c r="E270" s="51">
        <v>2400000</v>
      </c>
      <c r="F270" s="46"/>
      <c r="G270" s="47"/>
      <c r="H270" s="48" t="s">
        <v>135</v>
      </c>
    </row>
    <row r="271" spans="1:8" s="11" customFormat="1" ht="45.75" customHeight="1">
      <c r="A271" s="42" t="s">
        <v>25</v>
      </c>
      <c r="B271" s="43" t="s">
        <v>453</v>
      </c>
      <c r="C271" s="44" t="s">
        <v>454</v>
      </c>
      <c r="D271" s="44" t="s">
        <v>455</v>
      </c>
      <c r="E271" s="45">
        <v>4079900</v>
      </c>
      <c r="F271" s="46"/>
      <c r="G271" s="47"/>
      <c r="H271" s="48" t="s">
        <v>159</v>
      </c>
    </row>
    <row r="272" spans="1:8" s="11" customFormat="1" ht="45.75" customHeight="1">
      <c r="A272" s="42" t="s">
        <v>25</v>
      </c>
      <c r="B272" s="43" t="s">
        <v>453</v>
      </c>
      <c r="C272" s="44" t="s">
        <v>456</v>
      </c>
      <c r="D272" s="44" t="s">
        <v>457</v>
      </c>
      <c r="E272" s="45">
        <v>17105000</v>
      </c>
      <c r="F272" s="46"/>
      <c r="G272" s="47"/>
      <c r="H272" s="48" t="s">
        <v>146</v>
      </c>
    </row>
    <row r="273" spans="1:8" s="11" customFormat="1" ht="45.75" customHeight="1">
      <c r="A273" s="42" t="s">
        <v>25</v>
      </c>
      <c r="B273" s="43" t="s">
        <v>453</v>
      </c>
      <c r="C273" s="44" t="s">
        <v>458</v>
      </c>
      <c r="D273" s="44" t="s">
        <v>459</v>
      </c>
      <c r="E273" s="45">
        <v>22770000</v>
      </c>
      <c r="F273" s="46"/>
      <c r="G273" s="47"/>
      <c r="H273" s="48" t="s">
        <v>159</v>
      </c>
    </row>
    <row r="274" spans="1:8" s="11" customFormat="1" ht="45.75" customHeight="1">
      <c r="A274" s="42" t="s">
        <v>25</v>
      </c>
      <c r="B274" s="43" t="s">
        <v>453</v>
      </c>
      <c r="C274" s="44" t="s">
        <v>460</v>
      </c>
      <c r="D274" s="44" t="s">
        <v>461</v>
      </c>
      <c r="E274" s="45">
        <v>4180000</v>
      </c>
      <c r="F274" s="46"/>
      <c r="G274" s="47"/>
      <c r="H274" s="48" t="s">
        <v>159</v>
      </c>
    </row>
    <row r="275" spans="1:8" s="11" customFormat="1" ht="45.75" customHeight="1">
      <c r="A275" s="42" t="s">
        <v>25</v>
      </c>
      <c r="B275" s="43" t="s">
        <v>453</v>
      </c>
      <c r="C275" s="44" t="s">
        <v>153</v>
      </c>
      <c r="D275" s="44" t="s">
        <v>154</v>
      </c>
      <c r="E275" s="45">
        <v>143990</v>
      </c>
      <c r="F275" s="46"/>
      <c r="G275" s="47"/>
      <c r="H275" s="48" t="s">
        <v>146</v>
      </c>
    </row>
    <row r="276" spans="1:8" s="11" customFormat="1" ht="45.75" customHeight="1">
      <c r="A276" s="42" t="s">
        <v>25</v>
      </c>
      <c r="B276" s="43" t="s">
        <v>453</v>
      </c>
      <c r="C276" s="44" t="s">
        <v>157</v>
      </c>
      <c r="D276" s="44" t="s">
        <v>158</v>
      </c>
      <c r="E276" s="45">
        <v>42296100</v>
      </c>
      <c r="F276" s="46"/>
      <c r="G276" s="47"/>
      <c r="H276" s="48" t="s">
        <v>159</v>
      </c>
    </row>
    <row r="277" spans="1:8" s="11" customFormat="1" ht="45.75" customHeight="1">
      <c r="A277" s="42" t="s">
        <v>25</v>
      </c>
      <c r="B277" s="43" t="s">
        <v>453</v>
      </c>
      <c r="C277" s="44" t="s">
        <v>462</v>
      </c>
      <c r="D277" s="44" t="s">
        <v>251</v>
      </c>
      <c r="E277" s="45">
        <v>31471000</v>
      </c>
      <c r="F277" s="46"/>
      <c r="G277" s="47"/>
      <c r="H277" s="48" t="s">
        <v>159</v>
      </c>
    </row>
    <row r="278" spans="1:8" s="11" customFormat="1" ht="45.75" customHeight="1">
      <c r="A278" s="42" t="s">
        <v>25</v>
      </c>
      <c r="B278" s="43" t="s">
        <v>453</v>
      </c>
      <c r="C278" s="44" t="s">
        <v>463</v>
      </c>
      <c r="D278" s="44" t="s">
        <v>282</v>
      </c>
      <c r="E278" s="45">
        <v>34441000</v>
      </c>
      <c r="F278" s="46"/>
      <c r="G278" s="47"/>
      <c r="H278" s="48" t="s">
        <v>159</v>
      </c>
    </row>
    <row r="279" spans="1:8" s="11" customFormat="1" ht="45.75" customHeight="1">
      <c r="A279" s="42" t="s">
        <v>25</v>
      </c>
      <c r="B279" s="43" t="s">
        <v>453</v>
      </c>
      <c r="C279" s="44" t="s">
        <v>207</v>
      </c>
      <c r="D279" s="44" t="s">
        <v>141</v>
      </c>
      <c r="E279" s="45">
        <v>12573</v>
      </c>
      <c r="F279" s="46"/>
      <c r="G279" s="47"/>
      <c r="H279" s="48" t="s">
        <v>35</v>
      </c>
    </row>
    <row r="280" spans="1:8" s="11" customFormat="1" ht="45.75" customHeight="1">
      <c r="A280" s="42" t="s">
        <v>25</v>
      </c>
      <c r="B280" s="43" t="s">
        <v>453</v>
      </c>
      <c r="C280" s="44" t="s">
        <v>208</v>
      </c>
      <c r="D280" s="44" t="s">
        <v>141</v>
      </c>
      <c r="E280" s="45">
        <v>26519</v>
      </c>
      <c r="F280" s="46"/>
      <c r="G280" s="47"/>
      <c r="H280" s="48" t="s">
        <v>35</v>
      </c>
    </row>
    <row r="281" spans="1:8" s="11" customFormat="1" ht="45.75" customHeight="1">
      <c r="A281" s="42" t="s">
        <v>25</v>
      </c>
      <c r="B281" s="43" t="s">
        <v>453</v>
      </c>
      <c r="C281" s="44" t="s">
        <v>209</v>
      </c>
      <c r="D281" s="44" t="s">
        <v>156</v>
      </c>
      <c r="E281" s="45">
        <v>864600</v>
      </c>
      <c r="F281" s="46"/>
      <c r="G281" s="47"/>
      <c r="H281" s="48" t="s">
        <v>104</v>
      </c>
    </row>
    <row r="282" spans="1:8" s="11" customFormat="1" ht="45.75" customHeight="1">
      <c r="A282" s="42" t="s">
        <v>25</v>
      </c>
      <c r="B282" s="43" t="s">
        <v>453</v>
      </c>
      <c r="C282" s="44" t="s">
        <v>210</v>
      </c>
      <c r="D282" s="44" t="s">
        <v>211</v>
      </c>
      <c r="E282" s="45">
        <v>8046500</v>
      </c>
      <c r="F282" s="46"/>
      <c r="G282" s="47"/>
      <c r="H282" s="48" t="s">
        <v>104</v>
      </c>
    </row>
    <row r="283" spans="1:8" s="11" customFormat="1" ht="45.75" customHeight="1">
      <c r="A283" s="42" t="s">
        <v>25</v>
      </c>
      <c r="B283" s="43" t="s">
        <v>453</v>
      </c>
      <c r="C283" s="44" t="s">
        <v>218</v>
      </c>
      <c r="D283" s="44" t="s">
        <v>219</v>
      </c>
      <c r="E283" s="45">
        <v>5615500</v>
      </c>
      <c r="F283" s="46"/>
      <c r="G283" s="47"/>
      <c r="H283" s="48" t="s">
        <v>104</v>
      </c>
    </row>
    <row r="284" spans="1:8" s="11" customFormat="1" ht="45.75" customHeight="1">
      <c r="A284" s="42" t="s">
        <v>25</v>
      </c>
      <c r="B284" s="43" t="s">
        <v>453</v>
      </c>
      <c r="C284" s="60" t="s">
        <v>464</v>
      </c>
      <c r="D284" s="44" t="s">
        <v>465</v>
      </c>
      <c r="E284" s="45">
        <v>2558000</v>
      </c>
      <c r="F284" s="46"/>
      <c r="G284" s="47"/>
      <c r="H284" s="48" t="s">
        <v>159</v>
      </c>
    </row>
    <row r="285" spans="1:8" s="11" customFormat="1" ht="45.75" customHeight="1">
      <c r="A285" s="42" t="s">
        <v>25</v>
      </c>
      <c r="B285" s="43" t="s">
        <v>453</v>
      </c>
      <c r="C285" s="44" t="s">
        <v>248</v>
      </c>
      <c r="D285" s="44" t="s">
        <v>249</v>
      </c>
      <c r="E285" s="45">
        <v>1760000</v>
      </c>
      <c r="F285" s="46"/>
      <c r="G285" s="47"/>
      <c r="H285" s="48" t="s">
        <v>146</v>
      </c>
    </row>
    <row r="286" spans="1:8" s="11" customFormat="1" ht="45.75" customHeight="1">
      <c r="A286" s="42" t="s">
        <v>25</v>
      </c>
      <c r="B286" s="43" t="s">
        <v>453</v>
      </c>
      <c r="C286" s="44" t="s">
        <v>466</v>
      </c>
      <c r="D286" s="44" t="s">
        <v>467</v>
      </c>
      <c r="E286" s="45">
        <v>825000</v>
      </c>
      <c r="F286" s="46"/>
      <c r="G286" s="47"/>
      <c r="H286" s="48" t="s">
        <v>146</v>
      </c>
    </row>
    <row r="287" spans="1:8" s="11" customFormat="1" ht="45.75" customHeight="1">
      <c r="A287" s="42" t="s">
        <v>25</v>
      </c>
      <c r="B287" s="43" t="s">
        <v>453</v>
      </c>
      <c r="C287" s="44" t="s">
        <v>250</v>
      </c>
      <c r="D287" s="44" t="s">
        <v>251</v>
      </c>
      <c r="E287" s="45">
        <v>5187600</v>
      </c>
      <c r="F287" s="46"/>
      <c r="G287" s="47"/>
      <c r="H287" s="48" t="s">
        <v>104</v>
      </c>
    </row>
    <row r="288" spans="1:8" s="11" customFormat="1" ht="45.75" customHeight="1">
      <c r="A288" s="42" t="s">
        <v>25</v>
      </c>
      <c r="B288" s="43" t="s">
        <v>453</v>
      </c>
      <c r="C288" s="44" t="s">
        <v>254</v>
      </c>
      <c r="D288" s="44" t="s">
        <v>255</v>
      </c>
      <c r="E288" s="45">
        <v>439926</v>
      </c>
      <c r="F288" s="46"/>
      <c r="G288" s="47"/>
      <c r="H288" s="48" t="s">
        <v>35</v>
      </c>
    </row>
    <row r="289" spans="1:8" s="11" customFormat="1" ht="45.75" customHeight="1">
      <c r="A289" s="42" t="s">
        <v>25</v>
      </c>
      <c r="B289" s="43" t="s">
        <v>453</v>
      </c>
      <c r="C289" s="49" t="s">
        <v>468</v>
      </c>
      <c r="D289" s="44" t="s">
        <v>89</v>
      </c>
      <c r="E289" s="45">
        <v>203643</v>
      </c>
      <c r="F289" s="46"/>
      <c r="G289" s="47"/>
      <c r="H289" s="48" t="s">
        <v>159</v>
      </c>
    </row>
    <row r="290" spans="1:8" s="11" customFormat="1" ht="45.75" customHeight="1">
      <c r="A290" s="42" t="s">
        <v>25</v>
      </c>
      <c r="B290" s="43" t="s">
        <v>453</v>
      </c>
      <c r="C290" s="44" t="s">
        <v>431</v>
      </c>
      <c r="D290" s="44" t="s">
        <v>432</v>
      </c>
      <c r="E290" s="45">
        <v>292600</v>
      </c>
      <c r="F290" s="46"/>
      <c r="G290" s="47"/>
      <c r="H290" s="48" t="s">
        <v>146</v>
      </c>
    </row>
    <row r="291" spans="1:8" s="11" customFormat="1" ht="45.75" customHeight="1">
      <c r="A291" s="42" t="s">
        <v>25</v>
      </c>
      <c r="B291" s="43" t="s">
        <v>453</v>
      </c>
      <c r="C291" s="44" t="s">
        <v>271</v>
      </c>
      <c r="D291" s="44" t="s">
        <v>33</v>
      </c>
      <c r="E291" s="45">
        <v>22009</v>
      </c>
      <c r="F291" s="46"/>
      <c r="G291" s="47"/>
      <c r="H291" s="48" t="s">
        <v>35</v>
      </c>
    </row>
    <row r="292" spans="1:8" s="11" customFormat="1" ht="45.75" customHeight="1">
      <c r="A292" s="42" t="s">
        <v>25</v>
      </c>
      <c r="B292" s="43" t="s">
        <v>453</v>
      </c>
      <c r="C292" s="44" t="s">
        <v>469</v>
      </c>
      <c r="D292" s="44" t="s">
        <v>470</v>
      </c>
      <c r="E292" s="45">
        <v>1029600</v>
      </c>
      <c r="F292" s="46"/>
      <c r="G292" s="47"/>
      <c r="H292" s="48" t="s">
        <v>146</v>
      </c>
    </row>
    <row r="293" spans="1:8" s="11" customFormat="1" ht="45.75" customHeight="1">
      <c r="A293" s="42" t="s">
        <v>25</v>
      </c>
      <c r="B293" s="43" t="s">
        <v>453</v>
      </c>
      <c r="C293" s="44" t="s">
        <v>299</v>
      </c>
      <c r="D293" s="44" t="s">
        <v>300</v>
      </c>
      <c r="E293" s="45">
        <v>2847570</v>
      </c>
      <c r="F293" s="46"/>
      <c r="G293" s="47"/>
      <c r="H293" s="48" t="s">
        <v>146</v>
      </c>
    </row>
    <row r="294" spans="1:8" s="11" customFormat="1" ht="45.75" customHeight="1">
      <c r="A294" s="42" t="s">
        <v>25</v>
      </c>
      <c r="B294" s="43" t="s">
        <v>453</v>
      </c>
      <c r="C294" s="44" t="s">
        <v>309</v>
      </c>
      <c r="D294" s="44" t="s">
        <v>310</v>
      </c>
      <c r="E294" s="45">
        <v>492800</v>
      </c>
      <c r="F294" s="46"/>
      <c r="G294" s="47"/>
      <c r="H294" s="48" t="s">
        <v>35</v>
      </c>
    </row>
    <row r="295" spans="1:8" s="11" customFormat="1" ht="45.75" customHeight="1">
      <c r="A295" s="42" t="s">
        <v>25</v>
      </c>
      <c r="B295" s="43" t="s">
        <v>453</v>
      </c>
      <c r="C295" s="44" t="s">
        <v>471</v>
      </c>
      <c r="D295" s="44" t="s">
        <v>472</v>
      </c>
      <c r="E295" s="45">
        <v>13615800</v>
      </c>
      <c r="F295" s="46"/>
      <c r="G295" s="47"/>
      <c r="H295" s="48" t="s">
        <v>159</v>
      </c>
    </row>
    <row r="296" spans="1:8" s="11" customFormat="1" ht="45.75" customHeight="1">
      <c r="A296" s="42" t="s">
        <v>25</v>
      </c>
      <c r="B296" s="43" t="s">
        <v>453</v>
      </c>
      <c r="C296" s="44" t="s">
        <v>323</v>
      </c>
      <c r="D296" s="44" t="s">
        <v>324</v>
      </c>
      <c r="E296" s="45">
        <v>385000</v>
      </c>
      <c r="F296" s="46"/>
      <c r="G296" s="47"/>
      <c r="H296" s="48" t="s">
        <v>146</v>
      </c>
    </row>
    <row r="297" spans="1:8" s="11" customFormat="1" ht="45.75" customHeight="1">
      <c r="A297" s="42" t="s">
        <v>25</v>
      </c>
      <c r="B297" s="43" t="s">
        <v>453</v>
      </c>
      <c r="C297" s="44" t="s">
        <v>473</v>
      </c>
      <c r="D297" s="44" t="s">
        <v>442</v>
      </c>
      <c r="E297" s="45">
        <v>31053000</v>
      </c>
      <c r="F297" s="46"/>
      <c r="G297" s="47"/>
      <c r="H297" s="48" t="s">
        <v>159</v>
      </c>
    </row>
    <row r="298" spans="1:8" s="11" customFormat="1" ht="45.75" customHeight="1">
      <c r="A298" s="42" t="s">
        <v>25</v>
      </c>
      <c r="B298" s="43" t="s">
        <v>453</v>
      </c>
      <c r="C298" s="44" t="s">
        <v>332</v>
      </c>
      <c r="D298" s="44" t="s">
        <v>333</v>
      </c>
      <c r="E298" s="45">
        <v>512670</v>
      </c>
      <c r="F298" s="46"/>
      <c r="G298" s="47"/>
      <c r="H298" s="48" t="s">
        <v>35</v>
      </c>
    </row>
    <row r="299" spans="1:8" s="11" customFormat="1" ht="45.75" customHeight="1">
      <c r="A299" s="42" t="s">
        <v>25</v>
      </c>
      <c r="B299" s="43" t="s">
        <v>453</v>
      </c>
      <c r="C299" s="44" t="s">
        <v>474</v>
      </c>
      <c r="D299" s="44" t="s">
        <v>475</v>
      </c>
      <c r="E299" s="45">
        <v>24390000</v>
      </c>
      <c r="F299" s="46"/>
      <c r="G299" s="47"/>
      <c r="H299" s="48" t="s">
        <v>159</v>
      </c>
    </row>
    <row r="300" spans="1:8" s="11" customFormat="1" ht="45.75" customHeight="1">
      <c r="A300" s="42" t="s">
        <v>25</v>
      </c>
      <c r="B300" s="43" t="s">
        <v>453</v>
      </c>
      <c r="C300" s="44" t="s">
        <v>339</v>
      </c>
      <c r="D300" s="44" t="s">
        <v>340</v>
      </c>
      <c r="E300" s="45">
        <v>922900</v>
      </c>
      <c r="F300" s="46"/>
      <c r="G300" s="47"/>
      <c r="H300" s="48" t="s">
        <v>146</v>
      </c>
    </row>
    <row r="301" spans="1:8" s="11" customFormat="1" ht="45.75" customHeight="1">
      <c r="A301" s="42" t="s">
        <v>25</v>
      </c>
      <c r="B301" s="43" t="s">
        <v>453</v>
      </c>
      <c r="C301" s="44" t="s">
        <v>341</v>
      </c>
      <c r="D301" s="44" t="s">
        <v>342</v>
      </c>
      <c r="E301" s="45">
        <v>15730</v>
      </c>
      <c r="F301" s="46"/>
      <c r="G301" s="47"/>
      <c r="H301" s="48" t="s">
        <v>146</v>
      </c>
    </row>
    <row r="302" spans="1:8" s="11" customFormat="1" ht="45.75" customHeight="1">
      <c r="A302" s="42" t="s">
        <v>25</v>
      </c>
      <c r="B302" s="43" t="s">
        <v>453</v>
      </c>
      <c r="C302" s="44" t="s">
        <v>476</v>
      </c>
      <c r="D302" s="44" t="s">
        <v>251</v>
      </c>
      <c r="E302" s="45">
        <v>4180000</v>
      </c>
      <c r="F302" s="46"/>
      <c r="G302" s="47"/>
      <c r="H302" s="48" t="s">
        <v>159</v>
      </c>
    </row>
    <row r="303" spans="1:8" s="11" customFormat="1" ht="45.75" customHeight="1">
      <c r="A303" s="42" t="s">
        <v>25</v>
      </c>
      <c r="B303" s="43" t="s">
        <v>453</v>
      </c>
      <c r="C303" s="44" t="s">
        <v>477</v>
      </c>
      <c r="D303" s="44" t="s">
        <v>63</v>
      </c>
      <c r="E303" s="45">
        <v>2200000</v>
      </c>
      <c r="F303" s="46"/>
      <c r="G303" s="47"/>
      <c r="H303" s="48" t="s">
        <v>146</v>
      </c>
    </row>
    <row r="304" spans="1:8" s="11" customFormat="1" ht="45.75" customHeight="1">
      <c r="A304" s="42" t="s">
        <v>25</v>
      </c>
      <c r="B304" s="43" t="s">
        <v>453</v>
      </c>
      <c r="C304" s="44" t="s">
        <v>350</v>
      </c>
      <c r="D304" s="44" t="s">
        <v>351</v>
      </c>
      <c r="E304" s="45">
        <v>3712500</v>
      </c>
      <c r="F304" s="46"/>
      <c r="G304" s="47"/>
      <c r="H304" s="48" t="s">
        <v>146</v>
      </c>
    </row>
    <row r="305" spans="1:8" s="11" customFormat="1" ht="45.75" customHeight="1">
      <c r="A305" s="42" t="s">
        <v>25</v>
      </c>
      <c r="B305" s="43" t="s">
        <v>453</v>
      </c>
      <c r="C305" s="44" t="s">
        <v>478</v>
      </c>
      <c r="D305" s="44" t="s">
        <v>141</v>
      </c>
      <c r="E305" s="45">
        <v>232100</v>
      </c>
      <c r="F305" s="46"/>
      <c r="G305" s="47"/>
      <c r="H305" s="48" t="s">
        <v>159</v>
      </c>
    </row>
    <row r="306" spans="1:8" s="11" customFormat="1" ht="45.75" customHeight="1">
      <c r="A306" s="42" t="s">
        <v>25</v>
      </c>
      <c r="B306" s="43" t="s">
        <v>453</v>
      </c>
      <c r="C306" s="44" t="s">
        <v>479</v>
      </c>
      <c r="D306" s="44" t="s">
        <v>224</v>
      </c>
      <c r="E306" s="45">
        <v>15444000</v>
      </c>
      <c r="F306" s="46"/>
      <c r="G306" s="47"/>
      <c r="H306" s="48" t="s">
        <v>159</v>
      </c>
    </row>
    <row r="307" spans="1:8" s="11" customFormat="1" ht="45.75" customHeight="1">
      <c r="A307" s="42" t="s">
        <v>25</v>
      </c>
      <c r="B307" s="43" t="s">
        <v>453</v>
      </c>
      <c r="C307" s="44" t="s">
        <v>480</v>
      </c>
      <c r="D307" s="44" t="s">
        <v>481</v>
      </c>
      <c r="E307" s="45">
        <v>15449500</v>
      </c>
      <c r="F307" s="46"/>
      <c r="G307" s="47"/>
      <c r="H307" s="48" t="s">
        <v>159</v>
      </c>
    </row>
    <row r="308" spans="1:8" s="11" customFormat="1" ht="45.75" customHeight="1">
      <c r="A308" s="42" t="s">
        <v>25</v>
      </c>
      <c r="B308" s="43" t="s">
        <v>453</v>
      </c>
      <c r="C308" s="44" t="s">
        <v>384</v>
      </c>
      <c r="D308" s="44" t="s">
        <v>351</v>
      </c>
      <c r="E308" s="45">
        <v>1524600</v>
      </c>
      <c r="F308" s="46"/>
      <c r="G308" s="47"/>
      <c r="H308" s="48" t="s">
        <v>146</v>
      </c>
    </row>
    <row r="309" spans="1:8" s="11" customFormat="1" ht="45.75" customHeight="1">
      <c r="A309" s="42" t="s">
        <v>25</v>
      </c>
      <c r="B309" s="43" t="s">
        <v>453</v>
      </c>
      <c r="C309" s="44" t="s">
        <v>385</v>
      </c>
      <c r="D309" s="44" t="s">
        <v>351</v>
      </c>
      <c r="E309" s="45">
        <v>2392500</v>
      </c>
      <c r="F309" s="46"/>
      <c r="G309" s="47"/>
      <c r="H309" s="48" t="s">
        <v>146</v>
      </c>
    </row>
    <row r="310" spans="1:8" s="11" customFormat="1" ht="45.75" customHeight="1">
      <c r="A310" s="42" t="s">
        <v>25</v>
      </c>
      <c r="B310" s="43" t="s">
        <v>453</v>
      </c>
      <c r="C310" s="44" t="s">
        <v>386</v>
      </c>
      <c r="D310" s="44" t="s">
        <v>351</v>
      </c>
      <c r="E310" s="45">
        <v>9570000</v>
      </c>
      <c r="F310" s="46"/>
      <c r="G310" s="47"/>
      <c r="H310" s="48" t="s">
        <v>146</v>
      </c>
    </row>
    <row r="311" spans="1:8" s="11" customFormat="1" ht="45.75" customHeight="1">
      <c r="A311" s="42" t="s">
        <v>25</v>
      </c>
      <c r="B311" s="43" t="s">
        <v>453</v>
      </c>
      <c r="C311" s="44" t="s">
        <v>482</v>
      </c>
      <c r="D311" s="44" t="s">
        <v>369</v>
      </c>
      <c r="E311" s="45">
        <v>9440000</v>
      </c>
      <c r="F311" s="46"/>
      <c r="G311" s="47"/>
      <c r="H311" s="48" t="s">
        <v>159</v>
      </c>
    </row>
    <row r="312" spans="1:8" s="11" customFormat="1" ht="45.75" customHeight="1">
      <c r="A312" s="42" t="s">
        <v>25</v>
      </c>
      <c r="B312" s="43" t="s">
        <v>453</v>
      </c>
      <c r="C312" s="60" t="s">
        <v>483</v>
      </c>
      <c r="D312" s="44" t="s">
        <v>484</v>
      </c>
      <c r="E312" s="45">
        <v>83995000</v>
      </c>
      <c r="F312" s="46"/>
      <c r="G312" s="47"/>
      <c r="H312" s="48" t="s">
        <v>159</v>
      </c>
    </row>
    <row r="313" spans="1:8" s="11" customFormat="1" ht="45.75" customHeight="1">
      <c r="A313" s="42" t="s">
        <v>25</v>
      </c>
      <c r="B313" s="43" t="s">
        <v>453</v>
      </c>
      <c r="C313" s="50" t="s">
        <v>485</v>
      </c>
      <c r="D313" s="50" t="s">
        <v>424</v>
      </c>
      <c r="E313" s="51">
        <v>0</v>
      </c>
      <c r="F313" s="46"/>
      <c r="G313" s="47"/>
      <c r="H313" s="48" t="s">
        <v>48</v>
      </c>
    </row>
    <row r="314" spans="1:8" s="11" customFormat="1" ht="45.75" customHeight="1">
      <c r="A314" s="42" t="s">
        <v>25</v>
      </c>
      <c r="B314" s="43" t="s">
        <v>453</v>
      </c>
      <c r="C314" s="50" t="s">
        <v>486</v>
      </c>
      <c r="D314" s="50" t="s">
        <v>94</v>
      </c>
      <c r="E314" s="51">
        <v>30470</v>
      </c>
      <c r="F314" s="46"/>
      <c r="G314" s="47"/>
      <c r="H314" s="48" t="s">
        <v>48</v>
      </c>
    </row>
    <row r="315" spans="1:8" s="11" customFormat="1" ht="45.75" customHeight="1">
      <c r="A315" s="42" t="s">
        <v>25</v>
      </c>
      <c r="B315" s="43" t="s">
        <v>487</v>
      </c>
      <c r="C315" s="44" t="s">
        <v>488</v>
      </c>
      <c r="D315" s="44" t="s">
        <v>65</v>
      </c>
      <c r="E315" s="45">
        <v>435600</v>
      </c>
      <c r="F315" s="46"/>
      <c r="G315" s="47"/>
      <c r="H315" s="48" t="s">
        <v>489</v>
      </c>
    </row>
    <row r="316" spans="1:8" s="11" customFormat="1" ht="45.75" customHeight="1">
      <c r="A316" s="42" t="s">
        <v>25</v>
      </c>
      <c r="B316" s="43" t="s">
        <v>487</v>
      </c>
      <c r="C316" s="44" t="s">
        <v>490</v>
      </c>
      <c r="D316" s="44" t="s">
        <v>491</v>
      </c>
      <c r="E316" s="45">
        <v>87662528</v>
      </c>
      <c r="F316" s="46"/>
      <c r="G316" s="47"/>
      <c r="H316" s="48" t="s">
        <v>489</v>
      </c>
    </row>
    <row r="317" spans="1:8" s="11" customFormat="1" ht="45.75" customHeight="1">
      <c r="A317" s="42" t="s">
        <v>25</v>
      </c>
      <c r="B317" s="43" t="s">
        <v>487</v>
      </c>
      <c r="C317" s="44" t="s">
        <v>492</v>
      </c>
      <c r="D317" s="44" t="s">
        <v>491</v>
      </c>
      <c r="E317" s="45">
        <v>4017096</v>
      </c>
      <c r="F317" s="46"/>
      <c r="G317" s="47"/>
      <c r="H317" s="48" t="s">
        <v>489</v>
      </c>
    </row>
    <row r="318" spans="1:8" s="11" customFormat="1" ht="45.75" customHeight="1">
      <c r="A318" s="42" t="s">
        <v>25</v>
      </c>
      <c r="B318" s="43" t="s">
        <v>487</v>
      </c>
      <c r="C318" s="44" t="s">
        <v>493</v>
      </c>
      <c r="D318" s="44" t="s">
        <v>494</v>
      </c>
      <c r="E318" s="45">
        <v>1865578</v>
      </c>
      <c r="F318" s="46"/>
      <c r="G318" s="47"/>
      <c r="H318" s="48" t="s">
        <v>489</v>
      </c>
    </row>
    <row r="319" spans="1:8" s="11" customFormat="1" ht="45.75" customHeight="1">
      <c r="A319" s="42" t="s">
        <v>25</v>
      </c>
      <c r="B319" s="43" t="s">
        <v>487</v>
      </c>
      <c r="C319" s="44" t="s">
        <v>495</v>
      </c>
      <c r="D319" s="44" t="s">
        <v>494</v>
      </c>
      <c r="E319" s="45">
        <v>1314803</v>
      </c>
      <c r="F319" s="46"/>
      <c r="G319" s="47"/>
      <c r="H319" s="48" t="s">
        <v>489</v>
      </c>
    </row>
    <row r="320" spans="1:8" s="11" customFormat="1" ht="45.75" customHeight="1">
      <c r="A320" s="42" t="s">
        <v>25</v>
      </c>
      <c r="B320" s="43" t="s">
        <v>487</v>
      </c>
      <c r="C320" s="44" t="s">
        <v>496</v>
      </c>
      <c r="D320" s="44" t="s">
        <v>494</v>
      </c>
      <c r="E320" s="45">
        <v>4258377</v>
      </c>
      <c r="F320" s="46"/>
      <c r="G320" s="47"/>
      <c r="H320" s="48" t="s">
        <v>489</v>
      </c>
    </row>
    <row r="321" spans="1:8" s="11" customFormat="1" ht="45.75" customHeight="1">
      <c r="A321" s="42" t="s">
        <v>25</v>
      </c>
      <c r="B321" s="43" t="s">
        <v>487</v>
      </c>
      <c r="C321" s="44" t="s">
        <v>497</v>
      </c>
      <c r="D321" s="44" t="s">
        <v>494</v>
      </c>
      <c r="E321" s="45">
        <v>5532555</v>
      </c>
      <c r="F321" s="46"/>
      <c r="G321" s="47"/>
      <c r="H321" s="48" t="s">
        <v>489</v>
      </c>
    </row>
    <row r="322" spans="1:8" s="11" customFormat="1" ht="45.75" customHeight="1">
      <c r="A322" s="42" t="s">
        <v>25</v>
      </c>
      <c r="B322" s="43" t="s">
        <v>487</v>
      </c>
      <c r="C322" s="44" t="s">
        <v>498</v>
      </c>
      <c r="D322" s="44" t="s">
        <v>494</v>
      </c>
      <c r="E322" s="45">
        <v>3966283</v>
      </c>
      <c r="F322" s="46"/>
      <c r="G322" s="47"/>
      <c r="H322" s="48" t="s">
        <v>489</v>
      </c>
    </row>
    <row r="323" spans="1:8" s="11" customFormat="1" ht="45.75" customHeight="1">
      <c r="A323" s="42" t="s">
        <v>25</v>
      </c>
      <c r="B323" s="43" t="s">
        <v>487</v>
      </c>
      <c r="C323" s="44" t="s">
        <v>499</v>
      </c>
      <c r="D323" s="44" t="s">
        <v>494</v>
      </c>
      <c r="E323" s="45">
        <v>4877536</v>
      </c>
      <c r="F323" s="46"/>
      <c r="G323" s="47"/>
      <c r="H323" s="48" t="s">
        <v>489</v>
      </c>
    </row>
    <row r="324" spans="1:8" s="11" customFormat="1" ht="45.75" customHeight="1">
      <c r="A324" s="42" t="s">
        <v>25</v>
      </c>
      <c r="B324" s="43" t="s">
        <v>487</v>
      </c>
      <c r="C324" s="44" t="s">
        <v>500</v>
      </c>
      <c r="D324" s="44" t="s">
        <v>33</v>
      </c>
      <c r="E324" s="45">
        <v>63360</v>
      </c>
      <c r="F324" s="46"/>
      <c r="G324" s="47"/>
      <c r="H324" s="48" t="s">
        <v>35</v>
      </c>
    </row>
    <row r="325" spans="1:8" s="11" customFormat="1" ht="45.75" customHeight="1">
      <c r="A325" s="42" t="s">
        <v>25</v>
      </c>
      <c r="B325" s="43" t="s">
        <v>487</v>
      </c>
      <c r="C325" s="44" t="s">
        <v>501</v>
      </c>
      <c r="D325" s="44" t="s">
        <v>33</v>
      </c>
      <c r="E325" s="45">
        <v>63360</v>
      </c>
      <c r="F325" s="46"/>
      <c r="G325" s="47"/>
      <c r="H325" s="48" t="s">
        <v>35</v>
      </c>
    </row>
    <row r="326" spans="1:8" s="11" customFormat="1" ht="45.75" customHeight="1">
      <c r="A326" s="42" t="s">
        <v>25</v>
      </c>
      <c r="B326" s="43" t="s">
        <v>487</v>
      </c>
      <c r="C326" s="44" t="s">
        <v>456</v>
      </c>
      <c r="D326" s="44" t="s">
        <v>457</v>
      </c>
      <c r="E326" s="45">
        <v>902000</v>
      </c>
      <c r="F326" s="46"/>
      <c r="G326" s="47"/>
      <c r="H326" s="48" t="s">
        <v>146</v>
      </c>
    </row>
    <row r="327" spans="1:8" s="11" customFormat="1" ht="45.75" customHeight="1">
      <c r="A327" s="42" t="s">
        <v>25</v>
      </c>
      <c r="B327" s="43" t="s">
        <v>487</v>
      </c>
      <c r="C327" s="44" t="s">
        <v>502</v>
      </c>
      <c r="D327" s="44" t="s">
        <v>503</v>
      </c>
      <c r="E327" s="45">
        <v>4451700</v>
      </c>
      <c r="F327" s="46"/>
      <c r="G327" s="47"/>
      <c r="H327" s="48" t="s">
        <v>489</v>
      </c>
    </row>
    <row r="328" spans="1:8" s="11" customFormat="1" ht="45.75" customHeight="1">
      <c r="A328" s="42" t="s">
        <v>25</v>
      </c>
      <c r="B328" s="43" t="s">
        <v>487</v>
      </c>
      <c r="C328" s="44" t="s">
        <v>504</v>
      </c>
      <c r="D328" s="44" t="s">
        <v>255</v>
      </c>
      <c r="E328" s="45">
        <v>5043500</v>
      </c>
      <c r="F328" s="46"/>
      <c r="G328" s="47"/>
      <c r="H328" s="48" t="s">
        <v>489</v>
      </c>
    </row>
    <row r="329" spans="1:8" s="11" customFormat="1" ht="45.75" customHeight="1">
      <c r="A329" s="42" t="s">
        <v>25</v>
      </c>
      <c r="B329" s="43" t="s">
        <v>487</v>
      </c>
      <c r="C329" s="44" t="s">
        <v>505</v>
      </c>
      <c r="D329" s="44" t="s">
        <v>506</v>
      </c>
      <c r="E329" s="45">
        <v>1405800</v>
      </c>
      <c r="F329" s="46"/>
      <c r="G329" s="47"/>
      <c r="H329" s="48" t="s">
        <v>507</v>
      </c>
    </row>
    <row r="330" spans="1:8" s="11" customFormat="1" ht="45.75" customHeight="1">
      <c r="A330" s="42" t="s">
        <v>25</v>
      </c>
      <c r="B330" s="43" t="s">
        <v>487</v>
      </c>
      <c r="C330" s="44" t="s">
        <v>508</v>
      </c>
      <c r="D330" s="44" t="s">
        <v>509</v>
      </c>
      <c r="E330" s="45">
        <v>704000</v>
      </c>
      <c r="F330" s="46"/>
      <c r="G330" s="47"/>
      <c r="H330" s="48" t="s">
        <v>146</v>
      </c>
    </row>
    <row r="331" spans="1:8" s="11" customFormat="1" ht="45.75" customHeight="1">
      <c r="A331" s="42" t="s">
        <v>25</v>
      </c>
      <c r="B331" s="43" t="s">
        <v>487</v>
      </c>
      <c r="C331" s="44" t="s">
        <v>510</v>
      </c>
      <c r="D331" s="44" t="s">
        <v>511</v>
      </c>
      <c r="E331" s="45">
        <v>9873600</v>
      </c>
      <c r="F331" s="46"/>
      <c r="G331" s="47"/>
      <c r="H331" s="48" t="s">
        <v>172</v>
      </c>
    </row>
    <row r="332" spans="1:8" s="11" customFormat="1" ht="45.75" customHeight="1">
      <c r="A332" s="42" t="s">
        <v>25</v>
      </c>
      <c r="B332" s="43" t="s">
        <v>487</v>
      </c>
      <c r="C332" s="44" t="s">
        <v>512</v>
      </c>
      <c r="D332" s="44" t="s">
        <v>509</v>
      </c>
      <c r="E332" s="45">
        <v>702900</v>
      </c>
      <c r="F332" s="46"/>
      <c r="G332" s="47"/>
      <c r="H332" s="48" t="s">
        <v>146</v>
      </c>
    </row>
    <row r="333" spans="1:8" s="11" customFormat="1" ht="45.75" customHeight="1">
      <c r="A333" s="42" t="s">
        <v>25</v>
      </c>
      <c r="B333" s="43" t="s">
        <v>487</v>
      </c>
      <c r="C333" s="44" t="s">
        <v>513</v>
      </c>
      <c r="D333" s="44" t="s">
        <v>514</v>
      </c>
      <c r="E333" s="45">
        <v>2825900</v>
      </c>
      <c r="F333" s="46"/>
      <c r="G333" s="47"/>
      <c r="H333" s="48" t="s">
        <v>146</v>
      </c>
    </row>
    <row r="334" spans="1:8" s="11" customFormat="1" ht="45.75" customHeight="1">
      <c r="A334" s="42" t="s">
        <v>25</v>
      </c>
      <c r="B334" s="43" t="s">
        <v>487</v>
      </c>
      <c r="C334" s="44" t="s">
        <v>515</v>
      </c>
      <c r="D334" s="44" t="s">
        <v>516</v>
      </c>
      <c r="E334" s="45">
        <v>4730000</v>
      </c>
      <c r="F334" s="46"/>
      <c r="G334" s="47"/>
      <c r="H334" s="48" t="s">
        <v>517</v>
      </c>
    </row>
    <row r="335" spans="1:8" s="11" customFormat="1" ht="45.75" customHeight="1">
      <c r="A335" s="42" t="s">
        <v>25</v>
      </c>
      <c r="B335" s="43" t="s">
        <v>487</v>
      </c>
      <c r="C335" s="44" t="s">
        <v>518</v>
      </c>
      <c r="D335" s="44" t="s">
        <v>519</v>
      </c>
      <c r="E335" s="45">
        <v>2420000</v>
      </c>
      <c r="F335" s="46"/>
      <c r="G335" s="47"/>
      <c r="H335" s="48" t="s">
        <v>517</v>
      </c>
    </row>
    <row r="336" spans="1:8" s="11" customFormat="1" ht="45.75" customHeight="1">
      <c r="A336" s="42" t="s">
        <v>25</v>
      </c>
      <c r="B336" s="43" t="s">
        <v>487</v>
      </c>
      <c r="C336" s="44" t="s">
        <v>520</v>
      </c>
      <c r="D336" s="44" t="s">
        <v>521</v>
      </c>
      <c r="E336" s="45">
        <v>4060100</v>
      </c>
      <c r="F336" s="46"/>
      <c r="G336" s="47"/>
      <c r="H336" s="48" t="s">
        <v>522</v>
      </c>
    </row>
    <row r="337" spans="1:8" s="11" customFormat="1" ht="45.75" customHeight="1">
      <c r="A337" s="42" t="s">
        <v>25</v>
      </c>
      <c r="B337" s="43" t="s">
        <v>487</v>
      </c>
      <c r="C337" s="44" t="s">
        <v>523</v>
      </c>
      <c r="D337" s="44" t="s">
        <v>524</v>
      </c>
      <c r="E337" s="45">
        <v>1298000</v>
      </c>
      <c r="F337" s="46"/>
      <c r="G337" s="47"/>
      <c r="H337" s="48" t="s">
        <v>522</v>
      </c>
    </row>
    <row r="338" spans="1:8" s="11" customFormat="1" ht="45.75" customHeight="1">
      <c r="A338" s="42" t="s">
        <v>25</v>
      </c>
      <c r="B338" s="43" t="s">
        <v>487</v>
      </c>
      <c r="C338" s="44" t="s">
        <v>525</v>
      </c>
      <c r="D338" s="44" t="s">
        <v>526</v>
      </c>
      <c r="E338" s="45">
        <v>20528718</v>
      </c>
      <c r="F338" s="46"/>
      <c r="G338" s="47"/>
      <c r="H338" s="48" t="s">
        <v>172</v>
      </c>
    </row>
    <row r="339" spans="1:8" s="11" customFormat="1" ht="45.75" customHeight="1">
      <c r="A339" s="42" t="s">
        <v>25</v>
      </c>
      <c r="B339" s="43" t="s">
        <v>487</v>
      </c>
      <c r="C339" s="44" t="s">
        <v>527</v>
      </c>
      <c r="D339" s="44" t="s">
        <v>528</v>
      </c>
      <c r="E339" s="45">
        <v>14707811</v>
      </c>
      <c r="F339" s="46"/>
      <c r="G339" s="47"/>
      <c r="H339" s="48" t="s">
        <v>172</v>
      </c>
    </row>
    <row r="340" spans="1:8" s="11" customFormat="1" ht="45.75" customHeight="1">
      <c r="A340" s="42" t="s">
        <v>25</v>
      </c>
      <c r="B340" s="43" t="s">
        <v>487</v>
      </c>
      <c r="C340" s="44" t="s">
        <v>529</v>
      </c>
      <c r="D340" s="44" t="s">
        <v>530</v>
      </c>
      <c r="E340" s="45">
        <v>16985430</v>
      </c>
      <c r="F340" s="46"/>
      <c r="G340" s="47"/>
      <c r="H340" s="48" t="s">
        <v>489</v>
      </c>
    </row>
    <row r="341" spans="1:8" s="11" customFormat="1" ht="45.75" customHeight="1">
      <c r="A341" s="42" t="s">
        <v>25</v>
      </c>
      <c r="B341" s="43" t="s">
        <v>487</v>
      </c>
      <c r="C341" s="44" t="s">
        <v>531</v>
      </c>
      <c r="D341" s="44" t="s">
        <v>532</v>
      </c>
      <c r="E341" s="45">
        <v>14805285</v>
      </c>
      <c r="F341" s="46"/>
      <c r="G341" s="47"/>
      <c r="H341" s="48" t="s">
        <v>489</v>
      </c>
    </row>
    <row r="342" spans="1:8" s="11" customFormat="1" ht="45.75" customHeight="1">
      <c r="A342" s="42" t="s">
        <v>25</v>
      </c>
      <c r="B342" s="43" t="s">
        <v>487</v>
      </c>
      <c r="C342" s="44" t="s">
        <v>533</v>
      </c>
      <c r="D342" s="44" t="s">
        <v>534</v>
      </c>
      <c r="E342" s="45">
        <v>12793729</v>
      </c>
      <c r="F342" s="46"/>
      <c r="G342" s="47"/>
      <c r="H342" s="48" t="s">
        <v>489</v>
      </c>
    </row>
    <row r="343" spans="1:8" s="11" customFormat="1" ht="45.75" customHeight="1">
      <c r="A343" s="42" t="s">
        <v>25</v>
      </c>
      <c r="B343" s="43" t="s">
        <v>487</v>
      </c>
      <c r="C343" s="44" t="s">
        <v>535</v>
      </c>
      <c r="D343" s="44" t="s">
        <v>141</v>
      </c>
      <c r="E343" s="45">
        <v>19580959</v>
      </c>
      <c r="F343" s="46"/>
      <c r="G343" s="47"/>
      <c r="H343" s="48" t="s">
        <v>489</v>
      </c>
    </row>
    <row r="344" spans="1:8" s="11" customFormat="1" ht="45.75" customHeight="1">
      <c r="A344" s="42" t="s">
        <v>25</v>
      </c>
      <c r="B344" s="43" t="s">
        <v>487</v>
      </c>
      <c r="C344" s="44" t="s">
        <v>536</v>
      </c>
      <c r="D344" s="44" t="s">
        <v>537</v>
      </c>
      <c r="E344" s="45">
        <v>27481410</v>
      </c>
      <c r="F344" s="46"/>
      <c r="G344" s="47"/>
      <c r="H344" s="48" t="s">
        <v>489</v>
      </c>
    </row>
    <row r="345" spans="1:8" s="11" customFormat="1" ht="45.75" customHeight="1">
      <c r="A345" s="42" t="s">
        <v>25</v>
      </c>
      <c r="B345" s="43" t="s">
        <v>487</v>
      </c>
      <c r="C345" s="44" t="s">
        <v>538</v>
      </c>
      <c r="D345" s="44" t="s">
        <v>141</v>
      </c>
      <c r="E345" s="45">
        <v>16261099</v>
      </c>
      <c r="F345" s="46"/>
      <c r="G345" s="47"/>
      <c r="H345" s="48" t="s">
        <v>489</v>
      </c>
    </row>
    <row r="346" spans="1:8" s="11" customFormat="1" ht="45.75" customHeight="1">
      <c r="A346" s="42" t="s">
        <v>25</v>
      </c>
      <c r="B346" s="43" t="s">
        <v>487</v>
      </c>
      <c r="C346" s="44" t="s">
        <v>539</v>
      </c>
      <c r="D346" s="44" t="s">
        <v>540</v>
      </c>
      <c r="E346" s="45">
        <v>16801768</v>
      </c>
      <c r="F346" s="46"/>
      <c r="G346" s="47"/>
      <c r="H346" s="48" t="s">
        <v>489</v>
      </c>
    </row>
    <row r="347" spans="1:8" s="11" customFormat="1" ht="45.75" customHeight="1">
      <c r="A347" s="42" t="s">
        <v>25</v>
      </c>
      <c r="B347" s="43" t="s">
        <v>487</v>
      </c>
      <c r="C347" s="44" t="s">
        <v>541</v>
      </c>
      <c r="D347" s="44" t="s">
        <v>191</v>
      </c>
      <c r="E347" s="45">
        <v>5829824</v>
      </c>
      <c r="F347" s="46"/>
      <c r="G347" s="47"/>
      <c r="H347" s="48" t="s">
        <v>489</v>
      </c>
    </row>
    <row r="348" spans="1:8" s="11" customFormat="1" ht="45.75" customHeight="1">
      <c r="A348" s="42" t="s">
        <v>25</v>
      </c>
      <c r="B348" s="43" t="s">
        <v>487</v>
      </c>
      <c r="C348" s="44" t="s">
        <v>542</v>
      </c>
      <c r="D348" s="44" t="s">
        <v>141</v>
      </c>
      <c r="E348" s="45">
        <v>2858240</v>
      </c>
      <c r="F348" s="46"/>
      <c r="G348" s="47"/>
      <c r="H348" s="48" t="s">
        <v>489</v>
      </c>
    </row>
    <row r="349" spans="1:8" s="11" customFormat="1" ht="45.75" customHeight="1">
      <c r="A349" s="42" t="s">
        <v>25</v>
      </c>
      <c r="B349" s="43" t="s">
        <v>487</v>
      </c>
      <c r="C349" s="44" t="s">
        <v>543</v>
      </c>
      <c r="D349" s="44" t="s">
        <v>237</v>
      </c>
      <c r="E349" s="45">
        <v>4302029</v>
      </c>
      <c r="F349" s="46"/>
      <c r="G349" s="47"/>
      <c r="H349" s="48" t="s">
        <v>489</v>
      </c>
    </row>
    <row r="350" spans="1:8" s="11" customFormat="1" ht="45.75" customHeight="1">
      <c r="A350" s="42" t="s">
        <v>25</v>
      </c>
      <c r="B350" s="43" t="s">
        <v>487</v>
      </c>
      <c r="C350" s="44" t="s">
        <v>544</v>
      </c>
      <c r="D350" s="44" t="s">
        <v>141</v>
      </c>
      <c r="E350" s="45">
        <v>10891320</v>
      </c>
      <c r="F350" s="46"/>
      <c r="G350" s="47"/>
      <c r="H350" s="48" t="s">
        <v>489</v>
      </c>
    </row>
    <row r="351" spans="1:8" s="11" customFormat="1" ht="45.75" customHeight="1">
      <c r="A351" s="42" t="s">
        <v>25</v>
      </c>
      <c r="B351" s="43" t="s">
        <v>487</v>
      </c>
      <c r="C351" s="44" t="s">
        <v>545</v>
      </c>
      <c r="D351" s="44" t="s">
        <v>191</v>
      </c>
      <c r="E351" s="45">
        <v>7326000</v>
      </c>
      <c r="F351" s="46"/>
      <c r="G351" s="47"/>
      <c r="H351" s="48" t="s">
        <v>489</v>
      </c>
    </row>
    <row r="352" spans="1:8" s="11" customFormat="1" ht="45.75" customHeight="1">
      <c r="A352" s="42" t="s">
        <v>25</v>
      </c>
      <c r="B352" s="43" t="s">
        <v>487</v>
      </c>
      <c r="C352" s="44" t="s">
        <v>546</v>
      </c>
      <c r="D352" s="44" t="s">
        <v>547</v>
      </c>
      <c r="E352" s="45">
        <v>4704480</v>
      </c>
      <c r="F352" s="46"/>
      <c r="G352" s="47"/>
      <c r="H352" s="48" t="s">
        <v>489</v>
      </c>
    </row>
    <row r="353" spans="1:8" s="11" customFormat="1" ht="45.75" customHeight="1">
      <c r="A353" s="42" t="s">
        <v>25</v>
      </c>
      <c r="B353" s="43" t="s">
        <v>487</v>
      </c>
      <c r="C353" s="44" t="s">
        <v>548</v>
      </c>
      <c r="D353" s="44" t="s">
        <v>191</v>
      </c>
      <c r="E353" s="45">
        <v>5236000</v>
      </c>
      <c r="F353" s="46"/>
      <c r="G353" s="47"/>
      <c r="H353" s="48" t="s">
        <v>489</v>
      </c>
    </row>
    <row r="354" spans="1:8" s="11" customFormat="1" ht="45.75" customHeight="1">
      <c r="A354" s="42" t="s">
        <v>25</v>
      </c>
      <c r="B354" s="43" t="s">
        <v>487</v>
      </c>
      <c r="C354" s="44" t="s">
        <v>549</v>
      </c>
      <c r="D354" s="44" t="s">
        <v>550</v>
      </c>
      <c r="E354" s="45">
        <v>20521946</v>
      </c>
      <c r="F354" s="46"/>
      <c r="G354" s="47"/>
      <c r="H354" s="48" t="s">
        <v>172</v>
      </c>
    </row>
    <row r="355" spans="1:8" s="11" customFormat="1" ht="45.75" customHeight="1">
      <c r="A355" s="42" t="s">
        <v>25</v>
      </c>
      <c r="B355" s="43" t="s">
        <v>487</v>
      </c>
      <c r="C355" s="44" t="s">
        <v>551</v>
      </c>
      <c r="D355" s="44" t="s">
        <v>552</v>
      </c>
      <c r="E355" s="45">
        <v>23239158</v>
      </c>
      <c r="F355" s="46"/>
      <c r="G355" s="47"/>
      <c r="H355" s="48" t="s">
        <v>172</v>
      </c>
    </row>
    <row r="356" spans="1:8" s="11" customFormat="1" ht="45.75" customHeight="1">
      <c r="A356" s="42" t="s">
        <v>25</v>
      </c>
      <c r="B356" s="43" t="s">
        <v>487</v>
      </c>
      <c r="C356" s="44" t="s">
        <v>553</v>
      </c>
      <c r="D356" s="44" t="s">
        <v>554</v>
      </c>
      <c r="E356" s="45">
        <v>20777134</v>
      </c>
      <c r="F356" s="46"/>
      <c r="G356" s="47"/>
      <c r="H356" s="48" t="s">
        <v>172</v>
      </c>
    </row>
    <row r="357" spans="1:8" s="11" customFormat="1" ht="45.75" customHeight="1">
      <c r="A357" s="42" t="s">
        <v>25</v>
      </c>
      <c r="B357" s="43" t="s">
        <v>487</v>
      </c>
      <c r="C357" s="44" t="s">
        <v>555</v>
      </c>
      <c r="D357" s="44" t="s">
        <v>556</v>
      </c>
      <c r="E357" s="45">
        <v>20952104</v>
      </c>
      <c r="F357" s="46"/>
      <c r="G357" s="47"/>
      <c r="H357" s="48" t="s">
        <v>172</v>
      </c>
    </row>
    <row r="358" spans="1:8" s="11" customFormat="1" ht="45.75" customHeight="1">
      <c r="A358" s="42" t="s">
        <v>25</v>
      </c>
      <c r="B358" s="43" t="s">
        <v>487</v>
      </c>
      <c r="C358" s="44" t="s">
        <v>557</v>
      </c>
      <c r="D358" s="44" t="s">
        <v>558</v>
      </c>
      <c r="E358" s="45">
        <v>759310</v>
      </c>
      <c r="F358" s="46"/>
      <c r="G358" s="47"/>
      <c r="H358" s="48" t="s">
        <v>489</v>
      </c>
    </row>
    <row r="359" spans="1:8" s="11" customFormat="1" ht="45.75" customHeight="1">
      <c r="A359" s="42" t="s">
        <v>25</v>
      </c>
      <c r="B359" s="43" t="s">
        <v>487</v>
      </c>
      <c r="C359" s="44" t="s">
        <v>559</v>
      </c>
      <c r="D359" s="44" t="s">
        <v>31</v>
      </c>
      <c r="E359" s="45">
        <v>494132</v>
      </c>
      <c r="F359" s="46"/>
      <c r="G359" s="47"/>
      <c r="H359" s="48" t="s">
        <v>489</v>
      </c>
    </row>
    <row r="360" spans="1:8" s="11" customFormat="1" ht="45.75" customHeight="1">
      <c r="A360" s="42" t="s">
        <v>25</v>
      </c>
      <c r="B360" s="43" t="s">
        <v>487</v>
      </c>
      <c r="C360" s="44" t="s">
        <v>560</v>
      </c>
      <c r="D360" s="44" t="s">
        <v>31</v>
      </c>
      <c r="E360" s="45">
        <v>479612</v>
      </c>
      <c r="F360" s="46"/>
      <c r="G360" s="47"/>
      <c r="H360" s="48" t="s">
        <v>489</v>
      </c>
    </row>
    <row r="361" spans="1:8" s="11" customFormat="1" ht="45.75" customHeight="1">
      <c r="A361" s="42" t="s">
        <v>25</v>
      </c>
      <c r="B361" s="43" t="s">
        <v>487</v>
      </c>
      <c r="C361" s="44" t="s">
        <v>561</v>
      </c>
      <c r="D361" s="44" t="s">
        <v>31</v>
      </c>
      <c r="E361" s="45">
        <v>500732</v>
      </c>
      <c r="F361" s="46"/>
      <c r="G361" s="47"/>
      <c r="H361" s="48" t="s">
        <v>489</v>
      </c>
    </row>
    <row r="362" spans="1:8" s="11" customFormat="1" ht="45.75" customHeight="1">
      <c r="A362" s="42" t="s">
        <v>25</v>
      </c>
      <c r="B362" s="43" t="s">
        <v>487</v>
      </c>
      <c r="C362" s="44" t="s">
        <v>562</v>
      </c>
      <c r="D362" s="44" t="s">
        <v>563</v>
      </c>
      <c r="E362" s="45">
        <v>660000</v>
      </c>
      <c r="F362" s="46"/>
      <c r="G362" s="47"/>
      <c r="H362" s="48" t="s">
        <v>489</v>
      </c>
    </row>
    <row r="363" spans="1:8" s="11" customFormat="1" ht="45.75" customHeight="1">
      <c r="A363" s="42" t="s">
        <v>25</v>
      </c>
      <c r="B363" s="43" t="s">
        <v>487</v>
      </c>
      <c r="C363" s="44" t="s">
        <v>564</v>
      </c>
      <c r="D363" s="44" t="s">
        <v>563</v>
      </c>
      <c r="E363" s="45">
        <v>564000</v>
      </c>
      <c r="F363" s="46"/>
      <c r="G363" s="47"/>
      <c r="H363" s="48" t="s">
        <v>489</v>
      </c>
    </row>
    <row r="364" spans="1:8" s="11" customFormat="1" ht="45.75" customHeight="1">
      <c r="A364" s="42" t="s">
        <v>25</v>
      </c>
      <c r="B364" s="43" t="s">
        <v>487</v>
      </c>
      <c r="C364" s="44" t="s">
        <v>565</v>
      </c>
      <c r="D364" s="44" t="s">
        <v>566</v>
      </c>
      <c r="E364" s="45">
        <v>321212</v>
      </c>
      <c r="F364" s="46"/>
      <c r="G364" s="47"/>
      <c r="H364" s="48" t="s">
        <v>489</v>
      </c>
    </row>
    <row r="365" spans="1:8" s="11" customFormat="1" ht="45.75" customHeight="1">
      <c r="A365" s="42" t="s">
        <v>25</v>
      </c>
      <c r="B365" s="43" t="s">
        <v>487</v>
      </c>
      <c r="C365" s="44" t="s">
        <v>567</v>
      </c>
      <c r="D365" s="44" t="s">
        <v>337</v>
      </c>
      <c r="E365" s="45">
        <v>198000</v>
      </c>
      <c r="F365" s="46"/>
      <c r="G365" s="47"/>
      <c r="H365" s="48" t="s">
        <v>146</v>
      </c>
    </row>
    <row r="366" spans="1:8" s="11" customFormat="1" ht="45.75" customHeight="1">
      <c r="A366" s="42" t="s">
        <v>25</v>
      </c>
      <c r="B366" s="43" t="s">
        <v>487</v>
      </c>
      <c r="C366" s="44" t="s">
        <v>568</v>
      </c>
      <c r="D366" s="44" t="s">
        <v>569</v>
      </c>
      <c r="E366" s="45">
        <v>3333000</v>
      </c>
      <c r="F366" s="46"/>
      <c r="G366" s="47"/>
      <c r="H366" s="48" t="s">
        <v>570</v>
      </c>
    </row>
    <row r="367" spans="1:8" s="11" customFormat="1" ht="45.75" customHeight="1">
      <c r="A367" s="42" t="s">
        <v>25</v>
      </c>
      <c r="B367" s="43" t="s">
        <v>487</v>
      </c>
      <c r="C367" s="44" t="s">
        <v>571</v>
      </c>
      <c r="D367" s="44" t="s">
        <v>461</v>
      </c>
      <c r="E367" s="45">
        <v>2200000</v>
      </c>
      <c r="F367" s="46"/>
      <c r="G367" s="47"/>
      <c r="H367" s="48" t="s">
        <v>570</v>
      </c>
    </row>
    <row r="368" spans="1:8" s="11" customFormat="1" ht="45.75" customHeight="1">
      <c r="A368" s="42" t="s">
        <v>25</v>
      </c>
      <c r="B368" s="43" t="s">
        <v>487</v>
      </c>
      <c r="C368" s="44" t="s">
        <v>153</v>
      </c>
      <c r="D368" s="44" t="s">
        <v>154</v>
      </c>
      <c r="E368" s="45">
        <v>40150</v>
      </c>
      <c r="F368" s="46"/>
      <c r="G368" s="47"/>
      <c r="H368" s="48" t="s">
        <v>146</v>
      </c>
    </row>
    <row r="369" spans="1:8" s="11" customFormat="1" ht="45.75" customHeight="1">
      <c r="A369" s="42" t="s">
        <v>25</v>
      </c>
      <c r="B369" s="43" t="s">
        <v>487</v>
      </c>
      <c r="C369" s="44" t="s">
        <v>170</v>
      </c>
      <c r="D369" s="44" t="s">
        <v>171</v>
      </c>
      <c r="E369" s="45">
        <v>42492381</v>
      </c>
      <c r="F369" s="46"/>
      <c r="G369" s="47"/>
      <c r="H369" s="48" t="s">
        <v>172</v>
      </c>
    </row>
    <row r="370" spans="1:8" s="11" customFormat="1" ht="45.75" customHeight="1">
      <c r="A370" s="42" t="s">
        <v>25</v>
      </c>
      <c r="B370" s="43" t="s">
        <v>487</v>
      </c>
      <c r="C370" s="44" t="s">
        <v>173</v>
      </c>
      <c r="D370" s="44" t="s">
        <v>174</v>
      </c>
      <c r="E370" s="45">
        <v>5168900</v>
      </c>
      <c r="F370" s="46"/>
      <c r="G370" s="47"/>
      <c r="H370" s="48" t="s">
        <v>146</v>
      </c>
    </row>
    <row r="371" spans="1:8" s="11" customFormat="1" ht="45.75" customHeight="1">
      <c r="A371" s="42" t="s">
        <v>25</v>
      </c>
      <c r="B371" s="43" t="s">
        <v>487</v>
      </c>
      <c r="C371" s="44" t="s">
        <v>175</v>
      </c>
      <c r="D371" s="44" t="s">
        <v>176</v>
      </c>
      <c r="E371" s="45">
        <v>4449500</v>
      </c>
      <c r="F371" s="46"/>
      <c r="G371" s="47"/>
      <c r="H371" s="48" t="s">
        <v>146</v>
      </c>
    </row>
    <row r="372" spans="1:8" s="11" customFormat="1" ht="45.75" customHeight="1">
      <c r="A372" s="42" t="s">
        <v>25</v>
      </c>
      <c r="B372" s="43" t="s">
        <v>487</v>
      </c>
      <c r="C372" s="44" t="s">
        <v>177</v>
      </c>
      <c r="D372" s="44" t="s">
        <v>178</v>
      </c>
      <c r="E372" s="45">
        <v>4613400</v>
      </c>
      <c r="F372" s="46"/>
      <c r="G372" s="47"/>
      <c r="H372" s="48" t="s">
        <v>146</v>
      </c>
    </row>
    <row r="373" spans="1:8" s="11" customFormat="1" ht="45.75" customHeight="1">
      <c r="A373" s="42" t="s">
        <v>25</v>
      </c>
      <c r="B373" s="43" t="s">
        <v>487</v>
      </c>
      <c r="C373" s="44" t="s">
        <v>179</v>
      </c>
      <c r="D373" s="44" t="s">
        <v>178</v>
      </c>
      <c r="E373" s="45">
        <v>4308700</v>
      </c>
      <c r="F373" s="46"/>
      <c r="G373" s="47"/>
      <c r="H373" s="48" t="s">
        <v>146</v>
      </c>
    </row>
    <row r="374" spans="1:8" s="11" customFormat="1" ht="45.75" customHeight="1">
      <c r="A374" s="42" t="s">
        <v>25</v>
      </c>
      <c r="B374" s="43" t="s">
        <v>487</v>
      </c>
      <c r="C374" s="44" t="s">
        <v>180</v>
      </c>
      <c r="D374" s="44" t="s">
        <v>181</v>
      </c>
      <c r="E374" s="45">
        <v>4577100</v>
      </c>
      <c r="F374" s="46"/>
      <c r="G374" s="47"/>
      <c r="H374" s="48" t="s">
        <v>146</v>
      </c>
    </row>
    <row r="375" spans="1:8" s="11" customFormat="1" ht="45.75" customHeight="1">
      <c r="A375" s="42" t="s">
        <v>25</v>
      </c>
      <c r="B375" s="43" t="s">
        <v>487</v>
      </c>
      <c r="C375" s="44" t="s">
        <v>182</v>
      </c>
      <c r="D375" s="44" t="s">
        <v>183</v>
      </c>
      <c r="E375" s="45">
        <v>4469300</v>
      </c>
      <c r="F375" s="46"/>
      <c r="G375" s="47"/>
      <c r="H375" s="48" t="s">
        <v>146</v>
      </c>
    </row>
    <row r="376" spans="1:8" s="11" customFormat="1" ht="45.75" customHeight="1">
      <c r="A376" s="42" t="s">
        <v>25</v>
      </c>
      <c r="B376" s="43" t="s">
        <v>487</v>
      </c>
      <c r="C376" s="44" t="s">
        <v>184</v>
      </c>
      <c r="D376" s="44" t="s">
        <v>185</v>
      </c>
      <c r="E376" s="45">
        <v>4777300</v>
      </c>
      <c r="F376" s="46"/>
      <c r="G376" s="47"/>
      <c r="H376" s="48" t="s">
        <v>146</v>
      </c>
    </row>
    <row r="377" spans="1:8" s="11" customFormat="1" ht="45.75" customHeight="1">
      <c r="A377" s="42" t="s">
        <v>25</v>
      </c>
      <c r="B377" s="43" t="s">
        <v>487</v>
      </c>
      <c r="C377" s="44" t="s">
        <v>186</v>
      </c>
      <c r="D377" s="44" t="s">
        <v>187</v>
      </c>
      <c r="E377" s="45">
        <v>4722300</v>
      </c>
      <c r="F377" s="46"/>
      <c r="G377" s="47"/>
      <c r="H377" s="48" t="s">
        <v>146</v>
      </c>
    </row>
    <row r="378" spans="1:8" s="11" customFormat="1" ht="45.75" customHeight="1">
      <c r="A378" s="42" t="s">
        <v>25</v>
      </c>
      <c r="B378" s="43" t="s">
        <v>487</v>
      </c>
      <c r="C378" s="44" t="s">
        <v>572</v>
      </c>
      <c r="D378" s="44" t="s">
        <v>205</v>
      </c>
      <c r="E378" s="45">
        <v>296010</v>
      </c>
      <c r="F378" s="46"/>
      <c r="G378" s="47"/>
      <c r="H378" s="48" t="s">
        <v>489</v>
      </c>
    </row>
    <row r="379" spans="1:8" s="11" customFormat="1" ht="45.75" customHeight="1">
      <c r="A379" s="42" t="s">
        <v>25</v>
      </c>
      <c r="B379" s="43" t="s">
        <v>487</v>
      </c>
      <c r="C379" s="44" t="s">
        <v>573</v>
      </c>
      <c r="D379" s="44" t="s">
        <v>33</v>
      </c>
      <c r="E379" s="45">
        <v>63360</v>
      </c>
      <c r="F379" s="46"/>
      <c r="G379" s="47"/>
      <c r="H379" s="48" t="s">
        <v>44</v>
      </c>
    </row>
    <row r="380" spans="1:8" s="11" customFormat="1" ht="45.75" customHeight="1">
      <c r="A380" s="42" t="s">
        <v>25</v>
      </c>
      <c r="B380" s="43" t="s">
        <v>487</v>
      </c>
      <c r="C380" s="44" t="s">
        <v>574</v>
      </c>
      <c r="D380" s="44" t="s">
        <v>33</v>
      </c>
      <c r="E380" s="45">
        <v>63360</v>
      </c>
      <c r="F380" s="46"/>
      <c r="G380" s="47"/>
      <c r="H380" s="48" t="s">
        <v>44</v>
      </c>
    </row>
    <row r="381" spans="1:8" s="11" customFormat="1" ht="45.75" customHeight="1">
      <c r="A381" s="42" t="s">
        <v>25</v>
      </c>
      <c r="B381" s="43" t="s">
        <v>487</v>
      </c>
      <c r="C381" s="44" t="s">
        <v>575</v>
      </c>
      <c r="D381" s="44" t="s">
        <v>576</v>
      </c>
      <c r="E381" s="45">
        <v>655675207</v>
      </c>
      <c r="F381" s="46"/>
      <c r="G381" s="47"/>
      <c r="H381" s="48" t="s">
        <v>489</v>
      </c>
    </row>
    <row r="382" spans="1:8" s="11" customFormat="1" ht="45.75" customHeight="1">
      <c r="A382" s="42" t="s">
        <v>25</v>
      </c>
      <c r="B382" s="43" t="s">
        <v>487</v>
      </c>
      <c r="C382" s="44" t="s">
        <v>577</v>
      </c>
      <c r="D382" s="44" t="s">
        <v>578</v>
      </c>
      <c r="E382" s="45">
        <v>6996000</v>
      </c>
      <c r="F382" s="46"/>
      <c r="G382" s="47"/>
      <c r="H382" s="48" t="s">
        <v>517</v>
      </c>
    </row>
    <row r="383" spans="1:8" s="11" customFormat="1" ht="45.75" customHeight="1">
      <c r="A383" s="42" t="s">
        <v>25</v>
      </c>
      <c r="B383" s="43" t="s">
        <v>487</v>
      </c>
      <c r="C383" s="44" t="s">
        <v>579</v>
      </c>
      <c r="D383" s="44" t="s">
        <v>580</v>
      </c>
      <c r="E383" s="45">
        <v>5390000</v>
      </c>
      <c r="F383" s="46"/>
      <c r="G383" s="47"/>
      <c r="H383" s="48" t="s">
        <v>517</v>
      </c>
    </row>
    <row r="384" spans="1:8" s="11" customFormat="1" ht="45.75" customHeight="1">
      <c r="A384" s="42" t="s">
        <v>25</v>
      </c>
      <c r="B384" s="43" t="s">
        <v>487</v>
      </c>
      <c r="C384" s="44" t="s">
        <v>581</v>
      </c>
      <c r="D384" s="44" t="s">
        <v>33</v>
      </c>
      <c r="E384" s="45">
        <v>63360</v>
      </c>
      <c r="F384" s="46"/>
      <c r="G384" s="47"/>
      <c r="H384" s="48" t="s">
        <v>29</v>
      </c>
    </row>
    <row r="385" spans="1:8" s="11" customFormat="1" ht="45.75" customHeight="1">
      <c r="A385" s="42" t="s">
        <v>25</v>
      </c>
      <c r="B385" s="43" t="s">
        <v>487</v>
      </c>
      <c r="C385" s="44" t="s">
        <v>582</v>
      </c>
      <c r="D385" s="44" t="s">
        <v>33</v>
      </c>
      <c r="E385" s="45">
        <v>63360</v>
      </c>
      <c r="F385" s="46"/>
      <c r="G385" s="47"/>
      <c r="H385" s="48" t="s">
        <v>48</v>
      </c>
    </row>
    <row r="386" spans="1:8" s="11" customFormat="1" ht="45.75" customHeight="1">
      <c r="A386" s="42" t="s">
        <v>25</v>
      </c>
      <c r="B386" s="43" t="s">
        <v>487</v>
      </c>
      <c r="C386" s="44" t="s">
        <v>583</v>
      </c>
      <c r="D386" s="44" t="s">
        <v>584</v>
      </c>
      <c r="E386" s="45">
        <v>429000</v>
      </c>
      <c r="F386" s="46"/>
      <c r="G386" s="47"/>
      <c r="H386" s="48" t="s">
        <v>585</v>
      </c>
    </row>
    <row r="387" spans="1:8" s="11" customFormat="1" ht="45.75" customHeight="1">
      <c r="A387" s="42" t="s">
        <v>25</v>
      </c>
      <c r="B387" s="43" t="s">
        <v>487</v>
      </c>
      <c r="C387" s="44" t="s">
        <v>586</v>
      </c>
      <c r="D387" s="44" t="s">
        <v>587</v>
      </c>
      <c r="E387" s="45">
        <v>13200000</v>
      </c>
      <c r="F387" s="46"/>
      <c r="G387" s="47"/>
      <c r="H387" s="48" t="s">
        <v>172</v>
      </c>
    </row>
    <row r="388" spans="1:8" s="11" customFormat="1" ht="45.75" customHeight="1">
      <c r="A388" s="42" t="s">
        <v>25</v>
      </c>
      <c r="B388" s="43" t="s">
        <v>487</v>
      </c>
      <c r="C388" s="44" t="s">
        <v>588</v>
      </c>
      <c r="D388" s="44" t="s">
        <v>589</v>
      </c>
      <c r="E388" s="45">
        <v>137500</v>
      </c>
      <c r="F388" s="46"/>
      <c r="G388" s="47"/>
      <c r="H388" s="48" t="s">
        <v>146</v>
      </c>
    </row>
    <row r="389" spans="1:8" s="11" customFormat="1" ht="45.75" customHeight="1">
      <c r="A389" s="42" t="s">
        <v>25</v>
      </c>
      <c r="B389" s="43" t="s">
        <v>487</v>
      </c>
      <c r="C389" s="44" t="s">
        <v>590</v>
      </c>
      <c r="D389" s="44" t="s">
        <v>221</v>
      </c>
      <c r="E389" s="45">
        <v>11968000</v>
      </c>
      <c r="F389" s="46"/>
      <c r="G389" s="47"/>
      <c r="H389" s="48" t="s">
        <v>489</v>
      </c>
    </row>
    <row r="390" spans="1:8" s="11" customFormat="1" ht="45.75" customHeight="1">
      <c r="A390" s="42" t="s">
        <v>25</v>
      </c>
      <c r="B390" s="43" t="s">
        <v>487</v>
      </c>
      <c r="C390" s="44" t="s">
        <v>469</v>
      </c>
      <c r="D390" s="44" t="s">
        <v>470</v>
      </c>
      <c r="E390" s="45">
        <v>169400</v>
      </c>
      <c r="F390" s="46"/>
      <c r="G390" s="47"/>
      <c r="H390" s="48" t="s">
        <v>146</v>
      </c>
    </row>
    <row r="391" spans="1:8" s="11" customFormat="1" ht="45.75" customHeight="1">
      <c r="A391" s="42" t="s">
        <v>25</v>
      </c>
      <c r="B391" s="43" t="s">
        <v>487</v>
      </c>
      <c r="C391" s="44" t="s">
        <v>591</v>
      </c>
      <c r="D391" s="44" t="s">
        <v>592</v>
      </c>
      <c r="E391" s="45">
        <v>16390000</v>
      </c>
      <c r="F391" s="46"/>
      <c r="G391" s="47"/>
      <c r="H391" s="48" t="s">
        <v>146</v>
      </c>
    </row>
    <row r="392" spans="1:8" s="11" customFormat="1" ht="45.75" customHeight="1">
      <c r="A392" s="42" t="s">
        <v>25</v>
      </c>
      <c r="B392" s="43" t="s">
        <v>487</v>
      </c>
      <c r="C392" s="44" t="s">
        <v>593</v>
      </c>
      <c r="D392" s="44" t="s">
        <v>594</v>
      </c>
      <c r="E392" s="45">
        <v>7410049</v>
      </c>
      <c r="F392" s="46"/>
      <c r="G392" s="47"/>
      <c r="H392" s="48" t="s">
        <v>489</v>
      </c>
    </row>
    <row r="393" spans="1:8" s="11" customFormat="1" ht="45.75" customHeight="1">
      <c r="A393" s="42" t="s">
        <v>25</v>
      </c>
      <c r="B393" s="43" t="s">
        <v>487</v>
      </c>
      <c r="C393" s="44" t="s">
        <v>595</v>
      </c>
      <c r="D393" s="44" t="s">
        <v>596</v>
      </c>
      <c r="E393" s="45">
        <v>440211794</v>
      </c>
      <c r="F393" s="46"/>
      <c r="G393" s="47"/>
      <c r="H393" s="48" t="s">
        <v>489</v>
      </c>
    </row>
    <row r="394" spans="1:8" s="11" customFormat="1" ht="45.75" customHeight="1">
      <c r="A394" s="42" t="s">
        <v>25</v>
      </c>
      <c r="B394" s="43" t="s">
        <v>487</v>
      </c>
      <c r="C394" s="44" t="s">
        <v>283</v>
      </c>
      <c r="D394" s="44" t="s">
        <v>241</v>
      </c>
      <c r="E394" s="45">
        <v>5227200</v>
      </c>
      <c r="F394" s="46"/>
      <c r="G394" s="47"/>
      <c r="H394" s="48" t="s">
        <v>146</v>
      </c>
    </row>
    <row r="395" spans="1:8" s="11" customFormat="1" ht="45.75" customHeight="1">
      <c r="A395" s="42" t="s">
        <v>25</v>
      </c>
      <c r="B395" s="43" t="s">
        <v>487</v>
      </c>
      <c r="C395" s="44" t="s">
        <v>597</v>
      </c>
      <c r="D395" s="44" t="s">
        <v>598</v>
      </c>
      <c r="E395" s="45">
        <v>2101000</v>
      </c>
      <c r="F395" s="46"/>
      <c r="G395" s="47"/>
      <c r="H395" s="48" t="s">
        <v>517</v>
      </c>
    </row>
    <row r="396" spans="1:8" s="11" customFormat="1" ht="45.75" customHeight="1">
      <c r="A396" s="42" t="s">
        <v>25</v>
      </c>
      <c r="B396" s="43" t="s">
        <v>487</v>
      </c>
      <c r="C396" s="44" t="s">
        <v>599</v>
      </c>
      <c r="D396" s="44" t="s">
        <v>598</v>
      </c>
      <c r="E396" s="45">
        <v>2992000</v>
      </c>
      <c r="F396" s="46"/>
      <c r="G396" s="47"/>
      <c r="H396" s="48" t="s">
        <v>517</v>
      </c>
    </row>
    <row r="397" spans="1:8" s="11" customFormat="1" ht="45.75" customHeight="1">
      <c r="A397" s="42" t="s">
        <v>25</v>
      </c>
      <c r="B397" s="43" t="s">
        <v>487</v>
      </c>
      <c r="C397" s="44" t="s">
        <v>600</v>
      </c>
      <c r="D397" s="44" t="s">
        <v>598</v>
      </c>
      <c r="E397" s="45">
        <v>2805000</v>
      </c>
      <c r="F397" s="46"/>
      <c r="G397" s="47"/>
      <c r="H397" s="48" t="s">
        <v>517</v>
      </c>
    </row>
    <row r="398" spans="1:8" s="11" customFormat="1" ht="45.75" customHeight="1">
      <c r="A398" s="42" t="s">
        <v>25</v>
      </c>
      <c r="B398" s="43" t="s">
        <v>487</v>
      </c>
      <c r="C398" s="44" t="s">
        <v>601</v>
      </c>
      <c r="D398" s="44" t="s">
        <v>602</v>
      </c>
      <c r="E398" s="45">
        <v>5940000</v>
      </c>
      <c r="F398" s="46"/>
      <c r="G398" s="47"/>
      <c r="H398" s="48" t="s">
        <v>517</v>
      </c>
    </row>
    <row r="399" spans="1:8" s="11" customFormat="1" ht="45.75" customHeight="1">
      <c r="A399" s="42" t="s">
        <v>25</v>
      </c>
      <c r="B399" s="43" t="s">
        <v>487</v>
      </c>
      <c r="C399" s="44" t="s">
        <v>298</v>
      </c>
      <c r="D399" s="44" t="s">
        <v>293</v>
      </c>
      <c r="E399" s="45">
        <v>10450000</v>
      </c>
      <c r="F399" s="46"/>
      <c r="G399" s="47"/>
      <c r="H399" s="48" t="s">
        <v>104</v>
      </c>
    </row>
    <row r="400" spans="1:8" s="11" customFormat="1" ht="45.75" customHeight="1">
      <c r="A400" s="42" t="s">
        <v>25</v>
      </c>
      <c r="B400" s="43" t="s">
        <v>487</v>
      </c>
      <c r="C400" s="44" t="s">
        <v>299</v>
      </c>
      <c r="D400" s="44" t="s">
        <v>300</v>
      </c>
      <c r="E400" s="45">
        <v>7049570</v>
      </c>
      <c r="F400" s="46"/>
      <c r="G400" s="47"/>
      <c r="H400" s="48" t="s">
        <v>146</v>
      </c>
    </row>
    <row r="401" spans="1:8" s="11" customFormat="1" ht="45.75" customHeight="1">
      <c r="A401" s="42" t="s">
        <v>25</v>
      </c>
      <c r="B401" s="43" t="s">
        <v>487</v>
      </c>
      <c r="C401" s="44" t="s">
        <v>488</v>
      </c>
      <c r="D401" s="44" t="s">
        <v>28</v>
      </c>
      <c r="E401" s="45">
        <v>616000</v>
      </c>
      <c r="F401" s="46"/>
      <c r="G401" s="47"/>
      <c r="H401" s="48" t="s">
        <v>489</v>
      </c>
    </row>
    <row r="402" spans="1:8" s="11" customFormat="1" ht="45.75" customHeight="1">
      <c r="A402" s="42" t="s">
        <v>25</v>
      </c>
      <c r="B402" s="43" t="s">
        <v>487</v>
      </c>
      <c r="C402" s="44" t="s">
        <v>603</v>
      </c>
      <c r="D402" s="44" t="s">
        <v>604</v>
      </c>
      <c r="E402" s="45">
        <v>363000</v>
      </c>
      <c r="F402" s="46"/>
      <c r="G402" s="47"/>
      <c r="H402" s="48" t="s">
        <v>146</v>
      </c>
    </row>
    <row r="403" spans="1:8" s="11" customFormat="1" ht="45.75" customHeight="1">
      <c r="A403" s="42" t="s">
        <v>25</v>
      </c>
      <c r="B403" s="43" t="s">
        <v>487</v>
      </c>
      <c r="C403" s="44" t="s">
        <v>605</v>
      </c>
      <c r="D403" s="44" t="s">
        <v>606</v>
      </c>
      <c r="E403" s="45">
        <v>4431900</v>
      </c>
      <c r="F403" s="46"/>
      <c r="G403" s="47"/>
      <c r="H403" s="48" t="s">
        <v>517</v>
      </c>
    </row>
    <row r="404" spans="1:8" s="11" customFormat="1" ht="45.75" customHeight="1">
      <c r="A404" s="42" t="s">
        <v>25</v>
      </c>
      <c r="B404" s="43" t="s">
        <v>487</v>
      </c>
      <c r="C404" s="44" t="s">
        <v>607</v>
      </c>
      <c r="D404" s="44" t="s">
        <v>606</v>
      </c>
      <c r="E404" s="45">
        <v>2160400</v>
      </c>
      <c r="F404" s="46"/>
      <c r="G404" s="47"/>
      <c r="H404" s="48" t="s">
        <v>517</v>
      </c>
    </row>
    <row r="405" spans="1:8" s="11" customFormat="1" ht="45.75" customHeight="1">
      <c r="A405" s="42" t="s">
        <v>25</v>
      </c>
      <c r="B405" s="43" t="s">
        <v>487</v>
      </c>
      <c r="C405" s="44" t="s">
        <v>608</v>
      </c>
      <c r="D405" s="44" t="s">
        <v>609</v>
      </c>
      <c r="E405" s="45">
        <v>11101200</v>
      </c>
      <c r="F405" s="46"/>
      <c r="G405" s="47"/>
      <c r="H405" s="48" t="s">
        <v>489</v>
      </c>
    </row>
    <row r="406" spans="1:8" s="11" customFormat="1" ht="45.75" customHeight="1">
      <c r="A406" s="42" t="s">
        <v>25</v>
      </c>
      <c r="B406" s="43" t="s">
        <v>487</v>
      </c>
      <c r="C406" s="44" t="s">
        <v>610</v>
      </c>
      <c r="D406" s="44" t="s">
        <v>611</v>
      </c>
      <c r="E406" s="45">
        <v>12058200</v>
      </c>
      <c r="F406" s="46"/>
      <c r="G406" s="47"/>
      <c r="H406" s="48" t="s">
        <v>489</v>
      </c>
    </row>
    <row r="407" spans="1:8" s="11" customFormat="1" ht="45.75" customHeight="1">
      <c r="A407" s="42" t="s">
        <v>25</v>
      </c>
      <c r="B407" s="43" t="s">
        <v>487</v>
      </c>
      <c r="C407" s="44" t="s">
        <v>612</v>
      </c>
      <c r="D407" s="44" t="s">
        <v>613</v>
      </c>
      <c r="E407" s="45">
        <v>18286400</v>
      </c>
      <c r="F407" s="46"/>
      <c r="G407" s="47"/>
      <c r="H407" s="48" t="s">
        <v>489</v>
      </c>
    </row>
    <row r="408" spans="1:8" s="11" customFormat="1" ht="45.75" customHeight="1">
      <c r="A408" s="42" t="s">
        <v>25</v>
      </c>
      <c r="B408" s="43" t="s">
        <v>487</v>
      </c>
      <c r="C408" s="44" t="s">
        <v>614</v>
      </c>
      <c r="D408" s="44" t="s">
        <v>615</v>
      </c>
      <c r="E408" s="45">
        <v>17898100</v>
      </c>
      <c r="F408" s="46"/>
      <c r="G408" s="47"/>
      <c r="H408" s="48" t="s">
        <v>489</v>
      </c>
    </row>
    <row r="409" spans="1:8" s="11" customFormat="1" ht="45.75" customHeight="1">
      <c r="A409" s="42" t="s">
        <v>25</v>
      </c>
      <c r="B409" s="43" t="s">
        <v>487</v>
      </c>
      <c r="C409" s="44" t="s">
        <v>616</v>
      </c>
      <c r="D409" s="44" t="s">
        <v>617</v>
      </c>
      <c r="E409" s="45">
        <v>21406739</v>
      </c>
      <c r="F409" s="46"/>
      <c r="G409" s="47"/>
      <c r="H409" s="48" t="s">
        <v>489</v>
      </c>
    </row>
    <row r="410" spans="1:8" s="11" customFormat="1" ht="45.75" customHeight="1">
      <c r="A410" s="42" t="s">
        <v>25</v>
      </c>
      <c r="B410" s="43" t="s">
        <v>487</v>
      </c>
      <c r="C410" s="44" t="s">
        <v>618</v>
      </c>
      <c r="D410" s="44" t="s">
        <v>619</v>
      </c>
      <c r="E410" s="45">
        <v>13721400</v>
      </c>
      <c r="F410" s="46"/>
      <c r="G410" s="47"/>
      <c r="H410" s="48" t="s">
        <v>489</v>
      </c>
    </row>
    <row r="411" spans="1:8" s="11" customFormat="1" ht="45.75" customHeight="1">
      <c r="A411" s="42" t="s">
        <v>25</v>
      </c>
      <c r="B411" s="43" t="s">
        <v>487</v>
      </c>
      <c r="C411" s="44" t="s">
        <v>620</v>
      </c>
      <c r="D411" s="44" t="s">
        <v>621</v>
      </c>
      <c r="E411" s="45">
        <v>16001700</v>
      </c>
      <c r="F411" s="46"/>
      <c r="G411" s="47"/>
      <c r="H411" s="48" t="s">
        <v>489</v>
      </c>
    </row>
    <row r="412" spans="1:8" s="11" customFormat="1" ht="45.75" customHeight="1">
      <c r="A412" s="42" t="s">
        <v>25</v>
      </c>
      <c r="B412" s="43" t="s">
        <v>487</v>
      </c>
      <c r="C412" s="44" t="s">
        <v>622</v>
      </c>
      <c r="D412" s="44" t="s">
        <v>516</v>
      </c>
      <c r="E412" s="45">
        <v>2970000</v>
      </c>
      <c r="F412" s="46"/>
      <c r="G412" s="47"/>
      <c r="H412" s="48" t="s">
        <v>172</v>
      </c>
    </row>
    <row r="413" spans="1:8" s="11" customFormat="1" ht="45.75" customHeight="1">
      <c r="A413" s="42" t="s">
        <v>25</v>
      </c>
      <c r="B413" s="43" t="s">
        <v>487</v>
      </c>
      <c r="C413" s="44" t="s">
        <v>623</v>
      </c>
      <c r="D413" s="44" t="s">
        <v>624</v>
      </c>
      <c r="E413" s="45">
        <v>3201000</v>
      </c>
      <c r="F413" s="46"/>
      <c r="G413" s="47"/>
      <c r="H413" s="48" t="s">
        <v>489</v>
      </c>
    </row>
    <row r="414" spans="1:8" s="11" customFormat="1" ht="45.75" customHeight="1">
      <c r="A414" s="42" t="s">
        <v>25</v>
      </c>
      <c r="B414" s="43" t="s">
        <v>487</v>
      </c>
      <c r="C414" s="44" t="s">
        <v>341</v>
      </c>
      <c r="D414" s="44" t="s">
        <v>342</v>
      </c>
      <c r="E414" s="45">
        <v>69960</v>
      </c>
      <c r="F414" s="46"/>
      <c r="G414" s="47"/>
      <c r="H414" s="48" t="s">
        <v>146</v>
      </c>
    </row>
    <row r="415" spans="1:8" s="11" customFormat="1" ht="45.75" customHeight="1">
      <c r="A415" s="42" t="s">
        <v>25</v>
      </c>
      <c r="B415" s="43" t="s">
        <v>487</v>
      </c>
      <c r="C415" s="44" t="s">
        <v>625</v>
      </c>
      <c r="D415" s="44" t="s">
        <v>626</v>
      </c>
      <c r="E415" s="45">
        <v>112200</v>
      </c>
      <c r="F415" s="46"/>
      <c r="G415" s="47"/>
      <c r="H415" s="48" t="s">
        <v>489</v>
      </c>
    </row>
    <row r="416" spans="1:8" s="11" customFormat="1" ht="45.75" customHeight="1">
      <c r="A416" s="42" t="s">
        <v>25</v>
      </c>
      <c r="B416" s="43" t="s">
        <v>487</v>
      </c>
      <c r="C416" s="44" t="s">
        <v>627</v>
      </c>
      <c r="D416" s="44" t="s">
        <v>628</v>
      </c>
      <c r="E416" s="45">
        <v>6550500</v>
      </c>
      <c r="F416" s="46"/>
      <c r="G416" s="47"/>
      <c r="H416" s="48" t="s">
        <v>585</v>
      </c>
    </row>
    <row r="417" spans="1:8" s="11" customFormat="1" ht="45.75" customHeight="1">
      <c r="A417" s="42" t="s">
        <v>25</v>
      </c>
      <c r="B417" s="43" t="s">
        <v>487</v>
      </c>
      <c r="C417" s="44" t="s">
        <v>350</v>
      </c>
      <c r="D417" s="44" t="s">
        <v>351</v>
      </c>
      <c r="E417" s="45">
        <v>2475000</v>
      </c>
      <c r="F417" s="46"/>
      <c r="G417" s="47"/>
      <c r="H417" s="48" t="s">
        <v>146</v>
      </c>
    </row>
    <row r="418" spans="1:8" s="11" customFormat="1" ht="45.75" customHeight="1">
      <c r="A418" s="42" t="s">
        <v>25</v>
      </c>
      <c r="B418" s="43" t="s">
        <v>487</v>
      </c>
      <c r="C418" s="44" t="s">
        <v>629</v>
      </c>
      <c r="D418" s="44" t="s">
        <v>630</v>
      </c>
      <c r="E418" s="45">
        <v>5060000</v>
      </c>
      <c r="F418" s="46"/>
      <c r="G418" s="47"/>
      <c r="H418" s="48" t="s">
        <v>517</v>
      </c>
    </row>
    <row r="419" spans="1:8" s="11" customFormat="1" ht="45.75" customHeight="1">
      <c r="A419" s="42" t="s">
        <v>25</v>
      </c>
      <c r="B419" s="43" t="s">
        <v>487</v>
      </c>
      <c r="C419" s="44" t="s">
        <v>631</v>
      </c>
      <c r="D419" s="44" t="s">
        <v>632</v>
      </c>
      <c r="E419" s="45">
        <v>7777000</v>
      </c>
      <c r="F419" s="46"/>
      <c r="G419" s="47"/>
      <c r="H419" s="48" t="s">
        <v>517</v>
      </c>
    </row>
    <row r="420" spans="1:8" s="11" customFormat="1" ht="45.75" customHeight="1">
      <c r="A420" s="42" t="s">
        <v>25</v>
      </c>
      <c r="B420" s="43" t="s">
        <v>487</v>
      </c>
      <c r="C420" s="44" t="s">
        <v>633</v>
      </c>
      <c r="D420" s="44" t="s">
        <v>383</v>
      </c>
      <c r="E420" s="45">
        <v>26609000</v>
      </c>
      <c r="F420" s="46"/>
      <c r="G420" s="47"/>
      <c r="H420" s="48" t="s">
        <v>517</v>
      </c>
    </row>
    <row r="421" spans="1:8" s="11" customFormat="1" ht="45.75" customHeight="1">
      <c r="A421" s="42" t="s">
        <v>25</v>
      </c>
      <c r="B421" s="43" t="s">
        <v>487</v>
      </c>
      <c r="C421" s="44" t="s">
        <v>634</v>
      </c>
      <c r="D421" s="44" t="s">
        <v>337</v>
      </c>
      <c r="E421" s="45">
        <v>374000</v>
      </c>
      <c r="F421" s="46"/>
      <c r="G421" s="47"/>
      <c r="H421" s="48" t="s">
        <v>570</v>
      </c>
    </row>
    <row r="422" spans="1:8" s="11" customFormat="1" ht="45.75" customHeight="1">
      <c r="A422" s="42" t="s">
        <v>25</v>
      </c>
      <c r="B422" s="43" t="s">
        <v>487</v>
      </c>
      <c r="C422" s="44" t="s">
        <v>635</v>
      </c>
      <c r="D422" s="44" t="s">
        <v>606</v>
      </c>
      <c r="E422" s="45">
        <v>8232400</v>
      </c>
      <c r="F422" s="46"/>
      <c r="G422" s="47"/>
      <c r="H422" s="48" t="s">
        <v>489</v>
      </c>
    </row>
    <row r="423" spans="1:8" s="11" customFormat="1" ht="45.75" customHeight="1">
      <c r="A423" s="42" t="s">
        <v>25</v>
      </c>
      <c r="B423" s="43" t="s">
        <v>487</v>
      </c>
      <c r="C423" s="44" t="s">
        <v>377</v>
      </c>
      <c r="D423" s="44" t="s">
        <v>378</v>
      </c>
      <c r="E423" s="45">
        <v>5621000</v>
      </c>
      <c r="F423" s="46"/>
      <c r="G423" s="47"/>
      <c r="H423" s="48" t="s">
        <v>146</v>
      </c>
    </row>
    <row r="424" spans="1:8" s="11" customFormat="1" ht="45.75" customHeight="1">
      <c r="A424" s="42" t="s">
        <v>25</v>
      </c>
      <c r="B424" s="43" t="s">
        <v>487</v>
      </c>
      <c r="C424" s="44" t="s">
        <v>636</v>
      </c>
      <c r="D424" s="44" t="s">
        <v>637</v>
      </c>
      <c r="E424" s="45">
        <v>6050000</v>
      </c>
      <c r="F424" s="46"/>
      <c r="G424" s="47"/>
      <c r="H424" s="48" t="s">
        <v>517</v>
      </c>
    </row>
    <row r="425" spans="1:8" s="11" customFormat="1" ht="45.75" customHeight="1">
      <c r="A425" s="42" t="s">
        <v>25</v>
      </c>
      <c r="B425" s="43" t="s">
        <v>487</v>
      </c>
      <c r="C425" s="44" t="s">
        <v>638</v>
      </c>
      <c r="D425" s="44" t="s">
        <v>639</v>
      </c>
      <c r="E425" s="45">
        <v>6286500</v>
      </c>
      <c r="F425" s="46"/>
      <c r="G425" s="47"/>
      <c r="H425" s="48" t="s">
        <v>517</v>
      </c>
    </row>
    <row r="426" spans="1:8" s="11" customFormat="1" ht="45.75" customHeight="1">
      <c r="A426" s="42" t="s">
        <v>25</v>
      </c>
      <c r="B426" s="43" t="s">
        <v>487</v>
      </c>
      <c r="C426" s="44" t="s">
        <v>384</v>
      </c>
      <c r="D426" s="44" t="s">
        <v>351</v>
      </c>
      <c r="E426" s="45">
        <v>1016400</v>
      </c>
      <c r="F426" s="46"/>
      <c r="G426" s="47"/>
      <c r="H426" s="48" t="s">
        <v>146</v>
      </c>
    </row>
    <row r="427" spans="1:8" s="11" customFormat="1" ht="45.75" customHeight="1">
      <c r="A427" s="42" t="s">
        <v>25</v>
      </c>
      <c r="B427" s="43" t="s">
        <v>487</v>
      </c>
      <c r="C427" s="44" t="s">
        <v>385</v>
      </c>
      <c r="D427" s="44" t="s">
        <v>351</v>
      </c>
      <c r="E427" s="45">
        <v>1595000</v>
      </c>
      <c r="F427" s="46"/>
      <c r="G427" s="47"/>
      <c r="H427" s="48" t="s">
        <v>146</v>
      </c>
    </row>
    <row r="428" spans="1:8" s="11" customFormat="1" ht="45.75" customHeight="1">
      <c r="A428" s="42" t="s">
        <v>25</v>
      </c>
      <c r="B428" s="43" t="s">
        <v>487</v>
      </c>
      <c r="C428" s="44" t="s">
        <v>386</v>
      </c>
      <c r="D428" s="44" t="s">
        <v>351</v>
      </c>
      <c r="E428" s="45">
        <v>6380000</v>
      </c>
      <c r="F428" s="46"/>
      <c r="G428" s="47"/>
      <c r="H428" s="48" t="s">
        <v>146</v>
      </c>
    </row>
    <row r="429" spans="1:8" s="11" customFormat="1" ht="45.75" customHeight="1">
      <c r="A429" s="42" t="s">
        <v>25</v>
      </c>
      <c r="B429" s="43" t="s">
        <v>487</v>
      </c>
      <c r="C429" s="44" t="s">
        <v>640</v>
      </c>
      <c r="D429" s="44" t="s">
        <v>641</v>
      </c>
      <c r="E429" s="45">
        <v>6050000</v>
      </c>
      <c r="F429" s="46"/>
      <c r="G429" s="47"/>
      <c r="H429" s="48" t="s">
        <v>517</v>
      </c>
    </row>
    <row r="430" spans="1:8" s="11" customFormat="1" ht="45.75" customHeight="1">
      <c r="A430" s="42" t="s">
        <v>25</v>
      </c>
      <c r="B430" s="43" t="s">
        <v>487</v>
      </c>
      <c r="C430" s="44" t="s">
        <v>642</v>
      </c>
      <c r="D430" s="44" t="s">
        <v>394</v>
      </c>
      <c r="E430" s="45">
        <v>14676575</v>
      </c>
      <c r="F430" s="46"/>
      <c r="G430" s="47"/>
      <c r="H430" s="48" t="s">
        <v>517</v>
      </c>
    </row>
    <row r="431" spans="1:8" s="11" customFormat="1" ht="45.75" customHeight="1">
      <c r="A431" s="42" t="s">
        <v>25</v>
      </c>
      <c r="B431" s="43" t="s">
        <v>487</v>
      </c>
      <c r="C431" s="44" t="s">
        <v>643</v>
      </c>
      <c r="D431" s="44" t="s">
        <v>293</v>
      </c>
      <c r="E431" s="45">
        <v>27368000</v>
      </c>
      <c r="F431" s="46"/>
      <c r="G431" s="47"/>
      <c r="H431" s="48" t="s">
        <v>517</v>
      </c>
    </row>
    <row r="432" spans="1:8" s="11" customFormat="1" ht="45.75" customHeight="1">
      <c r="A432" s="42" t="s">
        <v>25</v>
      </c>
      <c r="B432" s="43" t="s">
        <v>487</v>
      </c>
      <c r="C432" s="44" t="s">
        <v>644</v>
      </c>
      <c r="D432" s="44" t="s">
        <v>398</v>
      </c>
      <c r="E432" s="45">
        <v>4488000</v>
      </c>
      <c r="F432" s="46"/>
      <c r="G432" s="47"/>
      <c r="H432" s="48" t="s">
        <v>146</v>
      </c>
    </row>
    <row r="433" spans="1:8" s="11" customFormat="1" ht="45.75" customHeight="1">
      <c r="A433" s="42" t="s">
        <v>25</v>
      </c>
      <c r="B433" s="43" t="s">
        <v>487</v>
      </c>
      <c r="C433" s="44" t="s">
        <v>645</v>
      </c>
      <c r="D433" s="44" t="s">
        <v>249</v>
      </c>
      <c r="E433" s="45">
        <v>4688200</v>
      </c>
      <c r="F433" s="46"/>
      <c r="G433" s="47"/>
      <c r="H433" s="48" t="s">
        <v>146</v>
      </c>
    </row>
    <row r="434" spans="1:8" s="11" customFormat="1" ht="45.75" customHeight="1">
      <c r="A434" s="42" t="s">
        <v>25</v>
      </c>
      <c r="B434" s="43" t="s">
        <v>487</v>
      </c>
      <c r="C434" s="44" t="s">
        <v>646</v>
      </c>
      <c r="D434" s="44" t="s">
        <v>514</v>
      </c>
      <c r="E434" s="45">
        <v>561000</v>
      </c>
      <c r="F434" s="46"/>
      <c r="G434" s="47"/>
      <c r="H434" s="48" t="s">
        <v>489</v>
      </c>
    </row>
    <row r="435" spans="1:8" s="11" customFormat="1" ht="45.75" customHeight="1">
      <c r="A435" s="42" t="s">
        <v>25</v>
      </c>
      <c r="B435" s="43" t="s">
        <v>487</v>
      </c>
      <c r="C435" s="44" t="s">
        <v>647</v>
      </c>
      <c r="D435" s="44" t="s">
        <v>648</v>
      </c>
      <c r="E435" s="45">
        <v>1186460</v>
      </c>
      <c r="F435" s="46"/>
      <c r="G435" s="47"/>
      <c r="H435" s="48" t="s">
        <v>489</v>
      </c>
    </row>
    <row r="436" spans="1:8" s="11" customFormat="1" ht="45.75" customHeight="1">
      <c r="A436" s="42" t="s">
        <v>25</v>
      </c>
      <c r="B436" s="43" t="s">
        <v>487</v>
      </c>
      <c r="C436" s="44" t="s">
        <v>649</v>
      </c>
      <c r="D436" s="44" t="s">
        <v>650</v>
      </c>
      <c r="E436" s="45">
        <v>13961200</v>
      </c>
      <c r="F436" s="46"/>
      <c r="G436" s="47"/>
      <c r="H436" s="48" t="s">
        <v>517</v>
      </c>
    </row>
    <row r="437" spans="1:8" s="11" customFormat="1" ht="45.75" customHeight="1">
      <c r="A437" s="42" t="s">
        <v>25</v>
      </c>
      <c r="B437" s="43" t="s">
        <v>487</v>
      </c>
      <c r="C437" s="49" t="s">
        <v>651</v>
      </c>
      <c r="D437" s="44" t="s">
        <v>652</v>
      </c>
      <c r="E437" s="45">
        <v>30259732</v>
      </c>
      <c r="F437" s="46"/>
      <c r="G437" s="47"/>
      <c r="H437" s="48" t="s">
        <v>489</v>
      </c>
    </row>
    <row r="438" spans="1:8" s="11" customFormat="1" ht="45.75" customHeight="1">
      <c r="A438" s="42" t="s">
        <v>25</v>
      </c>
      <c r="B438" s="43" t="s">
        <v>487</v>
      </c>
      <c r="C438" s="49" t="s">
        <v>653</v>
      </c>
      <c r="D438" s="44" t="s">
        <v>596</v>
      </c>
      <c r="E438" s="45">
        <v>25013874</v>
      </c>
      <c r="F438" s="46"/>
      <c r="G438" s="47"/>
      <c r="H438" s="48" t="s">
        <v>489</v>
      </c>
    </row>
    <row r="439" spans="1:8" s="11" customFormat="1" ht="45.75" customHeight="1">
      <c r="A439" s="42" t="s">
        <v>25</v>
      </c>
      <c r="B439" s="43" t="s">
        <v>487</v>
      </c>
      <c r="C439" s="49" t="s">
        <v>654</v>
      </c>
      <c r="D439" s="44" t="s">
        <v>576</v>
      </c>
      <c r="E439" s="45">
        <v>63025852</v>
      </c>
      <c r="F439" s="46"/>
      <c r="G439" s="47"/>
      <c r="H439" s="48" t="s">
        <v>489</v>
      </c>
    </row>
    <row r="440" spans="1:8" s="11" customFormat="1" ht="45.75" customHeight="1">
      <c r="A440" s="42" t="s">
        <v>25</v>
      </c>
      <c r="B440" s="43" t="s">
        <v>487</v>
      </c>
      <c r="C440" s="49" t="s">
        <v>655</v>
      </c>
      <c r="D440" s="44" t="s">
        <v>576</v>
      </c>
      <c r="E440" s="45">
        <v>9840171</v>
      </c>
      <c r="F440" s="46"/>
      <c r="G440" s="47"/>
      <c r="H440" s="48" t="s">
        <v>489</v>
      </c>
    </row>
    <row r="441" spans="1:8" s="11" customFormat="1" ht="45.75" customHeight="1">
      <c r="A441" s="42" t="s">
        <v>25</v>
      </c>
      <c r="B441" s="43" t="s">
        <v>487</v>
      </c>
      <c r="C441" s="61" t="s">
        <v>656</v>
      </c>
      <c r="D441" s="44"/>
      <c r="E441" s="45">
        <v>54000000</v>
      </c>
      <c r="F441" s="46"/>
      <c r="G441" s="47"/>
      <c r="H441" s="48" t="s">
        <v>489</v>
      </c>
    </row>
    <row r="442" spans="1:8" s="11" customFormat="1" ht="45.75" customHeight="1">
      <c r="A442" s="42" t="s">
        <v>25</v>
      </c>
      <c r="B442" s="43" t="s">
        <v>487</v>
      </c>
      <c r="C442" s="50" t="s">
        <v>657</v>
      </c>
      <c r="D442" s="50" t="s">
        <v>94</v>
      </c>
      <c r="E442" s="51">
        <v>2885740</v>
      </c>
      <c r="F442" s="46"/>
      <c r="G442" s="47"/>
      <c r="H442" s="48" t="s">
        <v>29</v>
      </c>
    </row>
    <row r="443" spans="1:8" s="11" customFormat="1" ht="45.75" customHeight="1">
      <c r="A443" s="42" t="s">
        <v>25</v>
      </c>
      <c r="B443" s="43" t="s">
        <v>487</v>
      </c>
      <c r="C443" s="50" t="s">
        <v>658</v>
      </c>
      <c r="D443" s="50" t="s">
        <v>94</v>
      </c>
      <c r="E443" s="51">
        <v>1507000</v>
      </c>
      <c r="F443" s="46"/>
      <c r="G443" s="47"/>
      <c r="H443" s="48" t="s">
        <v>172</v>
      </c>
    </row>
    <row r="444" spans="1:8" s="11" customFormat="1" ht="45.75" customHeight="1">
      <c r="A444" s="42" t="s">
        <v>25</v>
      </c>
      <c r="B444" s="43" t="s">
        <v>487</v>
      </c>
      <c r="C444" s="50" t="s">
        <v>659</v>
      </c>
      <c r="D444" s="50" t="s">
        <v>424</v>
      </c>
      <c r="E444" s="51">
        <v>0</v>
      </c>
      <c r="F444" s="46"/>
      <c r="G444" s="47"/>
      <c r="H444" s="48" t="s">
        <v>172</v>
      </c>
    </row>
    <row r="445" spans="1:8" s="11" customFormat="1" ht="45.75" customHeight="1">
      <c r="A445" s="42" t="s">
        <v>25</v>
      </c>
      <c r="B445" s="43" t="s">
        <v>487</v>
      </c>
      <c r="C445" s="50" t="s">
        <v>660</v>
      </c>
      <c r="D445" s="50" t="s">
        <v>94</v>
      </c>
      <c r="E445" s="51">
        <v>6489450</v>
      </c>
      <c r="F445" s="46"/>
      <c r="G445" s="47"/>
      <c r="H445" s="48" t="s">
        <v>517</v>
      </c>
    </row>
    <row r="446" spans="1:8" s="11" customFormat="1" ht="45.75" customHeight="1">
      <c r="A446" s="42" t="s">
        <v>25</v>
      </c>
      <c r="B446" s="43" t="s">
        <v>487</v>
      </c>
      <c r="C446" s="50" t="s">
        <v>661</v>
      </c>
      <c r="D446" s="50" t="s">
        <v>94</v>
      </c>
      <c r="E446" s="51">
        <v>516120</v>
      </c>
      <c r="F446" s="46"/>
      <c r="G446" s="47"/>
      <c r="H446" s="48" t="s">
        <v>146</v>
      </c>
    </row>
    <row r="447" spans="1:8" s="11" customFormat="1" ht="45.75" customHeight="1">
      <c r="A447" s="42" t="s">
        <v>25</v>
      </c>
      <c r="B447" s="43" t="s">
        <v>487</v>
      </c>
      <c r="C447" s="50" t="s">
        <v>662</v>
      </c>
      <c r="D447" s="50" t="s">
        <v>419</v>
      </c>
      <c r="E447" s="51">
        <v>2439800</v>
      </c>
      <c r="F447" s="46"/>
      <c r="G447" s="47"/>
      <c r="H447" s="48" t="s">
        <v>517</v>
      </c>
    </row>
    <row r="448" spans="1:8" s="11" customFormat="1" ht="45.75" customHeight="1">
      <c r="A448" s="42" t="s">
        <v>25</v>
      </c>
      <c r="B448" s="43" t="s">
        <v>487</v>
      </c>
      <c r="C448" s="50" t="s">
        <v>663</v>
      </c>
      <c r="D448" s="50" t="s">
        <v>664</v>
      </c>
      <c r="E448" s="51">
        <v>20000000</v>
      </c>
      <c r="F448" s="46"/>
      <c r="G448" s="47"/>
      <c r="H448" s="48" t="s">
        <v>489</v>
      </c>
    </row>
    <row r="449" spans="1:8" s="11" customFormat="1" ht="45.75" customHeight="1">
      <c r="A449" s="42" t="s">
        <v>25</v>
      </c>
      <c r="B449" s="43" t="s">
        <v>487</v>
      </c>
      <c r="C449" s="50" t="s">
        <v>665</v>
      </c>
      <c r="D449" s="50" t="s">
        <v>94</v>
      </c>
      <c r="E449" s="51">
        <v>19798240</v>
      </c>
      <c r="F449" s="46"/>
      <c r="G449" s="47"/>
      <c r="H449" s="48" t="s">
        <v>489</v>
      </c>
    </row>
    <row r="450" spans="1:8" s="11" customFormat="1" ht="45.75" customHeight="1">
      <c r="A450" s="42" t="s">
        <v>25</v>
      </c>
      <c r="B450" s="43" t="s">
        <v>487</v>
      </c>
      <c r="C450" s="50" t="s">
        <v>666</v>
      </c>
      <c r="D450" s="50" t="s">
        <v>94</v>
      </c>
      <c r="E450" s="51">
        <v>16940110</v>
      </c>
      <c r="F450" s="46"/>
      <c r="G450" s="47"/>
      <c r="H450" s="48" t="s">
        <v>172</v>
      </c>
    </row>
    <row r="451" spans="1:8" s="11" customFormat="1" ht="45.75" customHeight="1">
      <c r="A451" s="42" t="s">
        <v>25</v>
      </c>
      <c r="B451" s="43" t="s">
        <v>487</v>
      </c>
      <c r="C451" s="50" t="s">
        <v>667</v>
      </c>
      <c r="D451" s="50" t="s">
        <v>668</v>
      </c>
      <c r="E451" s="51">
        <v>75714264</v>
      </c>
      <c r="F451" s="46"/>
      <c r="G451" s="47"/>
      <c r="H451" s="48" t="s">
        <v>489</v>
      </c>
    </row>
    <row r="452" spans="1:8" s="11" customFormat="1" ht="45.75" customHeight="1">
      <c r="A452" s="42" t="s">
        <v>25</v>
      </c>
      <c r="B452" s="43" t="s">
        <v>487</v>
      </c>
      <c r="C452" s="50" t="s">
        <v>669</v>
      </c>
      <c r="D452" s="50" t="s">
        <v>670</v>
      </c>
      <c r="E452" s="51">
        <v>68038</v>
      </c>
      <c r="F452" s="46"/>
      <c r="G452" s="47"/>
      <c r="H452" s="48" t="s">
        <v>489</v>
      </c>
    </row>
    <row r="453" spans="1:8" s="11" customFormat="1" ht="45.75" customHeight="1">
      <c r="A453" s="42" t="s">
        <v>25</v>
      </c>
      <c r="B453" s="43" t="s">
        <v>487</v>
      </c>
      <c r="C453" s="50" t="s">
        <v>671</v>
      </c>
      <c r="D453" s="50" t="s">
        <v>94</v>
      </c>
      <c r="E453" s="51">
        <v>545039</v>
      </c>
      <c r="F453" s="46"/>
      <c r="G453" s="47"/>
      <c r="H453" s="48" t="s">
        <v>517</v>
      </c>
    </row>
    <row r="454" spans="1:8" s="11" customFormat="1" ht="45.75" customHeight="1">
      <c r="A454" s="42" t="s">
        <v>25</v>
      </c>
      <c r="B454" s="43" t="s">
        <v>672</v>
      </c>
      <c r="C454" s="44" t="s">
        <v>673</v>
      </c>
      <c r="D454" s="44" t="s">
        <v>674</v>
      </c>
      <c r="E454" s="45">
        <v>793100</v>
      </c>
      <c r="F454" s="46"/>
      <c r="G454" s="47"/>
      <c r="H454" s="48" t="s">
        <v>489</v>
      </c>
    </row>
    <row r="455" spans="1:8" s="11" customFormat="1" ht="45.75" customHeight="1">
      <c r="A455" s="42" t="s">
        <v>25</v>
      </c>
      <c r="B455" s="43" t="s">
        <v>672</v>
      </c>
      <c r="C455" s="50" t="s">
        <v>675</v>
      </c>
      <c r="D455" s="50" t="s">
        <v>419</v>
      </c>
      <c r="E455" s="51">
        <v>27162300</v>
      </c>
      <c r="F455" s="46"/>
      <c r="G455" s="47"/>
      <c r="H455" s="48" t="s">
        <v>489</v>
      </c>
    </row>
    <row r="456" spans="1:8" s="11" customFormat="1" ht="45.75" customHeight="1">
      <c r="A456" s="42" t="s">
        <v>25</v>
      </c>
      <c r="B456" s="43" t="s">
        <v>676</v>
      </c>
      <c r="C456" s="60" t="s">
        <v>677</v>
      </c>
      <c r="D456" s="44" t="s">
        <v>678</v>
      </c>
      <c r="E456" s="45">
        <v>1936740200</v>
      </c>
      <c r="F456" s="46"/>
      <c r="G456" s="47"/>
      <c r="H456" s="48" t="s">
        <v>115</v>
      </c>
    </row>
    <row r="457" spans="1:8" s="11" customFormat="1" ht="45.75" customHeight="1">
      <c r="A457" s="42" t="s">
        <v>25</v>
      </c>
      <c r="B457" s="43" t="s">
        <v>676</v>
      </c>
      <c r="C457" s="60" t="s">
        <v>679</v>
      </c>
      <c r="D457" s="44" t="s">
        <v>114</v>
      </c>
      <c r="E457" s="45">
        <v>1500000000</v>
      </c>
      <c r="F457" s="46"/>
      <c r="G457" s="47"/>
      <c r="H457" s="48" t="s">
        <v>115</v>
      </c>
    </row>
    <row r="458" spans="1:8" s="11" customFormat="1" ht="45.75" customHeight="1">
      <c r="A458" s="42" t="s">
        <v>25</v>
      </c>
      <c r="B458" s="43" t="s">
        <v>676</v>
      </c>
      <c r="C458" s="60" t="s">
        <v>680</v>
      </c>
      <c r="D458" s="44" t="s">
        <v>681</v>
      </c>
      <c r="E458" s="45">
        <v>7173071</v>
      </c>
      <c r="F458" s="46"/>
      <c r="G458" s="47"/>
      <c r="H458" s="48" t="s">
        <v>370</v>
      </c>
    </row>
    <row r="459" spans="1:8" s="11" customFormat="1" ht="45.75" customHeight="1">
      <c r="A459" s="42" t="s">
        <v>25</v>
      </c>
      <c r="B459" s="43" t="s">
        <v>676</v>
      </c>
      <c r="C459" s="44" t="s">
        <v>682</v>
      </c>
      <c r="D459" s="44" t="s">
        <v>681</v>
      </c>
      <c r="E459" s="45">
        <v>845449518</v>
      </c>
      <c r="F459" s="46"/>
      <c r="G459" s="47"/>
      <c r="H459" s="48" t="s">
        <v>115</v>
      </c>
    </row>
    <row r="460" spans="1:8" s="11" customFormat="1" ht="45.75" customHeight="1">
      <c r="A460" s="42" t="s">
        <v>25</v>
      </c>
      <c r="B460" s="43" t="s">
        <v>676</v>
      </c>
      <c r="C460" s="44" t="s">
        <v>683</v>
      </c>
      <c r="D460" s="44" t="s">
        <v>681</v>
      </c>
      <c r="E460" s="45">
        <v>1781508300</v>
      </c>
      <c r="F460" s="46"/>
      <c r="G460" s="47"/>
      <c r="H460" s="48" t="s">
        <v>115</v>
      </c>
    </row>
    <row r="461" spans="1:8" s="11" customFormat="1" ht="45.75" customHeight="1">
      <c r="A461" s="42" t="s">
        <v>25</v>
      </c>
      <c r="B461" s="43" t="s">
        <v>676</v>
      </c>
      <c r="C461" s="44" t="s">
        <v>126</v>
      </c>
      <c r="D461" s="44" t="s">
        <v>127</v>
      </c>
      <c r="E461" s="45">
        <v>517000</v>
      </c>
      <c r="F461" s="46"/>
      <c r="G461" s="47"/>
      <c r="H461" s="48" t="s">
        <v>128</v>
      </c>
    </row>
    <row r="462" spans="1:8" s="11" customFormat="1" ht="45.75" customHeight="1">
      <c r="A462" s="42" t="s">
        <v>25</v>
      </c>
      <c r="B462" s="43" t="s">
        <v>676</v>
      </c>
      <c r="C462" s="44" t="s">
        <v>129</v>
      </c>
      <c r="D462" s="44" t="s">
        <v>130</v>
      </c>
      <c r="E462" s="45">
        <v>520300</v>
      </c>
      <c r="F462" s="46"/>
      <c r="G462" s="47"/>
      <c r="H462" s="48" t="s">
        <v>128</v>
      </c>
    </row>
    <row r="463" spans="1:8" s="11" customFormat="1" ht="45.75" customHeight="1">
      <c r="A463" s="42" t="s">
        <v>25</v>
      </c>
      <c r="B463" s="43" t="s">
        <v>676</v>
      </c>
      <c r="C463" s="44" t="s">
        <v>684</v>
      </c>
      <c r="D463" s="44" t="s">
        <v>681</v>
      </c>
      <c r="E463" s="45">
        <v>1443682900</v>
      </c>
      <c r="F463" s="46"/>
      <c r="G463" s="47"/>
      <c r="H463" s="48" t="s">
        <v>115</v>
      </c>
    </row>
    <row r="464" spans="1:8" s="11" customFormat="1" ht="45.75" customHeight="1">
      <c r="A464" s="42" t="s">
        <v>25</v>
      </c>
      <c r="B464" s="43" t="s">
        <v>676</v>
      </c>
      <c r="C464" s="60" t="s">
        <v>685</v>
      </c>
      <c r="D464" s="44" t="s">
        <v>678</v>
      </c>
      <c r="E464" s="45">
        <v>7235620000</v>
      </c>
      <c r="F464" s="46"/>
      <c r="G464" s="47"/>
      <c r="H464" s="48" t="s">
        <v>370</v>
      </c>
    </row>
    <row r="465" spans="1:8" s="11" customFormat="1" ht="45.75" customHeight="1">
      <c r="A465" s="42" t="s">
        <v>25</v>
      </c>
      <c r="B465" s="43" t="s">
        <v>676</v>
      </c>
      <c r="C465" s="60" t="s">
        <v>686</v>
      </c>
      <c r="D465" s="44" t="s">
        <v>687</v>
      </c>
      <c r="E465" s="45">
        <v>182978710</v>
      </c>
      <c r="F465" s="46"/>
      <c r="G465" s="47"/>
      <c r="H465" s="48" t="s">
        <v>115</v>
      </c>
    </row>
    <row r="466" spans="1:8" s="11" customFormat="1" ht="45.75" customHeight="1">
      <c r="A466" s="42" t="s">
        <v>25</v>
      </c>
      <c r="B466" s="43" t="s">
        <v>676</v>
      </c>
      <c r="C466" s="60" t="s">
        <v>688</v>
      </c>
      <c r="D466" s="44" t="s">
        <v>114</v>
      </c>
      <c r="E466" s="45">
        <v>1249738773</v>
      </c>
      <c r="F466" s="46"/>
      <c r="G466" s="47"/>
      <c r="H466" s="48" t="s">
        <v>115</v>
      </c>
    </row>
    <row r="467" spans="1:8" s="11" customFormat="1" ht="45.75" customHeight="1">
      <c r="A467" s="42" t="s">
        <v>25</v>
      </c>
      <c r="B467" s="43" t="s">
        <v>676</v>
      </c>
      <c r="C467" s="60" t="s">
        <v>689</v>
      </c>
      <c r="D467" s="44" t="s">
        <v>114</v>
      </c>
      <c r="E467" s="45">
        <v>40215611</v>
      </c>
      <c r="F467" s="46"/>
      <c r="G467" s="47"/>
      <c r="H467" s="48" t="s">
        <v>115</v>
      </c>
    </row>
    <row r="468" spans="1:8" s="11" customFormat="1" ht="45.75" customHeight="1">
      <c r="A468" s="42" t="s">
        <v>25</v>
      </c>
      <c r="B468" s="43" t="s">
        <v>676</v>
      </c>
      <c r="C468" s="44" t="s">
        <v>157</v>
      </c>
      <c r="D468" s="44" t="s">
        <v>158</v>
      </c>
      <c r="E468" s="45">
        <v>3745500</v>
      </c>
      <c r="F468" s="46"/>
      <c r="G468" s="47"/>
      <c r="H468" s="48" t="s">
        <v>159</v>
      </c>
    </row>
    <row r="469" spans="1:8" s="11" customFormat="1" ht="45.75" customHeight="1">
      <c r="A469" s="42" t="s">
        <v>25</v>
      </c>
      <c r="B469" s="43" t="s">
        <v>676</v>
      </c>
      <c r="C469" s="44" t="s">
        <v>209</v>
      </c>
      <c r="D469" s="44" t="s">
        <v>156</v>
      </c>
      <c r="E469" s="45">
        <v>5039100</v>
      </c>
      <c r="F469" s="46"/>
      <c r="G469" s="47"/>
      <c r="H469" s="48" t="s">
        <v>104</v>
      </c>
    </row>
    <row r="470" spans="1:8" s="11" customFormat="1" ht="45.75" customHeight="1">
      <c r="A470" s="42" t="s">
        <v>25</v>
      </c>
      <c r="B470" s="43" t="s">
        <v>676</v>
      </c>
      <c r="C470" s="44" t="s">
        <v>210</v>
      </c>
      <c r="D470" s="44" t="s">
        <v>211</v>
      </c>
      <c r="E470" s="45">
        <v>1512500</v>
      </c>
      <c r="F470" s="46"/>
      <c r="G470" s="47"/>
      <c r="H470" s="48" t="s">
        <v>104</v>
      </c>
    </row>
    <row r="471" spans="1:8" s="11" customFormat="1" ht="45.75" customHeight="1">
      <c r="A471" s="42" t="s">
        <v>25</v>
      </c>
      <c r="B471" s="43" t="s">
        <v>676</v>
      </c>
      <c r="C471" s="44" t="s">
        <v>212</v>
      </c>
      <c r="D471" s="44" t="s">
        <v>213</v>
      </c>
      <c r="E471" s="45">
        <v>161700</v>
      </c>
      <c r="F471" s="46"/>
      <c r="G471" s="47"/>
      <c r="H471" s="48" t="s">
        <v>104</v>
      </c>
    </row>
    <row r="472" spans="1:8" s="11" customFormat="1" ht="45.75" customHeight="1">
      <c r="A472" s="42" t="s">
        <v>25</v>
      </c>
      <c r="B472" s="43" t="s">
        <v>676</v>
      </c>
      <c r="C472" s="44" t="s">
        <v>218</v>
      </c>
      <c r="D472" s="44" t="s">
        <v>219</v>
      </c>
      <c r="E472" s="45">
        <v>4403300</v>
      </c>
      <c r="F472" s="46"/>
      <c r="G472" s="47"/>
      <c r="H472" s="48" t="s">
        <v>104</v>
      </c>
    </row>
    <row r="473" spans="1:8" s="11" customFormat="1" ht="45.75" customHeight="1">
      <c r="A473" s="42" t="s">
        <v>25</v>
      </c>
      <c r="B473" s="43" t="s">
        <v>676</v>
      </c>
      <c r="C473" s="44" t="s">
        <v>690</v>
      </c>
      <c r="D473" s="44" t="s">
        <v>221</v>
      </c>
      <c r="E473" s="45">
        <v>17347000</v>
      </c>
      <c r="F473" s="46"/>
      <c r="G473" s="47"/>
      <c r="H473" s="48" t="s">
        <v>115</v>
      </c>
    </row>
    <row r="474" spans="1:8" s="11" customFormat="1" ht="45.75" customHeight="1">
      <c r="A474" s="42" t="s">
        <v>25</v>
      </c>
      <c r="B474" s="43" t="s">
        <v>676</v>
      </c>
      <c r="C474" s="60" t="s">
        <v>691</v>
      </c>
      <c r="D474" s="44" t="s">
        <v>438</v>
      </c>
      <c r="E474" s="45">
        <v>140002475</v>
      </c>
      <c r="F474" s="46"/>
      <c r="G474" s="47"/>
      <c r="H474" s="48" t="s">
        <v>115</v>
      </c>
    </row>
    <row r="475" spans="1:8" s="11" customFormat="1" ht="45.75" customHeight="1">
      <c r="A475" s="42" t="s">
        <v>25</v>
      </c>
      <c r="B475" s="43" t="s">
        <v>676</v>
      </c>
      <c r="C475" s="60" t="s">
        <v>688</v>
      </c>
      <c r="D475" s="44" t="s">
        <v>114</v>
      </c>
      <c r="E475" s="45">
        <v>23698651</v>
      </c>
      <c r="F475" s="46"/>
      <c r="G475" s="47"/>
      <c r="H475" s="48" t="s">
        <v>115</v>
      </c>
    </row>
    <row r="476" spans="1:8" s="11" customFormat="1" ht="45.75" customHeight="1">
      <c r="A476" s="42" t="s">
        <v>25</v>
      </c>
      <c r="B476" s="43" t="s">
        <v>676</v>
      </c>
      <c r="C476" s="60" t="s">
        <v>692</v>
      </c>
      <c r="D476" s="44" t="s">
        <v>114</v>
      </c>
      <c r="E476" s="45">
        <v>2107094</v>
      </c>
      <c r="F476" s="46"/>
      <c r="G476" s="47"/>
      <c r="H476" s="48" t="s">
        <v>115</v>
      </c>
    </row>
    <row r="477" spans="1:8" s="11" customFormat="1" ht="45.75" customHeight="1">
      <c r="A477" s="42" t="s">
        <v>25</v>
      </c>
      <c r="B477" s="43" t="s">
        <v>676</v>
      </c>
      <c r="C477" s="44" t="s">
        <v>250</v>
      </c>
      <c r="D477" s="44" t="s">
        <v>251</v>
      </c>
      <c r="E477" s="45">
        <v>15186600</v>
      </c>
      <c r="F477" s="46"/>
      <c r="G477" s="47"/>
      <c r="H477" s="48" t="s">
        <v>104</v>
      </c>
    </row>
    <row r="478" spans="1:8" s="11" customFormat="1" ht="45.75" customHeight="1">
      <c r="A478" s="42" t="s">
        <v>25</v>
      </c>
      <c r="B478" s="43" t="s">
        <v>676</v>
      </c>
      <c r="C478" s="44" t="s">
        <v>693</v>
      </c>
      <c r="D478" s="44" t="s">
        <v>694</v>
      </c>
      <c r="E478" s="45">
        <v>26840000</v>
      </c>
      <c r="F478" s="46"/>
      <c r="G478" s="47"/>
      <c r="H478" s="48" t="s">
        <v>370</v>
      </c>
    </row>
    <row r="479" spans="1:8" s="11" customFormat="1" ht="45.75" customHeight="1">
      <c r="A479" s="42" t="s">
        <v>25</v>
      </c>
      <c r="B479" s="43" t="s">
        <v>676</v>
      </c>
      <c r="C479" s="44" t="s">
        <v>695</v>
      </c>
      <c r="D479" s="44" t="s">
        <v>696</v>
      </c>
      <c r="E479" s="45">
        <v>122600000</v>
      </c>
      <c r="F479" s="46"/>
      <c r="G479" s="47"/>
      <c r="H479" s="48" t="s">
        <v>115</v>
      </c>
    </row>
    <row r="480" spans="1:8" s="11" customFormat="1" ht="45.75" customHeight="1">
      <c r="A480" s="42" t="s">
        <v>25</v>
      </c>
      <c r="B480" s="43" t="s">
        <v>676</v>
      </c>
      <c r="C480" s="44" t="s">
        <v>298</v>
      </c>
      <c r="D480" s="44" t="s">
        <v>293</v>
      </c>
      <c r="E480" s="45">
        <v>5687000</v>
      </c>
      <c r="F480" s="46"/>
      <c r="G480" s="47"/>
      <c r="H480" s="48" t="s">
        <v>104</v>
      </c>
    </row>
    <row r="481" spans="1:8" s="11" customFormat="1" ht="45.75" customHeight="1">
      <c r="A481" s="42" t="s">
        <v>25</v>
      </c>
      <c r="B481" s="43" t="s">
        <v>676</v>
      </c>
      <c r="C481" s="44" t="s">
        <v>299</v>
      </c>
      <c r="D481" s="44" t="s">
        <v>300</v>
      </c>
      <c r="E481" s="45">
        <v>1591810</v>
      </c>
      <c r="F481" s="46"/>
      <c r="G481" s="47"/>
      <c r="H481" s="48" t="s">
        <v>146</v>
      </c>
    </row>
    <row r="482" spans="1:8" s="11" customFormat="1" ht="45.75" customHeight="1">
      <c r="A482" s="42" t="s">
        <v>25</v>
      </c>
      <c r="B482" s="43" t="s">
        <v>676</v>
      </c>
      <c r="C482" s="44" t="s">
        <v>697</v>
      </c>
      <c r="D482" s="44" t="s">
        <v>251</v>
      </c>
      <c r="E482" s="45">
        <v>17830000</v>
      </c>
      <c r="F482" s="46"/>
      <c r="G482" s="47"/>
      <c r="H482" s="48" t="s">
        <v>698</v>
      </c>
    </row>
    <row r="483" spans="1:8" s="11" customFormat="1" ht="45.75" customHeight="1">
      <c r="A483" s="42" t="s">
        <v>25</v>
      </c>
      <c r="B483" s="43" t="s">
        <v>676</v>
      </c>
      <c r="C483" s="60" t="s">
        <v>699</v>
      </c>
      <c r="D483" s="44" t="s">
        <v>678</v>
      </c>
      <c r="E483" s="45">
        <v>2013668800</v>
      </c>
      <c r="F483" s="46"/>
      <c r="G483" s="47"/>
      <c r="H483" s="48" t="s">
        <v>115</v>
      </c>
    </row>
    <row r="484" spans="1:8" s="11" customFormat="1" ht="45.75" customHeight="1">
      <c r="A484" s="42" t="s">
        <v>25</v>
      </c>
      <c r="B484" s="43" t="s">
        <v>676</v>
      </c>
      <c r="C484" s="44" t="s">
        <v>682</v>
      </c>
      <c r="D484" s="44" t="s">
        <v>681</v>
      </c>
      <c r="E484" s="45">
        <v>5998</v>
      </c>
      <c r="F484" s="46"/>
      <c r="G484" s="47"/>
      <c r="H484" s="48" t="s">
        <v>115</v>
      </c>
    </row>
    <row r="485" spans="1:8" s="11" customFormat="1" ht="45.75" customHeight="1">
      <c r="A485" s="42" t="s">
        <v>25</v>
      </c>
      <c r="B485" s="43" t="s">
        <v>676</v>
      </c>
      <c r="C485" s="44" t="s">
        <v>682</v>
      </c>
      <c r="D485" s="44" t="s">
        <v>681</v>
      </c>
      <c r="E485" s="45">
        <v>492390482</v>
      </c>
      <c r="F485" s="46"/>
      <c r="G485" s="47"/>
      <c r="H485" s="48" t="s">
        <v>115</v>
      </c>
    </row>
    <row r="486" spans="1:8" s="11" customFormat="1" ht="45.75" customHeight="1">
      <c r="A486" s="42" t="s">
        <v>25</v>
      </c>
      <c r="B486" s="43" t="s">
        <v>676</v>
      </c>
      <c r="C486" s="44" t="s">
        <v>341</v>
      </c>
      <c r="D486" s="44" t="s">
        <v>342</v>
      </c>
      <c r="E486" s="45">
        <v>11220</v>
      </c>
      <c r="F486" s="46"/>
      <c r="G486" s="47"/>
      <c r="H486" s="48" t="s">
        <v>146</v>
      </c>
    </row>
    <row r="487" spans="1:8" s="11" customFormat="1" ht="45.75" customHeight="1">
      <c r="A487" s="42" t="s">
        <v>25</v>
      </c>
      <c r="B487" s="43" t="s">
        <v>676</v>
      </c>
      <c r="C487" s="44" t="s">
        <v>700</v>
      </c>
      <c r="D487" s="44" t="s">
        <v>701</v>
      </c>
      <c r="E487" s="45">
        <v>9265300</v>
      </c>
      <c r="F487" s="46"/>
      <c r="G487" s="47"/>
      <c r="H487" s="48" t="s">
        <v>370</v>
      </c>
    </row>
    <row r="488" spans="1:8" s="11" customFormat="1" ht="45.75" customHeight="1">
      <c r="A488" s="42" t="s">
        <v>25</v>
      </c>
      <c r="B488" s="43" t="s">
        <v>676</v>
      </c>
      <c r="C488" s="60" t="s">
        <v>702</v>
      </c>
      <c r="D488" s="44" t="s">
        <v>125</v>
      </c>
      <c r="E488" s="45">
        <v>300000000</v>
      </c>
      <c r="F488" s="46"/>
      <c r="G488" s="47"/>
      <c r="H488" s="48" t="s">
        <v>370</v>
      </c>
    </row>
    <row r="489" spans="1:8" s="11" customFormat="1" ht="45.75" customHeight="1">
      <c r="A489" s="42" t="s">
        <v>25</v>
      </c>
      <c r="B489" s="43" t="s">
        <v>676</v>
      </c>
      <c r="C489" s="44" t="s">
        <v>344</v>
      </c>
      <c r="D489" s="44" t="s">
        <v>345</v>
      </c>
      <c r="E489" s="45">
        <v>7465700</v>
      </c>
      <c r="F489" s="46"/>
      <c r="G489" s="47"/>
      <c r="H489" s="48" t="s">
        <v>104</v>
      </c>
    </row>
    <row r="490" spans="1:8" s="11" customFormat="1" ht="45.75" customHeight="1">
      <c r="A490" s="42" t="s">
        <v>25</v>
      </c>
      <c r="B490" s="43" t="s">
        <v>676</v>
      </c>
      <c r="C490" s="44" t="s">
        <v>703</v>
      </c>
      <c r="D490" s="44" t="s">
        <v>704</v>
      </c>
      <c r="E490" s="45">
        <v>3185600</v>
      </c>
      <c r="F490" s="46"/>
      <c r="G490" s="47"/>
      <c r="H490" s="48" t="s">
        <v>370</v>
      </c>
    </row>
    <row r="491" spans="1:8" s="11" customFormat="1" ht="45.75" customHeight="1">
      <c r="A491" s="42" t="s">
        <v>25</v>
      </c>
      <c r="B491" s="43" t="s">
        <v>676</v>
      </c>
      <c r="C491" s="44" t="s">
        <v>695</v>
      </c>
      <c r="D491" s="44" t="s">
        <v>696</v>
      </c>
      <c r="E491" s="45">
        <v>13000</v>
      </c>
      <c r="F491" s="46"/>
      <c r="G491" s="47"/>
      <c r="H491" s="48" t="s">
        <v>115</v>
      </c>
    </row>
    <row r="492" spans="1:8" s="11" customFormat="1" ht="45.75" customHeight="1">
      <c r="A492" s="42" t="s">
        <v>25</v>
      </c>
      <c r="B492" s="43" t="s">
        <v>676</v>
      </c>
      <c r="C492" s="44" t="s">
        <v>363</v>
      </c>
      <c r="D492" s="44" t="s">
        <v>364</v>
      </c>
      <c r="E492" s="45">
        <v>114400</v>
      </c>
      <c r="F492" s="46"/>
      <c r="G492" s="47"/>
      <c r="H492" s="48" t="s">
        <v>104</v>
      </c>
    </row>
    <row r="493" spans="1:8" s="11" customFormat="1" ht="45.75" customHeight="1">
      <c r="A493" s="42" t="s">
        <v>25</v>
      </c>
      <c r="B493" s="43" t="s">
        <v>676</v>
      </c>
      <c r="C493" s="44" t="s">
        <v>705</v>
      </c>
      <c r="D493" s="44" t="s">
        <v>285</v>
      </c>
      <c r="E493" s="45">
        <v>12265000</v>
      </c>
      <c r="F493" s="46"/>
      <c r="G493" s="47"/>
      <c r="H493" s="48" t="s">
        <v>370</v>
      </c>
    </row>
    <row r="494" spans="1:8" s="11" customFormat="1" ht="45.75" customHeight="1">
      <c r="A494" s="42" t="s">
        <v>25</v>
      </c>
      <c r="B494" s="43" t="s">
        <v>676</v>
      </c>
      <c r="C494" s="44" t="s">
        <v>368</v>
      </c>
      <c r="D494" s="44" t="s">
        <v>369</v>
      </c>
      <c r="E494" s="45">
        <v>986000</v>
      </c>
      <c r="F494" s="46"/>
      <c r="G494" s="47"/>
      <c r="H494" s="48" t="s">
        <v>370</v>
      </c>
    </row>
    <row r="495" spans="1:8" s="11" customFormat="1" ht="45.75" customHeight="1">
      <c r="A495" s="42" t="s">
        <v>25</v>
      </c>
      <c r="B495" s="43" t="s">
        <v>676</v>
      </c>
      <c r="C495" s="60" t="s">
        <v>706</v>
      </c>
      <c r="D495" s="44" t="s">
        <v>125</v>
      </c>
      <c r="E495" s="45">
        <v>149480000</v>
      </c>
      <c r="F495" s="46"/>
      <c r="G495" s="47"/>
      <c r="H495" s="48" t="s">
        <v>370</v>
      </c>
    </row>
    <row r="496" spans="1:8" s="11" customFormat="1" ht="45.75" customHeight="1">
      <c r="A496" s="42" t="s">
        <v>25</v>
      </c>
      <c r="B496" s="43" t="s">
        <v>676</v>
      </c>
      <c r="C496" s="44" t="s">
        <v>707</v>
      </c>
      <c r="D496" s="44" t="s">
        <v>708</v>
      </c>
      <c r="E496" s="45">
        <v>7780300</v>
      </c>
      <c r="F496" s="46"/>
      <c r="G496" s="47"/>
      <c r="H496" s="48" t="s">
        <v>370</v>
      </c>
    </row>
    <row r="497" spans="1:8" s="11" customFormat="1" ht="45.75" customHeight="1">
      <c r="A497" s="42" t="s">
        <v>25</v>
      </c>
      <c r="B497" s="43" t="s">
        <v>676</v>
      </c>
      <c r="C497" s="44" t="s">
        <v>709</v>
      </c>
      <c r="D497" s="44" t="s">
        <v>224</v>
      </c>
      <c r="E497" s="45">
        <v>4906000</v>
      </c>
      <c r="F497" s="46"/>
      <c r="G497" s="47"/>
      <c r="H497" s="48" t="s">
        <v>135</v>
      </c>
    </row>
    <row r="498" spans="1:8" s="11" customFormat="1" ht="45.75" customHeight="1">
      <c r="A498" s="42" t="s">
        <v>25</v>
      </c>
      <c r="B498" s="43" t="s">
        <v>676</v>
      </c>
      <c r="C498" s="44" t="s">
        <v>710</v>
      </c>
      <c r="D498" s="44" t="s">
        <v>475</v>
      </c>
      <c r="E498" s="45">
        <v>5880600</v>
      </c>
      <c r="F498" s="46"/>
      <c r="G498" s="47"/>
      <c r="H498" s="48" t="s">
        <v>370</v>
      </c>
    </row>
    <row r="499" spans="1:8" s="11" customFormat="1" ht="45.75" customHeight="1">
      <c r="A499" s="42" t="s">
        <v>25</v>
      </c>
      <c r="B499" s="43" t="s">
        <v>676</v>
      </c>
      <c r="C499" s="49" t="s">
        <v>711</v>
      </c>
      <c r="D499" s="44" t="s">
        <v>681</v>
      </c>
      <c r="E499" s="45">
        <v>682000</v>
      </c>
      <c r="F499" s="46"/>
      <c r="G499" s="47"/>
      <c r="H499" s="48" t="s">
        <v>115</v>
      </c>
    </row>
    <row r="500" spans="1:8" s="11" customFormat="1" ht="45.75" customHeight="1">
      <c r="A500" s="42" t="s">
        <v>25</v>
      </c>
      <c r="B500" s="43" t="s">
        <v>676</v>
      </c>
      <c r="C500" s="60" t="s">
        <v>712</v>
      </c>
      <c r="D500" s="44" t="s">
        <v>125</v>
      </c>
      <c r="E500" s="45">
        <v>17630000</v>
      </c>
      <c r="F500" s="46"/>
      <c r="G500" s="47"/>
      <c r="H500" s="48" t="s">
        <v>115</v>
      </c>
    </row>
    <row r="501" spans="1:8" s="11" customFormat="1" ht="45.75" customHeight="1">
      <c r="A501" s="42" t="s">
        <v>25</v>
      </c>
      <c r="B501" s="43" t="s">
        <v>676</v>
      </c>
      <c r="C501" s="60" t="s">
        <v>713</v>
      </c>
      <c r="D501" s="44" t="s">
        <v>678</v>
      </c>
      <c r="E501" s="45">
        <v>5506060000</v>
      </c>
      <c r="F501" s="46"/>
      <c r="G501" s="47"/>
      <c r="H501" s="48" t="s">
        <v>370</v>
      </c>
    </row>
    <row r="502" spans="1:8" s="11" customFormat="1" ht="45.75" customHeight="1">
      <c r="A502" s="42" t="s">
        <v>25</v>
      </c>
      <c r="B502" s="43" t="s">
        <v>676</v>
      </c>
      <c r="C502" s="44" t="s">
        <v>714</v>
      </c>
      <c r="D502" s="44" t="s">
        <v>366</v>
      </c>
      <c r="E502" s="45">
        <v>2350000</v>
      </c>
      <c r="F502" s="46"/>
      <c r="G502" s="47"/>
      <c r="H502" s="48" t="s">
        <v>370</v>
      </c>
    </row>
    <row r="503" spans="1:8" s="11" customFormat="1" ht="45.75" customHeight="1">
      <c r="A503" s="42" t="s">
        <v>25</v>
      </c>
      <c r="B503" s="43" t="s">
        <v>676</v>
      </c>
      <c r="C503" s="44" t="s">
        <v>715</v>
      </c>
      <c r="D503" s="44" t="s">
        <v>239</v>
      </c>
      <c r="E503" s="45">
        <v>22000000</v>
      </c>
      <c r="F503" s="46"/>
      <c r="G503" s="47"/>
      <c r="H503" s="48" t="s">
        <v>370</v>
      </c>
    </row>
    <row r="504" spans="1:8" s="11" customFormat="1" ht="45.75" customHeight="1">
      <c r="A504" s="42" t="s">
        <v>25</v>
      </c>
      <c r="B504" s="43" t="s">
        <v>676</v>
      </c>
      <c r="C504" s="60" t="s">
        <v>685</v>
      </c>
      <c r="D504" s="44" t="s">
        <v>678</v>
      </c>
      <c r="E504" s="45">
        <v>2812000</v>
      </c>
      <c r="F504" s="46"/>
      <c r="G504" s="47"/>
      <c r="H504" s="48" t="s">
        <v>370</v>
      </c>
    </row>
    <row r="505" spans="1:8" s="11" customFormat="1" ht="45.75" customHeight="1">
      <c r="A505" s="42" t="s">
        <v>25</v>
      </c>
      <c r="B505" s="43" t="s">
        <v>676</v>
      </c>
      <c r="C505" s="44" t="s">
        <v>716</v>
      </c>
      <c r="D505" s="44" t="s">
        <v>717</v>
      </c>
      <c r="E505" s="45">
        <v>40146480</v>
      </c>
      <c r="F505" s="46"/>
      <c r="G505" s="47"/>
      <c r="H505" s="48" t="s">
        <v>115</v>
      </c>
    </row>
    <row r="506" spans="1:8" s="11" customFormat="1" ht="45.75" customHeight="1">
      <c r="A506" s="42" t="s">
        <v>25</v>
      </c>
      <c r="B506" s="43" t="s">
        <v>676</v>
      </c>
      <c r="C506" s="60" t="s">
        <v>691</v>
      </c>
      <c r="D506" s="44" t="s">
        <v>438</v>
      </c>
      <c r="E506" s="45">
        <v>375100000</v>
      </c>
      <c r="F506" s="46"/>
      <c r="G506" s="47"/>
      <c r="H506" s="48" t="s">
        <v>115</v>
      </c>
    </row>
    <row r="507" spans="1:8" s="11" customFormat="1" ht="45.75" customHeight="1">
      <c r="A507" s="42" t="s">
        <v>25</v>
      </c>
      <c r="B507" s="43" t="s">
        <v>676</v>
      </c>
      <c r="C507" s="44" t="s">
        <v>344</v>
      </c>
      <c r="D507" s="44" t="s">
        <v>345</v>
      </c>
      <c r="E507" s="45">
        <v>5280000</v>
      </c>
      <c r="F507" s="46"/>
      <c r="G507" s="47"/>
      <c r="H507" s="48" t="s">
        <v>104</v>
      </c>
    </row>
    <row r="508" spans="1:8" s="11" customFormat="1" ht="45.75" customHeight="1">
      <c r="A508" s="42" t="s">
        <v>25</v>
      </c>
      <c r="B508" s="43" t="s">
        <v>676</v>
      </c>
      <c r="C508" s="44" t="s">
        <v>718</v>
      </c>
      <c r="D508" s="44" t="s">
        <v>719</v>
      </c>
      <c r="E508" s="45">
        <v>44000</v>
      </c>
      <c r="F508" s="46"/>
      <c r="G508" s="47"/>
      <c r="H508" s="48" t="s">
        <v>370</v>
      </c>
    </row>
    <row r="509" spans="1:8" s="11" customFormat="1" ht="45.75" customHeight="1">
      <c r="A509" s="42" t="s">
        <v>25</v>
      </c>
      <c r="B509" s="43" t="s">
        <v>676</v>
      </c>
      <c r="C509" s="60" t="s">
        <v>688</v>
      </c>
      <c r="D509" s="44" t="s">
        <v>114</v>
      </c>
      <c r="E509" s="45">
        <v>66210642</v>
      </c>
      <c r="F509" s="46"/>
      <c r="G509" s="47"/>
      <c r="H509" s="48" t="s">
        <v>115</v>
      </c>
    </row>
    <row r="510" spans="1:8" s="11" customFormat="1" ht="45.75" customHeight="1">
      <c r="A510" s="42" t="s">
        <v>25</v>
      </c>
      <c r="B510" s="43" t="s">
        <v>676</v>
      </c>
      <c r="C510" s="60" t="s">
        <v>686</v>
      </c>
      <c r="D510" s="44" t="s">
        <v>114</v>
      </c>
      <c r="E510" s="45">
        <v>8640220</v>
      </c>
      <c r="F510" s="46"/>
      <c r="G510" s="47"/>
      <c r="H510" s="48" t="s">
        <v>115</v>
      </c>
    </row>
    <row r="511" spans="1:8" s="11" customFormat="1" ht="45.75" customHeight="1">
      <c r="A511" s="42" t="s">
        <v>25</v>
      </c>
      <c r="B511" s="43" t="s">
        <v>676</v>
      </c>
      <c r="C511" s="44" t="s">
        <v>368</v>
      </c>
      <c r="D511" s="44" t="s">
        <v>369</v>
      </c>
      <c r="E511" s="45">
        <v>3480000</v>
      </c>
      <c r="F511" s="46"/>
      <c r="G511" s="47"/>
      <c r="H511" s="48" t="s">
        <v>370</v>
      </c>
    </row>
    <row r="512" spans="1:8" s="11" customFormat="1" ht="45.75" customHeight="1">
      <c r="A512" s="42" t="s">
        <v>25</v>
      </c>
      <c r="B512" s="43" t="s">
        <v>676</v>
      </c>
      <c r="C512" s="61" t="s">
        <v>720</v>
      </c>
      <c r="D512" s="44"/>
      <c r="E512" s="45">
        <v>925000000</v>
      </c>
      <c r="F512" s="46"/>
      <c r="G512" s="47"/>
      <c r="H512" s="48" t="s">
        <v>115</v>
      </c>
    </row>
    <row r="513" spans="1:8" s="11" customFormat="1" ht="45.75" customHeight="1">
      <c r="A513" s="42" t="s">
        <v>25</v>
      </c>
      <c r="B513" s="43" t="s">
        <v>676</v>
      </c>
      <c r="C513" s="61" t="s">
        <v>721</v>
      </c>
      <c r="D513" s="44"/>
      <c r="E513" s="45">
        <v>1443682900</v>
      </c>
      <c r="F513" s="46"/>
      <c r="G513" s="47"/>
      <c r="H513" s="48" t="s">
        <v>115</v>
      </c>
    </row>
    <row r="514" spans="1:8" s="11" customFormat="1" ht="45.75" customHeight="1">
      <c r="A514" s="42" t="s">
        <v>25</v>
      </c>
      <c r="B514" s="43" t="s">
        <v>676</v>
      </c>
      <c r="C514" s="44" t="s">
        <v>722</v>
      </c>
      <c r="D514" s="44" t="s">
        <v>251</v>
      </c>
      <c r="E514" s="45">
        <v>54965900</v>
      </c>
      <c r="F514" s="46"/>
      <c r="G514" s="47"/>
      <c r="H514" s="48" t="s">
        <v>115</v>
      </c>
    </row>
    <row r="515" spans="1:8" s="11" customFormat="1" ht="45.75" customHeight="1">
      <c r="A515" s="42" t="s">
        <v>25</v>
      </c>
      <c r="B515" s="43" t="s">
        <v>676</v>
      </c>
      <c r="C515" s="61" t="s">
        <v>723</v>
      </c>
      <c r="D515" s="44"/>
      <c r="E515" s="45">
        <v>11200</v>
      </c>
      <c r="F515" s="46"/>
      <c r="G515" s="47"/>
      <c r="H515" s="48" t="s">
        <v>115</v>
      </c>
    </row>
    <row r="516" spans="1:8" s="11" customFormat="1" ht="45.75" customHeight="1">
      <c r="A516" s="42" t="s">
        <v>25</v>
      </c>
      <c r="B516" s="43" t="s">
        <v>676</v>
      </c>
      <c r="C516" s="61" t="s">
        <v>724</v>
      </c>
      <c r="D516" s="44"/>
      <c r="E516" s="45">
        <v>7780000</v>
      </c>
      <c r="F516" s="46"/>
      <c r="G516" s="47"/>
      <c r="H516" s="48" t="s">
        <v>370</v>
      </c>
    </row>
    <row r="517" spans="1:8" s="11" customFormat="1" ht="45.75" customHeight="1">
      <c r="A517" s="42" t="s">
        <v>25</v>
      </c>
      <c r="B517" s="43" t="s">
        <v>676</v>
      </c>
      <c r="C517" s="61" t="s">
        <v>725</v>
      </c>
      <c r="D517" s="44"/>
      <c r="E517" s="45">
        <v>3180000</v>
      </c>
      <c r="F517" s="46"/>
      <c r="G517" s="47"/>
      <c r="H517" s="48" t="s">
        <v>370</v>
      </c>
    </row>
    <row r="518" spans="1:8" s="11" customFormat="1" ht="45.75" customHeight="1">
      <c r="A518" s="42" t="s">
        <v>25</v>
      </c>
      <c r="B518" s="43" t="s">
        <v>676</v>
      </c>
      <c r="C518" s="50" t="s">
        <v>726</v>
      </c>
      <c r="D518" s="50" t="s">
        <v>727</v>
      </c>
      <c r="E518" s="51">
        <v>661883</v>
      </c>
      <c r="F518" s="46"/>
      <c r="G518" s="47"/>
      <c r="H518" s="48" t="s">
        <v>370</v>
      </c>
    </row>
    <row r="519" spans="1:8" s="11" customFormat="1" ht="45.75" customHeight="1">
      <c r="A519" s="42" t="s">
        <v>25</v>
      </c>
      <c r="B519" s="43" t="s">
        <v>676</v>
      </c>
      <c r="C519" s="50" t="s">
        <v>728</v>
      </c>
      <c r="D519" s="50" t="s">
        <v>412</v>
      </c>
      <c r="E519" s="51">
        <v>56203840</v>
      </c>
      <c r="F519" s="46"/>
      <c r="G519" s="47"/>
      <c r="H519" s="48" t="s">
        <v>370</v>
      </c>
    </row>
    <row r="520" spans="1:8" s="11" customFormat="1" ht="45.75" customHeight="1">
      <c r="A520" s="42" t="s">
        <v>25</v>
      </c>
      <c r="B520" s="43" t="s">
        <v>676</v>
      </c>
      <c r="C520" s="50" t="s">
        <v>729</v>
      </c>
      <c r="D520" s="50" t="s">
        <v>727</v>
      </c>
      <c r="E520" s="51">
        <v>24403516</v>
      </c>
      <c r="F520" s="46"/>
      <c r="G520" s="47"/>
      <c r="H520" s="48" t="s">
        <v>115</v>
      </c>
    </row>
    <row r="521" spans="1:8" s="11" customFormat="1" ht="45.75" customHeight="1">
      <c r="A521" s="42" t="s">
        <v>25</v>
      </c>
      <c r="B521" s="43" t="s">
        <v>676</v>
      </c>
      <c r="C521" s="50" t="s">
        <v>730</v>
      </c>
      <c r="D521" s="50" t="s">
        <v>412</v>
      </c>
      <c r="E521" s="51">
        <v>9409400</v>
      </c>
      <c r="F521" s="46"/>
      <c r="G521" s="47"/>
      <c r="H521" s="48" t="s">
        <v>115</v>
      </c>
    </row>
    <row r="522" spans="1:8" s="11" customFormat="1" ht="45.75" customHeight="1">
      <c r="A522" s="42" t="s">
        <v>25</v>
      </c>
      <c r="B522" s="43" t="s">
        <v>676</v>
      </c>
      <c r="C522" s="50" t="s">
        <v>731</v>
      </c>
      <c r="D522" s="50" t="s">
        <v>412</v>
      </c>
      <c r="E522" s="51">
        <v>34980000</v>
      </c>
      <c r="F522" s="46"/>
      <c r="G522" s="47"/>
      <c r="H522" s="48" t="s">
        <v>370</v>
      </c>
    </row>
    <row r="523" spans="1:8" s="11" customFormat="1" ht="45.75" customHeight="1">
      <c r="A523" s="42" t="s">
        <v>25</v>
      </c>
      <c r="B523" s="43" t="s">
        <v>676</v>
      </c>
      <c r="C523" s="50" t="s">
        <v>729</v>
      </c>
      <c r="D523" s="50" t="s">
        <v>727</v>
      </c>
      <c r="E523" s="51">
        <v>21000000</v>
      </c>
      <c r="F523" s="46"/>
      <c r="G523" s="47"/>
      <c r="H523" s="48" t="s">
        <v>115</v>
      </c>
    </row>
    <row r="524" spans="1:8" ht="45.75" customHeight="1">
      <c r="A524" s="119" t="s">
        <v>732</v>
      </c>
      <c r="B524" s="120"/>
      <c r="C524" s="121"/>
      <c r="D524" s="122"/>
      <c r="E524" s="12">
        <f>SUM(E5:E523)</f>
        <v>35979242921</v>
      </c>
      <c r="F524" s="123"/>
      <c r="G524" s="124"/>
    </row>
    <row r="525" spans="1:8" ht="45" customHeight="1">
      <c r="A525" s="22"/>
      <c r="B525" s="22"/>
      <c r="C525" s="23"/>
      <c r="D525" s="24" t="s">
        <v>9</v>
      </c>
      <c r="E525" s="25"/>
      <c r="F525" s="26"/>
      <c r="G525" s="27"/>
    </row>
    <row r="526" spans="1:8" ht="45" customHeight="1">
      <c r="A526" s="28"/>
      <c r="B526" s="28"/>
      <c r="C526" s="29"/>
      <c r="D526" s="30" t="s">
        <v>10</v>
      </c>
      <c r="E526" s="31">
        <f t="shared" ref="E526:E532" si="0">SUMIF(F$5:F$23,F526,E$5:E$23)</f>
        <v>0</v>
      </c>
      <c r="F526" s="18" t="s">
        <v>6</v>
      </c>
      <c r="G526" s="27"/>
    </row>
    <row r="527" spans="1:8" ht="45" customHeight="1">
      <c r="A527" s="28"/>
      <c r="B527" s="28"/>
      <c r="C527" s="29"/>
      <c r="D527" s="30" t="s">
        <v>11</v>
      </c>
      <c r="E527" s="31">
        <f t="shared" si="0"/>
        <v>0</v>
      </c>
      <c r="F527" s="32" t="s">
        <v>12</v>
      </c>
      <c r="G527" s="27"/>
    </row>
    <row r="528" spans="1:8" ht="45" customHeight="1">
      <c r="A528" s="28"/>
      <c r="B528" s="28"/>
      <c r="C528" s="29"/>
      <c r="D528" s="30" t="s">
        <v>13</v>
      </c>
      <c r="E528" s="31">
        <f t="shared" si="0"/>
        <v>0</v>
      </c>
      <c r="F528" s="18" t="s">
        <v>733</v>
      </c>
      <c r="G528" s="27"/>
    </row>
    <row r="529" spans="1:7" ht="45" customHeight="1">
      <c r="A529" s="28"/>
      <c r="B529" s="28"/>
      <c r="C529" s="29"/>
      <c r="D529" s="30" t="s">
        <v>14</v>
      </c>
      <c r="E529" s="31">
        <f t="shared" si="0"/>
        <v>0</v>
      </c>
      <c r="F529" s="18" t="s">
        <v>15</v>
      </c>
      <c r="G529" s="27"/>
    </row>
    <row r="530" spans="1:7" ht="45" customHeight="1">
      <c r="A530" s="28"/>
      <c r="B530" s="28"/>
      <c r="C530" s="29"/>
      <c r="D530" s="30" t="s">
        <v>16</v>
      </c>
      <c r="E530" s="31">
        <f t="shared" si="0"/>
        <v>0</v>
      </c>
      <c r="F530" s="18" t="s">
        <v>734</v>
      </c>
      <c r="G530" s="27"/>
    </row>
    <row r="531" spans="1:7" ht="45" customHeight="1">
      <c r="A531" s="28"/>
      <c r="B531" s="28"/>
      <c r="C531" s="29"/>
      <c r="D531" s="30" t="s">
        <v>17</v>
      </c>
      <c r="E531" s="31">
        <f t="shared" si="0"/>
        <v>0</v>
      </c>
      <c r="F531" s="18" t="s">
        <v>7</v>
      </c>
      <c r="G531" s="33"/>
    </row>
    <row r="532" spans="1:7" ht="45" customHeight="1">
      <c r="A532" s="28"/>
      <c r="B532" s="28"/>
      <c r="C532" s="29"/>
      <c r="D532" s="30" t="s">
        <v>18</v>
      </c>
      <c r="E532" s="31">
        <f t="shared" si="0"/>
        <v>0</v>
      </c>
      <c r="F532" s="18" t="s">
        <v>735</v>
      </c>
      <c r="G532" s="27"/>
    </row>
    <row r="533" spans="1:7" ht="45" customHeight="1">
      <c r="A533" s="28"/>
      <c r="B533" s="28"/>
      <c r="C533" s="29"/>
      <c r="D533" s="30" t="s">
        <v>19</v>
      </c>
      <c r="E533" s="34" t="e">
        <f>E532/E534</f>
        <v>#DIV/0!</v>
      </c>
      <c r="F533" s="35"/>
      <c r="G533" s="27"/>
    </row>
    <row r="534" spans="1:7" ht="45" customHeight="1">
      <c r="A534" s="28"/>
      <c r="B534" s="28"/>
      <c r="C534" s="29"/>
      <c r="D534" s="30" t="s">
        <v>20</v>
      </c>
      <c r="E534" s="31">
        <f>SUM(E526:E532)</f>
        <v>0</v>
      </c>
      <c r="F534" s="36"/>
      <c r="G534" s="27"/>
    </row>
    <row r="535" spans="1:7" ht="45" customHeight="1">
      <c r="A535" s="28"/>
      <c r="B535" s="28"/>
      <c r="C535" s="29"/>
      <c r="D535" s="29"/>
      <c r="E535" s="37"/>
      <c r="F535" s="26"/>
      <c r="G535" s="27"/>
    </row>
    <row r="536" spans="1:7">
      <c r="F536" s="20"/>
      <c r="G536" s="21"/>
    </row>
  </sheetData>
  <autoFilter ref="A4:G534" xr:uid="{00000000-0009-0000-0000-000001000000}"/>
  <mergeCells count="4">
    <mergeCell ref="F1:G1"/>
    <mergeCell ref="A2:G2"/>
    <mergeCell ref="A524:D524"/>
    <mergeCell ref="F524:G524"/>
  </mergeCells>
  <phoneticPr fontId="36"/>
  <dataValidations count="2">
    <dataValidation type="list" allowBlank="1" showInputMessage="1" showErrorMessage="1" sqref="F5 F397 F457 F437 F417 F517 F497 F477 F225 F205 F185 F245 F305 F285 F265 F165 F65 F45 F25 F85 F145 F125 F105 F365 F345 F325" xr:uid="{00000000-0002-0000-0100-000000000000}">
      <formula1>$F$526:$F$532</formula1>
    </dataValidation>
    <dataValidation type="list" allowBlank="1" showInputMessage="1" showErrorMessage="1" sqref="F6:F24 F26:F44 F46:F64 F66:F84 F86:F104 F106:F124 F126:F144 F146:F164 F166:F184 F186:F204 F206:F224 F226:F244 F246:F264 F266:F284 F286:F304 F306:F324 F326:F344 F346:F364 F366:F396 F398:F416 F418:F436 F438:F456 F458:F476 F478:F496 F498:F516 F518:F523" xr:uid="{00000000-0002-0000-0100-000001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68" fitToHeight="0" orientation="portrait" useFirstPageNumber="1" r:id="rId1"/>
  <headerFooter scaleWithDoc="0" alignWithMargins="0">
    <oddFooter>&amp;C&amp;"ＭＳ 明朝,標準"&amp;10－&amp;P－</oddFooter>
  </headerFooter>
  <rowBreaks count="1" manualBreakCount="1">
    <brk id="5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4"/>
  <sheetViews>
    <sheetView view="pageBreakPreview" zoomScaleNormal="100" zoomScaleSheetLayoutView="100" workbookViewId="0">
      <selection activeCell="E533" sqref="E533"/>
    </sheetView>
  </sheetViews>
  <sheetFormatPr defaultColWidth="9" defaultRowHeight="13.5"/>
  <cols>
    <col min="1" max="2" width="11.625" style="2" customWidth="1"/>
    <col min="3" max="3" width="37.25" style="3" customWidth="1"/>
    <col min="4" max="4" width="31.375" style="3" customWidth="1"/>
    <col min="5" max="5" width="14.75" style="12" customWidth="1"/>
    <col min="6" max="6" width="9.625" style="1" customWidth="1"/>
    <col min="7" max="7" width="8.875" style="13" customWidth="1"/>
    <col min="8" max="8" width="19.625" style="14" customWidth="1"/>
    <col min="9" max="16384" width="9" style="14"/>
  </cols>
  <sheetData>
    <row r="1" spans="1:8" ht="22.5" customHeight="1">
      <c r="A1" s="17"/>
      <c r="B1" s="17"/>
      <c r="C1" s="4"/>
      <c r="D1" s="5"/>
      <c r="E1" s="15"/>
      <c r="F1" s="115" t="s">
        <v>736</v>
      </c>
      <c r="G1" s="116"/>
    </row>
    <row r="2" spans="1:8" ht="17.25" customHeight="1">
      <c r="A2" s="117" t="s">
        <v>22</v>
      </c>
      <c r="B2" s="117"/>
      <c r="C2" s="117"/>
      <c r="D2" s="117"/>
      <c r="E2" s="118"/>
      <c r="F2" s="117"/>
      <c r="G2" s="117"/>
    </row>
    <row r="3" spans="1:8">
      <c r="A3" s="6"/>
      <c r="B3" s="6"/>
      <c r="C3" s="7"/>
      <c r="D3" s="8"/>
      <c r="E3" s="16"/>
      <c r="F3" s="19"/>
      <c r="G3" s="9" t="s">
        <v>8</v>
      </c>
    </row>
    <row r="4" spans="1:8" ht="40.5" customHeight="1">
      <c r="A4" s="38" t="s">
        <v>0</v>
      </c>
      <c r="B4" s="39" t="s">
        <v>23</v>
      </c>
      <c r="C4" s="39" t="s">
        <v>1</v>
      </c>
      <c r="D4" s="39" t="s">
        <v>2</v>
      </c>
      <c r="E4" s="40" t="s">
        <v>3</v>
      </c>
      <c r="F4" s="18" t="s">
        <v>4</v>
      </c>
      <c r="G4" s="10" t="s">
        <v>5</v>
      </c>
      <c r="H4" s="41" t="s">
        <v>24</v>
      </c>
    </row>
    <row r="5" spans="1:8" s="11" customFormat="1" ht="45.75" customHeight="1">
      <c r="A5" s="42" t="s">
        <v>25</v>
      </c>
      <c r="B5" s="43" t="s">
        <v>737</v>
      </c>
      <c r="C5" s="44" t="s">
        <v>738</v>
      </c>
      <c r="D5" s="44" t="s">
        <v>739</v>
      </c>
      <c r="E5" s="45">
        <v>1111000</v>
      </c>
      <c r="F5" s="46"/>
      <c r="G5" s="47"/>
      <c r="H5" s="48" t="s">
        <v>289</v>
      </c>
    </row>
    <row r="6" spans="1:8" s="11" customFormat="1" ht="45.75" customHeight="1">
      <c r="A6" s="42" t="s">
        <v>25</v>
      </c>
      <c r="B6" s="43" t="s">
        <v>737</v>
      </c>
      <c r="C6" s="44" t="s">
        <v>740</v>
      </c>
      <c r="D6" s="44" t="s">
        <v>739</v>
      </c>
      <c r="E6" s="45">
        <v>1167782</v>
      </c>
      <c r="F6" s="46"/>
      <c r="G6" s="47"/>
      <c r="H6" s="48" t="s">
        <v>289</v>
      </c>
    </row>
    <row r="7" spans="1:8" s="11" customFormat="1" ht="45.75" customHeight="1">
      <c r="A7" s="42" t="s">
        <v>25</v>
      </c>
      <c r="B7" s="43" t="s">
        <v>737</v>
      </c>
      <c r="C7" s="44" t="s">
        <v>741</v>
      </c>
      <c r="D7" s="44" t="s">
        <v>739</v>
      </c>
      <c r="E7" s="45">
        <v>1408000</v>
      </c>
      <c r="F7" s="46"/>
      <c r="G7" s="47"/>
      <c r="H7" s="48" t="s">
        <v>289</v>
      </c>
    </row>
    <row r="8" spans="1:8" s="11" customFormat="1" ht="45.75" customHeight="1">
      <c r="A8" s="42" t="s">
        <v>25</v>
      </c>
      <c r="B8" s="43" t="s">
        <v>737</v>
      </c>
      <c r="C8" s="44" t="s">
        <v>742</v>
      </c>
      <c r="D8" s="44" t="s">
        <v>244</v>
      </c>
      <c r="E8" s="45">
        <v>18810000</v>
      </c>
      <c r="F8" s="46"/>
      <c r="G8" s="47"/>
      <c r="H8" s="48" t="s">
        <v>146</v>
      </c>
    </row>
    <row r="9" spans="1:8" s="11" customFormat="1" ht="45.75" customHeight="1">
      <c r="A9" s="42" t="s">
        <v>25</v>
      </c>
      <c r="B9" s="43" t="s">
        <v>737</v>
      </c>
      <c r="C9" s="44" t="s">
        <v>743</v>
      </c>
      <c r="D9" s="44" t="s">
        <v>239</v>
      </c>
      <c r="E9" s="45">
        <v>19316000</v>
      </c>
      <c r="F9" s="46"/>
      <c r="G9" s="47"/>
      <c r="H9" s="48" t="s">
        <v>104</v>
      </c>
    </row>
    <row r="10" spans="1:8" s="11" customFormat="1" ht="45.75" customHeight="1">
      <c r="A10" s="42" t="s">
        <v>25</v>
      </c>
      <c r="B10" s="43" t="s">
        <v>737</v>
      </c>
      <c r="C10" s="44" t="s">
        <v>311</v>
      </c>
      <c r="D10" s="44" t="s">
        <v>312</v>
      </c>
      <c r="E10" s="45">
        <v>20064000</v>
      </c>
      <c r="F10" s="46"/>
      <c r="G10" s="47"/>
      <c r="H10" s="48" t="s">
        <v>104</v>
      </c>
    </row>
    <row r="11" spans="1:8" s="11" customFormat="1" ht="45.75" customHeight="1">
      <c r="A11" s="42" t="s">
        <v>25</v>
      </c>
      <c r="B11" s="43" t="s">
        <v>737</v>
      </c>
      <c r="C11" s="44" t="s">
        <v>744</v>
      </c>
      <c r="D11" s="44" t="s">
        <v>745</v>
      </c>
      <c r="E11" s="45">
        <v>1144000</v>
      </c>
      <c r="F11" s="46"/>
      <c r="G11" s="47"/>
      <c r="H11" s="48" t="s">
        <v>289</v>
      </c>
    </row>
    <row r="12" spans="1:8" s="11" customFormat="1" ht="45.75" customHeight="1">
      <c r="A12" s="42" t="s">
        <v>25</v>
      </c>
      <c r="B12" s="43" t="s">
        <v>737</v>
      </c>
      <c r="C12" s="44" t="s">
        <v>746</v>
      </c>
      <c r="D12" s="44" t="s">
        <v>739</v>
      </c>
      <c r="E12" s="45">
        <v>2288000</v>
      </c>
      <c r="F12" s="46"/>
      <c r="G12" s="47"/>
      <c r="H12" s="48" t="s">
        <v>289</v>
      </c>
    </row>
    <row r="13" spans="1:8" s="11" customFormat="1" ht="45.75" customHeight="1">
      <c r="A13" s="42" t="s">
        <v>25</v>
      </c>
      <c r="B13" s="43" t="s">
        <v>737</v>
      </c>
      <c r="C13" s="44" t="s">
        <v>746</v>
      </c>
      <c r="D13" s="44" t="s">
        <v>739</v>
      </c>
      <c r="E13" s="45">
        <v>1078000</v>
      </c>
      <c r="F13" s="46"/>
      <c r="G13" s="47"/>
      <c r="H13" s="48" t="s">
        <v>289</v>
      </c>
    </row>
    <row r="14" spans="1:8" s="11" customFormat="1" ht="45.75" customHeight="1">
      <c r="A14" s="42" t="s">
        <v>25</v>
      </c>
      <c r="B14" s="43" t="s">
        <v>737</v>
      </c>
      <c r="C14" s="44" t="s">
        <v>747</v>
      </c>
      <c r="D14" s="44" t="s">
        <v>748</v>
      </c>
      <c r="E14" s="45">
        <v>1309000</v>
      </c>
      <c r="F14" s="46"/>
      <c r="G14" s="47"/>
      <c r="H14" s="48" t="s">
        <v>289</v>
      </c>
    </row>
    <row r="15" spans="1:8" s="11" customFormat="1" ht="45.75" customHeight="1">
      <c r="A15" s="42" t="s">
        <v>25</v>
      </c>
      <c r="B15" s="43" t="s">
        <v>737</v>
      </c>
      <c r="C15" s="44" t="s">
        <v>400</v>
      </c>
      <c r="D15" s="44" t="s">
        <v>401</v>
      </c>
      <c r="E15" s="45">
        <v>2278430</v>
      </c>
      <c r="F15" s="46"/>
      <c r="G15" s="47"/>
      <c r="H15" s="48" t="s">
        <v>289</v>
      </c>
    </row>
    <row r="16" spans="1:8" s="11" customFormat="1" ht="45.75" customHeight="1">
      <c r="A16" s="119" t="s">
        <v>732</v>
      </c>
      <c r="B16" s="120"/>
      <c r="C16" s="121"/>
      <c r="D16" s="122"/>
      <c r="E16" s="12">
        <f>SUM(E5:E15)</f>
        <v>69974212</v>
      </c>
      <c r="F16" s="123"/>
      <c r="G16" s="124"/>
      <c r="H16" s="14"/>
    </row>
    <row r="17" spans="1:8" s="11" customFormat="1" ht="45.75" customHeight="1">
      <c r="A17" s="22"/>
      <c r="B17" s="22"/>
      <c r="C17" s="23"/>
      <c r="D17" s="24" t="s">
        <v>9</v>
      </c>
      <c r="E17" s="25"/>
      <c r="F17" s="26"/>
      <c r="G17" s="27"/>
      <c r="H17" s="14"/>
    </row>
    <row r="18" spans="1:8" s="11" customFormat="1" ht="45.75" customHeight="1">
      <c r="A18" s="28"/>
      <c r="B18" s="28"/>
      <c r="C18" s="29"/>
      <c r="D18" s="30" t="s">
        <v>10</v>
      </c>
      <c r="E18" s="31">
        <f t="shared" ref="E18:E24" si="0">SUMIF(F$5:F$15,F18,E$5:E$15)</f>
        <v>0</v>
      </c>
      <c r="F18" s="18" t="s">
        <v>6</v>
      </c>
      <c r="G18" s="27"/>
      <c r="H18" s="14"/>
    </row>
    <row r="19" spans="1:8" s="11" customFormat="1" ht="45.75" customHeight="1">
      <c r="A19" s="28"/>
      <c r="B19" s="28"/>
      <c r="C19" s="29"/>
      <c r="D19" s="30" t="s">
        <v>11</v>
      </c>
      <c r="E19" s="31">
        <f t="shared" si="0"/>
        <v>0</v>
      </c>
      <c r="F19" s="32" t="s">
        <v>12</v>
      </c>
      <c r="G19" s="27"/>
      <c r="H19" s="14"/>
    </row>
    <row r="20" spans="1:8" s="11" customFormat="1" ht="45.75" customHeight="1">
      <c r="A20" s="28"/>
      <c r="B20" s="28"/>
      <c r="C20" s="29"/>
      <c r="D20" s="30" t="s">
        <v>13</v>
      </c>
      <c r="E20" s="31">
        <f t="shared" si="0"/>
        <v>0</v>
      </c>
      <c r="F20" s="18" t="s">
        <v>733</v>
      </c>
      <c r="G20" s="27"/>
      <c r="H20" s="14"/>
    </row>
    <row r="21" spans="1:8" s="11" customFormat="1" ht="45.75" customHeight="1">
      <c r="A21" s="28"/>
      <c r="B21" s="28"/>
      <c r="C21" s="29"/>
      <c r="D21" s="30" t="s">
        <v>14</v>
      </c>
      <c r="E21" s="31">
        <f t="shared" si="0"/>
        <v>0</v>
      </c>
      <c r="F21" s="18" t="s">
        <v>15</v>
      </c>
      <c r="G21" s="27"/>
      <c r="H21" s="14"/>
    </row>
    <row r="22" spans="1:8" s="11" customFormat="1" ht="45.75" customHeight="1">
      <c r="A22" s="28"/>
      <c r="B22" s="28"/>
      <c r="C22" s="29"/>
      <c r="D22" s="30" t="s">
        <v>16</v>
      </c>
      <c r="E22" s="31">
        <f t="shared" si="0"/>
        <v>0</v>
      </c>
      <c r="F22" s="18" t="s">
        <v>734</v>
      </c>
      <c r="G22" s="27"/>
      <c r="H22" s="14"/>
    </row>
    <row r="23" spans="1:8" s="11" customFormat="1" ht="45.75" customHeight="1">
      <c r="A23" s="28"/>
      <c r="B23" s="28"/>
      <c r="C23" s="29"/>
      <c r="D23" s="30" t="s">
        <v>17</v>
      </c>
      <c r="E23" s="31">
        <f t="shared" si="0"/>
        <v>0</v>
      </c>
      <c r="F23" s="18" t="s">
        <v>7</v>
      </c>
      <c r="G23" s="33"/>
      <c r="H23" s="14"/>
    </row>
    <row r="24" spans="1:8" s="11" customFormat="1" ht="45.75" customHeight="1">
      <c r="A24" s="28"/>
      <c r="B24" s="28"/>
      <c r="C24" s="29"/>
      <c r="D24" s="30" t="s">
        <v>18</v>
      </c>
      <c r="E24" s="31">
        <f t="shared" si="0"/>
        <v>0</v>
      </c>
      <c r="F24" s="18" t="s">
        <v>735</v>
      </c>
      <c r="G24" s="27"/>
      <c r="H24" s="14"/>
    </row>
    <row r="25" spans="1:8" s="11" customFormat="1" ht="45.75" customHeight="1">
      <c r="A25" s="28"/>
      <c r="B25" s="28"/>
      <c r="C25" s="29"/>
      <c r="D25" s="30" t="s">
        <v>19</v>
      </c>
      <c r="E25" s="34" t="e">
        <f>E24/E26</f>
        <v>#DIV/0!</v>
      </c>
      <c r="F25" s="35"/>
      <c r="G25" s="27"/>
      <c r="H25" s="14"/>
    </row>
    <row r="26" spans="1:8" s="11" customFormat="1" ht="45.75" customHeight="1">
      <c r="A26" s="28"/>
      <c r="B26" s="28"/>
      <c r="C26" s="29"/>
      <c r="D26" s="30" t="s">
        <v>20</v>
      </c>
      <c r="E26" s="31">
        <f>SUM(E18:E24)</f>
        <v>0</v>
      </c>
      <c r="F26" s="36"/>
      <c r="G26" s="27"/>
      <c r="H26" s="14"/>
    </row>
    <row r="27" spans="1:8" s="11" customFormat="1" ht="45.75" customHeight="1">
      <c r="A27" s="28"/>
      <c r="B27" s="28"/>
      <c r="C27" s="29"/>
      <c r="D27" s="29"/>
      <c r="E27" s="37"/>
      <c r="F27" s="26"/>
      <c r="G27" s="27"/>
      <c r="H27" s="14"/>
    </row>
    <row r="28" spans="1:8" s="11" customFormat="1" ht="45.75" customHeight="1">
      <c r="A28" s="2"/>
      <c r="B28" s="2"/>
      <c r="C28" s="3"/>
      <c r="D28" s="3"/>
      <c r="E28" s="12"/>
      <c r="F28" s="20"/>
      <c r="G28" s="21"/>
      <c r="H28" s="14"/>
    </row>
    <row r="29" spans="1:8" s="11" customFormat="1" ht="45.75" customHeight="1">
      <c r="A29" s="2"/>
      <c r="B29" s="2"/>
      <c r="C29" s="3"/>
      <c r="D29" s="3"/>
      <c r="E29" s="12"/>
      <c r="F29" s="1"/>
      <c r="G29" s="13"/>
      <c r="H29" s="14"/>
    </row>
    <row r="30" spans="1:8" s="11" customFormat="1" ht="45.75" customHeight="1">
      <c r="A30" s="2"/>
      <c r="B30" s="2"/>
      <c r="C30" s="3"/>
      <c r="D30" s="3"/>
      <c r="E30" s="12"/>
      <c r="F30" s="1"/>
      <c r="G30" s="13"/>
      <c r="H30" s="14"/>
    </row>
    <row r="31" spans="1:8" s="11" customFormat="1" ht="45.75" customHeight="1">
      <c r="A31" s="2"/>
      <c r="B31" s="2"/>
      <c r="C31" s="3"/>
      <c r="D31" s="3"/>
      <c r="E31" s="12"/>
      <c r="F31" s="1"/>
      <c r="G31" s="13"/>
      <c r="H31" s="14"/>
    </row>
    <row r="32" spans="1:8" s="11" customFormat="1" ht="45.75" customHeight="1">
      <c r="A32" s="2"/>
      <c r="B32" s="2"/>
      <c r="C32" s="3"/>
      <c r="D32" s="3"/>
      <c r="E32" s="12"/>
      <c r="F32" s="1"/>
      <c r="G32" s="13"/>
      <c r="H32" s="14"/>
    </row>
    <row r="33" spans="1:8" s="11" customFormat="1" ht="45.75" customHeight="1">
      <c r="A33" s="2"/>
      <c r="B33" s="2"/>
      <c r="C33" s="3"/>
      <c r="D33" s="3"/>
      <c r="E33" s="12"/>
      <c r="F33" s="1"/>
      <c r="G33" s="13"/>
      <c r="H33" s="14"/>
    </row>
    <row r="34" spans="1:8" s="11" customFormat="1" ht="45.75" customHeight="1">
      <c r="A34" s="2"/>
      <c r="B34" s="2"/>
      <c r="C34" s="3"/>
      <c r="D34" s="3"/>
      <c r="E34" s="12"/>
      <c r="F34" s="1"/>
      <c r="G34" s="13"/>
      <c r="H34" s="14"/>
    </row>
    <row r="35" spans="1:8" s="11" customFormat="1" ht="45.75" customHeight="1">
      <c r="A35" s="2"/>
      <c r="B35" s="2"/>
      <c r="C35" s="3"/>
      <c r="D35" s="3"/>
      <c r="E35" s="12"/>
      <c r="F35" s="1"/>
      <c r="G35" s="13"/>
      <c r="H35" s="14"/>
    </row>
    <row r="36" spans="1:8" s="11" customFormat="1" ht="45.75" customHeight="1">
      <c r="A36" s="2"/>
      <c r="B36" s="2"/>
      <c r="C36" s="3"/>
      <c r="D36" s="3"/>
      <c r="E36" s="12"/>
      <c r="F36" s="1"/>
      <c r="G36" s="13"/>
      <c r="H36" s="14"/>
    </row>
    <row r="37" spans="1:8" s="11" customFormat="1" ht="45.75" customHeight="1">
      <c r="A37" s="2"/>
      <c r="B37" s="2"/>
      <c r="C37" s="3"/>
      <c r="D37" s="3"/>
      <c r="E37" s="12"/>
      <c r="F37" s="1"/>
      <c r="G37" s="13"/>
      <c r="H37" s="14"/>
    </row>
    <row r="38" spans="1:8" s="11" customFormat="1" ht="45.75" customHeight="1">
      <c r="A38" s="2"/>
      <c r="B38" s="2"/>
      <c r="C38" s="3"/>
      <c r="D38" s="3"/>
      <c r="E38" s="12"/>
      <c r="F38" s="1"/>
      <c r="G38" s="13"/>
      <c r="H38" s="14"/>
    </row>
    <row r="39" spans="1:8" s="11" customFormat="1" ht="45.75" customHeight="1">
      <c r="A39" s="2"/>
      <c r="B39" s="2"/>
      <c r="C39" s="3"/>
      <c r="D39" s="3"/>
      <c r="E39" s="12"/>
      <c r="F39" s="1"/>
      <c r="G39" s="13"/>
      <c r="H39" s="14"/>
    </row>
    <row r="40" spans="1:8" s="11" customFormat="1" ht="45.75" customHeight="1">
      <c r="A40" s="2"/>
      <c r="B40" s="2"/>
      <c r="C40" s="3"/>
      <c r="D40" s="3"/>
      <c r="E40" s="12"/>
      <c r="F40" s="1"/>
      <c r="G40" s="13"/>
      <c r="H40" s="14"/>
    </row>
    <row r="41" spans="1:8" s="11" customFormat="1" ht="45.75" customHeight="1">
      <c r="A41" s="2"/>
      <c r="B41" s="2"/>
      <c r="C41" s="3"/>
      <c r="D41" s="3"/>
      <c r="E41" s="12"/>
      <c r="F41" s="1"/>
      <c r="G41" s="13"/>
      <c r="H41" s="14"/>
    </row>
    <row r="42" spans="1:8" s="11" customFormat="1" ht="45.75" customHeight="1">
      <c r="A42" s="2"/>
      <c r="B42" s="2"/>
      <c r="C42" s="3"/>
      <c r="D42" s="3"/>
      <c r="E42" s="12"/>
      <c r="F42" s="1"/>
      <c r="G42" s="13"/>
      <c r="H42" s="14"/>
    </row>
    <row r="43" spans="1:8" s="11" customFormat="1" ht="45.75" customHeight="1">
      <c r="A43" s="2"/>
      <c r="B43" s="2"/>
      <c r="C43" s="3"/>
      <c r="D43" s="3"/>
      <c r="E43" s="12"/>
      <c r="F43" s="1"/>
      <c r="G43" s="13"/>
      <c r="H43" s="14"/>
    </row>
    <row r="44" spans="1:8" s="11" customFormat="1" ht="45.75" customHeight="1">
      <c r="A44" s="2"/>
      <c r="B44" s="2"/>
      <c r="C44" s="3"/>
      <c r="D44" s="3"/>
      <c r="E44" s="12"/>
      <c r="F44" s="1"/>
      <c r="G44" s="13"/>
      <c r="H44" s="14"/>
    </row>
    <row r="45" spans="1:8" s="11" customFormat="1" ht="45.75" customHeight="1">
      <c r="A45" s="2"/>
      <c r="B45" s="2"/>
      <c r="C45" s="3"/>
      <c r="D45" s="3"/>
      <c r="E45" s="12"/>
      <c r="F45" s="1"/>
      <c r="G45" s="13"/>
      <c r="H45" s="14"/>
    </row>
    <row r="46" spans="1:8" s="11" customFormat="1" ht="45.75" customHeight="1">
      <c r="A46" s="2"/>
      <c r="B46" s="2"/>
      <c r="C46" s="3"/>
      <c r="D46" s="3"/>
      <c r="E46" s="12"/>
      <c r="F46" s="1"/>
      <c r="G46" s="13"/>
      <c r="H46" s="14"/>
    </row>
    <row r="47" spans="1:8" s="11" customFormat="1" ht="45.75" customHeight="1">
      <c r="A47" s="2"/>
      <c r="B47" s="2"/>
      <c r="C47" s="3"/>
      <c r="D47" s="3"/>
      <c r="E47" s="12"/>
      <c r="F47" s="1"/>
      <c r="G47" s="13"/>
      <c r="H47" s="14"/>
    </row>
    <row r="48" spans="1:8" s="11" customFormat="1" ht="45.75" customHeight="1">
      <c r="A48" s="2"/>
      <c r="B48" s="2"/>
      <c r="C48" s="3"/>
      <c r="D48" s="3"/>
      <c r="E48" s="12"/>
      <c r="F48" s="1"/>
      <c r="G48" s="13"/>
      <c r="H48" s="14"/>
    </row>
    <row r="49" spans="1:8" s="11" customFormat="1" ht="45.75" customHeight="1">
      <c r="A49" s="2"/>
      <c r="B49" s="2"/>
      <c r="C49" s="3"/>
      <c r="D49" s="3"/>
      <c r="E49" s="12"/>
      <c r="F49" s="1"/>
      <c r="G49" s="13"/>
      <c r="H49" s="14"/>
    </row>
    <row r="50" spans="1:8" s="11" customFormat="1" ht="45.75" customHeight="1">
      <c r="A50" s="2"/>
      <c r="B50" s="2"/>
      <c r="C50" s="3"/>
      <c r="D50" s="3"/>
      <c r="E50" s="12"/>
      <c r="F50" s="1"/>
      <c r="G50" s="13"/>
      <c r="H50" s="14"/>
    </row>
    <row r="51" spans="1:8" s="11" customFormat="1" ht="45.75" customHeight="1">
      <c r="A51" s="2"/>
      <c r="B51" s="2"/>
      <c r="C51" s="3"/>
      <c r="D51" s="3"/>
      <c r="E51" s="12"/>
      <c r="F51" s="1"/>
      <c r="G51" s="13"/>
      <c r="H51" s="14"/>
    </row>
    <row r="52" spans="1:8" s="11" customFormat="1" ht="45.75" customHeight="1">
      <c r="A52" s="2"/>
      <c r="B52" s="2"/>
      <c r="C52" s="3"/>
      <c r="D52" s="3"/>
      <c r="E52" s="12"/>
      <c r="F52" s="1"/>
      <c r="G52" s="13"/>
      <c r="H52" s="14"/>
    </row>
    <row r="53" spans="1:8" s="11" customFormat="1" ht="45.75" customHeight="1">
      <c r="A53" s="2"/>
      <c r="B53" s="2"/>
      <c r="C53" s="3"/>
      <c r="D53" s="3"/>
      <c r="E53" s="12"/>
      <c r="F53" s="1"/>
      <c r="G53" s="13"/>
      <c r="H53" s="14"/>
    </row>
    <row r="54" spans="1:8" s="11" customFormat="1" ht="45.75" customHeight="1">
      <c r="A54" s="2"/>
      <c r="B54" s="2"/>
      <c r="C54" s="3"/>
      <c r="D54" s="3"/>
      <c r="E54" s="12"/>
      <c r="F54" s="1"/>
      <c r="G54" s="13"/>
      <c r="H54" s="14"/>
    </row>
    <row r="55" spans="1:8" s="11" customFormat="1" ht="45.75" customHeight="1">
      <c r="A55" s="2"/>
      <c r="B55" s="2"/>
      <c r="C55" s="3"/>
      <c r="D55" s="3"/>
      <c r="E55" s="12"/>
      <c r="F55" s="1"/>
      <c r="G55" s="13"/>
      <c r="H55" s="14"/>
    </row>
    <row r="56" spans="1:8" s="11" customFormat="1" ht="45.75" customHeight="1">
      <c r="A56" s="2"/>
      <c r="B56" s="2"/>
      <c r="C56" s="3"/>
      <c r="D56" s="3"/>
      <c r="E56" s="12"/>
      <c r="F56" s="1"/>
      <c r="G56" s="13"/>
      <c r="H56" s="14"/>
    </row>
    <row r="57" spans="1:8" s="11" customFormat="1" ht="45.75" customHeight="1">
      <c r="A57" s="2"/>
      <c r="B57" s="2"/>
      <c r="C57" s="3"/>
      <c r="D57" s="3"/>
      <c r="E57" s="12"/>
      <c r="F57" s="1"/>
      <c r="G57" s="13"/>
      <c r="H57" s="14"/>
    </row>
    <row r="58" spans="1:8" s="11" customFormat="1" ht="45.75" customHeight="1">
      <c r="A58" s="2"/>
      <c r="B58" s="2"/>
      <c r="C58" s="3"/>
      <c r="D58" s="3"/>
      <c r="E58" s="12"/>
      <c r="F58" s="1"/>
      <c r="G58" s="13"/>
      <c r="H58" s="14"/>
    </row>
    <row r="59" spans="1:8" s="11" customFormat="1" ht="45.75" customHeight="1">
      <c r="A59" s="2"/>
      <c r="B59" s="2"/>
      <c r="C59" s="3"/>
      <c r="D59" s="3"/>
      <c r="E59" s="12"/>
      <c r="F59" s="1"/>
      <c r="G59" s="13"/>
      <c r="H59" s="14"/>
    </row>
    <row r="60" spans="1:8" s="11" customFormat="1" ht="45.75" customHeight="1">
      <c r="A60" s="2"/>
      <c r="B60" s="2"/>
      <c r="C60" s="3"/>
      <c r="D60" s="3"/>
      <c r="E60" s="12"/>
      <c r="F60" s="1"/>
      <c r="G60" s="13"/>
      <c r="H60" s="14"/>
    </row>
    <row r="61" spans="1:8" s="11" customFormat="1" ht="45.75" customHeight="1">
      <c r="A61" s="2"/>
      <c r="B61" s="2"/>
      <c r="C61" s="3"/>
      <c r="D61" s="3"/>
      <c r="E61" s="12"/>
      <c r="F61" s="1"/>
      <c r="G61" s="13"/>
      <c r="H61" s="14"/>
    </row>
    <row r="62" spans="1:8" s="11" customFormat="1" ht="45.75" customHeight="1">
      <c r="A62" s="2"/>
      <c r="B62" s="2"/>
      <c r="C62" s="3"/>
      <c r="D62" s="3"/>
      <c r="E62" s="12"/>
      <c r="F62" s="1"/>
      <c r="G62" s="13"/>
      <c r="H62" s="14"/>
    </row>
    <row r="63" spans="1:8" s="11" customFormat="1" ht="45.75" customHeight="1">
      <c r="A63" s="2"/>
      <c r="B63" s="2"/>
      <c r="C63" s="3"/>
      <c r="D63" s="3"/>
      <c r="E63" s="12"/>
      <c r="F63" s="1"/>
      <c r="G63" s="13"/>
      <c r="H63" s="14"/>
    </row>
    <row r="64" spans="1:8" s="11" customFormat="1" ht="45.75" customHeight="1">
      <c r="A64" s="2"/>
      <c r="B64" s="2"/>
      <c r="C64" s="3"/>
      <c r="D64" s="3"/>
      <c r="E64" s="12"/>
      <c r="F64" s="1"/>
      <c r="G64" s="13"/>
      <c r="H64" s="14"/>
    </row>
    <row r="65" spans="1:8" s="11" customFormat="1" ht="45.75" customHeight="1">
      <c r="A65" s="2"/>
      <c r="B65" s="2"/>
      <c r="C65" s="3"/>
      <c r="D65" s="3"/>
      <c r="E65" s="12"/>
      <c r="F65" s="1"/>
      <c r="G65" s="13"/>
      <c r="H65" s="14"/>
    </row>
    <row r="66" spans="1:8" s="11" customFormat="1" ht="45.75" customHeight="1">
      <c r="A66" s="2"/>
      <c r="B66" s="2"/>
      <c r="C66" s="3"/>
      <c r="D66" s="3"/>
      <c r="E66" s="12"/>
      <c r="F66" s="1"/>
      <c r="G66" s="13"/>
      <c r="H66" s="14"/>
    </row>
    <row r="67" spans="1:8" s="11" customFormat="1" ht="45.75" customHeight="1">
      <c r="A67" s="2"/>
      <c r="B67" s="2"/>
      <c r="C67" s="3"/>
      <c r="D67" s="3"/>
      <c r="E67" s="12"/>
      <c r="F67" s="1"/>
      <c r="G67" s="13"/>
      <c r="H67" s="14"/>
    </row>
    <row r="68" spans="1:8" s="11" customFormat="1" ht="45.75" customHeight="1">
      <c r="A68" s="2"/>
      <c r="B68" s="2"/>
      <c r="C68" s="3"/>
      <c r="D68" s="3"/>
      <c r="E68" s="12"/>
      <c r="F68" s="1"/>
      <c r="G68" s="13"/>
      <c r="H68" s="14"/>
    </row>
    <row r="69" spans="1:8" s="11" customFormat="1" ht="45.75" customHeight="1">
      <c r="A69" s="2"/>
      <c r="B69" s="2"/>
      <c r="C69" s="3"/>
      <c r="D69" s="3"/>
      <c r="E69" s="12"/>
      <c r="F69" s="1"/>
      <c r="G69" s="13"/>
      <c r="H69" s="14"/>
    </row>
    <row r="70" spans="1:8" s="11" customFormat="1" ht="45.75" customHeight="1">
      <c r="A70" s="2"/>
      <c r="B70" s="2"/>
      <c r="C70" s="3"/>
      <c r="D70" s="3"/>
      <c r="E70" s="12"/>
      <c r="F70" s="1"/>
      <c r="G70" s="13"/>
      <c r="H70" s="14"/>
    </row>
    <row r="71" spans="1:8" s="11" customFormat="1" ht="45.75" customHeight="1">
      <c r="A71" s="2"/>
      <c r="B71" s="2"/>
      <c r="C71" s="3"/>
      <c r="D71" s="3"/>
      <c r="E71" s="12"/>
      <c r="F71" s="1"/>
      <c r="G71" s="13"/>
      <c r="H71" s="14"/>
    </row>
    <row r="72" spans="1:8" s="11" customFormat="1" ht="45.75" customHeight="1">
      <c r="A72" s="2"/>
      <c r="B72" s="2"/>
      <c r="C72" s="3"/>
      <c r="D72" s="3"/>
      <c r="E72" s="12"/>
      <c r="F72" s="1"/>
      <c r="G72" s="13"/>
      <c r="H72" s="14"/>
    </row>
    <row r="73" spans="1:8" s="11" customFormat="1" ht="45.75" customHeight="1">
      <c r="A73" s="2"/>
      <c r="B73" s="2"/>
      <c r="C73" s="3"/>
      <c r="D73" s="3"/>
      <c r="E73" s="12"/>
      <c r="F73" s="1"/>
      <c r="G73" s="13"/>
      <c r="H73" s="14"/>
    </row>
    <row r="74" spans="1:8" s="11" customFormat="1" ht="45.75" customHeight="1">
      <c r="A74" s="2"/>
      <c r="B74" s="2"/>
      <c r="C74" s="3"/>
      <c r="D74" s="3"/>
      <c r="E74" s="12"/>
      <c r="F74" s="1"/>
      <c r="G74" s="13"/>
      <c r="H74" s="14"/>
    </row>
    <row r="75" spans="1:8" s="11" customFormat="1" ht="45.75" customHeight="1">
      <c r="A75" s="2"/>
      <c r="B75" s="2"/>
      <c r="C75" s="3"/>
      <c r="D75" s="3"/>
      <c r="E75" s="12"/>
      <c r="F75" s="1"/>
      <c r="G75" s="13"/>
      <c r="H75" s="14"/>
    </row>
    <row r="76" spans="1:8" s="11" customFormat="1" ht="45.75" customHeight="1">
      <c r="A76" s="2"/>
      <c r="B76" s="2"/>
      <c r="C76" s="3"/>
      <c r="D76" s="3"/>
      <c r="E76" s="12"/>
      <c r="F76" s="1"/>
      <c r="G76" s="13"/>
      <c r="H76" s="14"/>
    </row>
    <row r="77" spans="1:8" s="11" customFormat="1" ht="45.75" customHeight="1">
      <c r="A77" s="2"/>
      <c r="B77" s="2"/>
      <c r="C77" s="3"/>
      <c r="D77" s="3"/>
      <c r="E77" s="12"/>
      <c r="F77" s="1"/>
      <c r="G77" s="13"/>
      <c r="H77" s="14"/>
    </row>
    <row r="78" spans="1:8" s="11" customFormat="1" ht="45.75" customHeight="1">
      <c r="A78" s="2"/>
      <c r="B78" s="2"/>
      <c r="C78" s="3"/>
      <c r="D78" s="3"/>
      <c r="E78" s="12"/>
      <c r="F78" s="1"/>
      <c r="G78" s="13"/>
      <c r="H78" s="14"/>
    </row>
    <row r="79" spans="1:8" s="11" customFormat="1" ht="45.75" customHeight="1">
      <c r="A79" s="2"/>
      <c r="B79" s="2"/>
      <c r="C79" s="3"/>
      <c r="D79" s="3"/>
      <c r="E79" s="12"/>
      <c r="F79" s="1"/>
      <c r="G79" s="13"/>
      <c r="H79" s="14"/>
    </row>
    <row r="80" spans="1:8" s="11" customFormat="1" ht="45.75" customHeight="1">
      <c r="A80" s="2"/>
      <c r="B80" s="2"/>
      <c r="C80" s="3"/>
      <c r="D80" s="3"/>
      <c r="E80" s="12"/>
      <c r="F80" s="1"/>
      <c r="G80" s="13"/>
      <c r="H80" s="14"/>
    </row>
    <row r="81" spans="1:8" s="11" customFormat="1" ht="45.75" customHeight="1">
      <c r="A81" s="2"/>
      <c r="B81" s="2"/>
      <c r="C81" s="3"/>
      <c r="D81" s="3"/>
      <c r="E81" s="12"/>
      <c r="F81" s="1"/>
      <c r="G81" s="13"/>
      <c r="H81" s="14"/>
    </row>
    <row r="82" spans="1:8" s="11" customFormat="1" ht="45.75" customHeight="1">
      <c r="A82" s="2"/>
      <c r="B82" s="2"/>
      <c r="C82" s="3"/>
      <c r="D82" s="3"/>
      <c r="E82" s="12"/>
      <c r="F82" s="1"/>
      <c r="G82" s="13"/>
      <c r="H82" s="14"/>
    </row>
    <row r="83" spans="1:8" s="11" customFormat="1" ht="45.75" customHeight="1">
      <c r="A83" s="2"/>
      <c r="B83" s="2"/>
      <c r="C83" s="3"/>
      <c r="D83" s="3"/>
      <c r="E83" s="12"/>
      <c r="F83" s="1"/>
      <c r="G83" s="13"/>
      <c r="H83" s="14"/>
    </row>
    <row r="84" spans="1:8" s="11" customFormat="1" ht="45.75" customHeight="1">
      <c r="A84" s="2"/>
      <c r="B84" s="2"/>
      <c r="C84" s="3"/>
      <c r="D84" s="3"/>
      <c r="E84" s="12"/>
      <c r="F84" s="1"/>
      <c r="G84" s="13"/>
      <c r="H84" s="14"/>
    </row>
    <row r="85" spans="1:8" s="11" customFormat="1" ht="45.75" customHeight="1">
      <c r="A85" s="2"/>
      <c r="B85" s="2"/>
      <c r="C85" s="3"/>
      <c r="D85" s="3"/>
      <c r="E85" s="12"/>
      <c r="F85" s="1"/>
      <c r="G85" s="13"/>
      <c r="H85" s="14"/>
    </row>
    <row r="86" spans="1:8" s="11" customFormat="1" ht="45.75" customHeight="1">
      <c r="A86" s="2"/>
      <c r="B86" s="2"/>
      <c r="C86" s="3"/>
      <c r="D86" s="3"/>
      <c r="E86" s="12"/>
      <c r="F86" s="1"/>
      <c r="G86" s="13"/>
      <c r="H86" s="14"/>
    </row>
    <row r="87" spans="1:8" s="11" customFormat="1" ht="45.75" customHeight="1">
      <c r="A87" s="2"/>
      <c r="B87" s="2"/>
      <c r="C87" s="3"/>
      <c r="D87" s="3"/>
      <c r="E87" s="12"/>
      <c r="F87" s="1"/>
      <c r="G87" s="13"/>
      <c r="H87" s="14"/>
    </row>
    <row r="88" spans="1:8" s="11" customFormat="1" ht="45.75" customHeight="1">
      <c r="A88" s="2"/>
      <c r="B88" s="2"/>
      <c r="C88" s="3"/>
      <c r="D88" s="3"/>
      <c r="E88" s="12"/>
      <c r="F88" s="1"/>
      <c r="G88" s="13"/>
      <c r="H88" s="14"/>
    </row>
    <row r="89" spans="1:8" s="11" customFormat="1" ht="45.75" customHeight="1">
      <c r="A89" s="2"/>
      <c r="B89" s="2"/>
      <c r="C89" s="3"/>
      <c r="D89" s="3"/>
      <c r="E89" s="12"/>
      <c r="F89" s="1"/>
      <c r="G89" s="13"/>
      <c r="H89" s="14"/>
    </row>
    <row r="90" spans="1:8" s="11" customFormat="1" ht="45.75" customHeight="1">
      <c r="A90" s="2"/>
      <c r="B90" s="2"/>
      <c r="C90" s="3"/>
      <c r="D90" s="3"/>
      <c r="E90" s="12"/>
      <c r="F90" s="1"/>
      <c r="G90" s="13"/>
      <c r="H90" s="14"/>
    </row>
    <row r="91" spans="1:8" s="11" customFormat="1" ht="45.75" customHeight="1">
      <c r="A91" s="2"/>
      <c r="B91" s="2"/>
      <c r="C91" s="3"/>
      <c r="D91" s="3"/>
      <c r="E91" s="12"/>
      <c r="F91" s="1"/>
      <c r="G91" s="13"/>
      <c r="H91" s="14"/>
    </row>
    <row r="92" spans="1:8" s="11" customFormat="1" ht="45.75" customHeight="1">
      <c r="A92" s="2"/>
      <c r="B92" s="2"/>
      <c r="C92" s="3"/>
      <c r="D92" s="3"/>
      <c r="E92" s="12"/>
      <c r="F92" s="1"/>
      <c r="G92" s="13"/>
      <c r="H92" s="14"/>
    </row>
    <row r="93" spans="1:8" s="11" customFormat="1" ht="45.75" customHeight="1">
      <c r="A93" s="2"/>
      <c r="B93" s="2"/>
      <c r="C93" s="3"/>
      <c r="D93" s="3"/>
      <c r="E93" s="12"/>
      <c r="F93" s="1"/>
      <c r="G93" s="13"/>
      <c r="H93" s="14"/>
    </row>
    <row r="94" spans="1:8" s="11" customFormat="1" ht="45.75" customHeight="1">
      <c r="A94" s="2"/>
      <c r="B94" s="2"/>
      <c r="C94" s="3"/>
      <c r="D94" s="3"/>
      <c r="E94" s="12"/>
      <c r="F94" s="1"/>
      <c r="G94" s="13"/>
      <c r="H94" s="14"/>
    </row>
    <row r="95" spans="1:8" s="11" customFormat="1" ht="45.75" customHeight="1">
      <c r="A95" s="2"/>
      <c r="B95" s="2"/>
      <c r="C95" s="3"/>
      <c r="D95" s="3"/>
      <c r="E95" s="12"/>
      <c r="F95" s="1"/>
      <c r="G95" s="13"/>
      <c r="H95" s="14"/>
    </row>
    <row r="96" spans="1:8" s="11" customFormat="1" ht="45.75" customHeight="1">
      <c r="A96" s="2"/>
      <c r="B96" s="2"/>
      <c r="C96" s="3"/>
      <c r="D96" s="3"/>
      <c r="E96" s="12"/>
      <c r="F96" s="1"/>
      <c r="G96" s="13"/>
      <c r="H96" s="14"/>
    </row>
    <row r="97" spans="1:8" s="11" customFormat="1" ht="45.75" customHeight="1">
      <c r="A97" s="2"/>
      <c r="B97" s="2"/>
      <c r="C97" s="3"/>
      <c r="D97" s="3"/>
      <c r="E97" s="12"/>
      <c r="F97" s="1"/>
      <c r="G97" s="13"/>
      <c r="H97" s="14"/>
    </row>
    <row r="98" spans="1:8" s="11" customFormat="1" ht="45.75" customHeight="1">
      <c r="A98" s="2"/>
      <c r="B98" s="2"/>
      <c r="C98" s="3"/>
      <c r="D98" s="3"/>
      <c r="E98" s="12"/>
      <c r="F98" s="1"/>
      <c r="G98" s="13"/>
      <c r="H98" s="14"/>
    </row>
    <row r="99" spans="1:8" s="11" customFormat="1" ht="45.75" customHeight="1">
      <c r="A99" s="2"/>
      <c r="B99" s="2"/>
      <c r="C99" s="3"/>
      <c r="D99" s="3"/>
      <c r="E99" s="12"/>
      <c r="F99" s="1"/>
      <c r="G99" s="13"/>
      <c r="H99" s="14"/>
    </row>
    <row r="100" spans="1:8" s="11" customFormat="1" ht="45.75" customHeight="1">
      <c r="A100" s="2"/>
      <c r="B100" s="2"/>
      <c r="C100" s="3"/>
      <c r="D100" s="3"/>
      <c r="E100" s="12"/>
      <c r="F100" s="1"/>
      <c r="G100" s="13"/>
      <c r="H100" s="14"/>
    </row>
    <row r="101" spans="1:8" s="11" customFormat="1" ht="45.75" customHeight="1">
      <c r="A101" s="2"/>
      <c r="B101" s="2"/>
      <c r="C101" s="3"/>
      <c r="D101" s="3"/>
      <c r="E101" s="12"/>
      <c r="F101" s="1"/>
      <c r="G101" s="13"/>
      <c r="H101" s="14"/>
    </row>
    <row r="102" spans="1:8" s="11" customFormat="1" ht="45.75" customHeight="1">
      <c r="A102" s="2"/>
      <c r="B102" s="2"/>
      <c r="C102" s="3"/>
      <c r="D102" s="3"/>
      <c r="E102" s="12"/>
      <c r="F102" s="1"/>
      <c r="G102" s="13"/>
      <c r="H102" s="14"/>
    </row>
    <row r="103" spans="1:8" s="11" customFormat="1" ht="45.75" customHeight="1">
      <c r="A103" s="2"/>
      <c r="B103" s="2"/>
      <c r="C103" s="3"/>
      <c r="D103" s="3"/>
      <c r="E103" s="12"/>
      <c r="F103" s="1"/>
      <c r="G103" s="13"/>
      <c r="H103" s="14"/>
    </row>
    <row r="104" spans="1:8" s="11" customFormat="1" ht="45.75" customHeight="1">
      <c r="A104" s="2"/>
      <c r="B104" s="2"/>
      <c r="C104" s="3"/>
      <c r="D104" s="3"/>
      <c r="E104" s="12"/>
      <c r="F104" s="1"/>
      <c r="G104" s="13"/>
      <c r="H104" s="14"/>
    </row>
    <row r="105" spans="1:8" s="11" customFormat="1" ht="45.75" customHeight="1">
      <c r="A105" s="2"/>
      <c r="B105" s="2"/>
      <c r="C105" s="3"/>
      <c r="D105" s="3"/>
      <c r="E105" s="12"/>
      <c r="F105" s="1"/>
      <c r="G105" s="13"/>
      <c r="H105" s="14"/>
    </row>
    <row r="106" spans="1:8" s="11" customFormat="1" ht="45.75" customHeight="1">
      <c r="A106" s="2"/>
      <c r="B106" s="2"/>
      <c r="C106" s="3"/>
      <c r="D106" s="3"/>
      <c r="E106" s="12"/>
      <c r="F106" s="1"/>
      <c r="G106" s="13"/>
      <c r="H106" s="14"/>
    </row>
    <row r="107" spans="1:8" s="11" customFormat="1" ht="45.75" customHeight="1">
      <c r="A107" s="2"/>
      <c r="B107" s="2"/>
      <c r="C107" s="3"/>
      <c r="D107" s="3"/>
      <c r="E107" s="12"/>
      <c r="F107" s="1"/>
      <c r="G107" s="13"/>
      <c r="H107" s="14"/>
    </row>
    <row r="108" spans="1:8" s="11" customFormat="1" ht="45.75" customHeight="1">
      <c r="A108" s="2"/>
      <c r="B108" s="2"/>
      <c r="C108" s="3"/>
      <c r="D108" s="3"/>
      <c r="E108" s="12"/>
      <c r="F108" s="1"/>
      <c r="G108" s="13"/>
      <c r="H108" s="14"/>
    </row>
    <row r="109" spans="1:8" s="11" customFormat="1" ht="45.75" customHeight="1">
      <c r="A109" s="2"/>
      <c r="B109" s="2"/>
      <c r="C109" s="3"/>
      <c r="D109" s="3"/>
      <c r="E109" s="12"/>
      <c r="F109" s="1"/>
      <c r="G109" s="13"/>
      <c r="H109" s="14"/>
    </row>
    <row r="110" spans="1:8" s="11" customFormat="1" ht="45.75" customHeight="1">
      <c r="A110" s="2"/>
      <c r="B110" s="2"/>
      <c r="C110" s="3"/>
      <c r="D110" s="3"/>
      <c r="E110" s="12"/>
      <c r="F110" s="1"/>
      <c r="G110" s="13"/>
      <c r="H110" s="14"/>
    </row>
    <row r="111" spans="1:8" s="11" customFormat="1" ht="45.75" customHeight="1">
      <c r="A111" s="2"/>
      <c r="B111" s="2"/>
      <c r="C111" s="3"/>
      <c r="D111" s="3"/>
      <c r="E111" s="12"/>
      <c r="F111" s="1"/>
      <c r="G111" s="13"/>
      <c r="H111" s="14"/>
    </row>
    <row r="112" spans="1:8" s="11" customFormat="1" ht="45.75" customHeight="1">
      <c r="A112" s="2"/>
      <c r="B112" s="2"/>
      <c r="C112" s="3"/>
      <c r="D112" s="3"/>
      <c r="E112" s="12"/>
      <c r="F112" s="1"/>
      <c r="G112" s="13"/>
      <c r="H112" s="14"/>
    </row>
    <row r="113" spans="1:8" s="11" customFormat="1" ht="45.75" customHeight="1">
      <c r="A113" s="2"/>
      <c r="B113" s="2"/>
      <c r="C113" s="3"/>
      <c r="D113" s="3"/>
      <c r="E113" s="12"/>
      <c r="F113" s="1"/>
      <c r="G113" s="13"/>
      <c r="H113" s="14"/>
    </row>
    <row r="114" spans="1:8" s="11" customFormat="1" ht="45.75" customHeight="1">
      <c r="A114" s="2"/>
      <c r="B114" s="2"/>
      <c r="C114" s="3"/>
      <c r="D114" s="3"/>
      <c r="E114" s="12"/>
      <c r="F114" s="1"/>
      <c r="G114" s="13"/>
      <c r="H114" s="14"/>
    </row>
    <row r="115" spans="1:8" s="11" customFormat="1" ht="45.75" customHeight="1">
      <c r="A115" s="2"/>
      <c r="B115" s="2"/>
      <c r="C115" s="3"/>
      <c r="D115" s="3"/>
      <c r="E115" s="12"/>
      <c r="F115" s="1"/>
      <c r="G115" s="13"/>
      <c r="H115" s="14"/>
    </row>
    <row r="116" spans="1:8" s="11" customFormat="1" ht="45.75" customHeight="1">
      <c r="A116" s="2"/>
      <c r="B116" s="2"/>
      <c r="C116" s="3"/>
      <c r="D116" s="3"/>
      <c r="E116" s="12"/>
      <c r="F116" s="1"/>
      <c r="G116" s="13"/>
      <c r="H116" s="14"/>
    </row>
    <row r="117" spans="1:8" s="11" customFormat="1" ht="45.75" customHeight="1">
      <c r="A117" s="2"/>
      <c r="B117" s="2"/>
      <c r="C117" s="3"/>
      <c r="D117" s="3"/>
      <c r="E117" s="12"/>
      <c r="F117" s="1"/>
      <c r="G117" s="13"/>
      <c r="H117" s="14"/>
    </row>
    <row r="118" spans="1:8" s="11" customFormat="1" ht="45.75" customHeight="1">
      <c r="A118" s="2"/>
      <c r="B118" s="2"/>
      <c r="C118" s="3"/>
      <c r="D118" s="3"/>
      <c r="E118" s="12"/>
      <c r="F118" s="1"/>
      <c r="G118" s="13"/>
      <c r="H118" s="14"/>
    </row>
    <row r="119" spans="1:8" s="11" customFormat="1" ht="45.75" customHeight="1">
      <c r="A119" s="2"/>
      <c r="B119" s="2"/>
      <c r="C119" s="3"/>
      <c r="D119" s="3"/>
      <c r="E119" s="12"/>
      <c r="F119" s="1"/>
      <c r="G119" s="13"/>
      <c r="H119" s="14"/>
    </row>
    <row r="120" spans="1:8" s="11" customFormat="1" ht="45.75" customHeight="1">
      <c r="A120" s="2"/>
      <c r="B120" s="2"/>
      <c r="C120" s="3"/>
      <c r="D120" s="3"/>
      <c r="E120" s="12"/>
      <c r="F120" s="1"/>
      <c r="G120" s="13"/>
      <c r="H120" s="14"/>
    </row>
    <row r="121" spans="1:8" s="11" customFormat="1" ht="45.75" customHeight="1">
      <c r="A121" s="2"/>
      <c r="B121" s="2"/>
      <c r="C121" s="3"/>
      <c r="D121" s="3"/>
      <c r="E121" s="12"/>
      <c r="F121" s="1"/>
      <c r="G121" s="13"/>
      <c r="H121" s="14"/>
    </row>
    <row r="122" spans="1:8" s="11" customFormat="1" ht="45.75" customHeight="1">
      <c r="A122" s="2"/>
      <c r="B122" s="2"/>
      <c r="C122" s="3"/>
      <c r="D122" s="3"/>
      <c r="E122" s="12"/>
      <c r="F122" s="1"/>
      <c r="G122" s="13"/>
      <c r="H122" s="14"/>
    </row>
    <row r="123" spans="1:8" s="11" customFormat="1" ht="45.75" customHeight="1">
      <c r="A123" s="2"/>
      <c r="B123" s="2"/>
      <c r="C123" s="3"/>
      <c r="D123" s="3"/>
      <c r="E123" s="12"/>
      <c r="F123" s="1"/>
      <c r="G123" s="13"/>
      <c r="H123" s="14"/>
    </row>
    <row r="124" spans="1:8" s="11" customFormat="1" ht="45.75" customHeight="1">
      <c r="A124" s="2"/>
      <c r="B124" s="2"/>
      <c r="C124" s="3"/>
      <c r="D124" s="3"/>
      <c r="E124" s="12"/>
      <c r="F124" s="1"/>
      <c r="G124" s="13"/>
      <c r="H124" s="14"/>
    </row>
    <row r="125" spans="1:8" s="11" customFormat="1" ht="45.75" customHeight="1">
      <c r="A125" s="2"/>
      <c r="B125" s="2"/>
      <c r="C125" s="3"/>
      <c r="D125" s="3"/>
      <c r="E125" s="12"/>
      <c r="F125" s="1"/>
      <c r="G125" s="13"/>
      <c r="H125" s="14"/>
    </row>
    <row r="126" spans="1:8" s="11" customFormat="1" ht="45.75" customHeight="1">
      <c r="A126" s="2"/>
      <c r="B126" s="2"/>
      <c r="C126" s="3"/>
      <c r="D126" s="3"/>
      <c r="E126" s="12"/>
      <c r="F126" s="1"/>
      <c r="G126" s="13"/>
      <c r="H126" s="14"/>
    </row>
    <row r="127" spans="1:8" s="11" customFormat="1" ht="45.75" customHeight="1">
      <c r="A127" s="2"/>
      <c r="B127" s="2"/>
      <c r="C127" s="3"/>
      <c r="D127" s="3"/>
      <c r="E127" s="12"/>
      <c r="F127" s="1"/>
      <c r="G127" s="13"/>
      <c r="H127" s="14"/>
    </row>
    <row r="128" spans="1:8" s="11" customFormat="1" ht="45.75" customHeight="1">
      <c r="A128" s="2"/>
      <c r="B128" s="2"/>
      <c r="C128" s="3"/>
      <c r="D128" s="3"/>
      <c r="E128" s="12"/>
      <c r="F128" s="1"/>
      <c r="G128" s="13"/>
      <c r="H128" s="14"/>
    </row>
    <row r="129" spans="1:8" s="11" customFormat="1" ht="45.75" customHeight="1">
      <c r="A129" s="2"/>
      <c r="B129" s="2"/>
      <c r="C129" s="3"/>
      <c r="D129" s="3"/>
      <c r="E129" s="12"/>
      <c r="F129" s="1"/>
      <c r="G129" s="13"/>
      <c r="H129" s="14"/>
    </row>
    <row r="130" spans="1:8" s="11" customFormat="1" ht="45.75" customHeight="1">
      <c r="A130" s="2"/>
      <c r="B130" s="2"/>
      <c r="C130" s="3"/>
      <c r="D130" s="3"/>
      <c r="E130" s="12"/>
      <c r="F130" s="1"/>
      <c r="G130" s="13"/>
      <c r="H130" s="14"/>
    </row>
    <row r="131" spans="1:8" s="11" customFormat="1" ht="45.75" customHeight="1">
      <c r="A131" s="2"/>
      <c r="B131" s="2"/>
      <c r="C131" s="3"/>
      <c r="D131" s="3"/>
      <c r="E131" s="12"/>
      <c r="F131" s="1"/>
      <c r="G131" s="13"/>
      <c r="H131" s="14"/>
    </row>
    <row r="132" spans="1:8" s="11" customFormat="1" ht="45.75" customHeight="1">
      <c r="A132" s="2"/>
      <c r="B132" s="2"/>
      <c r="C132" s="3"/>
      <c r="D132" s="3"/>
      <c r="E132" s="12"/>
      <c r="F132" s="1"/>
      <c r="G132" s="13"/>
      <c r="H132" s="14"/>
    </row>
    <row r="133" spans="1:8" s="11" customFormat="1" ht="45.75" customHeight="1">
      <c r="A133" s="2"/>
      <c r="B133" s="2"/>
      <c r="C133" s="3"/>
      <c r="D133" s="3"/>
      <c r="E133" s="12"/>
      <c r="F133" s="1"/>
      <c r="G133" s="13"/>
      <c r="H133" s="14"/>
    </row>
    <row r="134" spans="1:8" s="11" customFormat="1" ht="45.75" customHeight="1">
      <c r="A134" s="2"/>
      <c r="B134" s="2"/>
      <c r="C134" s="3"/>
      <c r="D134" s="3"/>
      <c r="E134" s="12"/>
      <c r="F134" s="1"/>
      <c r="G134" s="13"/>
      <c r="H134" s="14"/>
    </row>
    <row r="135" spans="1:8" s="11" customFormat="1" ht="45.75" customHeight="1">
      <c r="A135" s="2"/>
      <c r="B135" s="2"/>
      <c r="C135" s="3"/>
      <c r="D135" s="3"/>
      <c r="E135" s="12"/>
      <c r="F135" s="1"/>
      <c r="G135" s="13"/>
      <c r="H135" s="14"/>
    </row>
    <row r="136" spans="1:8" s="11" customFormat="1" ht="45.75" customHeight="1">
      <c r="A136" s="2"/>
      <c r="B136" s="2"/>
      <c r="C136" s="3"/>
      <c r="D136" s="3"/>
      <c r="E136" s="12"/>
      <c r="F136" s="1"/>
      <c r="G136" s="13"/>
      <c r="H136" s="14"/>
    </row>
    <row r="137" spans="1:8" s="11" customFormat="1" ht="45.75" customHeight="1">
      <c r="A137" s="2"/>
      <c r="B137" s="2"/>
      <c r="C137" s="3"/>
      <c r="D137" s="3"/>
      <c r="E137" s="12"/>
      <c r="F137" s="1"/>
      <c r="G137" s="13"/>
      <c r="H137" s="14"/>
    </row>
    <row r="138" spans="1:8" s="11" customFormat="1" ht="45.75" customHeight="1">
      <c r="A138" s="2"/>
      <c r="B138" s="2"/>
      <c r="C138" s="3"/>
      <c r="D138" s="3"/>
      <c r="E138" s="12"/>
      <c r="F138" s="1"/>
      <c r="G138" s="13"/>
      <c r="H138" s="14"/>
    </row>
    <row r="139" spans="1:8" s="11" customFormat="1" ht="45.75" customHeight="1">
      <c r="A139" s="2"/>
      <c r="B139" s="2"/>
      <c r="C139" s="3"/>
      <c r="D139" s="3"/>
      <c r="E139" s="12"/>
      <c r="F139" s="1"/>
      <c r="G139" s="13"/>
      <c r="H139" s="14"/>
    </row>
    <row r="140" spans="1:8" s="11" customFormat="1" ht="45.75" customHeight="1">
      <c r="A140" s="2"/>
      <c r="B140" s="2"/>
      <c r="C140" s="3"/>
      <c r="D140" s="3"/>
      <c r="E140" s="12"/>
      <c r="F140" s="1"/>
      <c r="G140" s="13"/>
      <c r="H140" s="14"/>
    </row>
    <row r="141" spans="1:8" s="11" customFormat="1" ht="45.75" customHeight="1">
      <c r="A141" s="2"/>
      <c r="B141" s="2"/>
      <c r="C141" s="3"/>
      <c r="D141" s="3"/>
      <c r="E141" s="12"/>
      <c r="F141" s="1"/>
      <c r="G141" s="13"/>
      <c r="H141" s="14"/>
    </row>
    <row r="142" spans="1:8" s="11" customFormat="1" ht="45.75" customHeight="1">
      <c r="A142" s="2"/>
      <c r="B142" s="2"/>
      <c r="C142" s="3"/>
      <c r="D142" s="3"/>
      <c r="E142" s="12"/>
      <c r="F142" s="1"/>
      <c r="G142" s="13"/>
      <c r="H142" s="14"/>
    </row>
    <row r="143" spans="1:8" s="11" customFormat="1" ht="45.75" customHeight="1">
      <c r="A143" s="2"/>
      <c r="B143" s="2"/>
      <c r="C143" s="3"/>
      <c r="D143" s="3"/>
      <c r="E143" s="12"/>
      <c r="F143" s="1"/>
      <c r="G143" s="13"/>
      <c r="H143" s="14"/>
    </row>
    <row r="144" spans="1:8" s="11" customFormat="1" ht="45.75" customHeight="1">
      <c r="A144" s="2"/>
      <c r="B144" s="2"/>
      <c r="C144" s="3"/>
      <c r="D144" s="3"/>
      <c r="E144" s="12"/>
      <c r="F144" s="1"/>
      <c r="G144" s="13"/>
      <c r="H144" s="14"/>
    </row>
    <row r="145" spans="1:8" s="11" customFormat="1" ht="45.75" customHeight="1">
      <c r="A145" s="2"/>
      <c r="B145" s="2"/>
      <c r="C145" s="3"/>
      <c r="D145" s="3"/>
      <c r="E145" s="12"/>
      <c r="F145" s="1"/>
      <c r="G145" s="13"/>
      <c r="H145" s="14"/>
    </row>
    <row r="146" spans="1:8" s="11" customFormat="1" ht="45.75" customHeight="1">
      <c r="A146" s="2"/>
      <c r="B146" s="2"/>
      <c r="C146" s="3"/>
      <c r="D146" s="3"/>
      <c r="E146" s="12"/>
      <c r="F146" s="1"/>
      <c r="G146" s="13"/>
      <c r="H146" s="14"/>
    </row>
    <row r="147" spans="1:8" s="11" customFormat="1" ht="45.75" customHeight="1">
      <c r="A147" s="2"/>
      <c r="B147" s="2"/>
      <c r="C147" s="3"/>
      <c r="D147" s="3"/>
      <c r="E147" s="12"/>
      <c r="F147" s="1"/>
      <c r="G147" s="13"/>
      <c r="H147" s="14"/>
    </row>
    <row r="148" spans="1:8" s="11" customFormat="1" ht="45.75" customHeight="1">
      <c r="A148" s="2"/>
      <c r="B148" s="2"/>
      <c r="C148" s="3"/>
      <c r="D148" s="3"/>
      <c r="E148" s="12"/>
      <c r="F148" s="1"/>
      <c r="G148" s="13"/>
      <c r="H148" s="14"/>
    </row>
    <row r="149" spans="1:8" s="11" customFormat="1" ht="45.75" customHeight="1">
      <c r="A149" s="2"/>
      <c r="B149" s="2"/>
      <c r="C149" s="3"/>
      <c r="D149" s="3"/>
      <c r="E149" s="12"/>
      <c r="F149" s="1"/>
      <c r="G149" s="13"/>
      <c r="H149" s="14"/>
    </row>
    <row r="150" spans="1:8" s="11" customFormat="1" ht="45.75" customHeight="1">
      <c r="A150" s="2"/>
      <c r="B150" s="2"/>
      <c r="C150" s="3"/>
      <c r="D150" s="3"/>
      <c r="E150" s="12"/>
      <c r="F150" s="1"/>
      <c r="G150" s="13"/>
      <c r="H150" s="14"/>
    </row>
    <row r="151" spans="1:8" s="11" customFormat="1" ht="45.75" customHeight="1">
      <c r="A151" s="2"/>
      <c r="B151" s="2"/>
      <c r="C151" s="3"/>
      <c r="D151" s="3"/>
      <c r="E151" s="12"/>
      <c r="F151" s="1"/>
      <c r="G151" s="13"/>
      <c r="H151" s="14"/>
    </row>
    <row r="152" spans="1:8" s="11" customFormat="1" ht="45.75" customHeight="1">
      <c r="A152" s="2"/>
      <c r="B152" s="2"/>
      <c r="C152" s="3"/>
      <c r="D152" s="3"/>
      <c r="E152" s="12"/>
      <c r="F152" s="1"/>
      <c r="G152" s="13"/>
      <c r="H152" s="14"/>
    </row>
    <row r="153" spans="1:8" s="11" customFormat="1" ht="45.75" customHeight="1">
      <c r="A153" s="2"/>
      <c r="B153" s="2"/>
      <c r="C153" s="3"/>
      <c r="D153" s="3"/>
      <c r="E153" s="12"/>
      <c r="F153" s="1"/>
      <c r="G153" s="13"/>
      <c r="H153" s="14"/>
    </row>
    <row r="154" spans="1:8" s="11" customFormat="1" ht="45.75" customHeight="1">
      <c r="A154" s="2"/>
      <c r="B154" s="2"/>
      <c r="C154" s="3"/>
      <c r="D154" s="3"/>
      <c r="E154" s="12"/>
      <c r="F154" s="1"/>
      <c r="G154" s="13"/>
      <c r="H154" s="14"/>
    </row>
    <row r="155" spans="1:8" s="11" customFormat="1" ht="45.75" customHeight="1">
      <c r="A155" s="2"/>
      <c r="B155" s="2"/>
      <c r="C155" s="3"/>
      <c r="D155" s="3"/>
      <c r="E155" s="12"/>
      <c r="F155" s="1"/>
      <c r="G155" s="13"/>
      <c r="H155" s="14"/>
    </row>
    <row r="156" spans="1:8" s="11" customFormat="1" ht="45.75" customHeight="1">
      <c r="A156" s="2"/>
      <c r="B156" s="2"/>
      <c r="C156" s="3"/>
      <c r="D156" s="3"/>
      <c r="E156" s="12"/>
      <c r="F156" s="1"/>
      <c r="G156" s="13"/>
      <c r="H156" s="14"/>
    </row>
    <row r="157" spans="1:8" s="11" customFormat="1" ht="45.75" customHeight="1">
      <c r="A157" s="2"/>
      <c r="B157" s="2"/>
      <c r="C157" s="3"/>
      <c r="D157" s="3"/>
      <c r="E157" s="12"/>
      <c r="F157" s="1"/>
      <c r="G157" s="13"/>
      <c r="H157" s="14"/>
    </row>
    <row r="158" spans="1:8" s="11" customFormat="1" ht="45.75" customHeight="1">
      <c r="A158" s="2"/>
      <c r="B158" s="2"/>
      <c r="C158" s="3"/>
      <c r="D158" s="3"/>
      <c r="E158" s="12"/>
      <c r="F158" s="1"/>
      <c r="G158" s="13"/>
      <c r="H158" s="14"/>
    </row>
    <row r="159" spans="1:8" s="11" customFormat="1" ht="45.75" customHeight="1">
      <c r="A159" s="2"/>
      <c r="B159" s="2"/>
      <c r="C159" s="3"/>
      <c r="D159" s="3"/>
      <c r="E159" s="12"/>
      <c r="F159" s="1"/>
      <c r="G159" s="13"/>
      <c r="H159" s="14"/>
    </row>
    <row r="160" spans="1:8" s="11" customFormat="1" ht="45.75" customHeight="1">
      <c r="A160" s="2"/>
      <c r="B160" s="2"/>
      <c r="C160" s="3"/>
      <c r="D160" s="3"/>
      <c r="E160" s="12"/>
      <c r="F160" s="1"/>
      <c r="G160" s="13"/>
      <c r="H160" s="14"/>
    </row>
    <row r="161" spans="1:8" s="11" customFormat="1" ht="45.75" customHeight="1">
      <c r="A161" s="2"/>
      <c r="B161" s="2"/>
      <c r="C161" s="3"/>
      <c r="D161" s="3"/>
      <c r="E161" s="12"/>
      <c r="F161" s="1"/>
      <c r="G161" s="13"/>
      <c r="H161" s="14"/>
    </row>
    <row r="162" spans="1:8" s="11" customFormat="1" ht="45.75" customHeight="1">
      <c r="A162" s="2"/>
      <c r="B162" s="2"/>
      <c r="C162" s="3"/>
      <c r="D162" s="3"/>
      <c r="E162" s="12"/>
      <c r="F162" s="1"/>
      <c r="G162" s="13"/>
      <c r="H162" s="14"/>
    </row>
    <row r="163" spans="1:8" s="11" customFormat="1" ht="45.75" customHeight="1">
      <c r="A163" s="2"/>
      <c r="B163" s="2"/>
      <c r="C163" s="3"/>
      <c r="D163" s="3"/>
      <c r="E163" s="12"/>
      <c r="F163" s="1"/>
      <c r="G163" s="13"/>
      <c r="H163" s="14"/>
    </row>
    <row r="164" spans="1:8" s="11" customFormat="1" ht="45.75" customHeight="1">
      <c r="A164" s="2"/>
      <c r="B164" s="2"/>
      <c r="C164" s="3"/>
      <c r="D164" s="3"/>
      <c r="E164" s="12"/>
      <c r="F164" s="1"/>
      <c r="G164" s="13"/>
      <c r="H164" s="14"/>
    </row>
    <row r="165" spans="1:8" s="11" customFormat="1" ht="45.75" customHeight="1">
      <c r="A165" s="2"/>
      <c r="B165" s="2"/>
      <c r="C165" s="3"/>
      <c r="D165" s="3"/>
      <c r="E165" s="12"/>
      <c r="F165" s="1"/>
      <c r="G165" s="13"/>
      <c r="H165" s="14"/>
    </row>
    <row r="166" spans="1:8" s="11" customFormat="1" ht="45.75" customHeight="1">
      <c r="A166" s="2"/>
      <c r="B166" s="2"/>
      <c r="C166" s="3"/>
      <c r="D166" s="3"/>
      <c r="E166" s="12"/>
      <c r="F166" s="1"/>
      <c r="G166" s="13"/>
      <c r="H166" s="14"/>
    </row>
    <row r="167" spans="1:8" s="11" customFormat="1" ht="45.75" customHeight="1">
      <c r="A167" s="2"/>
      <c r="B167" s="2"/>
      <c r="C167" s="3"/>
      <c r="D167" s="3"/>
      <c r="E167" s="12"/>
      <c r="F167" s="1"/>
      <c r="G167" s="13"/>
      <c r="H167" s="14"/>
    </row>
    <row r="168" spans="1:8" s="11" customFormat="1" ht="45.75" customHeight="1">
      <c r="A168" s="2"/>
      <c r="B168" s="2"/>
      <c r="C168" s="3"/>
      <c r="D168" s="3"/>
      <c r="E168" s="12"/>
      <c r="F168" s="1"/>
      <c r="G168" s="13"/>
      <c r="H168" s="14"/>
    </row>
    <row r="169" spans="1:8" s="11" customFormat="1" ht="45.75" customHeight="1">
      <c r="A169" s="2"/>
      <c r="B169" s="2"/>
      <c r="C169" s="3"/>
      <c r="D169" s="3"/>
      <c r="E169" s="12"/>
      <c r="F169" s="1"/>
      <c r="G169" s="13"/>
      <c r="H169" s="14"/>
    </row>
    <row r="170" spans="1:8" s="11" customFormat="1" ht="45.75" customHeight="1">
      <c r="A170" s="2"/>
      <c r="B170" s="2"/>
      <c r="C170" s="3"/>
      <c r="D170" s="3"/>
      <c r="E170" s="12"/>
      <c r="F170" s="1"/>
      <c r="G170" s="13"/>
      <c r="H170" s="14"/>
    </row>
    <row r="171" spans="1:8" s="11" customFormat="1" ht="45.75" customHeight="1">
      <c r="A171" s="2"/>
      <c r="B171" s="2"/>
      <c r="C171" s="3"/>
      <c r="D171" s="3"/>
      <c r="E171" s="12"/>
      <c r="F171" s="1"/>
      <c r="G171" s="13"/>
      <c r="H171" s="14"/>
    </row>
    <row r="172" spans="1:8" s="11" customFormat="1" ht="45.75" customHeight="1">
      <c r="A172" s="2"/>
      <c r="B172" s="2"/>
      <c r="C172" s="3"/>
      <c r="D172" s="3"/>
      <c r="E172" s="12"/>
      <c r="F172" s="1"/>
      <c r="G172" s="13"/>
      <c r="H172" s="14"/>
    </row>
    <row r="173" spans="1:8" s="11" customFormat="1" ht="45.75" customHeight="1">
      <c r="A173" s="2"/>
      <c r="B173" s="2"/>
      <c r="C173" s="3"/>
      <c r="D173" s="3"/>
      <c r="E173" s="12"/>
      <c r="F173" s="1"/>
      <c r="G173" s="13"/>
      <c r="H173" s="14"/>
    </row>
    <row r="174" spans="1:8" s="11" customFormat="1" ht="45.75" customHeight="1">
      <c r="A174" s="2"/>
      <c r="B174" s="2"/>
      <c r="C174" s="3"/>
      <c r="D174" s="3"/>
      <c r="E174" s="12"/>
      <c r="F174" s="1"/>
      <c r="G174" s="13"/>
      <c r="H174" s="14"/>
    </row>
    <row r="175" spans="1:8" s="11" customFormat="1" ht="45.75" customHeight="1">
      <c r="A175" s="2"/>
      <c r="B175" s="2"/>
      <c r="C175" s="3"/>
      <c r="D175" s="3"/>
      <c r="E175" s="12"/>
      <c r="F175" s="1"/>
      <c r="G175" s="13"/>
      <c r="H175" s="14"/>
    </row>
    <row r="176" spans="1:8" s="11" customFormat="1" ht="45.75" customHeight="1">
      <c r="A176" s="2"/>
      <c r="B176" s="2"/>
      <c r="C176" s="3"/>
      <c r="D176" s="3"/>
      <c r="E176" s="12"/>
      <c r="F176" s="1"/>
      <c r="G176" s="13"/>
      <c r="H176" s="14"/>
    </row>
    <row r="177" spans="1:8" s="11" customFormat="1" ht="45.75" customHeight="1">
      <c r="A177" s="2"/>
      <c r="B177" s="2"/>
      <c r="C177" s="3"/>
      <c r="D177" s="3"/>
      <c r="E177" s="12"/>
      <c r="F177" s="1"/>
      <c r="G177" s="13"/>
      <c r="H177" s="14"/>
    </row>
    <row r="178" spans="1:8" s="11" customFormat="1" ht="45.75" customHeight="1">
      <c r="A178" s="2"/>
      <c r="B178" s="2"/>
      <c r="C178" s="3"/>
      <c r="D178" s="3"/>
      <c r="E178" s="12"/>
      <c r="F178" s="1"/>
      <c r="G178" s="13"/>
      <c r="H178" s="14"/>
    </row>
    <row r="179" spans="1:8" s="11" customFormat="1" ht="45.75" customHeight="1">
      <c r="A179" s="2"/>
      <c r="B179" s="2"/>
      <c r="C179" s="3"/>
      <c r="D179" s="3"/>
      <c r="E179" s="12"/>
      <c r="F179" s="1"/>
      <c r="G179" s="13"/>
      <c r="H179" s="14"/>
    </row>
    <row r="180" spans="1:8" s="11" customFormat="1" ht="45.75" customHeight="1">
      <c r="A180" s="2"/>
      <c r="B180" s="2"/>
      <c r="C180" s="3"/>
      <c r="D180" s="3"/>
      <c r="E180" s="12"/>
      <c r="F180" s="1"/>
      <c r="G180" s="13"/>
      <c r="H180" s="14"/>
    </row>
    <row r="181" spans="1:8" s="11" customFormat="1" ht="45.75" customHeight="1">
      <c r="A181" s="2"/>
      <c r="B181" s="2"/>
      <c r="C181" s="3"/>
      <c r="D181" s="3"/>
      <c r="E181" s="12"/>
      <c r="F181" s="1"/>
      <c r="G181" s="13"/>
      <c r="H181" s="14"/>
    </row>
    <row r="182" spans="1:8" s="11" customFormat="1" ht="45.75" customHeight="1">
      <c r="A182" s="2"/>
      <c r="B182" s="2"/>
      <c r="C182" s="3"/>
      <c r="D182" s="3"/>
      <c r="E182" s="12"/>
      <c r="F182" s="1"/>
      <c r="G182" s="13"/>
      <c r="H182" s="14"/>
    </row>
    <row r="183" spans="1:8" s="11" customFormat="1" ht="45.75" customHeight="1">
      <c r="A183" s="2"/>
      <c r="B183" s="2"/>
      <c r="C183" s="3"/>
      <c r="D183" s="3"/>
      <c r="E183" s="12"/>
      <c r="F183" s="1"/>
      <c r="G183" s="13"/>
      <c r="H183" s="14"/>
    </row>
    <row r="184" spans="1:8" s="11" customFormat="1" ht="45.75" customHeight="1">
      <c r="A184" s="2"/>
      <c r="B184" s="2"/>
      <c r="C184" s="3"/>
      <c r="D184" s="3"/>
      <c r="E184" s="12"/>
      <c r="F184" s="1"/>
      <c r="G184" s="13"/>
      <c r="H184" s="14"/>
    </row>
    <row r="185" spans="1:8" s="11" customFormat="1" ht="45.75" customHeight="1">
      <c r="A185" s="2"/>
      <c r="B185" s="2"/>
      <c r="C185" s="3"/>
      <c r="D185" s="3"/>
      <c r="E185" s="12"/>
      <c r="F185" s="1"/>
      <c r="G185" s="13"/>
      <c r="H185" s="14"/>
    </row>
    <row r="186" spans="1:8" s="11" customFormat="1" ht="45.75" customHeight="1">
      <c r="A186" s="2"/>
      <c r="B186" s="2"/>
      <c r="C186" s="3"/>
      <c r="D186" s="3"/>
      <c r="E186" s="12"/>
      <c r="F186" s="1"/>
      <c r="G186" s="13"/>
      <c r="H186" s="14"/>
    </row>
    <row r="187" spans="1:8" s="11" customFormat="1" ht="45.75" customHeight="1">
      <c r="A187" s="2"/>
      <c r="B187" s="2"/>
      <c r="C187" s="3"/>
      <c r="D187" s="3"/>
      <c r="E187" s="12"/>
      <c r="F187" s="1"/>
      <c r="G187" s="13"/>
      <c r="H187" s="14"/>
    </row>
    <row r="188" spans="1:8" s="11" customFormat="1" ht="45.75" customHeight="1">
      <c r="A188" s="2"/>
      <c r="B188" s="2"/>
      <c r="C188" s="3"/>
      <c r="D188" s="3"/>
      <c r="E188" s="12"/>
      <c r="F188" s="1"/>
      <c r="G188" s="13"/>
      <c r="H188" s="14"/>
    </row>
    <row r="189" spans="1:8" s="11" customFormat="1" ht="45.75" customHeight="1">
      <c r="A189" s="2"/>
      <c r="B189" s="2"/>
      <c r="C189" s="3"/>
      <c r="D189" s="3"/>
      <c r="E189" s="12"/>
      <c r="F189" s="1"/>
      <c r="G189" s="13"/>
      <c r="H189" s="14"/>
    </row>
    <row r="190" spans="1:8" s="11" customFormat="1" ht="45.75" customHeight="1">
      <c r="A190" s="2"/>
      <c r="B190" s="2"/>
      <c r="C190" s="3"/>
      <c r="D190" s="3"/>
      <c r="E190" s="12"/>
      <c r="F190" s="1"/>
      <c r="G190" s="13"/>
      <c r="H190" s="14"/>
    </row>
    <row r="191" spans="1:8" s="11" customFormat="1" ht="45.75" customHeight="1">
      <c r="A191" s="2"/>
      <c r="B191" s="2"/>
      <c r="C191" s="3"/>
      <c r="D191" s="3"/>
      <c r="E191" s="12"/>
      <c r="F191" s="1"/>
      <c r="G191" s="13"/>
      <c r="H191" s="14"/>
    </row>
    <row r="192" spans="1:8" s="11" customFormat="1" ht="45.75" customHeight="1">
      <c r="A192" s="2"/>
      <c r="B192" s="2"/>
      <c r="C192" s="3"/>
      <c r="D192" s="3"/>
      <c r="E192" s="12"/>
      <c r="F192" s="1"/>
      <c r="G192" s="13"/>
      <c r="H192" s="14"/>
    </row>
    <row r="193" spans="1:8" s="11" customFormat="1" ht="45.75" customHeight="1">
      <c r="A193" s="2"/>
      <c r="B193" s="2"/>
      <c r="C193" s="3"/>
      <c r="D193" s="3"/>
      <c r="E193" s="12"/>
      <c r="F193" s="1"/>
      <c r="G193" s="13"/>
      <c r="H193" s="14"/>
    </row>
    <row r="194" spans="1:8" s="11" customFormat="1" ht="45.75" customHeight="1">
      <c r="A194" s="2"/>
      <c r="B194" s="2"/>
      <c r="C194" s="3"/>
      <c r="D194" s="3"/>
      <c r="E194" s="12"/>
      <c r="F194" s="1"/>
      <c r="G194" s="13"/>
      <c r="H194" s="14"/>
    </row>
    <row r="195" spans="1:8" s="11" customFormat="1" ht="45.75" customHeight="1">
      <c r="A195" s="2"/>
      <c r="B195" s="2"/>
      <c r="C195" s="3"/>
      <c r="D195" s="3"/>
      <c r="E195" s="12"/>
      <c r="F195" s="1"/>
      <c r="G195" s="13"/>
      <c r="H195" s="14"/>
    </row>
    <row r="196" spans="1:8" s="11" customFormat="1" ht="45.75" customHeight="1">
      <c r="A196" s="2"/>
      <c r="B196" s="2"/>
      <c r="C196" s="3"/>
      <c r="D196" s="3"/>
      <c r="E196" s="12"/>
      <c r="F196" s="1"/>
      <c r="G196" s="13"/>
      <c r="H196" s="14"/>
    </row>
    <row r="197" spans="1:8" s="11" customFormat="1" ht="45.75" customHeight="1">
      <c r="A197" s="2"/>
      <c r="B197" s="2"/>
      <c r="C197" s="3"/>
      <c r="D197" s="3"/>
      <c r="E197" s="12"/>
      <c r="F197" s="1"/>
      <c r="G197" s="13"/>
      <c r="H197" s="14"/>
    </row>
    <row r="198" spans="1:8" s="11" customFormat="1" ht="45.75" customHeight="1">
      <c r="A198" s="2"/>
      <c r="B198" s="2"/>
      <c r="C198" s="3"/>
      <c r="D198" s="3"/>
      <c r="E198" s="12"/>
      <c r="F198" s="1"/>
      <c r="G198" s="13"/>
      <c r="H198" s="14"/>
    </row>
    <row r="199" spans="1:8" s="11" customFormat="1" ht="45.75" customHeight="1">
      <c r="A199" s="2"/>
      <c r="B199" s="2"/>
      <c r="C199" s="3"/>
      <c r="D199" s="3"/>
      <c r="E199" s="12"/>
      <c r="F199" s="1"/>
      <c r="G199" s="13"/>
      <c r="H199" s="14"/>
    </row>
    <row r="200" spans="1:8" s="11" customFormat="1" ht="45.75" customHeight="1">
      <c r="A200" s="2"/>
      <c r="B200" s="2"/>
      <c r="C200" s="3"/>
      <c r="D200" s="3"/>
      <c r="E200" s="12"/>
      <c r="F200" s="1"/>
      <c r="G200" s="13"/>
      <c r="H200" s="14"/>
    </row>
    <row r="201" spans="1:8" s="11" customFormat="1" ht="45.75" customHeight="1">
      <c r="A201" s="2"/>
      <c r="B201" s="2"/>
      <c r="C201" s="3"/>
      <c r="D201" s="3"/>
      <c r="E201" s="12"/>
      <c r="F201" s="1"/>
      <c r="G201" s="13"/>
      <c r="H201" s="14"/>
    </row>
    <row r="202" spans="1:8" s="11" customFormat="1" ht="45.75" customHeight="1">
      <c r="A202" s="2"/>
      <c r="B202" s="2"/>
      <c r="C202" s="3"/>
      <c r="D202" s="3"/>
      <c r="E202" s="12"/>
      <c r="F202" s="1"/>
      <c r="G202" s="13"/>
      <c r="H202" s="14"/>
    </row>
    <row r="203" spans="1:8" s="11" customFormat="1" ht="45.75" customHeight="1">
      <c r="A203" s="2"/>
      <c r="B203" s="2"/>
      <c r="C203" s="3"/>
      <c r="D203" s="3"/>
      <c r="E203" s="12"/>
      <c r="F203" s="1"/>
      <c r="G203" s="13"/>
      <c r="H203" s="14"/>
    </row>
    <row r="204" spans="1:8" s="11" customFormat="1" ht="45.75" customHeight="1">
      <c r="A204" s="2"/>
      <c r="B204" s="2"/>
      <c r="C204" s="3"/>
      <c r="D204" s="3"/>
      <c r="E204" s="12"/>
      <c r="F204" s="1"/>
      <c r="G204" s="13"/>
      <c r="H204" s="14"/>
    </row>
    <row r="205" spans="1:8" s="11" customFormat="1" ht="45.75" customHeight="1">
      <c r="A205" s="2"/>
      <c r="B205" s="2"/>
      <c r="C205" s="3"/>
      <c r="D205" s="3"/>
      <c r="E205" s="12"/>
      <c r="F205" s="1"/>
      <c r="G205" s="13"/>
      <c r="H205" s="14"/>
    </row>
    <row r="206" spans="1:8" s="11" customFormat="1" ht="45.75" customHeight="1">
      <c r="A206" s="2"/>
      <c r="B206" s="2"/>
      <c r="C206" s="3"/>
      <c r="D206" s="3"/>
      <c r="E206" s="12"/>
      <c r="F206" s="1"/>
      <c r="G206" s="13"/>
      <c r="H206" s="14"/>
    </row>
    <row r="207" spans="1:8" s="11" customFormat="1" ht="45.75" customHeight="1">
      <c r="A207" s="2"/>
      <c r="B207" s="2"/>
      <c r="C207" s="3"/>
      <c r="D207" s="3"/>
      <c r="E207" s="12"/>
      <c r="F207" s="1"/>
      <c r="G207" s="13"/>
      <c r="H207" s="14"/>
    </row>
    <row r="208" spans="1:8" s="11" customFormat="1" ht="45.75" customHeight="1">
      <c r="A208" s="2"/>
      <c r="B208" s="2"/>
      <c r="C208" s="3"/>
      <c r="D208" s="3"/>
      <c r="E208" s="12"/>
      <c r="F208" s="1"/>
      <c r="G208" s="13"/>
      <c r="H208" s="14"/>
    </row>
    <row r="209" spans="1:8" s="11" customFormat="1" ht="45.75" customHeight="1">
      <c r="A209" s="2"/>
      <c r="B209" s="2"/>
      <c r="C209" s="3"/>
      <c r="D209" s="3"/>
      <c r="E209" s="12"/>
      <c r="F209" s="1"/>
      <c r="G209" s="13"/>
      <c r="H209" s="14"/>
    </row>
    <row r="210" spans="1:8" s="11" customFormat="1" ht="45.75" customHeight="1">
      <c r="A210" s="2"/>
      <c r="B210" s="2"/>
      <c r="C210" s="3"/>
      <c r="D210" s="3"/>
      <c r="E210" s="12"/>
      <c r="F210" s="1"/>
      <c r="G210" s="13"/>
      <c r="H210" s="14"/>
    </row>
    <row r="211" spans="1:8" s="11" customFormat="1" ht="45.75" customHeight="1">
      <c r="A211" s="2"/>
      <c r="B211" s="2"/>
      <c r="C211" s="3"/>
      <c r="D211" s="3"/>
      <c r="E211" s="12"/>
      <c r="F211" s="1"/>
      <c r="G211" s="13"/>
      <c r="H211" s="14"/>
    </row>
    <row r="212" spans="1:8" s="11" customFormat="1" ht="45.75" customHeight="1">
      <c r="A212" s="2"/>
      <c r="B212" s="2"/>
      <c r="C212" s="3"/>
      <c r="D212" s="3"/>
      <c r="E212" s="12"/>
      <c r="F212" s="1"/>
      <c r="G212" s="13"/>
      <c r="H212" s="14"/>
    </row>
    <row r="213" spans="1:8" s="11" customFormat="1" ht="45.75" customHeight="1">
      <c r="A213" s="2"/>
      <c r="B213" s="2"/>
      <c r="C213" s="3"/>
      <c r="D213" s="3"/>
      <c r="E213" s="12"/>
      <c r="F213" s="1"/>
      <c r="G213" s="13"/>
      <c r="H213" s="14"/>
    </row>
    <row r="214" spans="1:8" s="11" customFormat="1" ht="45.75" customHeight="1">
      <c r="A214" s="2"/>
      <c r="B214" s="2"/>
      <c r="C214" s="3"/>
      <c r="D214" s="3"/>
      <c r="E214" s="12"/>
      <c r="F214" s="1"/>
      <c r="G214" s="13"/>
      <c r="H214" s="14"/>
    </row>
    <row r="215" spans="1:8" s="11" customFormat="1" ht="45.75" customHeight="1">
      <c r="A215" s="2"/>
      <c r="B215" s="2"/>
      <c r="C215" s="3"/>
      <c r="D215" s="3"/>
      <c r="E215" s="12"/>
      <c r="F215" s="1"/>
      <c r="G215" s="13"/>
      <c r="H215" s="14"/>
    </row>
    <row r="216" spans="1:8" s="11" customFormat="1" ht="45.75" customHeight="1">
      <c r="A216" s="2"/>
      <c r="B216" s="2"/>
      <c r="C216" s="3"/>
      <c r="D216" s="3"/>
      <c r="E216" s="12"/>
      <c r="F216" s="1"/>
      <c r="G216" s="13"/>
      <c r="H216" s="14"/>
    </row>
    <row r="217" spans="1:8" s="11" customFormat="1" ht="45.75" customHeight="1">
      <c r="A217" s="2"/>
      <c r="B217" s="2"/>
      <c r="C217" s="3"/>
      <c r="D217" s="3"/>
      <c r="E217" s="12"/>
      <c r="F217" s="1"/>
      <c r="G217" s="13"/>
      <c r="H217" s="14"/>
    </row>
    <row r="218" spans="1:8" s="11" customFormat="1" ht="45.75" customHeight="1">
      <c r="A218" s="2"/>
      <c r="B218" s="2"/>
      <c r="C218" s="3"/>
      <c r="D218" s="3"/>
      <c r="E218" s="12"/>
      <c r="F218" s="1"/>
      <c r="G218" s="13"/>
      <c r="H218" s="14"/>
    </row>
    <row r="219" spans="1:8" s="11" customFormat="1" ht="45.75" customHeight="1">
      <c r="A219" s="2"/>
      <c r="B219" s="2"/>
      <c r="C219" s="3"/>
      <c r="D219" s="3"/>
      <c r="E219" s="12"/>
      <c r="F219" s="1"/>
      <c r="G219" s="13"/>
      <c r="H219" s="14"/>
    </row>
    <row r="220" spans="1:8" s="11" customFormat="1" ht="45.75" customHeight="1">
      <c r="A220" s="2"/>
      <c r="B220" s="2"/>
      <c r="C220" s="3"/>
      <c r="D220" s="3"/>
      <c r="E220" s="12"/>
      <c r="F220" s="1"/>
      <c r="G220" s="13"/>
      <c r="H220" s="14"/>
    </row>
    <row r="221" spans="1:8" s="11" customFormat="1" ht="45.75" customHeight="1">
      <c r="A221" s="2"/>
      <c r="B221" s="2"/>
      <c r="C221" s="3"/>
      <c r="D221" s="3"/>
      <c r="E221" s="12"/>
      <c r="F221" s="1"/>
      <c r="G221" s="13"/>
      <c r="H221" s="14"/>
    </row>
    <row r="222" spans="1:8" s="11" customFormat="1" ht="45.75" customHeight="1">
      <c r="A222" s="2"/>
      <c r="B222" s="2"/>
      <c r="C222" s="3"/>
      <c r="D222" s="3"/>
      <c r="E222" s="12"/>
      <c r="F222" s="1"/>
      <c r="G222" s="13"/>
      <c r="H222" s="14"/>
    </row>
    <row r="223" spans="1:8" s="11" customFormat="1" ht="45.75" customHeight="1">
      <c r="A223" s="2"/>
      <c r="B223" s="2"/>
      <c r="C223" s="3"/>
      <c r="D223" s="3"/>
      <c r="E223" s="12"/>
      <c r="F223" s="1"/>
      <c r="G223" s="13"/>
      <c r="H223" s="14"/>
    </row>
    <row r="224" spans="1:8" s="11" customFormat="1" ht="45.75" customHeight="1">
      <c r="A224" s="2"/>
      <c r="B224" s="2"/>
      <c r="C224" s="3"/>
      <c r="D224" s="3"/>
      <c r="E224" s="12"/>
      <c r="F224" s="1"/>
      <c r="G224" s="13"/>
      <c r="H224" s="14"/>
    </row>
    <row r="225" spans="1:8" s="11" customFormat="1" ht="45.75" customHeight="1">
      <c r="A225" s="2"/>
      <c r="B225" s="2"/>
      <c r="C225" s="3"/>
      <c r="D225" s="3"/>
      <c r="E225" s="12"/>
      <c r="F225" s="1"/>
      <c r="G225" s="13"/>
      <c r="H225" s="14"/>
    </row>
    <row r="226" spans="1:8" s="11" customFormat="1" ht="45.75" customHeight="1">
      <c r="A226" s="2"/>
      <c r="B226" s="2"/>
      <c r="C226" s="3"/>
      <c r="D226" s="3"/>
      <c r="E226" s="12"/>
      <c r="F226" s="1"/>
      <c r="G226" s="13"/>
      <c r="H226" s="14"/>
    </row>
    <row r="227" spans="1:8" s="11" customFormat="1" ht="45.75" customHeight="1">
      <c r="A227" s="2"/>
      <c r="B227" s="2"/>
      <c r="C227" s="3"/>
      <c r="D227" s="3"/>
      <c r="E227" s="12"/>
      <c r="F227" s="1"/>
      <c r="G227" s="13"/>
      <c r="H227" s="14"/>
    </row>
    <row r="228" spans="1:8" s="11" customFormat="1" ht="45.75" customHeight="1">
      <c r="A228" s="2"/>
      <c r="B228" s="2"/>
      <c r="C228" s="3"/>
      <c r="D228" s="3"/>
      <c r="E228" s="12"/>
      <c r="F228" s="1"/>
      <c r="G228" s="13"/>
      <c r="H228" s="14"/>
    </row>
    <row r="229" spans="1:8" s="11" customFormat="1" ht="45.75" customHeight="1">
      <c r="A229" s="2"/>
      <c r="B229" s="2"/>
      <c r="C229" s="3"/>
      <c r="D229" s="3"/>
      <c r="E229" s="12"/>
      <c r="F229" s="1"/>
      <c r="G229" s="13"/>
      <c r="H229" s="14"/>
    </row>
    <row r="230" spans="1:8" s="11" customFormat="1" ht="45.75" customHeight="1">
      <c r="A230" s="2"/>
      <c r="B230" s="2"/>
      <c r="C230" s="3"/>
      <c r="D230" s="3"/>
      <c r="E230" s="12"/>
      <c r="F230" s="1"/>
      <c r="G230" s="13"/>
      <c r="H230" s="14"/>
    </row>
    <row r="231" spans="1:8" s="11" customFormat="1" ht="45.75" customHeight="1">
      <c r="A231" s="2"/>
      <c r="B231" s="2"/>
      <c r="C231" s="3"/>
      <c r="D231" s="3"/>
      <c r="E231" s="12"/>
      <c r="F231" s="1"/>
      <c r="G231" s="13"/>
      <c r="H231" s="14"/>
    </row>
    <row r="232" spans="1:8" s="11" customFormat="1" ht="45.75" customHeight="1">
      <c r="A232" s="2"/>
      <c r="B232" s="2"/>
      <c r="C232" s="3"/>
      <c r="D232" s="3"/>
      <c r="E232" s="12"/>
      <c r="F232" s="1"/>
      <c r="G232" s="13"/>
      <c r="H232" s="14"/>
    </row>
    <row r="233" spans="1:8" s="11" customFormat="1" ht="45.75" customHeight="1">
      <c r="A233" s="2"/>
      <c r="B233" s="2"/>
      <c r="C233" s="3"/>
      <c r="D233" s="3"/>
      <c r="E233" s="12"/>
      <c r="F233" s="1"/>
      <c r="G233" s="13"/>
      <c r="H233" s="14"/>
    </row>
    <row r="234" spans="1:8" s="11" customFormat="1" ht="45.75" customHeight="1">
      <c r="A234" s="2"/>
      <c r="B234" s="2"/>
      <c r="C234" s="3"/>
      <c r="D234" s="3"/>
      <c r="E234" s="12"/>
      <c r="F234" s="1"/>
      <c r="G234" s="13"/>
      <c r="H234" s="14"/>
    </row>
    <row r="235" spans="1:8" s="11" customFormat="1" ht="45.75" customHeight="1">
      <c r="A235" s="2"/>
      <c r="B235" s="2"/>
      <c r="C235" s="3"/>
      <c r="D235" s="3"/>
      <c r="E235" s="12"/>
      <c r="F235" s="1"/>
      <c r="G235" s="13"/>
      <c r="H235" s="14"/>
    </row>
    <row r="236" spans="1:8" s="11" customFormat="1" ht="45.75" customHeight="1">
      <c r="A236" s="2"/>
      <c r="B236" s="2"/>
      <c r="C236" s="3"/>
      <c r="D236" s="3"/>
      <c r="E236" s="12"/>
      <c r="F236" s="1"/>
      <c r="G236" s="13"/>
      <c r="H236" s="14"/>
    </row>
    <row r="237" spans="1:8" s="11" customFormat="1" ht="45.75" customHeight="1">
      <c r="A237" s="2"/>
      <c r="B237" s="2"/>
      <c r="C237" s="3"/>
      <c r="D237" s="3"/>
      <c r="E237" s="12"/>
      <c r="F237" s="1"/>
      <c r="G237" s="13"/>
      <c r="H237" s="14"/>
    </row>
    <row r="238" spans="1:8" s="11" customFormat="1" ht="45.75" customHeight="1">
      <c r="A238" s="2"/>
      <c r="B238" s="2"/>
      <c r="C238" s="3"/>
      <c r="D238" s="3"/>
      <c r="E238" s="12"/>
      <c r="F238" s="1"/>
      <c r="G238" s="13"/>
      <c r="H238" s="14"/>
    </row>
    <row r="239" spans="1:8" s="11" customFormat="1" ht="45.75" customHeight="1">
      <c r="A239" s="2"/>
      <c r="B239" s="2"/>
      <c r="C239" s="3"/>
      <c r="D239" s="3"/>
      <c r="E239" s="12"/>
      <c r="F239" s="1"/>
      <c r="G239" s="13"/>
      <c r="H239" s="14"/>
    </row>
    <row r="240" spans="1:8" s="11" customFormat="1" ht="45.75" customHeight="1">
      <c r="A240" s="2"/>
      <c r="B240" s="2"/>
      <c r="C240" s="3"/>
      <c r="D240" s="3"/>
      <c r="E240" s="12"/>
      <c r="F240" s="1"/>
      <c r="G240" s="13"/>
      <c r="H240" s="14"/>
    </row>
    <row r="241" spans="1:8" s="11" customFormat="1" ht="45.75" customHeight="1">
      <c r="A241" s="2"/>
      <c r="B241" s="2"/>
      <c r="C241" s="3"/>
      <c r="D241" s="3"/>
      <c r="E241" s="12"/>
      <c r="F241" s="1"/>
      <c r="G241" s="13"/>
      <c r="H241" s="14"/>
    </row>
    <row r="242" spans="1:8" s="11" customFormat="1" ht="45.75" customHeight="1">
      <c r="A242" s="2"/>
      <c r="B242" s="2"/>
      <c r="C242" s="3"/>
      <c r="D242" s="3"/>
      <c r="E242" s="12"/>
      <c r="F242" s="1"/>
      <c r="G242" s="13"/>
      <c r="H242" s="14"/>
    </row>
    <row r="243" spans="1:8" s="11" customFormat="1" ht="45.75" customHeight="1">
      <c r="A243" s="2"/>
      <c r="B243" s="2"/>
      <c r="C243" s="3"/>
      <c r="D243" s="3"/>
      <c r="E243" s="12"/>
      <c r="F243" s="1"/>
      <c r="G243" s="13"/>
      <c r="H243" s="14"/>
    </row>
    <row r="244" spans="1:8" s="11" customFormat="1" ht="45.75" customHeight="1">
      <c r="A244" s="2"/>
      <c r="B244" s="2"/>
      <c r="C244" s="3"/>
      <c r="D244" s="3"/>
      <c r="E244" s="12"/>
      <c r="F244" s="1"/>
      <c r="G244" s="13"/>
      <c r="H244" s="14"/>
    </row>
    <row r="245" spans="1:8" s="11" customFormat="1" ht="45.75" customHeight="1">
      <c r="A245" s="2"/>
      <c r="B245" s="2"/>
      <c r="C245" s="3"/>
      <c r="D245" s="3"/>
      <c r="E245" s="12"/>
      <c r="F245" s="1"/>
      <c r="G245" s="13"/>
      <c r="H245" s="14"/>
    </row>
    <row r="246" spans="1:8" s="11" customFormat="1" ht="45.75" customHeight="1">
      <c r="A246" s="2"/>
      <c r="B246" s="2"/>
      <c r="C246" s="3"/>
      <c r="D246" s="3"/>
      <c r="E246" s="12"/>
      <c r="F246" s="1"/>
      <c r="G246" s="13"/>
      <c r="H246" s="14"/>
    </row>
    <row r="247" spans="1:8" s="11" customFormat="1" ht="45.75" customHeight="1">
      <c r="A247" s="2"/>
      <c r="B247" s="2"/>
      <c r="C247" s="3"/>
      <c r="D247" s="3"/>
      <c r="E247" s="12"/>
      <c r="F247" s="1"/>
      <c r="G247" s="13"/>
      <c r="H247" s="14"/>
    </row>
    <row r="248" spans="1:8" s="11" customFormat="1" ht="45.75" customHeight="1">
      <c r="A248" s="2"/>
      <c r="B248" s="2"/>
      <c r="C248" s="3"/>
      <c r="D248" s="3"/>
      <c r="E248" s="12"/>
      <c r="F248" s="1"/>
      <c r="G248" s="13"/>
      <c r="H248" s="14"/>
    </row>
    <row r="249" spans="1:8" s="11" customFormat="1" ht="45.75" customHeight="1">
      <c r="A249" s="2"/>
      <c r="B249" s="2"/>
      <c r="C249" s="3"/>
      <c r="D249" s="3"/>
      <c r="E249" s="12"/>
      <c r="F249" s="1"/>
      <c r="G249" s="13"/>
      <c r="H249" s="14"/>
    </row>
    <row r="250" spans="1:8" s="11" customFormat="1" ht="45.75" customHeight="1">
      <c r="A250" s="2"/>
      <c r="B250" s="2"/>
      <c r="C250" s="3"/>
      <c r="D250" s="3"/>
      <c r="E250" s="12"/>
      <c r="F250" s="1"/>
      <c r="G250" s="13"/>
      <c r="H250" s="14"/>
    </row>
    <row r="251" spans="1:8" s="11" customFormat="1" ht="45.75" customHeight="1">
      <c r="A251" s="2"/>
      <c r="B251" s="2"/>
      <c r="C251" s="3"/>
      <c r="D251" s="3"/>
      <c r="E251" s="12"/>
      <c r="F251" s="1"/>
      <c r="G251" s="13"/>
      <c r="H251" s="14"/>
    </row>
    <row r="252" spans="1:8" s="11" customFormat="1" ht="45.75" customHeight="1">
      <c r="A252" s="2"/>
      <c r="B252" s="2"/>
      <c r="C252" s="3"/>
      <c r="D252" s="3"/>
      <c r="E252" s="12"/>
      <c r="F252" s="1"/>
      <c r="G252" s="13"/>
      <c r="H252" s="14"/>
    </row>
    <row r="253" spans="1:8" s="11" customFormat="1" ht="45.75" customHeight="1">
      <c r="A253" s="2"/>
      <c r="B253" s="2"/>
      <c r="C253" s="3"/>
      <c r="D253" s="3"/>
      <c r="E253" s="12"/>
      <c r="F253" s="1"/>
      <c r="G253" s="13"/>
      <c r="H253" s="14"/>
    </row>
    <row r="254" spans="1:8" s="11" customFormat="1" ht="45.75" customHeight="1">
      <c r="A254" s="2"/>
      <c r="B254" s="2"/>
      <c r="C254" s="3"/>
      <c r="D254" s="3"/>
      <c r="E254" s="12"/>
      <c r="F254" s="1"/>
      <c r="G254" s="13"/>
      <c r="H254" s="14"/>
    </row>
    <row r="255" spans="1:8" s="11" customFormat="1" ht="45.75" customHeight="1">
      <c r="A255" s="2"/>
      <c r="B255" s="2"/>
      <c r="C255" s="3"/>
      <c r="D255" s="3"/>
      <c r="E255" s="12"/>
      <c r="F255" s="1"/>
      <c r="G255" s="13"/>
      <c r="H255" s="14"/>
    </row>
    <row r="256" spans="1:8" s="11" customFormat="1" ht="45.75" customHeight="1">
      <c r="A256" s="2"/>
      <c r="B256" s="2"/>
      <c r="C256" s="3"/>
      <c r="D256" s="3"/>
      <c r="E256" s="12"/>
      <c r="F256" s="1"/>
      <c r="G256" s="13"/>
      <c r="H256" s="14"/>
    </row>
    <row r="257" spans="1:8" s="11" customFormat="1" ht="45.75" customHeight="1">
      <c r="A257" s="2"/>
      <c r="B257" s="2"/>
      <c r="C257" s="3"/>
      <c r="D257" s="3"/>
      <c r="E257" s="12"/>
      <c r="F257" s="1"/>
      <c r="G257" s="13"/>
      <c r="H257" s="14"/>
    </row>
    <row r="258" spans="1:8" s="11" customFormat="1" ht="45.75" customHeight="1">
      <c r="A258" s="2"/>
      <c r="B258" s="2"/>
      <c r="C258" s="3"/>
      <c r="D258" s="3"/>
      <c r="E258" s="12"/>
      <c r="F258" s="1"/>
      <c r="G258" s="13"/>
      <c r="H258" s="14"/>
    </row>
    <row r="259" spans="1:8" s="11" customFormat="1" ht="45.75" customHeight="1">
      <c r="A259" s="2"/>
      <c r="B259" s="2"/>
      <c r="C259" s="3"/>
      <c r="D259" s="3"/>
      <c r="E259" s="12"/>
      <c r="F259" s="1"/>
      <c r="G259" s="13"/>
      <c r="H259" s="14"/>
    </row>
    <row r="260" spans="1:8" s="11" customFormat="1" ht="45.75" customHeight="1">
      <c r="A260" s="2"/>
      <c r="B260" s="2"/>
      <c r="C260" s="3"/>
      <c r="D260" s="3"/>
      <c r="E260" s="12"/>
      <c r="F260" s="1"/>
      <c r="G260" s="13"/>
      <c r="H260" s="14"/>
    </row>
    <row r="261" spans="1:8" s="11" customFormat="1" ht="45.75" customHeight="1">
      <c r="A261" s="2"/>
      <c r="B261" s="2"/>
      <c r="C261" s="3"/>
      <c r="D261" s="3"/>
      <c r="E261" s="12"/>
      <c r="F261" s="1"/>
      <c r="G261" s="13"/>
      <c r="H261" s="14"/>
    </row>
    <row r="262" spans="1:8" s="11" customFormat="1" ht="45.75" customHeight="1">
      <c r="A262" s="2"/>
      <c r="B262" s="2"/>
      <c r="C262" s="3"/>
      <c r="D262" s="3"/>
      <c r="E262" s="12"/>
      <c r="F262" s="1"/>
      <c r="G262" s="13"/>
      <c r="H262" s="14"/>
    </row>
    <row r="263" spans="1:8" s="11" customFormat="1" ht="45.75" customHeight="1">
      <c r="A263" s="2"/>
      <c r="B263" s="2"/>
      <c r="C263" s="3"/>
      <c r="D263" s="3"/>
      <c r="E263" s="12"/>
      <c r="F263" s="1"/>
      <c r="G263" s="13"/>
      <c r="H263" s="14"/>
    </row>
    <row r="264" spans="1:8" s="11" customFormat="1" ht="45.75" customHeight="1">
      <c r="A264" s="2"/>
      <c r="B264" s="2"/>
      <c r="C264" s="3"/>
      <c r="D264" s="3"/>
      <c r="E264" s="12"/>
      <c r="F264" s="1"/>
      <c r="G264" s="13"/>
      <c r="H264" s="14"/>
    </row>
    <row r="265" spans="1:8" s="11" customFormat="1" ht="45.75" customHeight="1">
      <c r="A265" s="2"/>
      <c r="B265" s="2"/>
      <c r="C265" s="3"/>
      <c r="D265" s="3"/>
      <c r="E265" s="12"/>
      <c r="F265" s="1"/>
      <c r="G265" s="13"/>
      <c r="H265" s="14"/>
    </row>
    <row r="266" spans="1:8" s="11" customFormat="1" ht="45.75" customHeight="1">
      <c r="A266" s="2"/>
      <c r="B266" s="2"/>
      <c r="C266" s="3"/>
      <c r="D266" s="3"/>
      <c r="E266" s="12"/>
      <c r="F266" s="1"/>
      <c r="G266" s="13"/>
      <c r="H266" s="14"/>
    </row>
    <row r="267" spans="1:8" s="11" customFormat="1" ht="45.75" customHeight="1">
      <c r="A267" s="2"/>
      <c r="B267" s="2"/>
      <c r="C267" s="3"/>
      <c r="D267" s="3"/>
      <c r="E267" s="12"/>
      <c r="F267" s="1"/>
      <c r="G267" s="13"/>
      <c r="H267" s="14"/>
    </row>
    <row r="268" spans="1:8" s="11" customFormat="1" ht="45.75" customHeight="1">
      <c r="A268" s="2"/>
      <c r="B268" s="2"/>
      <c r="C268" s="3"/>
      <c r="D268" s="3"/>
      <c r="E268" s="12"/>
      <c r="F268" s="1"/>
      <c r="G268" s="13"/>
      <c r="H268" s="14"/>
    </row>
    <row r="269" spans="1:8" s="11" customFormat="1" ht="45.75" customHeight="1">
      <c r="A269" s="2"/>
      <c r="B269" s="2"/>
      <c r="C269" s="3"/>
      <c r="D269" s="3"/>
      <c r="E269" s="12"/>
      <c r="F269" s="1"/>
      <c r="G269" s="13"/>
      <c r="H269" s="14"/>
    </row>
    <row r="270" spans="1:8" s="11" customFormat="1" ht="45.75" customHeight="1">
      <c r="A270" s="2"/>
      <c r="B270" s="2"/>
      <c r="C270" s="3"/>
      <c r="D270" s="3"/>
      <c r="E270" s="12"/>
      <c r="F270" s="1"/>
      <c r="G270" s="13"/>
      <c r="H270" s="14"/>
    </row>
    <row r="271" spans="1:8" s="11" customFormat="1" ht="45.75" customHeight="1">
      <c r="A271" s="2"/>
      <c r="B271" s="2"/>
      <c r="C271" s="3"/>
      <c r="D271" s="3"/>
      <c r="E271" s="12"/>
      <c r="F271" s="1"/>
      <c r="G271" s="13"/>
      <c r="H271" s="14"/>
    </row>
    <row r="272" spans="1:8" s="11" customFormat="1" ht="45.75" customHeight="1">
      <c r="A272" s="2"/>
      <c r="B272" s="2"/>
      <c r="C272" s="3"/>
      <c r="D272" s="3"/>
      <c r="E272" s="12"/>
      <c r="F272" s="1"/>
      <c r="G272" s="13"/>
      <c r="H272" s="14"/>
    </row>
    <row r="273" spans="1:8" s="11" customFormat="1" ht="45.75" customHeight="1">
      <c r="A273" s="2"/>
      <c r="B273" s="2"/>
      <c r="C273" s="3"/>
      <c r="D273" s="3"/>
      <c r="E273" s="12"/>
      <c r="F273" s="1"/>
      <c r="G273" s="13"/>
      <c r="H273" s="14"/>
    </row>
    <row r="274" spans="1:8" s="11" customFormat="1" ht="45.75" customHeight="1">
      <c r="A274" s="2"/>
      <c r="B274" s="2"/>
      <c r="C274" s="3"/>
      <c r="D274" s="3"/>
      <c r="E274" s="12"/>
      <c r="F274" s="1"/>
      <c r="G274" s="13"/>
      <c r="H274" s="14"/>
    </row>
    <row r="275" spans="1:8" s="11" customFormat="1" ht="45.75" customHeight="1">
      <c r="A275" s="2"/>
      <c r="B275" s="2"/>
      <c r="C275" s="3"/>
      <c r="D275" s="3"/>
      <c r="E275" s="12"/>
      <c r="F275" s="1"/>
      <c r="G275" s="13"/>
      <c r="H275" s="14"/>
    </row>
    <row r="276" spans="1:8" s="11" customFormat="1" ht="45.75" customHeight="1">
      <c r="A276" s="2"/>
      <c r="B276" s="2"/>
      <c r="C276" s="3"/>
      <c r="D276" s="3"/>
      <c r="E276" s="12"/>
      <c r="F276" s="1"/>
      <c r="G276" s="13"/>
      <c r="H276" s="14"/>
    </row>
    <row r="277" spans="1:8" s="11" customFormat="1" ht="45.75" customHeight="1">
      <c r="A277" s="2"/>
      <c r="B277" s="2"/>
      <c r="C277" s="3"/>
      <c r="D277" s="3"/>
      <c r="E277" s="12"/>
      <c r="F277" s="1"/>
      <c r="G277" s="13"/>
      <c r="H277" s="14"/>
    </row>
    <row r="278" spans="1:8" s="11" customFormat="1" ht="45.75" customHeight="1">
      <c r="A278" s="2"/>
      <c r="B278" s="2"/>
      <c r="C278" s="3"/>
      <c r="D278" s="3"/>
      <c r="E278" s="12"/>
      <c r="F278" s="1"/>
      <c r="G278" s="13"/>
      <c r="H278" s="14"/>
    </row>
    <row r="279" spans="1:8" s="11" customFormat="1" ht="45.75" customHeight="1">
      <c r="A279" s="2"/>
      <c r="B279" s="2"/>
      <c r="C279" s="3"/>
      <c r="D279" s="3"/>
      <c r="E279" s="12"/>
      <c r="F279" s="1"/>
      <c r="G279" s="13"/>
      <c r="H279" s="14"/>
    </row>
    <row r="280" spans="1:8" s="11" customFormat="1" ht="45.75" customHeight="1">
      <c r="A280" s="2"/>
      <c r="B280" s="2"/>
      <c r="C280" s="3"/>
      <c r="D280" s="3"/>
      <c r="E280" s="12"/>
      <c r="F280" s="1"/>
      <c r="G280" s="13"/>
      <c r="H280" s="14"/>
    </row>
    <row r="281" spans="1:8" s="11" customFormat="1" ht="45.75" customHeight="1">
      <c r="A281" s="2"/>
      <c r="B281" s="2"/>
      <c r="C281" s="3"/>
      <c r="D281" s="3"/>
      <c r="E281" s="12"/>
      <c r="F281" s="1"/>
      <c r="G281" s="13"/>
      <c r="H281" s="14"/>
    </row>
    <row r="282" spans="1:8" s="11" customFormat="1" ht="45.75" customHeight="1">
      <c r="A282" s="2"/>
      <c r="B282" s="2"/>
      <c r="C282" s="3"/>
      <c r="D282" s="3"/>
      <c r="E282" s="12"/>
      <c r="F282" s="1"/>
      <c r="G282" s="13"/>
      <c r="H282" s="14"/>
    </row>
    <row r="283" spans="1:8" s="11" customFormat="1" ht="45.75" customHeight="1">
      <c r="A283" s="2"/>
      <c r="B283" s="2"/>
      <c r="C283" s="3"/>
      <c r="D283" s="3"/>
      <c r="E283" s="12"/>
      <c r="F283" s="1"/>
      <c r="G283" s="13"/>
      <c r="H283" s="14"/>
    </row>
    <row r="284" spans="1:8" s="11" customFormat="1" ht="45.75" customHeight="1">
      <c r="A284" s="2"/>
      <c r="B284" s="2"/>
      <c r="C284" s="3"/>
      <c r="D284" s="3"/>
      <c r="E284" s="12"/>
      <c r="F284" s="1"/>
      <c r="G284" s="13"/>
      <c r="H284" s="14"/>
    </row>
    <row r="285" spans="1:8" s="11" customFormat="1" ht="45.75" customHeight="1">
      <c r="A285" s="2"/>
      <c r="B285" s="2"/>
      <c r="C285" s="3"/>
      <c r="D285" s="3"/>
      <c r="E285" s="12"/>
      <c r="F285" s="1"/>
      <c r="G285" s="13"/>
      <c r="H285" s="14"/>
    </row>
    <row r="286" spans="1:8" s="11" customFormat="1" ht="45.75" customHeight="1">
      <c r="A286" s="2"/>
      <c r="B286" s="2"/>
      <c r="C286" s="3"/>
      <c r="D286" s="3"/>
      <c r="E286" s="12"/>
      <c r="F286" s="1"/>
      <c r="G286" s="13"/>
      <c r="H286" s="14"/>
    </row>
    <row r="287" spans="1:8" s="11" customFormat="1" ht="45.75" customHeight="1">
      <c r="A287" s="2"/>
      <c r="B287" s="2"/>
      <c r="C287" s="3"/>
      <c r="D287" s="3"/>
      <c r="E287" s="12"/>
      <c r="F287" s="1"/>
      <c r="G287" s="13"/>
      <c r="H287" s="14"/>
    </row>
    <row r="288" spans="1:8" s="11" customFormat="1" ht="45.75" customHeight="1">
      <c r="A288" s="2"/>
      <c r="B288" s="2"/>
      <c r="C288" s="3"/>
      <c r="D288" s="3"/>
      <c r="E288" s="12"/>
      <c r="F288" s="1"/>
      <c r="G288" s="13"/>
      <c r="H288" s="14"/>
    </row>
    <row r="289" spans="1:8" s="11" customFormat="1" ht="45.75" customHeight="1">
      <c r="A289" s="2"/>
      <c r="B289" s="2"/>
      <c r="C289" s="3"/>
      <c r="D289" s="3"/>
      <c r="E289" s="12"/>
      <c r="F289" s="1"/>
      <c r="G289" s="13"/>
      <c r="H289" s="14"/>
    </row>
    <row r="290" spans="1:8" s="11" customFormat="1" ht="45.75" customHeight="1">
      <c r="A290" s="2"/>
      <c r="B290" s="2"/>
      <c r="C290" s="3"/>
      <c r="D290" s="3"/>
      <c r="E290" s="12"/>
      <c r="F290" s="1"/>
      <c r="G290" s="13"/>
      <c r="H290" s="14"/>
    </row>
    <row r="291" spans="1:8" s="11" customFormat="1" ht="45.75" customHeight="1">
      <c r="A291" s="2"/>
      <c r="B291" s="2"/>
      <c r="C291" s="3"/>
      <c r="D291" s="3"/>
      <c r="E291" s="12"/>
      <c r="F291" s="1"/>
      <c r="G291" s="13"/>
      <c r="H291" s="14"/>
    </row>
    <row r="292" spans="1:8" s="11" customFormat="1" ht="45.75" customHeight="1">
      <c r="A292" s="2"/>
      <c r="B292" s="2"/>
      <c r="C292" s="3"/>
      <c r="D292" s="3"/>
      <c r="E292" s="12"/>
      <c r="F292" s="1"/>
      <c r="G292" s="13"/>
      <c r="H292" s="14"/>
    </row>
    <row r="293" spans="1:8" s="11" customFormat="1" ht="45.75" customHeight="1">
      <c r="A293" s="2"/>
      <c r="B293" s="2"/>
      <c r="C293" s="3"/>
      <c r="D293" s="3"/>
      <c r="E293" s="12"/>
      <c r="F293" s="1"/>
      <c r="G293" s="13"/>
      <c r="H293" s="14"/>
    </row>
    <row r="294" spans="1:8" s="11" customFormat="1" ht="45.75" customHeight="1">
      <c r="A294" s="2"/>
      <c r="B294" s="2"/>
      <c r="C294" s="3"/>
      <c r="D294" s="3"/>
      <c r="E294" s="12"/>
      <c r="F294" s="1"/>
      <c r="G294" s="13"/>
      <c r="H294" s="14"/>
    </row>
    <row r="295" spans="1:8" s="11" customFormat="1" ht="45.75" customHeight="1">
      <c r="A295" s="2"/>
      <c r="B295" s="2"/>
      <c r="C295" s="3"/>
      <c r="D295" s="3"/>
      <c r="E295" s="12"/>
      <c r="F295" s="1"/>
      <c r="G295" s="13"/>
      <c r="H295" s="14"/>
    </row>
    <row r="296" spans="1:8" s="11" customFormat="1" ht="45.75" customHeight="1">
      <c r="A296" s="2"/>
      <c r="B296" s="2"/>
      <c r="C296" s="3"/>
      <c r="D296" s="3"/>
      <c r="E296" s="12"/>
      <c r="F296" s="1"/>
      <c r="G296" s="13"/>
      <c r="H296" s="14"/>
    </row>
    <row r="297" spans="1:8" s="11" customFormat="1" ht="45.75" customHeight="1">
      <c r="A297" s="2"/>
      <c r="B297" s="2"/>
      <c r="C297" s="3"/>
      <c r="D297" s="3"/>
      <c r="E297" s="12"/>
      <c r="F297" s="1"/>
      <c r="G297" s="13"/>
      <c r="H297" s="14"/>
    </row>
    <row r="298" spans="1:8" s="11" customFormat="1" ht="45.75" customHeight="1">
      <c r="A298" s="2"/>
      <c r="B298" s="2"/>
      <c r="C298" s="3"/>
      <c r="D298" s="3"/>
      <c r="E298" s="12"/>
      <c r="F298" s="1"/>
      <c r="G298" s="13"/>
      <c r="H298" s="14"/>
    </row>
    <row r="299" spans="1:8" s="11" customFormat="1" ht="45.75" customHeight="1">
      <c r="A299" s="2"/>
      <c r="B299" s="2"/>
      <c r="C299" s="3"/>
      <c r="D299" s="3"/>
      <c r="E299" s="12"/>
      <c r="F299" s="1"/>
      <c r="G299" s="13"/>
      <c r="H299" s="14"/>
    </row>
    <row r="300" spans="1:8" s="11" customFormat="1" ht="45.75" customHeight="1">
      <c r="A300" s="2"/>
      <c r="B300" s="2"/>
      <c r="C300" s="3"/>
      <c r="D300" s="3"/>
      <c r="E300" s="12"/>
      <c r="F300" s="1"/>
      <c r="G300" s="13"/>
      <c r="H300" s="14"/>
    </row>
    <row r="301" spans="1:8" s="11" customFormat="1" ht="45.75" customHeight="1">
      <c r="A301" s="2"/>
      <c r="B301" s="2"/>
      <c r="C301" s="3"/>
      <c r="D301" s="3"/>
      <c r="E301" s="12"/>
      <c r="F301" s="1"/>
      <c r="G301" s="13"/>
      <c r="H301" s="14"/>
    </row>
    <row r="302" spans="1:8" s="11" customFormat="1" ht="45.75" customHeight="1">
      <c r="A302" s="2"/>
      <c r="B302" s="2"/>
      <c r="C302" s="3"/>
      <c r="D302" s="3"/>
      <c r="E302" s="12"/>
      <c r="F302" s="1"/>
      <c r="G302" s="13"/>
      <c r="H302" s="14"/>
    </row>
    <row r="303" spans="1:8" s="11" customFormat="1" ht="45.75" customHeight="1">
      <c r="A303" s="2"/>
      <c r="B303" s="2"/>
      <c r="C303" s="3"/>
      <c r="D303" s="3"/>
      <c r="E303" s="12"/>
      <c r="F303" s="1"/>
      <c r="G303" s="13"/>
      <c r="H303" s="14"/>
    </row>
    <row r="304" spans="1:8" s="11" customFormat="1" ht="45.75" customHeight="1">
      <c r="A304" s="2"/>
      <c r="B304" s="2"/>
      <c r="C304" s="3"/>
      <c r="D304" s="3"/>
      <c r="E304" s="12"/>
      <c r="F304" s="1"/>
      <c r="G304" s="13"/>
      <c r="H304" s="14"/>
    </row>
    <row r="305" spans="1:8" s="11" customFormat="1" ht="45.75" customHeight="1">
      <c r="A305" s="2"/>
      <c r="B305" s="2"/>
      <c r="C305" s="3"/>
      <c r="D305" s="3"/>
      <c r="E305" s="12"/>
      <c r="F305" s="1"/>
      <c r="G305" s="13"/>
      <c r="H305" s="14"/>
    </row>
    <row r="306" spans="1:8" s="11" customFormat="1" ht="45.75" customHeight="1">
      <c r="A306" s="2"/>
      <c r="B306" s="2"/>
      <c r="C306" s="3"/>
      <c r="D306" s="3"/>
      <c r="E306" s="12"/>
      <c r="F306" s="1"/>
      <c r="G306" s="13"/>
      <c r="H306" s="14"/>
    </row>
    <row r="307" spans="1:8" s="11" customFormat="1" ht="45.75" customHeight="1">
      <c r="A307" s="2"/>
      <c r="B307" s="2"/>
      <c r="C307" s="3"/>
      <c r="D307" s="3"/>
      <c r="E307" s="12"/>
      <c r="F307" s="1"/>
      <c r="G307" s="13"/>
      <c r="H307" s="14"/>
    </row>
    <row r="308" spans="1:8" s="11" customFormat="1" ht="45.75" customHeight="1">
      <c r="A308" s="2"/>
      <c r="B308" s="2"/>
      <c r="C308" s="3"/>
      <c r="D308" s="3"/>
      <c r="E308" s="12"/>
      <c r="F308" s="1"/>
      <c r="G308" s="13"/>
      <c r="H308" s="14"/>
    </row>
    <row r="309" spans="1:8" s="11" customFormat="1" ht="45.75" customHeight="1">
      <c r="A309" s="2"/>
      <c r="B309" s="2"/>
      <c r="C309" s="3"/>
      <c r="D309" s="3"/>
      <c r="E309" s="12"/>
      <c r="F309" s="1"/>
      <c r="G309" s="13"/>
      <c r="H309" s="14"/>
    </row>
    <row r="310" spans="1:8" s="11" customFormat="1" ht="45.75" customHeight="1">
      <c r="A310" s="2"/>
      <c r="B310" s="2"/>
      <c r="C310" s="3"/>
      <c r="D310" s="3"/>
      <c r="E310" s="12"/>
      <c r="F310" s="1"/>
      <c r="G310" s="13"/>
      <c r="H310" s="14"/>
    </row>
    <row r="311" spans="1:8" s="11" customFormat="1" ht="45.75" customHeight="1">
      <c r="A311" s="2"/>
      <c r="B311" s="2"/>
      <c r="C311" s="3"/>
      <c r="D311" s="3"/>
      <c r="E311" s="12"/>
      <c r="F311" s="1"/>
      <c r="G311" s="13"/>
      <c r="H311" s="14"/>
    </row>
    <row r="312" spans="1:8" s="11" customFormat="1" ht="45.75" customHeight="1">
      <c r="A312" s="2"/>
      <c r="B312" s="2"/>
      <c r="C312" s="3"/>
      <c r="D312" s="3"/>
      <c r="E312" s="12"/>
      <c r="F312" s="1"/>
      <c r="G312" s="13"/>
      <c r="H312" s="14"/>
    </row>
    <row r="313" spans="1:8" s="11" customFormat="1" ht="45.75" customHeight="1">
      <c r="A313" s="2"/>
      <c r="B313" s="2"/>
      <c r="C313" s="3"/>
      <c r="D313" s="3"/>
      <c r="E313" s="12"/>
      <c r="F313" s="1"/>
      <c r="G313" s="13"/>
      <c r="H313" s="14"/>
    </row>
    <row r="314" spans="1:8" s="11" customFormat="1" ht="45.75" customHeight="1">
      <c r="A314" s="2"/>
      <c r="B314" s="2"/>
      <c r="C314" s="3"/>
      <c r="D314" s="3"/>
      <c r="E314" s="12"/>
      <c r="F314" s="1"/>
      <c r="G314" s="13"/>
      <c r="H314" s="14"/>
    </row>
    <row r="315" spans="1:8" s="11" customFormat="1" ht="45.75" customHeight="1">
      <c r="A315" s="2"/>
      <c r="B315" s="2"/>
      <c r="C315" s="3"/>
      <c r="D315" s="3"/>
      <c r="E315" s="12"/>
      <c r="F315" s="1"/>
      <c r="G315" s="13"/>
      <c r="H315" s="14"/>
    </row>
    <row r="316" spans="1:8" s="11" customFormat="1" ht="45.75" customHeight="1">
      <c r="A316" s="2"/>
      <c r="B316" s="2"/>
      <c r="C316" s="3"/>
      <c r="D316" s="3"/>
      <c r="E316" s="12"/>
      <c r="F316" s="1"/>
      <c r="G316" s="13"/>
      <c r="H316" s="14"/>
    </row>
    <row r="317" spans="1:8" s="11" customFormat="1" ht="45.75" customHeight="1">
      <c r="A317" s="2"/>
      <c r="B317" s="2"/>
      <c r="C317" s="3"/>
      <c r="D317" s="3"/>
      <c r="E317" s="12"/>
      <c r="F317" s="1"/>
      <c r="G317" s="13"/>
      <c r="H317" s="14"/>
    </row>
    <row r="318" spans="1:8" s="11" customFormat="1" ht="45.75" customHeight="1">
      <c r="A318" s="2"/>
      <c r="B318" s="2"/>
      <c r="C318" s="3"/>
      <c r="D318" s="3"/>
      <c r="E318" s="12"/>
      <c r="F318" s="1"/>
      <c r="G318" s="13"/>
      <c r="H318" s="14"/>
    </row>
    <row r="319" spans="1:8" s="11" customFormat="1" ht="45.75" customHeight="1">
      <c r="A319" s="2"/>
      <c r="B319" s="2"/>
      <c r="C319" s="3"/>
      <c r="D319" s="3"/>
      <c r="E319" s="12"/>
      <c r="F319" s="1"/>
      <c r="G319" s="13"/>
      <c r="H319" s="14"/>
    </row>
    <row r="320" spans="1:8" s="11" customFormat="1" ht="45.75" customHeight="1">
      <c r="A320" s="2"/>
      <c r="B320" s="2"/>
      <c r="C320" s="3"/>
      <c r="D320" s="3"/>
      <c r="E320" s="12"/>
      <c r="F320" s="1"/>
      <c r="G320" s="13"/>
      <c r="H320" s="14"/>
    </row>
    <row r="321" spans="1:8" s="11" customFormat="1" ht="45.75" customHeight="1">
      <c r="A321" s="2"/>
      <c r="B321" s="2"/>
      <c r="C321" s="3"/>
      <c r="D321" s="3"/>
      <c r="E321" s="12"/>
      <c r="F321" s="1"/>
      <c r="G321" s="13"/>
      <c r="H321" s="14"/>
    </row>
    <row r="322" spans="1:8" s="11" customFormat="1" ht="45.75" customHeight="1">
      <c r="A322" s="2"/>
      <c r="B322" s="2"/>
      <c r="C322" s="3"/>
      <c r="D322" s="3"/>
      <c r="E322" s="12"/>
      <c r="F322" s="1"/>
      <c r="G322" s="13"/>
      <c r="H322" s="14"/>
    </row>
    <row r="323" spans="1:8" s="11" customFormat="1" ht="45.75" customHeight="1">
      <c r="A323" s="2"/>
      <c r="B323" s="2"/>
      <c r="C323" s="3"/>
      <c r="D323" s="3"/>
      <c r="E323" s="12"/>
      <c r="F323" s="1"/>
      <c r="G323" s="13"/>
      <c r="H323" s="14"/>
    </row>
    <row r="324" spans="1:8" s="11" customFormat="1" ht="45.75" customHeight="1">
      <c r="A324" s="2"/>
      <c r="B324" s="2"/>
      <c r="C324" s="3"/>
      <c r="D324" s="3"/>
      <c r="E324" s="12"/>
      <c r="F324" s="1"/>
      <c r="G324" s="13"/>
      <c r="H324" s="14"/>
    </row>
    <row r="325" spans="1:8" s="11" customFormat="1" ht="45.75" customHeight="1">
      <c r="A325" s="2"/>
      <c r="B325" s="2"/>
      <c r="C325" s="3"/>
      <c r="D325" s="3"/>
      <c r="E325" s="12"/>
      <c r="F325" s="1"/>
      <c r="G325" s="13"/>
      <c r="H325" s="14"/>
    </row>
    <row r="326" spans="1:8" s="11" customFormat="1" ht="45.75" customHeight="1">
      <c r="A326" s="2"/>
      <c r="B326" s="2"/>
      <c r="C326" s="3"/>
      <c r="D326" s="3"/>
      <c r="E326" s="12"/>
      <c r="F326" s="1"/>
      <c r="G326" s="13"/>
      <c r="H326" s="14"/>
    </row>
    <row r="327" spans="1:8" s="11" customFormat="1" ht="45.75" customHeight="1">
      <c r="A327" s="2"/>
      <c r="B327" s="2"/>
      <c r="C327" s="3"/>
      <c r="D327" s="3"/>
      <c r="E327" s="12"/>
      <c r="F327" s="1"/>
      <c r="G327" s="13"/>
      <c r="H327" s="14"/>
    </row>
    <row r="328" spans="1:8" s="11" customFormat="1" ht="45.75" customHeight="1">
      <c r="A328" s="2"/>
      <c r="B328" s="2"/>
      <c r="C328" s="3"/>
      <c r="D328" s="3"/>
      <c r="E328" s="12"/>
      <c r="F328" s="1"/>
      <c r="G328" s="13"/>
      <c r="H328" s="14"/>
    </row>
    <row r="329" spans="1:8" s="11" customFormat="1" ht="45.75" customHeight="1">
      <c r="A329" s="2"/>
      <c r="B329" s="2"/>
      <c r="C329" s="3"/>
      <c r="D329" s="3"/>
      <c r="E329" s="12"/>
      <c r="F329" s="1"/>
      <c r="G329" s="13"/>
      <c r="H329" s="14"/>
    </row>
    <row r="330" spans="1:8" s="11" customFormat="1" ht="45.75" customHeight="1">
      <c r="A330" s="2"/>
      <c r="B330" s="2"/>
      <c r="C330" s="3"/>
      <c r="D330" s="3"/>
      <c r="E330" s="12"/>
      <c r="F330" s="1"/>
      <c r="G330" s="13"/>
      <c r="H330" s="14"/>
    </row>
    <row r="331" spans="1:8" s="11" customFormat="1" ht="45.75" customHeight="1">
      <c r="A331" s="2"/>
      <c r="B331" s="2"/>
      <c r="C331" s="3"/>
      <c r="D331" s="3"/>
      <c r="E331" s="12"/>
      <c r="F331" s="1"/>
      <c r="G331" s="13"/>
      <c r="H331" s="14"/>
    </row>
    <row r="332" spans="1:8" s="11" customFormat="1" ht="45.75" customHeight="1">
      <c r="A332" s="2"/>
      <c r="B332" s="2"/>
      <c r="C332" s="3"/>
      <c r="D332" s="3"/>
      <c r="E332" s="12"/>
      <c r="F332" s="1"/>
      <c r="G332" s="13"/>
      <c r="H332" s="14"/>
    </row>
    <row r="333" spans="1:8" s="11" customFormat="1" ht="45.75" customHeight="1">
      <c r="A333" s="2"/>
      <c r="B333" s="2"/>
      <c r="C333" s="3"/>
      <c r="D333" s="3"/>
      <c r="E333" s="12"/>
      <c r="F333" s="1"/>
      <c r="G333" s="13"/>
      <c r="H333" s="14"/>
    </row>
    <row r="334" spans="1:8" s="11" customFormat="1" ht="45.75" customHeight="1">
      <c r="A334" s="2"/>
      <c r="B334" s="2"/>
      <c r="C334" s="3"/>
      <c r="D334" s="3"/>
      <c r="E334" s="12"/>
      <c r="F334" s="1"/>
      <c r="G334" s="13"/>
      <c r="H334" s="14"/>
    </row>
    <row r="335" spans="1:8" s="11" customFormat="1" ht="45.75" customHeight="1">
      <c r="A335" s="2"/>
      <c r="B335" s="2"/>
      <c r="C335" s="3"/>
      <c r="D335" s="3"/>
      <c r="E335" s="12"/>
      <c r="F335" s="1"/>
      <c r="G335" s="13"/>
      <c r="H335" s="14"/>
    </row>
    <row r="336" spans="1:8" s="11" customFormat="1" ht="45.75" customHeight="1">
      <c r="A336" s="2"/>
      <c r="B336" s="2"/>
      <c r="C336" s="3"/>
      <c r="D336" s="3"/>
      <c r="E336" s="12"/>
      <c r="F336" s="1"/>
      <c r="G336" s="13"/>
      <c r="H336" s="14"/>
    </row>
    <row r="337" spans="1:8" s="11" customFormat="1" ht="45.75" customHeight="1">
      <c r="A337" s="2"/>
      <c r="B337" s="2"/>
      <c r="C337" s="3"/>
      <c r="D337" s="3"/>
      <c r="E337" s="12"/>
      <c r="F337" s="1"/>
      <c r="G337" s="13"/>
      <c r="H337" s="14"/>
    </row>
    <row r="338" spans="1:8" s="11" customFormat="1" ht="45.75" customHeight="1">
      <c r="A338" s="2"/>
      <c r="B338" s="2"/>
      <c r="C338" s="3"/>
      <c r="D338" s="3"/>
      <c r="E338" s="12"/>
      <c r="F338" s="1"/>
      <c r="G338" s="13"/>
      <c r="H338" s="14"/>
    </row>
    <row r="339" spans="1:8" s="11" customFormat="1" ht="45.75" customHeight="1">
      <c r="A339" s="2"/>
      <c r="B339" s="2"/>
      <c r="C339" s="3"/>
      <c r="D339" s="3"/>
      <c r="E339" s="12"/>
      <c r="F339" s="1"/>
      <c r="G339" s="13"/>
      <c r="H339" s="14"/>
    </row>
    <row r="340" spans="1:8" s="11" customFormat="1" ht="45.75" customHeight="1">
      <c r="A340" s="2"/>
      <c r="B340" s="2"/>
      <c r="C340" s="3"/>
      <c r="D340" s="3"/>
      <c r="E340" s="12"/>
      <c r="F340" s="1"/>
      <c r="G340" s="13"/>
      <c r="H340" s="14"/>
    </row>
    <row r="341" spans="1:8" s="11" customFormat="1" ht="45.75" customHeight="1">
      <c r="A341" s="2"/>
      <c r="B341" s="2"/>
      <c r="C341" s="3"/>
      <c r="D341" s="3"/>
      <c r="E341" s="12"/>
      <c r="F341" s="1"/>
      <c r="G341" s="13"/>
      <c r="H341" s="14"/>
    </row>
    <row r="342" spans="1:8" s="11" customFormat="1" ht="45.75" customHeight="1">
      <c r="A342" s="2"/>
      <c r="B342" s="2"/>
      <c r="C342" s="3"/>
      <c r="D342" s="3"/>
      <c r="E342" s="12"/>
      <c r="F342" s="1"/>
      <c r="G342" s="13"/>
      <c r="H342" s="14"/>
    </row>
    <row r="343" spans="1:8" s="11" customFormat="1" ht="45.75" customHeight="1">
      <c r="A343" s="2"/>
      <c r="B343" s="2"/>
      <c r="C343" s="3"/>
      <c r="D343" s="3"/>
      <c r="E343" s="12"/>
      <c r="F343" s="1"/>
      <c r="G343" s="13"/>
      <c r="H343" s="14"/>
    </row>
    <row r="344" spans="1:8" s="11" customFormat="1" ht="45.75" customHeight="1">
      <c r="A344" s="2"/>
      <c r="B344" s="2"/>
      <c r="C344" s="3"/>
      <c r="D344" s="3"/>
      <c r="E344" s="12"/>
      <c r="F344" s="1"/>
      <c r="G344" s="13"/>
      <c r="H344" s="14"/>
    </row>
    <row r="345" spans="1:8" s="11" customFormat="1" ht="45.75" customHeight="1">
      <c r="A345" s="2"/>
      <c r="B345" s="2"/>
      <c r="C345" s="3"/>
      <c r="D345" s="3"/>
      <c r="E345" s="12"/>
      <c r="F345" s="1"/>
      <c r="G345" s="13"/>
      <c r="H345" s="14"/>
    </row>
    <row r="346" spans="1:8" s="11" customFormat="1" ht="45.75" customHeight="1">
      <c r="A346" s="2"/>
      <c r="B346" s="2"/>
      <c r="C346" s="3"/>
      <c r="D346" s="3"/>
      <c r="E346" s="12"/>
      <c r="F346" s="1"/>
      <c r="G346" s="13"/>
      <c r="H346" s="14"/>
    </row>
    <row r="347" spans="1:8" s="11" customFormat="1" ht="45.75" customHeight="1">
      <c r="A347" s="2"/>
      <c r="B347" s="2"/>
      <c r="C347" s="3"/>
      <c r="D347" s="3"/>
      <c r="E347" s="12"/>
      <c r="F347" s="1"/>
      <c r="G347" s="13"/>
      <c r="H347" s="14"/>
    </row>
    <row r="348" spans="1:8" s="11" customFormat="1" ht="45.75" customHeight="1">
      <c r="A348" s="2"/>
      <c r="B348" s="2"/>
      <c r="C348" s="3"/>
      <c r="D348" s="3"/>
      <c r="E348" s="12"/>
      <c r="F348" s="1"/>
      <c r="G348" s="13"/>
      <c r="H348" s="14"/>
    </row>
    <row r="349" spans="1:8" s="11" customFormat="1" ht="45.75" customHeight="1">
      <c r="A349" s="2"/>
      <c r="B349" s="2"/>
      <c r="C349" s="3"/>
      <c r="D349" s="3"/>
      <c r="E349" s="12"/>
      <c r="F349" s="1"/>
      <c r="G349" s="13"/>
      <c r="H349" s="14"/>
    </row>
    <row r="350" spans="1:8" s="11" customFormat="1" ht="45.75" customHeight="1">
      <c r="A350" s="2"/>
      <c r="B350" s="2"/>
      <c r="C350" s="3"/>
      <c r="D350" s="3"/>
      <c r="E350" s="12"/>
      <c r="F350" s="1"/>
      <c r="G350" s="13"/>
      <c r="H350" s="14"/>
    </row>
    <row r="351" spans="1:8" s="11" customFormat="1" ht="45.75" customHeight="1">
      <c r="A351" s="2"/>
      <c r="B351" s="2"/>
      <c r="C351" s="3"/>
      <c r="D351" s="3"/>
      <c r="E351" s="12"/>
      <c r="F351" s="1"/>
      <c r="G351" s="13"/>
      <c r="H351" s="14"/>
    </row>
    <row r="352" spans="1:8" s="11" customFormat="1" ht="45.75" customHeight="1">
      <c r="A352" s="2"/>
      <c r="B352" s="2"/>
      <c r="C352" s="3"/>
      <c r="D352" s="3"/>
      <c r="E352" s="12"/>
      <c r="F352" s="1"/>
      <c r="G352" s="13"/>
      <c r="H352" s="14"/>
    </row>
    <row r="353" spans="1:8" s="11" customFormat="1" ht="45.75" customHeight="1">
      <c r="A353" s="2"/>
      <c r="B353" s="2"/>
      <c r="C353" s="3"/>
      <c r="D353" s="3"/>
      <c r="E353" s="12"/>
      <c r="F353" s="1"/>
      <c r="G353" s="13"/>
      <c r="H353" s="14"/>
    </row>
    <row r="354" spans="1:8" s="11" customFormat="1" ht="45.75" customHeight="1">
      <c r="A354" s="2"/>
      <c r="B354" s="2"/>
      <c r="C354" s="3"/>
      <c r="D354" s="3"/>
      <c r="E354" s="12"/>
      <c r="F354" s="1"/>
      <c r="G354" s="13"/>
      <c r="H354" s="14"/>
    </row>
    <row r="355" spans="1:8" s="11" customFormat="1" ht="45.75" customHeight="1">
      <c r="A355" s="2"/>
      <c r="B355" s="2"/>
      <c r="C355" s="3"/>
      <c r="D355" s="3"/>
      <c r="E355" s="12"/>
      <c r="F355" s="1"/>
      <c r="G355" s="13"/>
      <c r="H355" s="14"/>
    </row>
    <row r="356" spans="1:8" s="11" customFormat="1" ht="45.75" customHeight="1">
      <c r="A356" s="2"/>
      <c r="B356" s="2"/>
      <c r="C356" s="3"/>
      <c r="D356" s="3"/>
      <c r="E356" s="12"/>
      <c r="F356" s="1"/>
      <c r="G356" s="13"/>
      <c r="H356" s="14"/>
    </row>
    <row r="357" spans="1:8" s="11" customFormat="1" ht="45.75" customHeight="1">
      <c r="A357" s="2"/>
      <c r="B357" s="2"/>
      <c r="C357" s="3"/>
      <c r="D357" s="3"/>
      <c r="E357" s="12"/>
      <c r="F357" s="1"/>
      <c r="G357" s="13"/>
      <c r="H357" s="14"/>
    </row>
    <row r="358" spans="1:8" s="11" customFormat="1" ht="45.75" customHeight="1">
      <c r="A358" s="2"/>
      <c r="B358" s="2"/>
      <c r="C358" s="3"/>
      <c r="D358" s="3"/>
      <c r="E358" s="12"/>
      <c r="F358" s="1"/>
      <c r="G358" s="13"/>
      <c r="H358" s="14"/>
    </row>
    <row r="359" spans="1:8" s="11" customFormat="1" ht="45.75" customHeight="1">
      <c r="A359" s="2"/>
      <c r="B359" s="2"/>
      <c r="C359" s="3"/>
      <c r="D359" s="3"/>
      <c r="E359" s="12"/>
      <c r="F359" s="1"/>
      <c r="G359" s="13"/>
      <c r="H359" s="14"/>
    </row>
    <row r="360" spans="1:8" s="11" customFormat="1" ht="45.75" customHeight="1">
      <c r="A360" s="2"/>
      <c r="B360" s="2"/>
      <c r="C360" s="3"/>
      <c r="D360" s="3"/>
      <c r="E360" s="12"/>
      <c r="F360" s="1"/>
      <c r="G360" s="13"/>
      <c r="H360" s="14"/>
    </row>
    <row r="361" spans="1:8" s="11" customFormat="1" ht="45.75" customHeight="1">
      <c r="A361" s="2"/>
      <c r="B361" s="2"/>
      <c r="C361" s="3"/>
      <c r="D361" s="3"/>
      <c r="E361" s="12"/>
      <c r="F361" s="1"/>
      <c r="G361" s="13"/>
      <c r="H361" s="14"/>
    </row>
    <row r="362" spans="1:8" s="11" customFormat="1" ht="45.75" customHeight="1">
      <c r="A362" s="2"/>
      <c r="B362" s="2"/>
      <c r="C362" s="3"/>
      <c r="D362" s="3"/>
      <c r="E362" s="12"/>
      <c r="F362" s="1"/>
      <c r="G362" s="13"/>
      <c r="H362" s="14"/>
    </row>
    <row r="363" spans="1:8" s="11" customFormat="1" ht="45.75" customHeight="1">
      <c r="A363" s="2"/>
      <c r="B363" s="2"/>
      <c r="C363" s="3"/>
      <c r="D363" s="3"/>
      <c r="E363" s="12"/>
      <c r="F363" s="1"/>
      <c r="G363" s="13"/>
      <c r="H363" s="14"/>
    </row>
    <row r="364" spans="1:8" s="11" customFormat="1" ht="45.75" customHeight="1">
      <c r="A364" s="2"/>
      <c r="B364" s="2"/>
      <c r="C364" s="3"/>
      <c r="D364" s="3"/>
      <c r="E364" s="12"/>
      <c r="F364" s="1"/>
      <c r="G364" s="13"/>
      <c r="H364" s="14"/>
    </row>
    <row r="365" spans="1:8" s="11" customFormat="1" ht="45.75" customHeight="1">
      <c r="A365" s="2"/>
      <c r="B365" s="2"/>
      <c r="C365" s="3"/>
      <c r="D365" s="3"/>
      <c r="E365" s="12"/>
      <c r="F365" s="1"/>
      <c r="G365" s="13"/>
      <c r="H365" s="14"/>
    </row>
    <row r="366" spans="1:8" s="11" customFormat="1" ht="45.75" customHeight="1">
      <c r="A366" s="2"/>
      <c r="B366" s="2"/>
      <c r="C366" s="3"/>
      <c r="D366" s="3"/>
      <c r="E366" s="12"/>
      <c r="F366" s="1"/>
      <c r="G366" s="13"/>
      <c r="H366" s="14"/>
    </row>
    <row r="367" spans="1:8" s="11" customFormat="1" ht="45.75" customHeight="1">
      <c r="A367" s="2"/>
      <c r="B367" s="2"/>
      <c r="C367" s="3"/>
      <c r="D367" s="3"/>
      <c r="E367" s="12"/>
      <c r="F367" s="1"/>
      <c r="G367" s="13"/>
      <c r="H367" s="14"/>
    </row>
    <row r="368" spans="1:8" s="11" customFormat="1" ht="45.75" customHeight="1">
      <c r="A368" s="2"/>
      <c r="B368" s="2"/>
      <c r="C368" s="3"/>
      <c r="D368" s="3"/>
      <c r="E368" s="12"/>
      <c r="F368" s="1"/>
      <c r="G368" s="13"/>
      <c r="H368" s="14"/>
    </row>
    <row r="369" spans="1:8" s="11" customFormat="1" ht="45.75" customHeight="1">
      <c r="A369" s="2"/>
      <c r="B369" s="2"/>
      <c r="C369" s="3"/>
      <c r="D369" s="3"/>
      <c r="E369" s="12"/>
      <c r="F369" s="1"/>
      <c r="G369" s="13"/>
      <c r="H369" s="14"/>
    </row>
    <row r="370" spans="1:8" s="11" customFormat="1" ht="45.75" customHeight="1">
      <c r="A370" s="2"/>
      <c r="B370" s="2"/>
      <c r="C370" s="3"/>
      <c r="D370" s="3"/>
      <c r="E370" s="12"/>
      <c r="F370" s="1"/>
      <c r="G370" s="13"/>
      <c r="H370" s="14"/>
    </row>
    <row r="371" spans="1:8" s="11" customFormat="1" ht="45.75" customHeight="1">
      <c r="A371" s="2"/>
      <c r="B371" s="2"/>
      <c r="C371" s="3"/>
      <c r="D371" s="3"/>
      <c r="E371" s="12"/>
      <c r="F371" s="1"/>
      <c r="G371" s="13"/>
      <c r="H371" s="14"/>
    </row>
    <row r="372" spans="1:8" s="11" customFormat="1" ht="45.75" customHeight="1">
      <c r="A372" s="2"/>
      <c r="B372" s="2"/>
      <c r="C372" s="3"/>
      <c r="D372" s="3"/>
      <c r="E372" s="12"/>
      <c r="F372" s="1"/>
      <c r="G372" s="13"/>
      <c r="H372" s="14"/>
    </row>
    <row r="373" spans="1:8" s="11" customFormat="1" ht="45.75" customHeight="1">
      <c r="A373" s="2"/>
      <c r="B373" s="2"/>
      <c r="C373" s="3"/>
      <c r="D373" s="3"/>
      <c r="E373" s="12"/>
      <c r="F373" s="1"/>
      <c r="G373" s="13"/>
      <c r="H373" s="14"/>
    </row>
    <row r="374" spans="1:8" s="11" customFormat="1" ht="45.75" customHeight="1">
      <c r="A374" s="2"/>
      <c r="B374" s="2"/>
      <c r="C374" s="3"/>
      <c r="D374" s="3"/>
      <c r="E374" s="12"/>
      <c r="F374" s="1"/>
      <c r="G374" s="13"/>
      <c r="H374" s="14"/>
    </row>
    <row r="375" spans="1:8" s="11" customFormat="1" ht="45.75" customHeight="1">
      <c r="A375" s="2"/>
      <c r="B375" s="2"/>
      <c r="C375" s="3"/>
      <c r="D375" s="3"/>
      <c r="E375" s="12"/>
      <c r="F375" s="1"/>
      <c r="G375" s="13"/>
      <c r="H375" s="14"/>
    </row>
    <row r="376" spans="1:8" s="11" customFormat="1" ht="45.75" customHeight="1">
      <c r="A376" s="2"/>
      <c r="B376" s="2"/>
      <c r="C376" s="3"/>
      <c r="D376" s="3"/>
      <c r="E376" s="12"/>
      <c r="F376" s="1"/>
      <c r="G376" s="13"/>
      <c r="H376" s="14"/>
    </row>
    <row r="377" spans="1:8" s="11" customFormat="1" ht="45.75" customHeight="1">
      <c r="A377" s="2"/>
      <c r="B377" s="2"/>
      <c r="C377" s="3"/>
      <c r="D377" s="3"/>
      <c r="E377" s="12"/>
      <c r="F377" s="1"/>
      <c r="G377" s="13"/>
      <c r="H377" s="14"/>
    </row>
    <row r="378" spans="1:8" s="11" customFormat="1" ht="45.75" customHeight="1">
      <c r="A378" s="2"/>
      <c r="B378" s="2"/>
      <c r="C378" s="3"/>
      <c r="D378" s="3"/>
      <c r="E378" s="12"/>
      <c r="F378" s="1"/>
      <c r="G378" s="13"/>
      <c r="H378" s="14"/>
    </row>
    <row r="379" spans="1:8" s="11" customFormat="1" ht="45.75" customHeight="1">
      <c r="A379" s="2"/>
      <c r="B379" s="2"/>
      <c r="C379" s="3"/>
      <c r="D379" s="3"/>
      <c r="E379" s="12"/>
      <c r="F379" s="1"/>
      <c r="G379" s="13"/>
      <c r="H379" s="14"/>
    </row>
    <row r="380" spans="1:8" s="11" customFormat="1" ht="45.75" customHeight="1">
      <c r="A380" s="2"/>
      <c r="B380" s="2"/>
      <c r="C380" s="3"/>
      <c r="D380" s="3"/>
      <c r="E380" s="12"/>
      <c r="F380" s="1"/>
      <c r="G380" s="13"/>
      <c r="H380" s="14"/>
    </row>
    <row r="381" spans="1:8" s="11" customFormat="1" ht="45.75" customHeight="1">
      <c r="A381" s="2"/>
      <c r="B381" s="2"/>
      <c r="C381" s="3"/>
      <c r="D381" s="3"/>
      <c r="E381" s="12"/>
      <c r="F381" s="1"/>
      <c r="G381" s="13"/>
      <c r="H381" s="14"/>
    </row>
    <row r="382" spans="1:8" s="11" customFormat="1" ht="45.75" customHeight="1">
      <c r="A382" s="2"/>
      <c r="B382" s="2"/>
      <c r="C382" s="3"/>
      <c r="D382" s="3"/>
      <c r="E382" s="12"/>
      <c r="F382" s="1"/>
      <c r="G382" s="13"/>
      <c r="H382" s="14"/>
    </row>
    <row r="383" spans="1:8" s="11" customFormat="1" ht="45.75" customHeight="1">
      <c r="A383" s="2"/>
      <c r="B383" s="2"/>
      <c r="C383" s="3"/>
      <c r="D383" s="3"/>
      <c r="E383" s="12"/>
      <c r="F383" s="1"/>
      <c r="G383" s="13"/>
      <c r="H383" s="14"/>
    </row>
    <row r="384" spans="1:8" s="11" customFormat="1" ht="45.75" customHeight="1">
      <c r="A384" s="2"/>
      <c r="B384" s="2"/>
      <c r="C384" s="3"/>
      <c r="D384" s="3"/>
      <c r="E384" s="12"/>
      <c r="F384" s="1"/>
      <c r="G384" s="13"/>
      <c r="H384" s="14"/>
    </row>
    <row r="385" spans="1:8" s="11" customFormat="1" ht="45.75" customHeight="1">
      <c r="A385" s="2"/>
      <c r="B385" s="2"/>
      <c r="C385" s="3"/>
      <c r="D385" s="3"/>
      <c r="E385" s="12"/>
      <c r="F385" s="1"/>
      <c r="G385" s="13"/>
      <c r="H385" s="14"/>
    </row>
    <row r="386" spans="1:8" s="11" customFormat="1" ht="45.75" customHeight="1">
      <c r="A386" s="2"/>
      <c r="B386" s="2"/>
      <c r="C386" s="3"/>
      <c r="D386" s="3"/>
      <c r="E386" s="12"/>
      <c r="F386" s="1"/>
      <c r="G386" s="13"/>
      <c r="H386" s="14"/>
    </row>
    <row r="387" spans="1:8" s="11" customFormat="1" ht="45.75" customHeight="1">
      <c r="A387" s="2"/>
      <c r="B387" s="2"/>
      <c r="C387" s="3"/>
      <c r="D387" s="3"/>
      <c r="E387" s="12"/>
      <c r="F387" s="1"/>
      <c r="G387" s="13"/>
      <c r="H387" s="14"/>
    </row>
    <row r="388" spans="1:8" s="11" customFormat="1" ht="45.75" customHeight="1">
      <c r="A388" s="2"/>
      <c r="B388" s="2"/>
      <c r="C388" s="3"/>
      <c r="D388" s="3"/>
      <c r="E388" s="12"/>
      <c r="F388" s="1"/>
      <c r="G388" s="13"/>
      <c r="H388" s="14"/>
    </row>
    <row r="389" spans="1:8" s="11" customFormat="1" ht="45.75" customHeight="1">
      <c r="A389" s="2"/>
      <c r="B389" s="2"/>
      <c r="C389" s="3"/>
      <c r="D389" s="3"/>
      <c r="E389" s="12"/>
      <c r="F389" s="1"/>
      <c r="G389" s="13"/>
      <c r="H389" s="14"/>
    </row>
    <row r="390" spans="1:8" s="11" customFormat="1" ht="45.75" customHeight="1">
      <c r="A390" s="2"/>
      <c r="B390" s="2"/>
      <c r="C390" s="3"/>
      <c r="D390" s="3"/>
      <c r="E390" s="12"/>
      <c r="F390" s="1"/>
      <c r="G390" s="13"/>
      <c r="H390" s="14"/>
    </row>
    <row r="391" spans="1:8" s="11" customFormat="1" ht="45.75" customHeight="1">
      <c r="A391" s="2"/>
      <c r="B391" s="2"/>
      <c r="C391" s="3"/>
      <c r="D391" s="3"/>
      <c r="E391" s="12"/>
      <c r="F391" s="1"/>
      <c r="G391" s="13"/>
      <c r="H391" s="14"/>
    </row>
    <row r="392" spans="1:8" s="11" customFormat="1" ht="45.75" customHeight="1">
      <c r="A392" s="2"/>
      <c r="B392" s="2"/>
      <c r="C392" s="3"/>
      <c r="D392" s="3"/>
      <c r="E392" s="12"/>
      <c r="F392" s="1"/>
      <c r="G392" s="13"/>
      <c r="H392" s="14"/>
    </row>
    <row r="393" spans="1:8" s="11" customFormat="1" ht="45.75" customHeight="1">
      <c r="A393" s="2"/>
      <c r="B393" s="2"/>
      <c r="C393" s="3"/>
      <c r="D393" s="3"/>
      <c r="E393" s="12"/>
      <c r="F393" s="1"/>
      <c r="G393" s="13"/>
      <c r="H393" s="14"/>
    </row>
    <row r="394" spans="1:8" s="11" customFormat="1" ht="45.75" customHeight="1">
      <c r="A394" s="2"/>
      <c r="B394" s="2"/>
      <c r="C394" s="3"/>
      <c r="D394" s="3"/>
      <c r="E394" s="12"/>
      <c r="F394" s="1"/>
      <c r="G394" s="13"/>
      <c r="H394" s="14"/>
    </row>
    <row r="395" spans="1:8" s="11" customFormat="1" ht="45.75" customHeight="1">
      <c r="A395" s="2"/>
      <c r="B395" s="2"/>
      <c r="C395" s="3"/>
      <c r="D395" s="3"/>
      <c r="E395" s="12"/>
      <c r="F395" s="1"/>
      <c r="G395" s="13"/>
      <c r="H395" s="14"/>
    </row>
    <row r="396" spans="1:8" s="11" customFormat="1" ht="45.75" customHeight="1">
      <c r="A396" s="2"/>
      <c r="B396" s="2"/>
      <c r="C396" s="3"/>
      <c r="D396" s="3"/>
      <c r="E396" s="12"/>
      <c r="F396" s="1"/>
      <c r="G396" s="13"/>
      <c r="H396" s="14"/>
    </row>
    <row r="397" spans="1:8" s="11" customFormat="1" ht="45.75" customHeight="1">
      <c r="A397" s="2"/>
      <c r="B397" s="2"/>
      <c r="C397" s="3"/>
      <c r="D397" s="3"/>
      <c r="E397" s="12"/>
      <c r="F397" s="1"/>
      <c r="G397" s="13"/>
      <c r="H397" s="14"/>
    </row>
    <row r="398" spans="1:8" s="11" customFormat="1" ht="45.75" customHeight="1">
      <c r="A398" s="2"/>
      <c r="B398" s="2"/>
      <c r="C398" s="3"/>
      <c r="D398" s="3"/>
      <c r="E398" s="12"/>
      <c r="F398" s="1"/>
      <c r="G398" s="13"/>
      <c r="H398" s="14"/>
    </row>
    <row r="399" spans="1:8" s="11" customFormat="1" ht="45.75" customHeight="1">
      <c r="A399" s="2"/>
      <c r="B399" s="2"/>
      <c r="C399" s="3"/>
      <c r="D399" s="3"/>
      <c r="E399" s="12"/>
      <c r="F399" s="1"/>
      <c r="G399" s="13"/>
      <c r="H399" s="14"/>
    </row>
    <row r="400" spans="1:8" s="11" customFormat="1" ht="45.75" customHeight="1">
      <c r="A400" s="2"/>
      <c r="B400" s="2"/>
      <c r="C400" s="3"/>
      <c r="D400" s="3"/>
      <c r="E400" s="12"/>
      <c r="F400" s="1"/>
      <c r="G400" s="13"/>
      <c r="H400" s="14"/>
    </row>
    <row r="401" spans="1:8" s="11" customFormat="1" ht="45.75" customHeight="1">
      <c r="A401" s="2"/>
      <c r="B401" s="2"/>
      <c r="C401" s="3"/>
      <c r="D401" s="3"/>
      <c r="E401" s="12"/>
      <c r="F401" s="1"/>
      <c r="G401" s="13"/>
      <c r="H401" s="14"/>
    </row>
    <row r="402" spans="1:8" s="11" customFormat="1" ht="45.75" customHeight="1">
      <c r="A402" s="2"/>
      <c r="B402" s="2"/>
      <c r="C402" s="3"/>
      <c r="D402" s="3"/>
      <c r="E402" s="12"/>
      <c r="F402" s="1"/>
      <c r="G402" s="13"/>
      <c r="H402" s="14"/>
    </row>
    <row r="403" spans="1:8" s="11" customFormat="1" ht="45.75" customHeight="1">
      <c r="A403" s="2"/>
      <c r="B403" s="2"/>
      <c r="C403" s="3"/>
      <c r="D403" s="3"/>
      <c r="E403" s="12"/>
      <c r="F403" s="1"/>
      <c r="G403" s="13"/>
      <c r="H403" s="14"/>
    </row>
    <row r="404" spans="1:8" s="11" customFormat="1" ht="45.75" customHeight="1">
      <c r="A404" s="2"/>
      <c r="B404" s="2"/>
      <c r="C404" s="3"/>
      <c r="D404" s="3"/>
      <c r="E404" s="12"/>
      <c r="F404" s="1"/>
      <c r="G404" s="13"/>
      <c r="H404" s="14"/>
    </row>
    <row r="405" spans="1:8" s="11" customFormat="1" ht="45.75" customHeight="1">
      <c r="A405" s="2"/>
      <c r="B405" s="2"/>
      <c r="C405" s="3"/>
      <c r="D405" s="3"/>
      <c r="E405" s="12"/>
      <c r="F405" s="1"/>
      <c r="G405" s="13"/>
      <c r="H405" s="14"/>
    </row>
    <row r="406" spans="1:8" s="11" customFormat="1" ht="45.75" customHeight="1">
      <c r="A406" s="2"/>
      <c r="B406" s="2"/>
      <c r="C406" s="3"/>
      <c r="D406" s="3"/>
      <c r="E406" s="12"/>
      <c r="F406" s="1"/>
      <c r="G406" s="13"/>
      <c r="H406" s="14"/>
    </row>
    <row r="407" spans="1:8" s="11" customFormat="1" ht="45.75" customHeight="1">
      <c r="A407" s="2"/>
      <c r="B407" s="2"/>
      <c r="C407" s="3"/>
      <c r="D407" s="3"/>
      <c r="E407" s="12"/>
      <c r="F407" s="1"/>
      <c r="G407" s="13"/>
      <c r="H407" s="14"/>
    </row>
    <row r="408" spans="1:8" s="11" customFormat="1" ht="45.75" customHeight="1">
      <c r="A408" s="2"/>
      <c r="B408" s="2"/>
      <c r="C408" s="3"/>
      <c r="D408" s="3"/>
      <c r="E408" s="12"/>
      <c r="F408" s="1"/>
      <c r="G408" s="13"/>
      <c r="H408" s="14"/>
    </row>
    <row r="409" spans="1:8" s="11" customFormat="1" ht="45.75" customHeight="1">
      <c r="A409" s="2"/>
      <c r="B409" s="2"/>
      <c r="C409" s="3"/>
      <c r="D409" s="3"/>
      <c r="E409" s="12"/>
      <c r="F409" s="1"/>
      <c r="G409" s="13"/>
      <c r="H409" s="14"/>
    </row>
    <row r="410" spans="1:8" s="11" customFormat="1" ht="45.75" customHeight="1">
      <c r="A410" s="2"/>
      <c r="B410" s="2"/>
      <c r="C410" s="3"/>
      <c r="D410" s="3"/>
      <c r="E410" s="12"/>
      <c r="F410" s="1"/>
      <c r="G410" s="13"/>
      <c r="H410" s="14"/>
    </row>
    <row r="411" spans="1:8" s="11" customFormat="1" ht="45.75" customHeight="1">
      <c r="A411" s="2"/>
      <c r="B411" s="2"/>
      <c r="C411" s="3"/>
      <c r="D411" s="3"/>
      <c r="E411" s="12"/>
      <c r="F411" s="1"/>
      <c r="G411" s="13"/>
      <c r="H411" s="14"/>
    </row>
    <row r="412" spans="1:8" s="11" customFormat="1" ht="45.75" customHeight="1">
      <c r="A412" s="2"/>
      <c r="B412" s="2"/>
      <c r="C412" s="3"/>
      <c r="D412" s="3"/>
      <c r="E412" s="12"/>
      <c r="F412" s="1"/>
      <c r="G412" s="13"/>
      <c r="H412" s="14"/>
    </row>
    <row r="413" spans="1:8" s="11" customFormat="1" ht="45.75" customHeight="1">
      <c r="A413" s="2"/>
      <c r="B413" s="2"/>
      <c r="C413" s="3"/>
      <c r="D413" s="3"/>
      <c r="E413" s="12"/>
      <c r="F413" s="1"/>
      <c r="G413" s="13"/>
      <c r="H413" s="14"/>
    </row>
    <row r="414" spans="1:8" s="11" customFormat="1" ht="45.75" customHeight="1">
      <c r="A414" s="2"/>
      <c r="B414" s="2"/>
      <c r="C414" s="3"/>
      <c r="D414" s="3"/>
      <c r="E414" s="12"/>
      <c r="F414" s="1"/>
      <c r="G414" s="13"/>
      <c r="H414" s="14"/>
    </row>
    <row r="415" spans="1:8" s="11" customFormat="1" ht="45.75" customHeight="1">
      <c r="A415" s="2"/>
      <c r="B415" s="2"/>
      <c r="C415" s="3"/>
      <c r="D415" s="3"/>
      <c r="E415" s="12"/>
      <c r="F415" s="1"/>
      <c r="G415" s="13"/>
      <c r="H415" s="14"/>
    </row>
    <row r="416" spans="1:8" s="11" customFormat="1" ht="45.75" customHeight="1">
      <c r="A416" s="2"/>
      <c r="B416" s="2"/>
      <c r="C416" s="3"/>
      <c r="D416" s="3"/>
      <c r="E416" s="12"/>
      <c r="F416" s="1"/>
      <c r="G416" s="13"/>
      <c r="H416" s="14"/>
    </row>
    <row r="417" spans="1:8" s="11" customFormat="1" ht="45.75" customHeight="1">
      <c r="A417" s="2"/>
      <c r="B417" s="2"/>
      <c r="C417" s="3"/>
      <c r="D417" s="3"/>
      <c r="E417" s="12"/>
      <c r="F417" s="1"/>
      <c r="G417" s="13"/>
      <c r="H417" s="14"/>
    </row>
    <row r="418" spans="1:8" s="11" customFormat="1" ht="45.75" customHeight="1">
      <c r="A418" s="2"/>
      <c r="B418" s="2"/>
      <c r="C418" s="3"/>
      <c r="D418" s="3"/>
      <c r="E418" s="12"/>
      <c r="F418" s="1"/>
      <c r="G418" s="13"/>
      <c r="H418" s="14"/>
    </row>
    <row r="419" spans="1:8" s="11" customFormat="1" ht="45.75" customHeight="1">
      <c r="A419" s="2"/>
      <c r="B419" s="2"/>
      <c r="C419" s="3"/>
      <c r="D419" s="3"/>
      <c r="E419" s="12"/>
      <c r="F419" s="1"/>
      <c r="G419" s="13"/>
      <c r="H419" s="14"/>
    </row>
    <row r="420" spans="1:8" s="11" customFormat="1" ht="45.75" customHeight="1">
      <c r="A420" s="2"/>
      <c r="B420" s="2"/>
      <c r="C420" s="3"/>
      <c r="D420" s="3"/>
      <c r="E420" s="12"/>
      <c r="F420" s="1"/>
      <c r="G420" s="13"/>
      <c r="H420" s="14"/>
    </row>
    <row r="421" spans="1:8" s="11" customFormat="1" ht="45.75" customHeight="1">
      <c r="A421" s="2"/>
      <c r="B421" s="2"/>
      <c r="C421" s="3"/>
      <c r="D421" s="3"/>
      <c r="E421" s="12"/>
      <c r="F421" s="1"/>
      <c r="G421" s="13"/>
      <c r="H421" s="14"/>
    </row>
    <row r="422" spans="1:8" s="11" customFormat="1" ht="45.75" customHeight="1">
      <c r="A422" s="2"/>
      <c r="B422" s="2"/>
      <c r="C422" s="3"/>
      <c r="D422" s="3"/>
      <c r="E422" s="12"/>
      <c r="F422" s="1"/>
      <c r="G422" s="13"/>
      <c r="H422" s="14"/>
    </row>
    <row r="423" spans="1:8" s="11" customFormat="1" ht="45.75" customHeight="1">
      <c r="A423" s="2"/>
      <c r="B423" s="2"/>
      <c r="C423" s="3"/>
      <c r="D423" s="3"/>
      <c r="E423" s="12"/>
      <c r="F423" s="1"/>
      <c r="G423" s="13"/>
      <c r="H423" s="14"/>
    </row>
    <row r="424" spans="1:8" s="11" customFormat="1" ht="45.75" customHeight="1">
      <c r="A424" s="2"/>
      <c r="B424" s="2"/>
      <c r="C424" s="3"/>
      <c r="D424" s="3"/>
      <c r="E424" s="12"/>
      <c r="F424" s="1"/>
      <c r="G424" s="13"/>
      <c r="H424" s="14"/>
    </row>
    <row r="425" spans="1:8" s="11" customFormat="1" ht="45.75" customHeight="1">
      <c r="A425" s="2"/>
      <c r="B425" s="2"/>
      <c r="C425" s="3"/>
      <c r="D425" s="3"/>
      <c r="E425" s="12"/>
      <c r="F425" s="1"/>
      <c r="G425" s="13"/>
      <c r="H425" s="14"/>
    </row>
    <row r="426" spans="1:8" s="11" customFormat="1" ht="45.75" customHeight="1">
      <c r="A426" s="2"/>
      <c r="B426" s="2"/>
      <c r="C426" s="3"/>
      <c r="D426" s="3"/>
      <c r="E426" s="12"/>
      <c r="F426" s="1"/>
      <c r="G426" s="13"/>
      <c r="H426" s="14"/>
    </row>
    <row r="427" spans="1:8" s="11" customFormat="1" ht="45.75" customHeight="1">
      <c r="A427" s="2"/>
      <c r="B427" s="2"/>
      <c r="C427" s="3"/>
      <c r="D427" s="3"/>
      <c r="E427" s="12"/>
      <c r="F427" s="1"/>
      <c r="G427" s="13"/>
      <c r="H427" s="14"/>
    </row>
    <row r="428" spans="1:8" s="11" customFormat="1" ht="45.75" customHeight="1">
      <c r="A428" s="2"/>
      <c r="B428" s="2"/>
      <c r="C428" s="3"/>
      <c r="D428" s="3"/>
      <c r="E428" s="12"/>
      <c r="F428" s="1"/>
      <c r="G428" s="13"/>
      <c r="H428" s="14"/>
    </row>
    <row r="429" spans="1:8" s="11" customFormat="1" ht="45.75" customHeight="1">
      <c r="A429" s="2"/>
      <c r="B429" s="2"/>
      <c r="C429" s="3"/>
      <c r="D429" s="3"/>
      <c r="E429" s="12"/>
      <c r="F429" s="1"/>
      <c r="G429" s="13"/>
      <c r="H429" s="14"/>
    </row>
    <row r="430" spans="1:8" s="11" customFormat="1" ht="45.75" customHeight="1">
      <c r="A430" s="2"/>
      <c r="B430" s="2"/>
      <c r="C430" s="3"/>
      <c r="D430" s="3"/>
      <c r="E430" s="12"/>
      <c r="F430" s="1"/>
      <c r="G430" s="13"/>
      <c r="H430" s="14"/>
    </row>
    <row r="431" spans="1:8" s="11" customFormat="1" ht="45.75" customHeight="1">
      <c r="A431" s="2"/>
      <c r="B431" s="2"/>
      <c r="C431" s="3"/>
      <c r="D431" s="3"/>
      <c r="E431" s="12"/>
      <c r="F431" s="1"/>
      <c r="G431" s="13"/>
      <c r="H431" s="14"/>
    </row>
    <row r="432" spans="1:8" s="11" customFormat="1" ht="45.75" customHeight="1">
      <c r="A432" s="2"/>
      <c r="B432" s="2"/>
      <c r="C432" s="3"/>
      <c r="D432" s="3"/>
      <c r="E432" s="12"/>
      <c r="F432" s="1"/>
      <c r="G432" s="13"/>
      <c r="H432" s="14"/>
    </row>
    <row r="433" spans="1:8" s="11" customFormat="1" ht="45.75" customHeight="1">
      <c r="A433" s="2"/>
      <c r="B433" s="2"/>
      <c r="C433" s="3"/>
      <c r="D433" s="3"/>
      <c r="E433" s="12"/>
      <c r="F433" s="1"/>
      <c r="G433" s="13"/>
      <c r="H433" s="14"/>
    </row>
    <row r="434" spans="1:8" s="11" customFormat="1" ht="45.75" customHeight="1">
      <c r="A434" s="2"/>
      <c r="B434" s="2"/>
      <c r="C434" s="3"/>
      <c r="D434" s="3"/>
      <c r="E434" s="12"/>
      <c r="F434" s="1"/>
      <c r="G434" s="13"/>
      <c r="H434" s="14"/>
    </row>
    <row r="435" spans="1:8" s="11" customFormat="1" ht="45.75" customHeight="1">
      <c r="A435" s="2"/>
      <c r="B435" s="2"/>
      <c r="C435" s="3"/>
      <c r="D435" s="3"/>
      <c r="E435" s="12"/>
      <c r="F435" s="1"/>
      <c r="G435" s="13"/>
      <c r="H435" s="14"/>
    </row>
    <row r="436" spans="1:8" s="11" customFormat="1" ht="45.75" customHeight="1">
      <c r="A436" s="2"/>
      <c r="B436" s="2"/>
      <c r="C436" s="3"/>
      <c r="D436" s="3"/>
      <c r="E436" s="12"/>
      <c r="F436" s="1"/>
      <c r="G436" s="13"/>
      <c r="H436" s="14"/>
    </row>
    <row r="437" spans="1:8" s="11" customFormat="1" ht="45.75" customHeight="1">
      <c r="A437" s="2"/>
      <c r="B437" s="2"/>
      <c r="C437" s="3"/>
      <c r="D437" s="3"/>
      <c r="E437" s="12"/>
      <c r="F437" s="1"/>
      <c r="G437" s="13"/>
      <c r="H437" s="14"/>
    </row>
    <row r="438" spans="1:8" s="11" customFormat="1" ht="45.75" customHeight="1">
      <c r="A438" s="2"/>
      <c r="B438" s="2"/>
      <c r="C438" s="3"/>
      <c r="D438" s="3"/>
      <c r="E438" s="12"/>
      <c r="F438" s="1"/>
      <c r="G438" s="13"/>
      <c r="H438" s="14"/>
    </row>
    <row r="439" spans="1:8" s="11" customFormat="1" ht="45.75" customHeight="1">
      <c r="A439" s="2"/>
      <c r="B439" s="2"/>
      <c r="C439" s="3"/>
      <c r="D439" s="3"/>
      <c r="E439" s="12"/>
      <c r="F439" s="1"/>
      <c r="G439" s="13"/>
      <c r="H439" s="14"/>
    </row>
    <row r="440" spans="1:8" s="11" customFormat="1" ht="45.75" customHeight="1">
      <c r="A440" s="2"/>
      <c r="B440" s="2"/>
      <c r="C440" s="3"/>
      <c r="D440" s="3"/>
      <c r="E440" s="12"/>
      <c r="F440" s="1"/>
      <c r="G440" s="13"/>
      <c r="H440" s="14"/>
    </row>
    <row r="441" spans="1:8" s="11" customFormat="1" ht="45.75" customHeight="1">
      <c r="A441" s="2"/>
      <c r="B441" s="2"/>
      <c r="C441" s="3"/>
      <c r="D441" s="3"/>
      <c r="E441" s="12"/>
      <c r="F441" s="1"/>
      <c r="G441" s="13"/>
      <c r="H441" s="14"/>
    </row>
    <row r="442" spans="1:8" s="11" customFormat="1" ht="45.75" customHeight="1">
      <c r="A442" s="2"/>
      <c r="B442" s="2"/>
      <c r="C442" s="3"/>
      <c r="D442" s="3"/>
      <c r="E442" s="12"/>
      <c r="F442" s="1"/>
      <c r="G442" s="13"/>
      <c r="H442" s="14"/>
    </row>
    <row r="443" spans="1:8" s="11" customFormat="1" ht="45.75" customHeight="1">
      <c r="A443" s="2"/>
      <c r="B443" s="2"/>
      <c r="C443" s="3"/>
      <c r="D443" s="3"/>
      <c r="E443" s="12"/>
      <c r="F443" s="1"/>
      <c r="G443" s="13"/>
      <c r="H443" s="14"/>
    </row>
    <row r="444" spans="1:8" s="11" customFormat="1" ht="45.75" customHeight="1">
      <c r="A444" s="2"/>
      <c r="B444" s="2"/>
      <c r="C444" s="3"/>
      <c r="D444" s="3"/>
      <c r="E444" s="12"/>
      <c r="F444" s="1"/>
      <c r="G444" s="13"/>
      <c r="H444" s="14"/>
    </row>
    <row r="445" spans="1:8" s="11" customFormat="1" ht="45.75" customHeight="1">
      <c r="A445" s="2"/>
      <c r="B445" s="2"/>
      <c r="C445" s="3"/>
      <c r="D445" s="3"/>
      <c r="E445" s="12"/>
      <c r="F445" s="1"/>
      <c r="G445" s="13"/>
      <c r="H445" s="14"/>
    </row>
    <row r="446" spans="1:8" s="11" customFormat="1" ht="45.75" customHeight="1">
      <c r="A446" s="2"/>
      <c r="B446" s="2"/>
      <c r="C446" s="3"/>
      <c r="D446" s="3"/>
      <c r="E446" s="12"/>
      <c r="F446" s="1"/>
      <c r="G446" s="13"/>
      <c r="H446" s="14"/>
    </row>
    <row r="447" spans="1:8" s="11" customFormat="1" ht="45.75" customHeight="1">
      <c r="A447" s="2"/>
      <c r="B447" s="2"/>
      <c r="C447" s="3"/>
      <c r="D447" s="3"/>
      <c r="E447" s="12"/>
      <c r="F447" s="1"/>
      <c r="G447" s="13"/>
      <c r="H447" s="14"/>
    </row>
    <row r="448" spans="1:8" s="11" customFormat="1" ht="45.75" customHeight="1">
      <c r="A448" s="2"/>
      <c r="B448" s="2"/>
      <c r="C448" s="3"/>
      <c r="D448" s="3"/>
      <c r="E448" s="12"/>
      <c r="F448" s="1"/>
      <c r="G448" s="13"/>
      <c r="H448" s="14"/>
    </row>
    <row r="449" spans="1:8" s="11" customFormat="1" ht="45.75" customHeight="1">
      <c r="A449" s="2"/>
      <c r="B449" s="2"/>
      <c r="C449" s="3"/>
      <c r="D449" s="3"/>
      <c r="E449" s="12"/>
      <c r="F449" s="1"/>
      <c r="G449" s="13"/>
      <c r="H449" s="14"/>
    </row>
    <row r="450" spans="1:8" s="11" customFormat="1" ht="45.75" customHeight="1">
      <c r="A450" s="2"/>
      <c r="B450" s="2"/>
      <c r="C450" s="3"/>
      <c r="D450" s="3"/>
      <c r="E450" s="12"/>
      <c r="F450" s="1"/>
      <c r="G450" s="13"/>
      <c r="H450" s="14"/>
    </row>
    <row r="451" spans="1:8" s="11" customFormat="1" ht="45.75" customHeight="1">
      <c r="A451" s="2"/>
      <c r="B451" s="2"/>
      <c r="C451" s="3"/>
      <c r="D451" s="3"/>
      <c r="E451" s="12"/>
      <c r="F451" s="1"/>
      <c r="G451" s="13"/>
      <c r="H451" s="14"/>
    </row>
    <row r="452" spans="1:8" s="11" customFormat="1" ht="45.75" customHeight="1">
      <c r="A452" s="2"/>
      <c r="B452" s="2"/>
      <c r="C452" s="3"/>
      <c r="D452" s="3"/>
      <c r="E452" s="12"/>
      <c r="F452" s="1"/>
      <c r="G452" s="13"/>
      <c r="H452" s="14"/>
    </row>
    <row r="453" spans="1:8" s="11" customFormat="1" ht="45.75" customHeight="1">
      <c r="A453" s="2"/>
      <c r="B453" s="2"/>
      <c r="C453" s="3"/>
      <c r="D453" s="3"/>
      <c r="E453" s="12"/>
      <c r="F453" s="1"/>
      <c r="G453" s="13"/>
      <c r="H453" s="14"/>
    </row>
    <row r="454" spans="1:8" s="11" customFormat="1" ht="45.75" customHeight="1">
      <c r="A454" s="2"/>
      <c r="B454" s="2"/>
      <c r="C454" s="3"/>
      <c r="D454" s="3"/>
      <c r="E454" s="12"/>
      <c r="F454" s="1"/>
      <c r="G454" s="13"/>
      <c r="H454" s="14"/>
    </row>
    <row r="455" spans="1:8" s="11" customFormat="1" ht="45.75" customHeight="1">
      <c r="A455" s="2"/>
      <c r="B455" s="2"/>
      <c r="C455" s="3"/>
      <c r="D455" s="3"/>
      <c r="E455" s="12"/>
      <c r="F455" s="1"/>
      <c r="G455" s="13"/>
      <c r="H455" s="14"/>
    </row>
    <row r="456" spans="1:8" s="11" customFormat="1" ht="45.75" customHeight="1">
      <c r="A456" s="2"/>
      <c r="B456" s="2"/>
      <c r="C456" s="3"/>
      <c r="D456" s="3"/>
      <c r="E456" s="12"/>
      <c r="F456" s="1"/>
      <c r="G456" s="13"/>
      <c r="H456" s="14"/>
    </row>
    <row r="457" spans="1:8" s="11" customFormat="1" ht="45.75" customHeight="1">
      <c r="A457" s="2"/>
      <c r="B457" s="2"/>
      <c r="C457" s="3"/>
      <c r="D457" s="3"/>
      <c r="E457" s="12"/>
      <c r="F457" s="1"/>
      <c r="G457" s="13"/>
      <c r="H457" s="14"/>
    </row>
    <row r="458" spans="1:8" s="11" customFormat="1" ht="45.75" customHeight="1">
      <c r="A458" s="2"/>
      <c r="B458" s="2"/>
      <c r="C458" s="3"/>
      <c r="D458" s="3"/>
      <c r="E458" s="12"/>
      <c r="F458" s="1"/>
      <c r="G458" s="13"/>
      <c r="H458" s="14"/>
    </row>
    <row r="459" spans="1:8" s="11" customFormat="1" ht="45.75" customHeight="1">
      <c r="A459" s="2"/>
      <c r="B459" s="2"/>
      <c r="C459" s="3"/>
      <c r="D459" s="3"/>
      <c r="E459" s="12"/>
      <c r="F459" s="1"/>
      <c r="G459" s="13"/>
      <c r="H459" s="14"/>
    </row>
    <row r="460" spans="1:8" s="11" customFormat="1" ht="45.75" customHeight="1">
      <c r="A460" s="2"/>
      <c r="B460" s="2"/>
      <c r="C460" s="3"/>
      <c r="D460" s="3"/>
      <c r="E460" s="12"/>
      <c r="F460" s="1"/>
      <c r="G460" s="13"/>
      <c r="H460" s="14"/>
    </row>
    <row r="461" spans="1:8" s="11" customFormat="1" ht="45.75" customHeight="1">
      <c r="A461" s="2"/>
      <c r="B461" s="2"/>
      <c r="C461" s="3"/>
      <c r="D461" s="3"/>
      <c r="E461" s="12"/>
      <c r="F461" s="1"/>
      <c r="G461" s="13"/>
      <c r="H461" s="14"/>
    </row>
    <row r="462" spans="1:8" s="11" customFormat="1" ht="45.75" customHeight="1">
      <c r="A462" s="2"/>
      <c r="B462" s="2"/>
      <c r="C462" s="3"/>
      <c r="D462" s="3"/>
      <c r="E462" s="12"/>
      <c r="F462" s="1"/>
      <c r="G462" s="13"/>
      <c r="H462" s="14"/>
    </row>
    <row r="463" spans="1:8" s="11" customFormat="1" ht="45.75" customHeight="1">
      <c r="A463" s="2"/>
      <c r="B463" s="2"/>
      <c r="C463" s="3"/>
      <c r="D463" s="3"/>
      <c r="E463" s="12"/>
      <c r="F463" s="1"/>
      <c r="G463" s="13"/>
      <c r="H463" s="14"/>
    </row>
    <row r="464" spans="1:8" s="11" customFormat="1" ht="45.75" customHeight="1">
      <c r="A464" s="2"/>
      <c r="B464" s="2"/>
      <c r="C464" s="3"/>
      <c r="D464" s="3"/>
      <c r="E464" s="12"/>
      <c r="F464" s="1"/>
      <c r="G464" s="13"/>
      <c r="H464" s="14"/>
    </row>
    <row r="465" spans="1:8" s="11" customFormat="1" ht="45.75" customHeight="1">
      <c r="A465" s="2"/>
      <c r="B465" s="2"/>
      <c r="C465" s="3"/>
      <c r="D465" s="3"/>
      <c r="E465" s="12"/>
      <c r="F465" s="1"/>
      <c r="G465" s="13"/>
      <c r="H465" s="14"/>
    </row>
    <row r="466" spans="1:8" s="11" customFormat="1" ht="45.75" customHeight="1">
      <c r="A466" s="2"/>
      <c r="B466" s="2"/>
      <c r="C466" s="3"/>
      <c r="D466" s="3"/>
      <c r="E466" s="12"/>
      <c r="F466" s="1"/>
      <c r="G466" s="13"/>
      <c r="H466" s="14"/>
    </row>
    <row r="467" spans="1:8" s="11" customFormat="1" ht="45.75" customHeight="1">
      <c r="A467" s="2"/>
      <c r="B467" s="2"/>
      <c r="C467" s="3"/>
      <c r="D467" s="3"/>
      <c r="E467" s="12"/>
      <c r="F467" s="1"/>
      <c r="G467" s="13"/>
      <c r="H467" s="14"/>
    </row>
    <row r="468" spans="1:8" s="11" customFormat="1" ht="45.75" customHeight="1">
      <c r="A468" s="2"/>
      <c r="B468" s="2"/>
      <c r="C468" s="3"/>
      <c r="D468" s="3"/>
      <c r="E468" s="12"/>
      <c r="F468" s="1"/>
      <c r="G468" s="13"/>
      <c r="H468" s="14"/>
    </row>
    <row r="469" spans="1:8" s="11" customFormat="1" ht="45.75" customHeight="1">
      <c r="A469" s="2"/>
      <c r="B469" s="2"/>
      <c r="C469" s="3"/>
      <c r="D469" s="3"/>
      <c r="E469" s="12"/>
      <c r="F469" s="1"/>
      <c r="G469" s="13"/>
      <c r="H469" s="14"/>
    </row>
    <row r="470" spans="1:8" s="11" customFormat="1" ht="45.75" customHeight="1">
      <c r="A470" s="2"/>
      <c r="B470" s="2"/>
      <c r="C470" s="3"/>
      <c r="D470" s="3"/>
      <c r="E470" s="12"/>
      <c r="F470" s="1"/>
      <c r="G470" s="13"/>
      <c r="H470" s="14"/>
    </row>
    <row r="471" spans="1:8" s="11" customFormat="1" ht="45.75" customHeight="1">
      <c r="A471" s="2"/>
      <c r="B471" s="2"/>
      <c r="C471" s="3"/>
      <c r="D471" s="3"/>
      <c r="E471" s="12"/>
      <c r="F471" s="1"/>
      <c r="G471" s="13"/>
      <c r="H471" s="14"/>
    </row>
    <row r="472" spans="1:8" s="11" customFormat="1" ht="45.75" customHeight="1">
      <c r="A472" s="2"/>
      <c r="B472" s="2"/>
      <c r="C472" s="3"/>
      <c r="D472" s="3"/>
      <c r="E472" s="12"/>
      <c r="F472" s="1"/>
      <c r="G472" s="13"/>
      <c r="H472" s="14"/>
    </row>
    <row r="473" spans="1:8" s="11" customFormat="1" ht="45.75" customHeight="1">
      <c r="A473" s="2"/>
      <c r="B473" s="2"/>
      <c r="C473" s="3"/>
      <c r="D473" s="3"/>
      <c r="E473" s="12"/>
      <c r="F473" s="1"/>
      <c r="G473" s="13"/>
      <c r="H473" s="14"/>
    </row>
    <row r="474" spans="1:8" s="11" customFormat="1" ht="45.75" customHeight="1">
      <c r="A474" s="2"/>
      <c r="B474" s="2"/>
      <c r="C474" s="3"/>
      <c r="D474" s="3"/>
      <c r="E474" s="12"/>
      <c r="F474" s="1"/>
      <c r="G474" s="13"/>
      <c r="H474" s="14"/>
    </row>
    <row r="475" spans="1:8" s="11" customFormat="1" ht="45.75" customHeight="1">
      <c r="A475" s="2"/>
      <c r="B475" s="2"/>
      <c r="C475" s="3"/>
      <c r="D475" s="3"/>
      <c r="E475" s="12"/>
      <c r="F475" s="1"/>
      <c r="G475" s="13"/>
      <c r="H475" s="14"/>
    </row>
    <row r="476" spans="1:8" s="11" customFormat="1" ht="45.75" customHeight="1">
      <c r="A476" s="2"/>
      <c r="B476" s="2"/>
      <c r="C476" s="3"/>
      <c r="D476" s="3"/>
      <c r="E476" s="12"/>
      <c r="F476" s="1"/>
      <c r="G476" s="13"/>
      <c r="H476" s="14"/>
    </row>
    <row r="477" spans="1:8" s="11" customFormat="1" ht="45.75" customHeight="1">
      <c r="A477" s="2"/>
      <c r="B477" s="2"/>
      <c r="C477" s="3"/>
      <c r="D477" s="3"/>
      <c r="E477" s="12"/>
      <c r="F477" s="1"/>
      <c r="G477" s="13"/>
      <c r="H477" s="14"/>
    </row>
    <row r="478" spans="1:8" s="11" customFormat="1" ht="45.75" customHeight="1">
      <c r="A478" s="2"/>
      <c r="B478" s="2"/>
      <c r="C478" s="3"/>
      <c r="D478" s="3"/>
      <c r="E478" s="12"/>
      <c r="F478" s="1"/>
      <c r="G478" s="13"/>
      <c r="H478" s="14"/>
    </row>
    <row r="479" spans="1:8" s="11" customFormat="1" ht="45.75" customHeight="1">
      <c r="A479" s="2"/>
      <c r="B479" s="2"/>
      <c r="C479" s="3"/>
      <c r="D479" s="3"/>
      <c r="E479" s="12"/>
      <c r="F479" s="1"/>
      <c r="G479" s="13"/>
      <c r="H479" s="14"/>
    </row>
    <row r="480" spans="1:8" s="11" customFormat="1" ht="45.75" customHeight="1">
      <c r="A480" s="2"/>
      <c r="B480" s="2"/>
      <c r="C480" s="3"/>
      <c r="D480" s="3"/>
      <c r="E480" s="12"/>
      <c r="F480" s="1"/>
      <c r="G480" s="13"/>
      <c r="H480" s="14"/>
    </row>
    <row r="481" spans="1:8" s="11" customFormat="1" ht="45.75" customHeight="1">
      <c r="A481" s="2"/>
      <c r="B481" s="2"/>
      <c r="C481" s="3"/>
      <c r="D481" s="3"/>
      <c r="E481" s="12"/>
      <c r="F481" s="1"/>
      <c r="G481" s="13"/>
      <c r="H481" s="14"/>
    </row>
    <row r="482" spans="1:8" s="11" customFormat="1" ht="45.75" customHeight="1">
      <c r="A482" s="2"/>
      <c r="B482" s="2"/>
      <c r="C482" s="3"/>
      <c r="D482" s="3"/>
      <c r="E482" s="12"/>
      <c r="F482" s="1"/>
      <c r="G482" s="13"/>
      <c r="H482" s="14"/>
    </row>
    <row r="483" spans="1:8" s="11" customFormat="1" ht="45.75" customHeight="1">
      <c r="A483" s="2"/>
      <c r="B483" s="2"/>
      <c r="C483" s="3"/>
      <c r="D483" s="3"/>
      <c r="E483" s="12"/>
      <c r="F483" s="1"/>
      <c r="G483" s="13"/>
      <c r="H483" s="14"/>
    </row>
    <row r="484" spans="1:8" s="11" customFormat="1" ht="45.75" customHeight="1">
      <c r="A484" s="2"/>
      <c r="B484" s="2"/>
      <c r="C484" s="3"/>
      <c r="D484" s="3"/>
      <c r="E484" s="12"/>
      <c r="F484" s="1"/>
      <c r="G484" s="13"/>
      <c r="H484" s="14"/>
    </row>
    <row r="485" spans="1:8" s="11" customFormat="1" ht="45.75" customHeight="1">
      <c r="A485" s="2"/>
      <c r="B485" s="2"/>
      <c r="C485" s="3"/>
      <c r="D485" s="3"/>
      <c r="E485" s="12"/>
      <c r="F485" s="1"/>
      <c r="G485" s="13"/>
      <c r="H485" s="14"/>
    </row>
    <row r="486" spans="1:8" s="11" customFormat="1" ht="45.75" customHeight="1">
      <c r="A486" s="2"/>
      <c r="B486" s="2"/>
      <c r="C486" s="3"/>
      <c r="D486" s="3"/>
      <c r="E486" s="12"/>
      <c r="F486" s="1"/>
      <c r="G486" s="13"/>
      <c r="H486" s="14"/>
    </row>
    <row r="487" spans="1:8" s="11" customFormat="1" ht="45.75" customHeight="1">
      <c r="A487" s="2"/>
      <c r="B487" s="2"/>
      <c r="C487" s="3"/>
      <c r="D487" s="3"/>
      <c r="E487" s="12"/>
      <c r="F487" s="1"/>
      <c r="G487" s="13"/>
      <c r="H487" s="14"/>
    </row>
    <row r="488" spans="1:8" s="11" customFormat="1" ht="45.75" customHeight="1">
      <c r="A488" s="2"/>
      <c r="B488" s="2"/>
      <c r="C488" s="3"/>
      <c r="D488" s="3"/>
      <c r="E488" s="12"/>
      <c r="F488" s="1"/>
      <c r="G488" s="13"/>
      <c r="H488" s="14"/>
    </row>
    <row r="489" spans="1:8" s="11" customFormat="1" ht="45.75" customHeight="1">
      <c r="A489" s="2"/>
      <c r="B489" s="2"/>
      <c r="C489" s="3"/>
      <c r="D489" s="3"/>
      <c r="E489" s="12"/>
      <c r="F489" s="1"/>
      <c r="G489" s="13"/>
      <c r="H489" s="14"/>
    </row>
    <row r="490" spans="1:8" s="11" customFormat="1" ht="45.75" customHeight="1">
      <c r="A490" s="2"/>
      <c r="B490" s="2"/>
      <c r="C490" s="3"/>
      <c r="D490" s="3"/>
      <c r="E490" s="12"/>
      <c r="F490" s="1"/>
      <c r="G490" s="13"/>
      <c r="H490" s="14"/>
    </row>
    <row r="491" spans="1:8" s="11" customFormat="1" ht="45.75" customHeight="1">
      <c r="A491" s="2"/>
      <c r="B491" s="2"/>
      <c r="C491" s="3"/>
      <c r="D491" s="3"/>
      <c r="E491" s="12"/>
      <c r="F491" s="1"/>
      <c r="G491" s="13"/>
      <c r="H491" s="14"/>
    </row>
    <row r="492" spans="1:8" s="11" customFormat="1" ht="45.75" customHeight="1">
      <c r="A492" s="2"/>
      <c r="B492" s="2"/>
      <c r="C492" s="3"/>
      <c r="D492" s="3"/>
      <c r="E492" s="12"/>
      <c r="F492" s="1"/>
      <c r="G492" s="13"/>
      <c r="H492" s="14"/>
    </row>
    <row r="493" spans="1:8" s="11" customFormat="1" ht="45.75" customHeight="1">
      <c r="A493" s="2"/>
      <c r="B493" s="2"/>
      <c r="C493" s="3"/>
      <c r="D493" s="3"/>
      <c r="E493" s="12"/>
      <c r="F493" s="1"/>
      <c r="G493" s="13"/>
      <c r="H493" s="14"/>
    </row>
    <row r="494" spans="1:8" s="11" customFormat="1" ht="45.75" customHeight="1">
      <c r="A494" s="2"/>
      <c r="B494" s="2"/>
      <c r="C494" s="3"/>
      <c r="D494" s="3"/>
      <c r="E494" s="12"/>
      <c r="F494" s="1"/>
      <c r="G494" s="13"/>
      <c r="H494" s="14"/>
    </row>
    <row r="495" spans="1:8" s="11" customFormat="1" ht="45.75" customHeight="1">
      <c r="A495" s="2"/>
      <c r="B495" s="2"/>
      <c r="C495" s="3"/>
      <c r="D495" s="3"/>
      <c r="E495" s="12"/>
      <c r="F495" s="1"/>
      <c r="G495" s="13"/>
      <c r="H495" s="14"/>
    </row>
    <row r="496" spans="1:8" s="11" customFormat="1" ht="45.75" customHeight="1">
      <c r="A496" s="2"/>
      <c r="B496" s="2"/>
      <c r="C496" s="3"/>
      <c r="D496" s="3"/>
      <c r="E496" s="12"/>
      <c r="F496" s="1"/>
      <c r="G496" s="13"/>
      <c r="H496" s="14"/>
    </row>
    <row r="497" spans="1:8" s="11" customFormat="1" ht="45.75" customHeight="1">
      <c r="A497" s="2"/>
      <c r="B497" s="2"/>
      <c r="C497" s="3"/>
      <c r="D497" s="3"/>
      <c r="E497" s="12"/>
      <c r="F497" s="1"/>
      <c r="G497" s="13"/>
      <c r="H497" s="14"/>
    </row>
    <row r="498" spans="1:8" s="11" customFormat="1" ht="45.75" customHeight="1">
      <c r="A498" s="2"/>
      <c r="B498" s="2"/>
      <c r="C498" s="3"/>
      <c r="D498" s="3"/>
      <c r="E498" s="12"/>
      <c r="F498" s="1"/>
      <c r="G498" s="13"/>
      <c r="H498" s="14"/>
    </row>
    <row r="499" spans="1:8" s="11" customFormat="1" ht="45.75" customHeight="1">
      <c r="A499" s="2"/>
      <c r="B499" s="2"/>
      <c r="C499" s="3"/>
      <c r="D499" s="3"/>
      <c r="E499" s="12"/>
      <c r="F499" s="1"/>
      <c r="G499" s="13"/>
      <c r="H499" s="14"/>
    </row>
    <row r="500" spans="1:8" s="11" customFormat="1" ht="45.75" customHeight="1">
      <c r="A500" s="2"/>
      <c r="B500" s="2"/>
      <c r="C500" s="3"/>
      <c r="D500" s="3"/>
      <c r="E500" s="12"/>
      <c r="F500" s="1"/>
      <c r="G500" s="13"/>
      <c r="H500" s="14"/>
    </row>
    <row r="501" spans="1:8" s="11" customFormat="1" ht="45.75" customHeight="1">
      <c r="A501" s="2"/>
      <c r="B501" s="2"/>
      <c r="C501" s="3"/>
      <c r="D501" s="3"/>
      <c r="E501" s="12"/>
      <c r="F501" s="1"/>
      <c r="G501" s="13"/>
      <c r="H501" s="14"/>
    </row>
    <row r="502" spans="1:8" s="11" customFormat="1" ht="45.75" customHeight="1">
      <c r="A502" s="2"/>
      <c r="B502" s="2"/>
      <c r="C502" s="3"/>
      <c r="D502" s="3"/>
      <c r="E502" s="12"/>
      <c r="F502" s="1"/>
      <c r="G502" s="13"/>
      <c r="H502" s="14"/>
    </row>
    <row r="503" spans="1:8" s="11" customFormat="1" ht="45.75" customHeight="1">
      <c r="A503" s="2"/>
      <c r="B503" s="2"/>
      <c r="C503" s="3"/>
      <c r="D503" s="3"/>
      <c r="E503" s="12"/>
      <c r="F503" s="1"/>
      <c r="G503" s="13"/>
      <c r="H503" s="14"/>
    </row>
    <row r="504" spans="1:8" s="11" customFormat="1" ht="45.75" customHeight="1">
      <c r="A504" s="2"/>
      <c r="B504" s="2"/>
      <c r="C504" s="3"/>
      <c r="D504" s="3"/>
      <c r="E504" s="12"/>
      <c r="F504" s="1"/>
      <c r="G504" s="13"/>
      <c r="H504" s="14"/>
    </row>
    <row r="505" spans="1:8" s="11" customFormat="1" ht="45.75" customHeight="1">
      <c r="A505" s="2"/>
      <c r="B505" s="2"/>
      <c r="C505" s="3"/>
      <c r="D505" s="3"/>
      <c r="E505" s="12"/>
      <c r="F505" s="1"/>
      <c r="G505" s="13"/>
      <c r="H505" s="14"/>
    </row>
    <row r="506" spans="1:8" s="11" customFormat="1" ht="45.75" customHeight="1">
      <c r="A506" s="2"/>
      <c r="B506" s="2"/>
      <c r="C506" s="3"/>
      <c r="D506" s="3"/>
      <c r="E506" s="12"/>
      <c r="F506" s="1"/>
      <c r="G506" s="13"/>
      <c r="H506" s="14"/>
    </row>
    <row r="507" spans="1:8" s="11" customFormat="1" ht="45.75" customHeight="1">
      <c r="A507" s="2"/>
      <c r="B507" s="2"/>
      <c r="C507" s="3"/>
      <c r="D507" s="3"/>
      <c r="E507" s="12"/>
      <c r="F507" s="1"/>
      <c r="G507" s="13"/>
      <c r="H507" s="14"/>
    </row>
    <row r="508" spans="1:8" s="11" customFormat="1" ht="45.75" customHeight="1">
      <c r="A508" s="2"/>
      <c r="B508" s="2"/>
      <c r="C508" s="3"/>
      <c r="D508" s="3"/>
      <c r="E508" s="12"/>
      <c r="F508" s="1"/>
      <c r="G508" s="13"/>
      <c r="H508" s="14"/>
    </row>
    <row r="509" spans="1:8" s="11" customFormat="1" ht="45.75" customHeight="1">
      <c r="A509" s="2"/>
      <c r="B509" s="2"/>
      <c r="C509" s="3"/>
      <c r="D509" s="3"/>
      <c r="E509" s="12"/>
      <c r="F509" s="1"/>
      <c r="G509" s="13"/>
      <c r="H509" s="14"/>
    </row>
    <row r="510" spans="1:8" s="11" customFormat="1" ht="45.75" customHeight="1">
      <c r="A510" s="2"/>
      <c r="B510" s="2"/>
      <c r="C510" s="3"/>
      <c r="D510" s="3"/>
      <c r="E510" s="12"/>
      <c r="F510" s="1"/>
      <c r="G510" s="13"/>
      <c r="H510" s="14"/>
    </row>
    <row r="511" spans="1:8" s="11" customFormat="1" ht="45.75" customHeight="1">
      <c r="A511" s="2"/>
      <c r="B511" s="2"/>
      <c r="C511" s="3"/>
      <c r="D511" s="3"/>
      <c r="E511" s="12"/>
      <c r="F511" s="1"/>
      <c r="G511" s="13"/>
      <c r="H511" s="14"/>
    </row>
    <row r="512" spans="1:8" s="11" customFormat="1" ht="45.75" customHeight="1">
      <c r="A512" s="2"/>
      <c r="B512" s="2"/>
      <c r="C512" s="3"/>
      <c r="D512" s="3"/>
      <c r="E512" s="12"/>
      <c r="F512" s="1"/>
      <c r="G512" s="13"/>
      <c r="H512" s="14"/>
    </row>
    <row r="513" spans="1:8" s="11" customFormat="1" ht="45.75" customHeight="1">
      <c r="A513" s="2"/>
      <c r="B513" s="2"/>
      <c r="C513" s="3"/>
      <c r="D513" s="3"/>
      <c r="E513" s="12"/>
      <c r="F513" s="1"/>
      <c r="G513" s="13"/>
      <c r="H513" s="14"/>
    </row>
    <row r="514" spans="1:8" s="11" customFormat="1" ht="45.75" customHeight="1">
      <c r="A514" s="2"/>
      <c r="B514" s="2"/>
      <c r="C514" s="3"/>
      <c r="D514" s="3"/>
      <c r="E514" s="12"/>
      <c r="F514" s="1"/>
      <c r="G514" s="13"/>
      <c r="H514" s="14"/>
    </row>
    <row r="515" spans="1:8" s="11" customFormat="1" ht="45.75" customHeight="1">
      <c r="A515" s="2"/>
      <c r="B515" s="2"/>
      <c r="C515" s="3"/>
      <c r="D515" s="3"/>
      <c r="E515" s="12"/>
      <c r="F515" s="1"/>
      <c r="G515" s="13"/>
      <c r="H515" s="14"/>
    </row>
    <row r="516" spans="1:8" s="11" customFormat="1" ht="45.75" customHeight="1">
      <c r="A516" s="2"/>
      <c r="B516" s="2"/>
      <c r="C516" s="3"/>
      <c r="D516" s="3"/>
      <c r="E516" s="12"/>
      <c r="F516" s="1"/>
      <c r="G516" s="13"/>
      <c r="H516" s="14"/>
    </row>
    <row r="517" spans="1:8" s="11" customFormat="1" ht="45.75" customHeight="1">
      <c r="A517" s="2"/>
      <c r="B517" s="2"/>
      <c r="C517" s="3"/>
      <c r="D517" s="3"/>
      <c r="E517" s="12"/>
      <c r="F517" s="1"/>
      <c r="G517" s="13"/>
      <c r="H517" s="14"/>
    </row>
    <row r="518" spans="1:8" s="11" customFormat="1" ht="45.75" customHeight="1">
      <c r="A518" s="2"/>
      <c r="B518" s="2"/>
      <c r="C518" s="3"/>
      <c r="D518" s="3"/>
      <c r="E518" s="12"/>
      <c r="F518" s="1"/>
      <c r="G518" s="13"/>
      <c r="H518" s="14"/>
    </row>
    <row r="519" spans="1:8" s="11" customFormat="1" ht="45.75" customHeight="1">
      <c r="A519" s="2"/>
      <c r="B519" s="2"/>
      <c r="C519" s="3"/>
      <c r="D519" s="3"/>
      <c r="E519" s="12"/>
      <c r="F519" s="1"/>
      <c r="G519" s="13"/>
      <c r="H519" s="14"/>
    </row>
    <row r="520" spans="1:8" s="11" customFormat="1" ht="45.75" customHeight="1">
      <c r="A520" s="2"/>
      <c r="B520" s="2"/>
      <c r="C520" s="3"/>
      <c r="D520" s="3"/>
      <c r="E520" s="12"/>
      <c r="F520" s="1"/>
      <c r="G520" s="13"/>
      <c r="H520" s="14"/>
    </row>
    <row r="521" spans="1:8" s="11" customFormat="1" ht="45.75" customHeight="1">
      <c r="A521" s="2"/>
      <c r="B521" s="2"/>
      <c r="C521" s="3"/>
      <c r="D521" s="3"/>
      <c r="E521" s="12"/>
      <c r="F521" s="1"/>
      <c r="G521" s="13"/>
      <c r="H521" s="14"/>
    </row>
    <row r="522" spans="1:8" s="11" customFormat="1" ht="45.75" customHeight="1">
      <c r="A522" s="2"/>
      <c r="B522" s="2"/>
      <c r="C522" s="3"/>
      <c r="D522" s="3"/>
      <c r="E522" s="12"/>
      <c r="F522" s="1"/>
      <c r="G522" s="13"/>
      <c r="H522" s="14"/>
    </row>
    <row r="523" spans="1:8" ht="45.75" customHeight="1"/>
    <row r="524" spans="1:8" ht="45" customHeight="1"/>
    <row r="525" spans="1:8" ht="45" customHeight="1"/>
    <row r="526" spans="1:8" ht="45" customHeight="1"/>
    <row r="527" spans="1:8" ht="45" customHeight="1"/>
    <row r="528" spans="1:8" ht="45" customHeight="1"/>
    <row r="529" ht="45" customHeight="1"/>
    <row r="530" ht="45" customHeight="1"/>
    <row r="531" ht="45" customHeight="1"/>
    <row r="532" ht="45" customHeight="1"/>
    <row r="533" ht="45" customHeight="1"/>
    <row r="534" ht="45" customHeight="1"/>
  </sheetData>
  <autoFilter ref="A4:G26" xr:uid="{00000000-0009-0000-0000-000002000000}"/>
  <mergeCells count="4">
    <mergeCell ref="F1:G1"/>
    <mergeCell ref="A2:G2"/>
    <mergeCell ref="A16:D16"/>
    <mergeCell ref="F16:G16"/>
  </mergeCells>
  <phoneticPr fontId="36"/>
  <dataValidations count="2">
    <dataValidation type="list" allowBlank="1" showInputMessage="1" showErrorMessage="1" sqref="F6:F15" xr:uid="{00000000-0002-0000-0200-000000000000}">
      <formula1>"公募,非公募,一般,公募指名,指名,比随,特随"</formula1>
    </dataValidation>
    <dataValidation type="list" allowBlank="1" showInputMessage="1" showErrorMessage="1" sqref="F5" xr:uid="{00000000-0002-0000-0200-000001000000}">
      <formula1>$F$18:$F$24</formula1>
    </dataValidation>
  </dataValidations>
  <printOptions horizontalCentered="1"/>
  <pageMargins left="0.39370078740157483" right="0.39370078740157483" top="0.39370078740157483" bottom="0.59055118110236227" header="0.51181102362204722" footer="0.27559055118110237"/>
  <pageSetup paperSize="9" scale="68" fitToHeight="0" orientation="portrait" useFirstPageNumber="1" r:id="rId1"/>
  <headerFooter scaleWithDoc="0" alignWithMargins="0">
    <oddFooter>&amp;C&amp;"ＭＳ 明朝,標準"&amp;10－&amp;P－</oddFooter>
  </headerFooter>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一般会計</vt:lpstr>
      <vt:lpstr>一般会計(R3)</vt:lpstr>
      <vt:lpstr>駐車場事業会計(R3)</vt:lpstr>
      <vt:lpstr>一般会計!Print_Area</vt:lpstr>
      <vt:lpstr>'一般会計(R3)'!Print_Area</vt:lpstr>
      <vt:lpstr>'駐車場事業会計(R3)'!Print_Area</vt:lpstr>
      <vt:lpstr>一般会計!Print_Titles</vt:lpstr>
      <vt:lpstr>'一般会計(R3)'!Print_Titles</vt:lpstr>
      <vt:lpstr>'駐車場事業会計(R3)'!Print_Titles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2023-09-20T02:42:07Z</dcterms:created>
  <dcterms:modified xsi:type="dcterms:W3CDTF">2023-09-27T02:27:38Z</dcterms:modified>
</cp:coreProperties>
</file>