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BD883D84-D27D-4B51-9620-2E0F01A1E5F8}" xr6:coauthVersionLast="47" xr6:coauthVersionMax="47" xr10:uidLastSave="{00000000-0000-0000-0000-000000000000}"/>
  <bookViews>
    <workbookView xWindow="-108" yWindow="-108" windowWidth="23256" windowHeight="12456" tabRatio="812" xr2:uid="{00000000-000D-0000-FFFF-FFFF00000000}"/>
  </bookViews>
  <sheets>
    <sheet name="一般会計" sheetId="77" r:id="rId1"/>
    <sheet name="準公・公営会計" sheetId="84" state="hidden" r:id="rId2"/>
    <sheet name="公債費会計" sheetId="85" state="hidden" r:id="rId3"/>
  </sheets>
  <definedNames>
    <definedName name="_xlnm.Print_Area" localSheetId="0">一般会計!$A$5:$I$261</definedName>
    <definedName name="_xlnm.Print_Area" localSheetId="2">公債費会計!$A$5:$I$44</definedName>
    <definedName name="_xlnm.Print_Area" localSheetId="1">準公・公営会計!$A$5:$I$62</definedName>
    <definedName name="_xlnm.Print_Area">#REF!</definedName>
    <definedName name="_xlnm.Print_Titles" localSheetId="0">一般会計!$7:$11</definedName>
    <definedName name="_xlnm.Print_Titles" localSheetId="2">公債費会計!$7:$11</definedName>
    <definedName name="その他経費営業外費用金額_1">#REF!</definedName>
    <definedName name="その他経費営業外費用金額_10">#REF!</definedName>
    <definedName name="その他経費営業外費用金額_11">#REF!</definedName>
    <definedName name="その他経費営業外費用金額_12">#REF!</definedName>
    <definedName name="その他経費営業外費用金額_13">#REF!</definedName>
    <definedName name="その他経費営業外費用金額_14">#REF!</definedName>
    <definedName name="その他経費営業外費用金額_15">#REF!</definedName>
    <definedName name="その他経費営業外費用金額_16">#REF!</definedName>
    <definedName name="その他経費営業外費用金額_17">#REF!</definedName>
    <definedName name="その他経費営業外費用金額_18">#REF!</definedName>
    <definedName name="その他経費営業外費用金額_19">#REF!</definedName>
    <definedName name="その他経費営業外費用金額_2">#REF!</definedName>
    <definedName name="その他経費営業外費用金額_20">#REF!</definedName>
    <definedName name="その他経費営業外費用金額_21">#REF!</definedName>
    <definedName name="その他経費営業外費用金額_3">#REF!</definedName>
    <definedName name="その他経費営業外費用金額_4">#REF!</definedName>
    <definedName name="その他経費営業外費用金額_5">#REF!</definedName>
    <definedName name="その他経費営業外費用金額_6">#REF!</definedName>
    <definedName name="その他経費営業外費用金額_7">#REF!</definedName>
    <definedName name="その他経費営業外費用金額_8">#REF!</definedName>
    <definedName name="その他経費営業外費用金額_9">#REF!</definedName>
    <definedName name="その他経費営業外費用税額_1">#REF!</definedName>
    <definedName name="その他経費営業外費用税額_10">#REF!</definedName>
    <definedName name="その他経費営業外費用税額_11">#REF!</definedName>
    <definedName name="その他経費営業外費用税額_12">#REF!</definedName>
    <definedName name="その他経費営業外費用税額_13">#REF!</definedName>
    <definedName name="その他経費営業外費用税額_14">#REF!</definedName>
    <definedName name="その他経費営業外費用税額_15">#REF!</definedName>
    <definedName name="その他経費営業外費用税額_16">#REF!</definedName>
    <definedName name="その他経費営業外費用税額_17">#REF!</definedName>
    <definedName name="その他経費営業外費用税額_18">#REF!</definedName>
    <definedName name="その他経費営業外費用税額_19">#REF!</definedName>
    <definedName name="その他経費営業外費用税額_2">#REF!</definedName>
    <definedName name="その他経費営業外費用税額_20">#REF!</definedName>
    <definedName name="その他経費営業外費用税額_21">#REF!</definedName>
    <definedName name="その他経費営業外費用税額_3">#REF!</definedName>
    <definedName name="その他経費営業外費用税額_4">#REF!</definedName>
    <definedName name="その他経費営業外費用税額_5">#REF!</definedName>
    <definedName name="その他経費営業外費用税額_6">#REF!</definedName>
    <definedName name="その他経費営業外費用税額_7">#REF!</definedName>
    <definedName name="その他経費営業外費用税額_8">#REF!</definedName>
    <definedName name="その他経費営業外費用税額_9">#REF!</definedName>
    <definedName name="その他経費左記以外金額_1">#REF!</definedName>
    <definedName name="その他経費左記以外金額_10">#REF!</definedName>
    <definedName name="その他経費左記以外金額_11">#REF!</definedName>
    <definedName name="その他経費左記以外金額_12">#REF!</definedName>
    <definedName name="その他経費左記以外金額_13">#REF!</definedName>
    <definedName name="その他経費左記以外金額_14">#REF!</definedName>
    <definedName name="その他経費左記以外金額_15">#REF!</definedName>
    <definedName name="その他経費左記以外金額_16">#REF!</definedName>
    <definedName name="その他経費左記以外金額_17">#REF!</definedName>
    <definedName name="その他経費左記以外金額_18">#REF!</definedName>
    <definedName name="その他経費左記以外金額_19">#REF!</definedName>
    <definedName name="その他経費左記以外金額_2">#REF!</definedName>
    <definedName name="その他経費左記以外金額_20">#REF!</definedName>
    <definedName name="その他経費左記以外金額_21">#REF!</definedName>
    <definedName name="その他経費左記以外金額_3">#REF!</definedName>
    <definedName name="その他経費左記以外金額_4">#REF!</definedName>
    <definedName name="その他経費左記以外金額_5">#REF!</definedName>
    <definedName name="その他経費左記以外金額_6">#REF!</definedName>
    <definedName name="その他経費左記以外金額_7">#REF!</definedName>
    <definedName name="その他経費左記以外金額_8">#REF!</definedName>
    <definedName name="その他経費左記以外金額_9">#REF!</definedName>
    <definedName name="その他経費左記以外税額_1">#REF!</definedName>
    <definedName name="その他経費左記以外税額_10">#REF!</definedName>
    <definedName name="その他経費左記以外税額_11">#REF!</definedName>
    <definedName name="その他経費左記以外税額_12">#REF!</definedName>
    <definedName name="その他経費左記以外税額_13">#REF!</definedName>
    <definedName name="その他経費左記以外税額_14">#REF!</definedName>
    <definedName name="その他経費左記以外税額_15">#REF!</definedName>
    <definedName name="その他経費左記以外税額_16">#REF!</definedName>
    <definedName name="その他経費左記以外税額_17">#REF!</definedName>
    <definedName name="その他経費左記以外税額_18">#REF!</definedName>
    <definedName name="その他経費左記以外税額_19">#REF!</definedName>
    <definedName name="その他経費左記以外税額_2">#REF!</definedName>
    <definedName name="その他経費左記以外税額_20">#REF!</definedName>
    <definedName name="その他経費左記以外税額_21">#REF!</definedName>
    <definedName name="その他経費左記以外税額_3">#REF!</definedName>
    <definedName name="その他経費左記以外税額_4">#REF!</definedName>
    <definedName name="その他経費左記以外税額_5">#REF!</definedName>
    <definedName name="その他経費左記以外税額_6">#REF!</definedName>
    <definedName name="その他経費左記以外税額_7">#REF!</definedName>
    <definedName name="その他経費左記以外税額_8">#REF!</definedName>
    <definedName name="その他経費左記以外税額_9">#REF!</definedName>
    <definedName name="その他経費名称_1">#REF!</definedName>
    <definedName name="その他経費名称_10">#REF!</definedName>
    <definedName name="その他経費名称_11">#REF!</definedName>
    <definedName name="その他経費名称_12">#REF!</definedName>
    <definedName name="その他経費名称_13">#REF!</definedName>
    <definedName name="その他経費名称_14">#REF!</definedName>
    <definedName name="その他経費名称_15">#REF!</definedName>
    <definedName name="その他経費名称_16">#REF!</definedName>
    <definedName name="その他経費名称_17">#REF!</definedName>
    <definedName name="その他経費名称_18">#REF!</definedName>
    <definedName name="その他経費名称_19">#REF!</definedName>
    <definedName name="その他経費名称_2">#REF!</definedName>
    <definedName name="その他経費名称_20">#REF!</definedName>
    <definedName name="その他経費名称_21">#REF!</definedName>
    <definedName name="その他経費名称_3">#REF!</definedName>
    <definedName name="その他経費名称_4">#REF!</definedName>
    <definedName name="その他経費名称_5">#REF!</definedName>
    <definedName name="その他経費名称_6">#REF!</definedName>
    <definedName name="その他経費名称_7">#REF!</definedName>
    <definedName name="その他経費名称_8">#REF!</definedName>
    <definedName name="その他経費名称_9">#REF!</definedName>
    <definedName name="ヘッダ出力金額">#REF!</definedName>
    <definedName name="ヘッダ単位">#REF!</definedName>
    <definedName name="ヘッダ年度">#REF!</definedName>
    <definedName name="勘定名称_1">#REF!</definedName>
    <definedName name="勘定名称_10">#REF!</definedName>
    <definedName name="勘定名称_11">#REF!</definedName>
    <definedName name="勘定名称_12">#REF!</definedName>
    <definedName name="勘定名称_13">#REF!</definedName>
    <definedName name="勘定名称_14">#REF!</definedName>
    <definedName name="勘定名称_15">#REF!</definedName>
    <definedName name="勘定名称_16">#REF!</definedName>
    <definedName name="勘定名称_17">#REF!</definedName>
    <definedName name="勘定名称_18">#REF!</definedName>
    <definedName name="勘定名称_19">#REF!</definedName>
    <definedName name="勘定名称_2">#REF!</definedName>
    <definedName name="勘定名称_20">#REF!</definedName>
    <definedName name="勘定名称_3">#REF!</definedName>
    <definedName name="勘定名称_4">#REF!</definedName>
    <definedName name="勘定名称_5">#REF!</definedName>
    <definedName name="勘定名称_6">#REF!</definedName>
    <definedName name="勘定名称_7">#REF!</definedName>
    <definedName name="勘定名称_8">#REF!</definedName>
    <definedName name="勘定名称_9">#REF!</definedName>
    <definedName name="決見">#REF!</definedName>
    <definedName name="見出し営業費用目名称０１">#REF!</definedName>
    <definedName name="見出し営業費用目名称０２">#REF!</definedName>
    <definedName name="見出し営業費用目名称０３">#REF!</definedName>
    <definedName name="見出し営業費用目名称０４">#REF!</definedName>
    <definedName name="見出し営業費用目名称０５">#REF!</definedName>
    <definedName name="見出し営業費用目名称０６">#REF!</definedName>
    <definedName name="見出し営業費用目名称０７">#REF!</definedName>
    <definedName name="見出し営業費用目名称０８">#REF!</definedName>
    <definedName name="見出し営業費用目名称０９">#REF!</definedName>
    <definedName name="見出し営業費用目名称１０">#REF!</definedName>
    <definedName name="見出し出力金額">#REF!</definedName>
    <definedName name="現頁">#REF!</definedName>
    <definedName name="作成時間">#REF!</definedName>
    <definedName name="作成日付">#REF!</definedName>
    <definedName name="資本丸め">#REF!</definedName>
    <definedName name="資本縦表">#REF!</definedName>
    <definedName name="資本費営業外費用金額_1">#REF!</definedName>
    <definedName name="資本費営業外費用金額_10">#REF!</definedName>
    <definedName name="資本費営業外費用金額_11">#REF!</definedName>
    <definedName name="資本費営業外費用金額_12">#REF!</definedName>
    <definedName name="資本費営業外費用金額_13">#REF!</definedName>
    <definedName name="資本費営業外費用金額_14">#REF!</definedName>
    <definedName name="資本費営業外費用金額_15">#REF!</definedName>
    <definedName name="資本費営業外費用金額_16">#REF!</definedName>
    <definedName name="資本費営業外費用金額_17">#REF!</definedName>
    <definedName name="資本費営業外費用金額_2">#REF!</definedName>
    <definedName name="資本費営業外費用金額_3">#REF!</definedName>
    <definedName name="資本費営業外費用金額_4">#REF!</definedName>
    <definedName name="資本費営業外費用金額_5">#REF!</definedName>
    <definedName name="資本費営業外費用金額_6">#REF!</definedName>
    <definedName name="資本費営業外費用金額_7">#REF!</definedName>
    <definedName name="資本費営業外費用金額_8">#REF!</definedName>
    <definedName name="資本費営業外費用金額_9">#REF!</definedName>
    <definedName name="資本費営業外費用税額_1">#REF!</definedName>
    <definedName name="資本費営業外費用税額_10">#REF!</definedName>
    <definedName name="資本費営業外費用税額_11">#REF!</definedName>
    <definedName name="資本費営業外費用税額_12">#REF!</definedName>
    <definedName name="資本費営業外費用税額_13">#REF!</definedName>
    <definedName name="資本費営業外費用税額_14">#REF!</definedName>
    <definedName name="資本費営業外費用税額_15">#REF!</definedName>
    <definedName name="資本費営業外費用税額_16">#REF!</definedName>
    <definedName name="資本費営業外費用税額_17">#REF!</definedName>
    <definedName name="資本費営業外費用税額_2">#REF!</definedName>
    <definedName name="資本費営業外費用税額_3">#REF!</definedName>
    <definedName name="資本費営業外費用税額_4">#REF!</definedName>
    <definedName name="資本費営業外費用税額_5">#REF!</definedName>
    <definedName name="資本費営業外費用税額_6">#REF!</definedName>
    <definedName name="資本費営業外費用税額_7">#REF!</definedName>
    <definedName name="資本費営業外費用税額_8">#REF!</definedName>
    <definedName name="資本費営業外費用税額_9">#REF!</definedName>
    <definedName name="資本費左記以外金額_1">#REF!</definedName>
    <definedName name="資本費左記以外金額_10">#REF!</definedName>
    <definedName name="資本費左記以外金額_11">#REF!</definedName>
    <definedName name="資本費左記以外金額_12">#REF!</definedName>
    <definedName name="資本費左記以外金額_13">#REF!</definedName>
    <definedName name="資本費左記以外金額_14">#REF!</definedName>
    <definedName name="資本費左記以外金額_15">#REF!</definedName>
    <definedName name="資本費左記以外金額_16">#REF!</definedName>
    <definedName name="資本費左記以外金額_17">#REF!</definedName>
    <definedName name="資本費左記以外金額_2">#REF!</definedName>
    <definedName name="資本費左記以外金額_3">#REF!</definedName>
    <definedName name="資本費左記以外金額_4">#REF!</definedName>
    <definedName name="資本費左記以外金額_5">#REF!</definedName>
    <definedName name="資本費左記以外金額_6">#REF!</definedName>
    <definedName name="資本費左記以外金額_7">#REF!</definedName>
    <definedName name="資本費左記以外金額_8">#REF!</definedName>
    <definedName name="資本費左記以外金額_9">#REF!</definedName>
    <definedName name="資本費左記以外税額_1">#REF!</definedName>
    <definedName name="資本費左記以外税額_10">#REF!</definedName>
    <definedName name="資本費左記以外税額_11">#REF!</definedName>
    <definedName name="資本費左記以外税額_12">#REF!</definedName>
    <definedName name="資本費左記以外税額_13">#REF!</definedName>
    <definedName name="資本費左記以外税額_14">#REF!</definedName>
    <definedName name="資本費左記以外税額_15">#REF!</definedName>
    <definedName name="資本費左記以外税額_16">#REF!</definedName>
    <definedName name="資本費左記以外税額_17">#REF!</definedName>
    <definedName name="資本費左記以外税額_2">#REF!</definedName>
    <definedName name="資本費左記以外税額_3">#REF!</definedName>
    <definedName name="資本費左記以外税額_4">#REF!</definedName>
    <definedName name="資本費左記以外税額_5">#REF!</definedName>
    <definedName name="資本費左記以外税額_6">#REF!</definedName>
    <definedName name="資本費左記以外税額_7">#REF!</definedName>
    <definedName name="資本費左記以外税額_8">#REF!</definedName>
    <definedName name="資本費左記以外税額_9">#REF!</definedName>
    <definedName name="資本費名称_1">#REF!</definedName>
    <definedName name="資本費名称_10">#REF!</definedName>
    <definedName name="資本費名称_11">#REF!</definedName>
    <definedName name="資本費名称_12">#REF!</definedName>
    <definedName name="資本費名称_13">#REF!</definedName>
    <definedName name="資本費名称_14">#REF!</definedName>
    <definedName name="資本費名称_15">#REF!</definedName>
    <definedName name="資本費名称_16">#REF!</definedName>
    <definedName name="資本費名称_17">#REF!</definedName>
    <definedName name="資本費名称_2">#REF!</definedName>
    <definedName name="資本費名称_3">#REF!</definedName>
    <definedName name="資本費名称_4">#REF!</definedName>
    <definedName name="資本費名称_5">#REF!</definedName>
    <definedName name="資本費名称_6">#REF!</definedName>
    <definedName name="資本費名称_7">#REF!</definedName>
    <definedName name="資本費名称_8">#REF!</definedName>
    <definedName name="資本費名称_9">#REF!</definedName>
    <definedName name="事業名称">#REF!</definedName>
    <definedName name="借方残高_1">#REF!</definedName>
    <definedName name="借方残高_10">#REF!</definedName>
    <definedName name="借方残高_11">#REF!</definedName>
    <definedName name="借方残高_12">#REF!</definedName>
    <definedName name="借方残高_13">#REF!</definedName>
    <definedName name="借方残高_14">#REF!</definedName>
    <definedName name="借方残高_15">#REF!</definedName>
    <definedName name="借方残高_16">#REF!</definedName>
    <definedName name="借方残高_17">#REF!</definedName>
    <definedName name="借方残高_18">#REF!</definedName>
    <definedName name="借方残高_19">#REF!</definedName>
    <definedName name="借方残高_2">#REF!</definedName>
    <definedName name="借方残高_20">#REF!</definedName>
    <definedName name="借方残高_3">#REF!</definedName>
    <definedName name="借方残高_4">#REF!</definedName>
    <definedName name="借方残高_5">#REF!</definedName>
    <definedName name="借方残高_6">#REF!</definedName>
    <definedName name="借方残高_7">#REF!</definedName>
    <definedName name="借方残高_8">#REF!</definedName>
    <definedName name="借方残高_9">#REF!</definedName>
    <definedName name="借方当月_1">#REF!</definedName>
    <definedName name="借方当月_10">#REF!</definedName>
    <definedName name="借方当月_11">#REF!</definedName>
    <definedName name="借方当月_12">#REF!</definedName>
    <definedName name="借方当月_13">#REF!</definedName>
    <definedName name="借方当月_14">#REF!</definedName>
    <definedName name="借方当月_15">#REF!</definedName>
    <definedName name="借方当月_16">#REF!</definedName>
    <definedName name="借方当月_17">#REF!</definedName>
    <definedName name="借方当月_18">#REF!</definedName>
    <definedName name="借方当月_19">#REF!</definedName>
    <definedName name="借方当月_2">#REF!</definedName>
    <definedName name="借方当月_20">#REF!</definedName>
    <definedName name="借方当月_3">#REF!</definedName>
    <definedName name="借方当月_4">#REF!</definedName>
    <definedName name="借方当月_5">#REF!</definedName>
    <definedName name="借方当月_6">#REF!</definedName>
    <definedName name="借方当月_7">#REF!</definedName>
    <definedName name="借方当月_8">#REF!</definedName>
    <definedName name="借方当月_9">#REF!</definedName>
    <definedName name="借方累計_1">#REF!</definedName>
    <definedName name="借方累計_10">#REF!</definedName>
    <definedName name="借方累計_11">#REF!</definedName>
    <definedName name="借方累計_12">#REF!</definedName>
    <definedName name="借方累計_13">#REF!</definedName>
    <definedName name="借方累計_14">#REF!</definedName>
    <definedName name="借方累計_15">#REF!</definedName>
    <definedName name="借方累計_16">#REF!</definedName>
    <definedName name="借方累計_17">#REF!</definedName>
    <definedName name="借方累計_18">#REF!</definedName>
    <definedName name="借方累計_19">#REF!</definedName>
    <definedName name="借方累計_2">#REF!</definedName>
    <definedName name="借方累計_20">#REF!</definedName>
    <definedName name="借方累計_3">#REF!</definedName>
    <definedName name="借方累計_4">#REF!</definedName>
    <definedName name="借方累計_5">#REF!</definedName>
    <definedName name="借方累計_6">#REF!</definedName>
    <definedName name="借方累計_7">#REF!</definedName>
    <definedName name="借方累計_8">#REF!</definedName>
    <definedName name="借方累計_9">#REF!</definedName>
    <definedName name="収益丸め">#REF!</definedName>
    <definedName name="収益縦表">#REF!</definedName>
    <definedName name="所属名称">#REF!</definedName>
    <definedName name="人件費計０１金額">#REF!</definedName>
    <definedName name="人件費計０１税額">#REF!</definedName>
    <definedName name="人件費計０２金額">#REF!</definedName>
    <definedName name="人件費計０２税額">#REF!</definedName>
    <definedName name="人件費計０３金額">#REF!</definedName>
    <definedName name="人件費計０３税額">#REF!</definedName>
    <definedName name="人件費計０４金額">#REF!</definedName>
    <definedName name="人件費計０４税額">#REF!</definedName>
    <definedName name="人件費計０５金額">#REF!</definedName>
    <definedName name="人件費計０５税額">#REF!</definedName>
    <definedName name="人件費計０６金額">#REF!</definedName>
    <definedName name="人件費計０６税額">#REF!</definedName>
    <definedName name="人件費計０７金額">#REF!</definedName>
    <definedName name="人件費計０７税額">#REF!</definedName>
    <definedName name="人件費計０８金額">#REF!</definedName>
    <definedName name="人件費計０８税額">#REF!</definedName>
    <definedName name="人件費計０９金額">#REF!</definedName>
    <definedName name="人件費計０９税額">#REF!</definedName>
    <definedName name="人件費計１０金額">#REF!</definedName>
    <definedName name="人件費計１０税額">#REF!</definedName>
    <definedName name="人件費計左記以外金額">#REF!</definedName>
    <definedName name="人件費計左記以外税額">#REF!</definedName>
    <definedName name="全体">#REF!</definedName>
    <definedName name="対象年月">#REF!</definedName>
    <definedName name="貸方残高_1">#REF!</definedName>
    <definedName name="貸方残高_10">#REF!</definedName>
    <definedName name="貸方残高_11">#REF!</definedName>
    <definedName name="貸方残高_12">#REF!</definedName>
    <definedName name="貸方残高_13">#REF!</definedName>
    <definedName name="貸方残高_14">#REF!</definedName>
    <definedName name="貸方残高_15">#REF!</definedName>
    <definedName name="貸方残高_16">#REF!</definedName>
    <definedName name="貸方残高_17">#REF!</definedName>
    <definedName name="貸方残高_18">#REF!</definedName>
    <definedName name="貸方残高_19">#REF!</definedName>
    <definedName name="貸方残高_2">#REF!</definedName>
    <definedName name="貸方残高_20">#REF!</definedName>
    <definedName name="貸方残高_3">#REF!</definedName>
    <definedName name="貸方残高_4">#REF!</definedName>
    <definedName name="貸方残高_5">#REF!</definedName>
    <definedName name="貸方残高_6">#REF!</definedName>
    <definedName name="貸方残高_7">#REF!</definedName>
    <definedName name="貸方残高_8">#REF!</definedName>
    <definedName name="貸方残高_9">#REF!</definedName>
    <definedName name="貸方当月_1">#REF!</definedName>
    <definedName name="貸方当月_10">#REF!</definedName>
    <definedName name="貸方当月_11">#REF!</definedName>
    <definedName name="貸方当月_12">#REF!</definedName>
    <definedName name="貸方当月_13">#REF!</definedName>
    <definedName name="貸方当月_14">#REF!</definedName>
    <definedName name="貸方当月_15">#REF!</definedName>
    <definedName name="貸方当月_16">#REF!</definedName>
    <definedName name="貸方当月_17">#REF!</definedName>
    <definedName name="貸方当月_18">#REF!</definedName>
    <definedName name="貸方当月_19">#REF!</definedName>
    <definedName name="貸方当月_2">#REF!</definedName>
    <definedName name="貸方当月_20">#REF!</definedName>
    <definedName name="貸方当月_3">#REF!</definedName>
    <definedName name="貸方当月_4">#REF!</definedName>
    <definedName name="貸方当月_5">#REF!</definedName>
    <definedName name="貸方当月_6">#REF!</definedName>
    <definedName name="貸方当月_7">#REF!</definedName>
    <definedName name="貸方当月_8">#REF!</definedName>
    <definedName name="貸方当月_9">#REF!</definedName>
    <definedName name="貸方累計_1">#REF!</definedName>
    <definedName name="貸方累計_10">#REF!</definedName>
    <definedName name="貸方累計_11">#REF!</definedName>
    <definedName name="貸方累計_12">#REF!</definedName>
    <definedName name="貸方累計_13">#REF!</definedName>
    <definedName name="貸方累計_14">#REF!</definedName>
    <definedName name="貸方累計_15">#REF!</definedName>
    <definedName name="貸方累計_16">#REF!</definedName>
    <definedName name="貸方累計_17">#REF!</definedName>
    <definedName name="貸方累計_18">#REF!</definedName>
    <definedName name="貸方累計_19">#REF!</definedName>
    <definedName name="貸方累計_2">#REF!</definedName>
    <definedName name="貸方累計_20">#REF!</definedName>
    <definedName name="貸方累計_3">#REF!</definedName>
    <definedName name="貸方累計_4">#REF!</definedName>
    <definedName name="貸方累計_5">#REF!</definedName>
    <definedName name="貸方累計_6">#REF!</definedName>
    <definedName name="貸方累計_7">#REF!</definedName>
    <definedName name="貸方累計_8">#REF!</definedName>
    <definedName name="貸方累計_9">#REF!</definedName>
    <definedName name="退職厚生">#REF!</definedName>
    <definedName name="特別損失金額">#REF!</definedName>
    <definedName name="特別損失税額">#REF!</definedName>
    <definedName name="年度">#REF!</definedName>
    <definedName name="燃料">#REF!</definedName>
    <definedName name="被服">#REF!</definedName>
    <definedName name="物件費０１金額_1">#REF!</definedName>
    <definedName name="物件費０１金額_10">#REF!</definedName>
    <definedName name="物件費０１金額_11">#REF!</definedName>
    <definedName name="物件費０１金額_12">#REF!</definedName>
    <definedName name="物件費０１金額_13">#REF!</definedName>
    <definedName name="物件費０１金額_14">#REF!</definedName>
    <definedName name="物件費０１金額_15">#REF!</definedName>
    <definedName name="物件費０１金額_16">#REF!</definedName>
    <definedName name="物件費０１金額_17">#REF!</definedName>
    <definedName name="物件費０１金額_18">#REF!</definedName>
    <definedName name="物件費０１金額_19">#REF!</definedName>
    <definedName name="物件費０１金額_2">#REF!</definedName>
    <definedName name="物件費０１金額_20">#REF!</definedName>
    <definedName name="物件費０１金額_21">#REF!</definedName>
    <definedName name="物件費０１金額_22">#REF!</definedName>
    <definedName name="物件費０１金額_23">#REF!</definedName>
    <definedName name="物件費０１金額_24">#REF!</definedName>
    <definedName name="物件費０１金額_25">#REF!</definedName>
    <definedName name="物件費０１金額_26">#REF!</definedName>
    <definedName name="物件費０１金額_27">#REF!</definedName>
    <definedName name="物件費０１金額_28">#REF!</definedName>
    <definedName name="物件費０１金額_29">#REF!</definedName>
    <definedName name="物件費０１金額_3">#REF!</definedName>
    <definedName name="物件費０１金額_30">#REF!</definedName>
    <definedName name="物件費０１金額_31">#REF!</definedName>
    <definedName name="物件費０１金額_32">#REF!</definedName>
    <definedName name="物件費０１金額_33">#REF!</definedName>
    <definedName name="物件費０１金額_34">#REF!</definedName>
    <definedName name="物件費０１金額_35">#REF!</definedName>
    <definedName name="物件費０１金額_36">#REF!</definedName>
    <definedName name="物件費０１金額_37">#REF!</definedName>
    <definedName name="物件費０１金額_38">#REF!</definedName>
    <definedName name="物件費０１金額_39">#REF!</definedName>
    <definedName name="物件費０１金額_4">#REF!</definedName>
    <definedName name="物件費０１金額_40">#REF!</definedName>
    <definedName name="物件費０１金額_41">#REF!</definedName>
    <definedName name="物件費０１金額_42">#REF!</definedName>
    <definedName name="物件費０１金額_43">#REF!</definedName>
    <definedName name="物件費０１金額_44">#REF!</definedName>
    <definedName name="物件費０１金額_45">#REF!</definedName>
    <definedName name="物件費０１金額_46">#REF!</definedName>
    <definedName name="物件費０１金額_5">#REF!</definedName>
    <definedName name="物件費０１金額_6">#REF!</definedName>
    <definedName name="物件費０１金額_7">#REF!</definedName>
    <definedName name="物件費０１金額_8">#REF!</definedName>
    <definedName name="物件費０１金額_9">#REF!</definedName>
    <definedName name="物件費０１税額_1">#REF!</definedName>
    <definedName name="物件費０１税額_10">#REF!</definedName>
    <definedName name="物件費０１税額_11">#REF!</definedName>
    <definedName name="物件費０１税額_12">#REF!</definedName>
    <definedName name="物件費０１税額_13">#REF!</definedName>
    <definedName name="物件費０１税額_14">#REF!</definedName>
    <definedName name="物件費０１税額_15">#REF!</definedName>
    <definedName name="物件費０１税額_16">#REF!</definedName>
    <definedName name="物件費０１税額_17">#REF!</definedName>
    <definedName name="物件費０１税額_18">#REF!</definedName>
    <definedName name="物件費０１税額_19">#REF!</definedName>
    <definedName name="物件費０１税額_2">#REF!</definedName>
    <definedName name="物件費０１税額_20">#REF!</definedName>
    <definedName name="物件費０１税額_21">#REF!</definedName>
    <definedName name="物件費０１税額_22">#REF!</definedName>
    <definedName name="物件費０１税額_23">#REF!</definedName>
    <definedName name="物件費０１税額_24">#REF!</definedName>
    <definedName name="物件費０１税額_25">#REF!</definedName>
    <definedName name="物件費０１税額_26">#REF!</definedName>
    <definedName name="物件費０１税額_27">#REF!</definedName>
    <definedName name="物件費０１税額_28">#REF!</definedName>
    <definedName name="物件費０１税額_29">#REF!</definedName>
    <definedName name="物件費０１税額_3">#REF!</definedName>
    <definedName name="物件費０１税額_30">#REF!</definedName>
    <definedName name="物件費０１税額_31">#REF!</definedName>
    <definedName name="物件費０１税額_32">#REF!</definedName>
    <definedName name="物件費０１税額_33">#REF!</definedName>
    <definedName name="物件費０１税額_34">#REF!</definedName>
    <definedName name="物件費０１税額_35">#REF!</definedName>
    <definedName name="物件費０１税額_36">#REF!</definedName>
    <definedName name="物件費０１税額_37">#REF!</definedName>
    <definedName name="物件費０１税額_38">#REF!</definedName>
    <definedName name="物件費０１税額_39">#REF!</definedName>
    <definedName name="物件費０１税額_4">#REF!</definedName>
    <definedName name="物件費０１税額_40">#REF!</definedName>
    <definedName name="物件費０１税額_41">#REF!</definedName>
    <definedName name="物件費０１税額_42">#REF!</definedName>
    <definedName name="物件費０１税額_43">#REF!</definedName>
    <definedName name="物件費０１税額_44">#REF!</definedName>
    <definedName name="物件費０１税額_45">#REF!</definedName>
    <definedName name="物件費０１税額_46">#REF!</definedName>
    <definedName name="物件費０１税額_5">#REF!</definedName>
    <definedName name="物件費０１税額_6">#REF!</definedName>
    <definedName name="物件費０１税額_7">#REF!</definedName>
    <definedName name="物件費０１税額_8">#REF!</definedName>
    <definedName name="物件費０１税額_9">#REF!</definedName>
    <definedName name="物件費０２金額_1">#REF!</definedName>
    <definedName name="物件費０２金額_10">#REF!</definedName>
    <definedName name="物件費０２金額_11">#REF!</definedName>
    <definedName name="物件費０２金額_12">#REF!</definedName>
    <definedName name="物件費０２金額_13">#REF!</definedName>
    <definedName name="物件費０２金額_14">#REF!</definedName>
    <definedName name="物件費０２金額_15">#REF!</definedName>
    <definedName name="物件費０２金額_16">#REF!</definedName>
    <definedName name="物件費０２金額_17">#REF!</definedName>
    <definedName name="物件費０２金額_18">#REF!</definedName>
    <definedName name="物件費０２金額_19">#REF!</definedName>
    <definedName name="物件費０２金額_2">#REF!</definedName>
    <definedName name="物件費０２金額_20">#REF!</definedName>
    <definedName name="物件費０２金額_21">#REF!</definedName>
    <definedName name="物件費０２金額_22">#REF!</definedName>
    <definedName name="物件費０２金額_23">#REF!</definedName>
    <definedName name="物件費０２金額_24">#REF!</definedName>
    <definedName name="物件費０２金額_25">#REF!</definedName>
    <definedName name="物件費０２金額_26">#REF!</definedName>
    <definedName name="物件費０２金額_27">#REF!</definedName>
    <definedName name="物件費０２金額_28">#REF!</definedName>
    <definedName name="物件費０２金額_29">#REF!</definedName>
    <definedName name="物件費０２金額_3">#REF!</definedName>
    <definedName name="物件費０２金額_30">#REF!</definedName>
    <definedName name="物件費０２金額_31">#REF!</definedName>
    <definedName name="物件費０２金額_32">#REF!</definedName>
    <definedName name="物件費０２金額_33">#REF!</definedName>
    <definedName name="物件費０２金額_34">#REF!</definedName>
    <definedName name="物件費０２金額_35">#REF!</definedName>
    <definedName name="物件費０２金額_36">#REF!</definedName>
    <definedName name="物件費０２金額_37">#REF!</definedName>
    <definedName name="物件費０２金額_38">#REF!</definedName>
    <definedName name="物件費０２金額_39">#REF!</definedName>
    <definedName name="物件費０２金額_4">#REF!</definedName>
    <definedName name="物件費０２金額_40">#REF!</definedName>
    <definedName name="物件費０２金額_41">#REF!</definedName>
    <definedName name="物件費０２金額_42">#REF!</definedName>
    <definedName name="物件費０２金額_43">#REF!</definedName>
    <definedName name="物件費０２金額_44">#REF!</definedName>
    <definedName name="物件費０２金額_45">#REF!</definedName>
    <definedName name="物件費０２金額_46">#REF!</definedName>
    <definedName name="物件費０２金額_5">#REF!</definedName>
    <definedName name="物件費０２金額_6">#REF!</definedName>
    <definedName name="物件費０２金額_7">#REF!</definedName>
    <definedName name="物件費０２金額_8">#REF!</definedName>
    <definedName name="物件費０２金額_9">#REF!</definedName>
    <definedName name="物件費０２税額_1">#REF!</definedName>
    <definedName name="物件費０２税額_10">#REF!</definedName>
    <definedName name="物件費０２税額_11">#REF!</definedName>
    <definedName name="物件費０２税額_12">#REF!</definedName>
    <definedName name="物件費０２税額_13">#REF!</definedName>
    <definedName name="物件費０２税額_14">#REF!</definedName>
    <definedName name="物件費０２税額_15">#REF!</definedName>
    <definedName name="物件費０２税額_16">#REF!</definedName>
    <definedName name="物件費０２税額_17">#REF!</definedName>
    <definedName name="物件費０２税額_18">#REF!</definedName>
    <definedName name="物件費０２税額_19">#REF!</definedName>
    <definedName name="物件費０２税額_2">#REF!</definedName>
    <definedName name="物件費０２税額_20">#REF!</definedName>
    <definedName name="物件費０２税額_21">#REF!</definedName>
    <definedName name="物件費０２税額_22">#REF!</definedName>
    <definedName name="物件費０２税額_23">#REF!</definedName>
    <definedName name="物件費０２税額_24">#REF!</definedName>
    <definedName name="物件費０２税額_25">#REF!</definedName>
    <definedName name="物件費０２税額_26">#REF!</definedName>
    <definedName name="物件費０２税額_27">#REF!</definedName>
    <definedName name="物件費０２税額_28">#REF!</definedName>
    <definedName name="物件費０２税額_29">#REF!</definedName>
    <definedName name="物件費０２税額_3">#REF!</definedName>
    <definedName name="物件費０２税額_30">#REF!</definedName>
    <definedName name="物件費０２税額_31">#REF!</definedName>
    <definedName name="物件費０２税額_32">#REF!</definedName>
    <definedName name="物件費０２税額_33">#REF!</definedName>
    <definedName name="物件費０２税額_34">#REF!</definedName>
    <definedName name="物件費０２税額_35">#REF!</definedName>
    <definedName name="物件費０２税額_36">#REF!</definedName>
    <definedName name="物件費０２税額_37">#REF!</definedName>
    <definedName name="物件費０２税額_38">#REF!</definedName>
    <definedName name="物件費０２税額_39">#REF!</definedName>
    <definedName name="物件費０２税額_4">#REF!</definedName>
    <definedName name="物件費０２税額_40">#REF!</definedName>
    <definedName name="物件費０２税額_41">#REF!</definedName>
    <definedName name="物件費０２税額_42">#REF!</definedName>
    <definedName name="物件費０２税額_43">#REF!</definedName>
    <definedName name="物件費０２税額_44">#REF!</definedName>
    <definedName name="物件費０２税額_45">#REF!</definedName>
    <definedName name="物件費０２税額_46">#REF!</definedName>
    <definedName name="物件費０２税額_5">#REF!</definedName>
    <definedName name="物件費０２税額_6">#REF!</definedName>
    <definedName name="物件費０２税額_7">#REF!</definedName>
    <definedName name="物件費０２税額_8">#REF!</definedName>
    <definedName name="物件費０２税額_9">#REF!</definedName>
    <definedName name="物件費０３金額_1">#REF!</definedName>
    <definedName name="物件費０３金額_10">#REF!</definedName>
    <definedName name="物件費０３金額_11">#REF!</definedName>
    <definedName name="物件費０３金額_12">#REF!</definedName>
    <definedName name="物件費０３金額_13">#REF!</definedName>
    <definedName name="物件費０３金額_14">#REF!</definedName>
    <definedName name="物件費０３金額_15">#REF!</definedName>
    <definedName name="物件費０３金額_16">#REF!</definedName>
    <definedName name="物件費０３金額_17">#REF!</definedName>
    <definedName name="物件費０３金額_18">#REF!</definedName>
    <definedName name="物件費０３金額_19">#REF!</definedName>
    <definedName name="物件費０３金額_2">#REF!</definedName>
    <definedName name="物件費０３金額_20">#REF!</definedName>
    <definedName name="物件費０３金額_21">#REF!</definedName>
    <definedName name="物件費０３金額_22">#REF!</definedName>
    <definedName name="物件費０３金額_23">#REF!</definedName>
    <definedName name="物件費０３金額_24">#REF!</definedName>
    <definedName name="物件費０３金額_25">#REF!</definedName>
    <definedName name="物件費０３金額_26">#REF!</definedName>
    <definedName name="物件費０３金額_27">#REF!</definedName>
    <definedName name="物件費０３金額_28">#REF!</definedName>
    <definedName name="物件費０３金額_29">#REF!</definedName>
    <definedName name="物件費０３金額_3">#REF!</definedName>
    <definedName name="物件費０３金額_30">#REF!</definedName>
    <definedName name="物件費０３金額_31">#REF!</definedName>
    <definedName name="物件費０３金額_32">#REF!</definedName>
    <definedName name="物件費０３金額_33">#REF!</definedName>
    <definedName name="物件費０３金額_34">#REF!</definedName>
    <definedName name="物件費０３金額_35">#REF!</definedName>
    <definedName name="物件費０３金額_36">#REF!</definedName>
    <definedName name="物件費０３金額_37">#REF!</definedName>
    <definedName name="物件費０３金額_38">#REF!</definedName>
    <definedName name="物件費０３金額_39">#REF!</definedName>
    <definedName name="物件費０３金額_4">#REF!</definedName>
    <definedName name="物件費０３金額_40">#REF!</definedName>
    <definedName name="物件費０３金額_41">#REF!</definedName>
    <definedName name="物件費０３金額_42">#REF!</definedName>
    <definedName name="物件費０３金額_43">#REF!</definedName>
    <definedName name="物件費０３金額_44">#REF!</definedName>
    <definedName name="物件費０３金額_45">#REF!</definedName>
    <definedName name="物件費０３金額_46">#REF!</definedName>
    <definedName name="物件費０３金額_5">#REF!</definedName>
    <definedName name="物件費０３金額_6">#REF!</definedName>
    <definedName name="物件費０３金額_7">#REF!</definedName>
    <definedName name="物件費０３金額_8">#REF!</definedName>
    <definedName name="物件費０３金額_9">#REF!</definedName>
    <definedName name="物件費０３税額_1">#REF!</definedName>
    <definedName name="物件費０３税額_10">#REF!</definedName>
    <definedName name="物件費０３税額_11">#REF!</definedName>
    <definedName name="物件費０３税額_12">#REF!</definedName>
    <definedName name="物件費０３税額_13">#REF!</definedName>
    <definedName name="物件費０３税額_14">#REF!</definedName>
    <definedName name="物件費０３税額_15">#REF!</definedName>
    <definedName name="物件費０３税額_16">#REF!</definedName>
    <definedName name="物件費０３税額_17">#REF!</definedName>
    <definedName name="物件費０３税額_18">#REF!</definedName>
    <definedName name="物件費０３税額_19">#REF!</definedName>
    <definedName name="物件費０３税額_2">#REF!</definedName>
    <definedName name="物件費０３税額_20">#REF!</definedName>
    <definedName name="物件費０３税額_21">#REF!</definedName>
    <definedName name="物件費０３税額_22">#REF!</definedName>
    <definedName name="物件費０３税額_23">#REF!</definedName>
    <definedName name="物件費０３税額_24">#REF!</definedName>
    <definedName name="物件費０３税額_25">#REF!</definedName>
    <definedName name="物件費０３税額_26">#REF!</definedName>
    <definedName name="物件費０３税額_27">#REF!</definedName>
    <definedName name="物件費０３税額_28">#REF!</definedName>
    <definedName name="物件費０３税額_29">#REF!</definedName>
    <definedName name="物件費０３税額_3">#REF!</definedName>
    <definedName name="物件費０３税額_30">#REF!</definedName>
    <definedName name="物件費０３税額_31">#REF!</definedName>
    <definedName name="物件費０３税額_32">#REF!</definedName>
    <definedName name="物件費０３税額_33">#REF!</definedName>
    <definedName name="物件費０３税額_34">#REF!</definedName>
    <definedName name="物件費０３税額_35">#REF!</definedName>
    <definedName name="物件費０３税額_36">#REF!</definedName>
    <definedName name="物件費０３税額_37">#REF!</definedName>
    <definedName name="物件費０３税額_38">#REF!</definedName>
    <definedName name="物件費０３税額_39">#REF!</definedName>
    <definedName name="物件費０３税額_4">#REF!</definedName>
    <definedName name="物件費０３税額_40">#REF!</definedName>
    <definedName name="物件費０３税額_41">#REF!</definedName>
    <definedName name="物件費０３税額_42">#REF!</definedName>
    <definedName name="物件費０３税額_43">#REF!</definedName>
    <definedName name="物件費０３税額_44">#REF!</definedName>
    <definedName name="物件費０３税額_45">#REF!</definedName>
    <definedName name="物件費０３税額_46">#REF!</definedName>
    <definedName name="物件費０３税額_5">#REF!</definedName>
    <definedName name="物件費０３税額_6">#REF!</definedName>
    <definedName name="物件費０３税額_7">#REF!</definedName>
    <definedName name="物件費０３税額_8">#REF!</definedName>
    <definedName name="物件費０３税額_9">#REF!</definedName>
    <definedName name="物件費０４金額_1">#REF!</definedName>
    <definedName name="物件費０４金額_10">#REF!</definedName>
    <definedName name="物件費０４金額_11">#REF!</definedName>
    <definedName name="物件費０４金額_12">#REF!</definedName>
    <definedName name="物件費０４金額_13">#REF!</definedName>
    <definedName name="物件費０４金額_14">#REF!</definedName>
    <definedName name="物件費０４金額_15">#REF!</definedName>
    <definedName name="物件費０４金額_16">#REF!</definedName>
    <definedName name="物件費０４金額_17">#REF!</definedName>
    <definedName name="物件費０４金額_18">#REF!</definedName>
    <definedName name="物件費０４金額_19">#REF!</definedName>
    <definedName name="物件費０４金額_2">#REF!</definedName>
    <definedName name="物件費０４金額_20">#REF!</definedName>
    <definedName name="物件費０４金額_21">#REF!</definedName>
    <definedName name="物件費０４金額_22">#REF!</definedName>
    <definedName name="物件費０４金額_23">#REF!</definedName>
    <definedName name="物件費０４金額_24">#REF!</definedName>
    <definedName name="物件費０４金額_25">#REF!</definedName>
    <definedName name="物件費０４金額_26">#REF!</definedName>
    <definedName name="物件費０４金額_27">#REF!</definedName>
    <definedName name="物件費０４金額_28">#REF!</definedName>
    <definedName name="物件費０４金額_29">#REF!</definedName>
    <definedName name="物件費０４金額_3">#REF!</definedName>
    <definedName name="物件費０４金額_30">#REF!</definedName>
    <definedName name="物件費０４金額_31">#REF!</definedName>
    <definedName name="物件費０４金額_32">#REF!</definedName>
    <definedName name="物件費０４金額_33">#REF!</definedName>
    <definedName name="物件費０４金額_34">#REF!</definedName>
    <definedName name="物件費０４金額_35">#REF!</definedName>
    <definedName name="物件費０４金額_36">#REF!</definedName>
    <definedName name="物件費０４金額_37">#REF!</definedName>
    <definedName name="物件費０４金額_38">#REF!</definedName>
    <definedName name="物件費０４金額_39">#REF!</definedName>
    <definedName name="物件費０４金額_4">#REF!</definedName>
    <definedName name="物件費０４金額_40">#REF!</definedName>
    <definedName name="物件費０４金額_41">#REF!</definedName>
    <definedName name="物件費０４金額_42">#REF!</definedName>
    <definedName name="物件費０４金額_43">#REF!</definedName>
    <definedName name="物件費０４金額_44">#REF!</definedName>
    <definedName name="物件費０４金額_45">#REF!</definedName>
    <definedName name="物件費０４金額_46">#REF!</definedName>
    <definedName name="物件費０４金額_5">#REF!</definedName>
    <definedName name="物件費０４金額_6">#REF!</definedName>
    <definedName name="物件費０４金額_7">#REF!</definedName>
    <definedName name="物件費０４金額_8">#REF!</definedName>
    <definedName name="物件費０４金額_9">#REF!</definedName>
    <definedName name="物件費０４税額_1">#REF!</definedName>
    <definedName name="物件費０４税額_10">#REF!</definedName>
    <definedName name="物件費０４税額_11">#REF!</definedName>
    <definedName name="物件費０４税額_12">#REF!</definedName>
    <definedName name="物件費０４税額_13">#REF!</definedName>
    <definedName name="物件費０４税額_14">#REF!</definedName>
    <definedName name="物件費０４税額_15">#REF!</definedName>
    <definedName name="物件費０４税額_16">#REF!</definedName>
    <definedName name="物件費０４税額_17">#REF!</definedName>
    <definedName name="物件費０４税額_18">#REF!</definedName>
    <definedName name="物件費０４税額_19">#REF!</definedName>
    <definedName name="物件費０４税額_2">#REF!</definedName>
    <definedName name="物件費０４税額_20">#REF!</definedName>
    <definedName name="物件費０４税額_21">#REF!</definedName>
    <definedName name="物件費０４税額_22">#REF!</definedName>
    <definedName name="物件費０４税額_23">#REF!</definedName>
    <definedName name="物件費０４税額_24">#REF!</definedName>
    <definedName name="物件費０４税額_25">#REF!</definedName>
    <definedName name="物件費０４税額_26">#REF!</definedName>
    <definedName name="物件費０４税額_27">#REF!</definedName>
    <definedName name="物件費０４税額_28">#REF!</definedName>
    <definedName name="物件費０４税額_29">#REF!</definedName>
    <definedName name="物件費０４税額_3">#REF!</definedName>
    <definedName name="物件費０４税額_30">#REF!</definedName>
    <definedName name="物件費０４税額_31">#REF!</definedName>
    <definedName name="物件費０４税額_32">#REF!</definedName>
    <definedName name="物件費０４税額_33">#REF!</definedName>
    <definedName name="物件費０４税額_34">#REF!</definedName>
    <definedName name="物件費０４税額_35">#REF!</definedName>
    <definedName name="物件費０４税額_36">#REF!</definedName>
    <definedName name="物件費０４税額_37">#REF!</definedName>
    <definedName name="物件費０４税額_38">#REF!</definedName>
    <definedName name="物件費０４税額_39">#REF!</definedName>
    <definedName name="物件費０４税額_4">#REF!</definedName>
    <definedName name="物件費０４税額_40">#REF!</definedName>
    <definedName name="物件費０４税額_41">#REF!</definedName>
    <definedName name="物件費０４税額_42">#REF!</definedName>
    <definedName name="物件費０４税額_43">#REF!</definedName>
    <definedName name="物件費０４税額_44">#REF!</definedName>
    <definedName name="物件費０４税額_45">#REF!</definedName>
    <definedName name="物件費０４税額_46">#REF!</definedName>
    <definedName name="物件費０４税額_5">#REF!</definedName>
    <definedName name="物件費０４税額_6">#REF!</definedName>
    <definedName name="物件費０４税額_7">#REF!</definedName>
    <definedName name="物件費０４税額_8">#REF!</definedName>
    <definedName name="物件費０４税額_9">#REF!</definedName>
    <definedName name="物件費０５金額_1">#REF!</definedName>
    <definedName name="物件費０５金額_10">#REF!</definedName>
    <definedName name="物件費０５金額_11">#REF!</definedName>
    <definedName name="物件費０５金額_12">#REF!</definedName>
    <definedName name="物件費０５金額_13">#REF!</definedName>
    <definedName name="物件費０５金額_14">#REF!</definedName>
    <definedName name="物件費０５金額_15">#REF!</definedName>
    <definedName name="物件費０５金額_16">#REF!</definedName>
    <definedName name="物件費０５金額_17">#REF!</definedName>
    <definedName name="物件費０５金額_18">#REF!</definedName>
    <definedName name="物件費０５金額_19">#REF!</definedName>
    <definedName name="物件費０５金額_2">#REF!</definedName>
    <definedName name="物件費０５金額_20">#REF!</definedName>
    <definedName name="物件費０５金額_21">#REF!</definedName>
    <definedName name="物件費０５金額_22">#REF!</definedName>
    <definedName name="物件費０５金額_23">#REF!</definedName>
    <definedName name="物件費０５金額_24">#REF!</definedName>
    <definedName name="物件費０５金額_25">#REF!</definedName>
    <definedName name="物件費０５金額_26">#REF!</definedName>
    <definedName name="物件費０５金額_27">#REF!</definedName>
    <definedName name="物件費０５金額_28">#REF!</definedName>
    <definedName name="物件費０５金額_29">#REF!</definedName>
    <definedName name="物件費０５金額_3">#REF!</definedName>
    <definedName name="物件費０５金額_30">#REF!</definedName>
    <definedName name="物件費０５金額_31">#REF!</definedName>
    <definedName name="物件費０５金額_32">#REF!</definedName>
    <definedName name="物件費０５金額_33">#REF!</definedName>
    <definedName name="物件費０５金額_34">#REF!</definedName>
    <definedName name="物件費０５金額_35">#REF!</definedName>
    <definedName name="物件費０５金額_36">#REF!</definedName>
    <definedName name="物件費０５金額_37">#REF!</definedName>
    <definedName name="物件費０５金額_38">#REF!</definedName>
    <definedName name="物件費０５金額_39">#REF!</definedName>
    <definedName name="物件費０５金額_4">#REF!</definedName>
    <definedName name="物件費０５金額_40">#REF!</definedName>
    <definedName name="物件費０５金額_41">#REF!</definedName>
    <definedName name="物件費０５金額_42">#REF!</definedName>
    <definedName name="物件費０５金額_43">#REF!</definedName>
    <definedName name="物件費０５金額_44">#REF!</definedName>
    <definedName name="物件費０５金額_45">#REF!</definedName>
    <definedName name="物件費０５金額_46">#REF!</definedName>
    <definedName name="物件費０５金額_5">#REF!</definedName>
    <definedName name="物件費０５金額_6">#REF!</definedName>
    <definedName name="物件費０５金額_7">#REF!</definedName>
    <definedName name="物件費０５金額_8">#REF!</definedName>
    <definedName name="物件費０５金額_9">#REF!</definedName>
    <definedName name="物件費０５税額_1">#REF!</definedName>
    <definedName name="物件費０５税額_10">#REF!</definedName>
    <definedName name="物件費０５税額_11">#REF!</definedName>
    <definedName name="物件費０５税額_12">#REF!</definedName>
    <definedName name="物件費０５税額_13">#REF!</definedName>
    <definedName name="物件費０５税額_14">#REF!</definedName>
    <definedName name="物件費０５税額_15">#REF!</definedName>
    <definedName name="物件費０５税額_16">#REF!</definedName>
    <definedName name="物件費０５税額_17">#REF!</definedName>
    <definedName name="物件費０５税額_18">#REF!</definedName>
    <definedName name="物件費０５税額_19">#REF!</definedName>
    <definedName name="物件費０５税額_2">#REF!</definedName>
    <definedName name="物件費０５税額_20">#REF!</definedName>
    <definedName name="物件費０５税額_21">#REF!</definedName>
    <definedName name="物件費０５税額_22">#REF!</definedName>
    <definedName name="物件費０５税額_23">#REF!</definedName>
    <definedName name="物件費０５税額_24">#REF!</definedName>
    <definedName name="物件費０５税額_25">#REF!</definedName>
    <definedName name="物件費０５税額_26">#REF!</definedName>
    <definedName name="物件費０５税額_27">#REF!</definedName>
    <definedName name="物件費０５税額_28">#REF!</definedName>
    <definedName name="物件費０５税額_29">#REF!</definedName>
    <definedName name="物件費０５税額_3">#REF!</definedName>
    <definedName name="物件費０５税額_30">#REF!</definedName>
    <definedName name="物件費０５税額_31">#REF!</definedName>
    <definedName name="物件費０５税額_32">#REF!</definedName>
    <definedName name="物件費０５税額_33">#REF!</definedName>
    <definedName name="物件費０５税額_34">#REF!</definedName>
    <definedName name="物件費０５税額_35">#REF!</definedName>
    <definedName name="物件費０５税額_36">#REF!</definedName>
    <definedName name="物件費０５税額_37">#REF!</definedName>
    <definedName name="物件費０５税額_38">#REF!</definedName>
    <definedName name="物件費０５税額_39">#REF!</definedName>
    <definedName name="物件費０５税額_4">#REF!</definedName>
    <definedName name="物件費０５税額_40">#REF!</definedName>
    <definedName name="物件費０５税額_41">#REF!</definedName>
    <definedName name="物件費０５税額_42">#REF!</definedName>
    <definedName name="物件費０５税額_43">#REF!</definedName>
    <definedName name="物件費０５税額_44">#REF!</definedName>
    <definedName name="物件費０５税額_45">#REF!</definedName>
    <definedName name="物件費０５税額_46">#REF!</definedName>
    <definedName name="物件費０５税額_5">#REF!</definedName>
    <definedName name="物件費０５税額_6">#REF!</definedName>
    <definedName name="物件費０５税額_7">#REF!</definedName>
    <definedName name="物件費０５税額_8">#REF!</definedName>
    <definedName name="物件費０５税額_9">#REF!</definedName>
    <definedName name="物件費０６金額_1">#REF!</definedName>
    <definedName name="物件費０６金額_10">#REF!</definedName>
    <definedName name="物件費０６金額_11">#REF!</definedName>
    <definedName name="物件費０６金額_12">#REF!</definedName>
    <definedName name="物件費０６金額_13">#REF!</definedName>
    <definedName name="物件費０６金額_14">#REF!</definedName>
    <definedName name="物件費０６金額_15">#REF!</definedName>
    <definedName name="物件費０６金額_16">#REF!</definedName>
    <definedName name="物件費０６金額_17">#REF!</definedName>
    <definedName name="物件費０６金額_18">#REF!</definedName>
    <definedName name="物件費０６金額_19">#REF!</definedName>
    <definedName name="物件費０６金額_2">#REF!</definedName>
    <definedName name="物件費０６金額_20">#REF!</definedName>
    <definedName name="物件費０６金額_21">#REF!</definedName>
    <definedName name="物件費０６金額_22">#REF!</definedName>
    <definedName name="物件費０６金額_23">#REF!</definedName>
    <definedName name="物件費０６金額_24">#REF!</definedName>
    <definedName name="物件費０６金額_25">#REF!</definedName>
    <definedName name="物件費０６金額_26">#REF!</definedName>
    <definedName name="物件費０６金額_27">#REF!</definedName>
    <definedName name="物件費０６金額_28">#REF!</definedName>
    <definedName name="物件費０６金額_29">#REF!</definedName>
    <definedName name="物件費０６金額_3">#REF!</definedName>
    <definedName name="物件費０６金額_30">#REF!</definedName>
    <definedName name="物件費０６金額_31">#REF!</definedName>
    <definedName name="物件費０６金額_32">#REF!</definedName>
    <definedName name="物件費０６金額_33">#REF!</definedName>
    <definedName name="物件費０６金額_34">#REF!</definedName>
    <definedName name="物件費０６金額_35">#REF!</definedName>
    <definedName name="物件費０６金額_36">#REF!</definedName>
    <definedName name="物件費０６金額_37">#REF!</definedName>
    <definedName name="物件費０６金額_38">#REF!</definedName>
    <definedName name="物件費０６金額_39">#REF!</definedName>
    <definedName name="物件費０６金額_4">#REF!</definedName>
    <definedName name="物件費０６金額_40">#REF!</definedName>
    <definedName name="物件費０６金額_41">#REF!</definedName>
    <definedName name="物件費０６金額_42">#REF!</definedName>
    <definedName name="物件費０６金額_43">#REF!</definedName>
    <definedName name="物件費０６金額_44">#REF!</definedName>
    <definedName name="物件費０６金額_45">#REF!</definedName>
    <definedName name="物件費０６金額_46">#REF!</definedName>
    <definedName name="物件費０６金額_5">#REF!</definedName>
    <definedName name="物件費０６金額_6">#REF!</definedName>
    <definedName name="物件費０６金額_7">#REF!</definedName>
    <definedName name="物件費０６金額_8">#REF!</definedName>
    <definedName name="物件費０６金額_9">#REF!</definedName>
    <definedName name="物件費０６税額_1">#REF!</definedName>
    <definedName name="物件費０６税額_10">#REF!</definedName>
    <definedName name="物件費０６税額_11">#REF!</definedName>
    <definedName name="物件費０６税額_12">#REF!</definedName>
    <definedName name="物件費０６税額_13">#REF!</definedName>
    <definedName name="物件費０６税額_14">#REF!</definedName>
    <definedName name="物件費０６税額_15">#REF!</definedName>
    <definedName name="物件費０６税額_16">#REF!</definedName>
    <definedName name="物件費０６税額_17">#REF!</definedName>
    <definedName name="物件費０６税額_18">#REF!</definedName>
    <definedName name="物件費０６税額_19">#REF!</definedName>
    <definedName name="物件費０６税額_2">#REF!</definedName>
    <definedName name="物件費０６税額_20">#REF!</definedName>
    <definedName name="物件費０６税額_21">#REF!</definedName>
    <definedName name="物件費０６税額_22">#REF!</definedName>
    <definedName name="物件費０６税額_23">#REF!</definedName>
    <definedName name="物件費０６税額_24">#REF!</definedName>
    <definedName name="物件費０６税額_25">#REF!</definedName>
    <definedName name="物件費０６税額_26">#REF!</definedName>
    <definedName name="物件費０６税額_27">#REF!</definedName>
    <definedName name="物件費０６税額_28">#REF!</definedName>
    <definedName name="物件費０６税額_29">#REF!</definedName>
    <definedName name="物件費０６税額_3">#REF!</definedName>
    <definedName name="物件費０６税額_30">#REF!</definedName>
    <definedName name="物件費０６税額_31">#REF!</definedName>
    <definedName name="物件費０６税額_32">#REF!</definedName>
    <definedName name="物件費０６税額_33">#REF!</definedName>
    <definedName name="物件費０６税額_34">#REF!</definedName>
    <definedName name="物件費０６税額_35">#REF!</definedName>
    <definedName name="物件費０６税額_36">#REF!</definedName>
    <definedName name="物件費０６税額_37">#REF!</definedName>
    <definedName name="物件費０６税額_38">#REF!</definedName>
    <definedName name="物件費０６税額_39">#REF!</definedName>
    <definedName name="物件費０６税額_4">#REF!</definedName>
    <definedName name="物件費０６税額_40">#REF!</definedName>
    <definedName name="物件費０６税額_41">#REF!</definedName>
    <definedName name="物件費０６税額_42">#REF!</definedName>
    <definedName name="物件費０６税額_43">#REF!</definedName>
    <definedName name="物件費０６税額_44">#REF!</definedName>
    <definedName name="物件費０６税額_45">#REF!</definedName>
    <definedName name="物件費０６税額_46">#REF!</definedName>
    <definedName name="物件費０６税額_5">#REF!</definedName>
    <definedName name="物件費０６税額_6">#REF!</definedName>
    <definedName name="物件費０６税額_7">#REF!</definedName>
    <definedName name="物件費０６税額_8">#REF!</definedName>
    <definedName name="物件費０６税額_9">#REF!</definedName>
    <definedName name="物件費０７金額_1">#REF!</definedName>
    <definedName name="物件費０７金額_10">#REF!</definedName>
    <definedName name="物件費０７金額_11">#REF!</definedName>
    <definedName name="物件費０７金額_12">#REF!</definedName>
    <definedName name="物件費０７金額_13">#REF!</definedName>
    <definedName name="物件費０７金額_14">#REF!</definedName>
    <definedName name="物件費０７金額_15">#REF!</definedName>
    <definedName name="物件費０７金額_16">#REF!</definedName>
    <definedName name="物件費０７金額_17">#REF!</definedName>
    <definedName name="物件費０７金額_18">#REF!</definedName>
    <definedName name="物件費０７金額_19">#REF!</definedName>
    <definedName name="物件費０７金額_2">#REF!</definedName>
    <definedName name="物件費０７金額_20">#REF!</definedName>
    <definedName name="物件費０７金額_21">#REF!</definedName>
    <definedName name="物件費０７金額_22">#REF!</definedName>
    <definedName name="物件費０７金額_23">#REF!</definedName>
    <definedName name="物件費０７金額_24">#REF!</definedName>
    <definedName name="物件費０７金額_25">#REF!</definedName>
    <definedName name="物件費０７金額_26">#REF!</definedName>
    <definedName name="物件費０７金額_27">#REF!</definedName>
    <definedName name="物件費０７金額_28">#REF!</definedName>
    <definedName name="物件費０７金額_29">#REF!</definedName>
    <definedName name="物件費０７金額_3">#REF!</definedName>
    <definedName name="物件費０７金額_30">#REF!</definedName>
    <definedName name="物件費０７金額_31">#REF!</definedName>
    <definedName name="物件費０７金額_32">#REF!</definedName>
    <definedName name="物件費０７金額_33">#REF!</definedName>
    <definedName name="物件費０７金額_34">#REF!</definedName>
    <definedName name="物件費０７金額_35">#REF!</definedName>
    <definedName name="物件費０７金額_36">#REF!</definedName>
    <definedName name="物件費０７金額_37">#REF!</definedName>
    <definedName name="物件費０７金額_38">#REF!</definedName>
    <definedName name="物件費０７金額_39">#REF!</definedName>
    <definedName name="物件費０７金額_4">#REF!</definedName>
    <definedName name="物件費０７金額_40">#REF!</definedName>
    <definedName name="物件費０７金額_41">#REF!</definedName>
    <definedName name="物件費０７金額_42">#REF!</definedName>
    <definedName name="物件費０７金額_43">#REF!</definedName>
    <definedName name="物件費０７金額_44">#REF!</definedName>
    <definedName name="物件費０７金額_45">#REF!</definedName>
    <definedName name="物件費０７金額_46">#REF!</definedName>
    <definedName name="物件費０７金額_5">#REF!</definedName>
    <definedName name="物件費０７金額_6">#REF!</definedName>
    <definedName name="物件費０７金額_7">#REF!</definedName>
    <definedName name="物件費０７金額_8">#REF!</definedName>
    <definedName name="物件費０７金額_9">#REF!</definedName>
    <definedName name="物件費０７税額_1">#REF!</definedName>
    <definedName name="物件費０７税額_10">#REF!</definedName>
    <definedName name="物件費０７税額_11">#REF!</definedName>
    <definedName name="物件費０７税額_12">#REF!</definedName>
    <definedName name="物件費０７税額_13">#REF!</definedName>
    <definedName name="物件費０７税額_14">#REF!</definedName>
    <definedName name="物件費０７税額_15">#REF!</definedName>
    <definedName name="物件費０７税額_16">#REF!</definedName>
    <definedName name="物件費０７税額_17">#REF!</definedName>
    <definedName name="物件費０７税額_18">#REF!</definedName>
    <definedName name="物件費０７税額_19">#REF!</definedName>
    <definedName name="物件費０７税額_2">#REF!</definedName>
    <definedName name="物件費０７税額_20">#REF!</definedName>
    <definedName name="物件費０７税額_21">#REF!</definedName>
    <definedName name="物件費０７税額_22">#REF!</definedName>
    <definedName name="物件費０７税額_23">#REF!</definedName>
    <definedName name="物件費０７税額_24">#REF!</definedName>
    <definedName name="物件費０７税額_25">#REF!</definedName>
    <definedName name="物件費０７税額_26">#REF!</definedName>
    <definedName name="物件費０７税額_27">#REF!</definedName>
    <definedName name="物件費０７税額_28">#REF!</definedName>
    <definedName name="物件費０７税額_29">#REF!</definedName>
    <definedName name="物件費０７税額_3">#REF!</definedName>
    <definedName name="物件費０７税額_30">#REF!</definedName>
    <definedName name="物件費０７税額_31">#REF!</definedName>
    <definedName name="物件費０７税額_32">#REF!</definedName>
    <definedName name="物件費０７税額_33">#REF!</definedName>
    <definedName name="物件費０７税額_34">#REF!</definedName>
    <definedName name="物件費０７税額_35">#REF!</definedName>
    <definedName name="物件費０７税額_36">#REF!</definedName>
    <definedName name="物件費０７税額_37">#REF!</definedName>
    <definedName name="物件費０７税額_38">#REF!</definedName>
    <definedName name="物件費０７税額_39">#REF!</definedName>
    <definedName name="物件費０７税額_4">#REF!</definedName>
    <definedName name="物件費０７税額_40">#REF!</definedName>
    <definedName name="物件費０７税額_41">#REF!</definedName>
    <definedName name="物件費０７税額_42">#REF!</definedName>
    <definedName name="物件費０７税額_43">#REF!</definedName>
    <definedName name="物件費０７税額_44">#REF!</definedName>
    <definedName name="物件費０７税額_45">#REF!</definedName>
    <definedName name="物件費０７税額_46">#REF!</definedName>
    <definedName name="物件費０７税額_5">#REF!</definedName>
    <definedName name="物件費０７税額_6">#REF!</definedName>
    <definedName name="物件費０７税額_7">#REF!</definedName>
    <definedName name="物件費０７税額_8">#REF!</definedName>
    <definedName name="物件費０７税額_9">#REF!</definedName>
    <definedName name="物件費０８金額_1">#REF!</definedName>
    <definedName name="物件費０８金額_10">#REF!</definedName>
    <definedName name="物件費０８金額_11">#REF!</definedName>
    <definedName name="物件費０８金額_12">#REF!</definedName>
    <definedName name="物件費０８金額_13">#REF!</definedName>
    <definedName name="物件費０８金額_14">#REF!</definedName>
    <definedName name="物件費０８金額_15">#REF!</definedName>
    <definedName name="物件費０８金額_16">#REF!</definedName>
    <definedName name="物件費０８金額_17">#REF!</definedName>
    <definedName name="物件費０８金額_18">#REF!</definedName>
    <definedName name="物件費０８金額_19">#REF!</definedName>
    <definedName name="物件費０８金額_2">#REF!</definedName>
    <definedName name="物件費０８金額_20">#REF!</definedName>
    <definedName name="物件費０８金額_21">#REF!</definedName>
    <definedName name="物件費０８金額_22">#REF!</definedName>
    <definedName name="物件費０８金額_23">#REF!</definedName>
    <definedName name="物件費０８金額_24">#REF!</definedName>
    <definedName name="物件費０８金額_25">#REF!</definedName>
    <definedName name="物件費０８金額_26">#REF!</definedName>
    <definedName name="物件費０８金額_27">#REF!</definedName>
    <definedName name="物件費０８金額_28">#REF!</definedName>
    <definedName name="物件費０８金額_29">#REF!</definedName>
    <definedName name="物件費０８金額_3">#REF!</definedName>
    <definedName name="物件費０８金額_30">#REF!</definedName>
    <definedName name="物件費０８金額_31">#REF!</definedName>
    <definedName name="物件費０８金額_32">#REF!</definedName>
    <definedName name="物件費０８金額_33">#REF!</definedName>
    <definedName name="物件費０８金額_34">#REF!</definedName>
    <definedName name="物件費０８金額_35">#REF!</definedName>
    <definedName name="物件費０８金額_36">#REF!</definedName>
    <definedName name="物件費０８金額_37">#REF!</definedName>
    <definedName name="物件費０８金額_38">#REF!</definedName>
    <definedName name="物件費０８金額_39">#REF!</definedName>
    <definedName name="物件費０８金額_4">#REF!</definedName>
    <definedName name="物件費０８金額_40">#REF!</definedName>
    <definedName name="物件費０８金額_41">#REF!</definedName>
    <definedName name="物件費０８金額_42">#REF!</definedName>
    <definedName name="物件費０８金額_43">#REF!</definedName>
    <definedName name="物件費０８金額_44">#REF!</definedName>
    <definedName name="物件費０８金額_45">#REF!</definedName>
    <definedName name="物件費０８金額_46">#REF!</definedName>
    <definedName name="物件費０８金額_5">#REF!</definedName>
    <definedName name="物件費０８金額_6">#REF!</definedName>
    <definedName name="物件費０８金額_7">#REF!</definedName>
    <definedName name="物件費０８金額_8">#REF!</definedName>
    <definedName name="物件費０８金額_9">#REF!</definedName>
    <definedName name="物件費０８税額_1">#REF!</definedName>
    <definedName name="物件費０８税額_10">#REF!</definedName>
    <definedName name="物件費０８税額_11">#REF!</definedName>
    <definedName name="物件費０８税額_12">#REF!</definedName>
    <definedName name="物件費０８税額_13">#REF!</definedName>
    <definedName name="物件費０８税額_14">#REF!</definedName>
    <definedName name="物件費０８税額_15">#REF!</definedName>
    <definedName name="物件費０８税額_16">#REF!</definedName>
    <definedName name="物件費０８税額_17">#REF!</definedName>
    <definedName name="物件費０８税額_18">#REF!</definedName>
    <definedName name="物件費０８税額_19">#REF!</definedName>
    <definedName name="物件費０８税額_2">#REF!</definedName>
    <definedName name="物件費０８税額_20">#REF!</definedName>
    <definedName name="物件費０８税額_21">#REF!</definedName>
    <definedName name="物件費０８税額_22">#REF!</definedName>
    <definedName name="物件費０８税額_23">#REF!</definedName>
    <definedName name="物件費０８税額_24">#REF!</definedName>
    <definedName name="物件費０８税額_25">#REF!</definedName>
    <definedName name="物件費０８税額_26">#REF!</definedName>
    <definedName name="物件費０８税額_27">#REF!</definedName>
    <definedName name="物件費０８税額_28">#REF!</definedName>
    <definedName name="物件費０８税額_29">#REF!</definedName>
    <definedName name="物件費０８税額_3">#REF!</definedName>
    <definedName name="物件費０８税額_30">#REF!</definedName>
    <definedName name="物件費０８税額_31">#REF!</definedName>
    <definedName name="物件費０８税額_32">#REF!</definedName>
    <definedName name="物件費０８税額_33">#REF!</definedName>
    <definedName name="物件費０８税額_34">#REF!</definedName>
    <definedName name="物件費０８税額_35">#REF!</definedName>
    <definedName name="物件費０８税額_36">#REF!</definedName>
    <definedName name="物件費０８税額_37">#REF!</definedName>
    <definedName name="物件費０８税額_38">#REF!</definedName>
    <definedName name="物件費０８税額_39">#REF!</definedName>
    <definedName name="物件費０８税額_4">#REF!</definedName>
    <definedName name="物件費０８税額_40">#REF!</definedName>
    <definedName name="物件費０８税額_41">#REF!</definedName>
    <definedName name="物件費０８税額_42">#REF!</definedName>
    <definedName name="物件費０８税額_43">#REF!</definedName>
    <definedName name="物件費０８税額_44">#REF!</definedName>
    <definedName name="物件費０８税額_45">#REF!</definedName>
    <definedName name="物件費０８税額_46">#REF!</definedName>
    <definedName name="物件費０８税額_5">#REF!</definedName>
    <definedName name="物件費０８税額_6">#REF!</definedName>
    <definedName name="物件費０８税額_7">#REF!</definedName>
    <definedName name="物件費０８税額_8">#REF!</definedName>
    <definedName name="物件費０８税額_9">#REF!</definedName>
    <definedName name="物件費０９金額_1">#REF!</definedName>
    <definedName name="物件費０９金額_10">#REF!</definedName>
    <definedName name="物件費０９金額_11">#REF!</definedName>
    <definedName name="物件費０９金額_12">#REF!</definedName>
    <definedName name="物件費０９金額_13">#REF!</definedName>
    <definedName name="物件費０９金額_14">#REF!</definedName>
    <definedName name="物件費０９金額_15">#REF!</definedName>
    <definedName name="物件費０９金額_16">#REF!</definedName>
    <definedName name="物件費０９金額_17">#REF!</definedName>
    <definedName name="物件費０９金額_18">#REF!</definedName>
    <definedName name="物件費０９金額_19">#REF!</definedName>
    <definedName name="物件費０９金額_2">#REF!</definedName>
    <definedName name="物件費０９金額_20">#REF!</definedName>
    <definedName name="物件費０９金額_21">#REF!</definedName>
    <definedName name="物件費０９金額_22">#REF!</definedName>
    <definedName name="物件費０９金額_23">#REF!</definedName>
    <definedName name="物件費０９金額_24">#REF!</definedName>
    <definedName name="物件費０９金額_25">#REF!</definedName>
    <definedName name="物件費０９金額_26">#REF!</definedName>
    <definedName name="物件費０９金額_27">#REF!</definedName>
    <definedName name="物件費０９金額_28">#REF!</definedName>
    <definedName name="物件費０９金額_29">#REF!</definedName>
    <definedName name="物件費０９金額_3">#REF!</definedName>
    <definedName name="物件費０９金額_30">#REF!</definedName>
    <definedName name="物件費０９金額_31">#REF!</definedName>
    <definedName name="物件費０９金額_32">#REF!</definedName>
    <definedName name="物件費０９金額_33">#REF!</definedName>
    <definedName name="物件費０９金額_34">#REF!</definedName>
    <definedName name="物件費０９金額_35">#REF!</definedName>
    <definedName name="物件費０９金額_36">#REF!</definedName>
    <definedName name="物件費０９金額_37">#REF!</definedName>
    <definedName name="物件費０９金額_38">#REF!</definedName>
    <definedName name="物件費０９金額_39">#REF!</definedName>
    <definedName name="物件費０９金額_4">#REF!</definedName>
    <definedName name="物件費０９金額_40">#REF!</definedName>
    <definedName name="物件費０９金額_41">#REF!</definedName>
    <definedName name="物件費０９金額_42">#REF!</definedName>
    <definedName name="物件費０９金額_43">#REF!</definedName>
    <definedName name="物件費０９金額_44">#REF!</definedName>
    <definedName name="物件費０９金額_45">#REF!</definedName>
    <definedName name="物件費０９金額_46">#REF!</definedName>
    <definedName name="物件費０９金額_5">#REF!</definedName>
    <definedName name="物件費０９金額_6">#REF!</definedName>
    <definedName name="物件費０９金額_7">#REF!</definedName>
    <definedName name="物件費０９金額_8">#REF!</definedName>
    <definedName name="物件費０９金額_9">#REF!</definedName>
    <definedName name="物件費０９税額_1">#REF!</definedName>
    <definedName name="物件費０９税額_10">#REF!</definedName>
    <definedName name="物件費０９税額_11">#REF!</definedName>
    <definedName name="物件費０９税額_12">#REF!</definedName>
    <definedName name="物件費０９税額_13">#REF!</definedName>
    <definedName name="物件費０９税額_14">#REF!</definedName>
    <definedName name="物件費０９税額_15">#REF!</definedName>
    <definedName name="物件費０９税額_16">#REF!</definedName>
    <definedName name="物件費０９税額_17">#REF!</definedName>
    <definedName name="物件費０９税額_18">#REF!</definedName>
    <definedName name="物件費０９税額_19">#REF!</definedName>
    <definedName name="物件費０９税額_2">#REF!</definedName>
    <definedName name="物件費０９税額_20">#REF!</definedName>
    <definedName name="物件費０９税額_21">#REF!</definedName>
    <definedName name="物件費０９税額_22">#REF!</definedName>
    <definedName name="物件費０９税額_23">#REF!</definedName>
    <definedName name="物件費０９税額_24">#REF!</definedName>
    <definedName name="物件費０９税額_25">#REF!</definedName>
    <definedName name="物件費０９税額_26">#REF!</definedName>
    <definedName name="物件費０９税額_27">#REF!</definedName>
    <definedName name="物件費０９税額_28">#REF!</definedName>
    <definedName name="物件費０９税額_29">#REF!</definedName>
    <definedName name="物件費０９税額_3">#REF!</definedName>
    <definedName name="物件費０９税額_30">#REF!</definedName>
    <definedName name="物件費０９税額_31">#REF!</definedName>
    <definedName name="物件費０９税額_32">#REF!</definedName>
    <definedName name="物件費０９税額_33">#REF!</definedName>
    <definedName name="物件費０９税額_34">#REF!</definedName>
    <definedName name="物件費０９税額_35">#REF!</definedName>
    <definedName name="物件費０９税額_36">#REF!</definedName>
    <definedName name="物件費０９税額_37">#REF!</definedName>
    <definedName name="物件費０９税額_38">#REF!</definedName>
    <definedName name="物件費０９税額_39">#REF!</definedName>
    <definedName name="物件費０９税額_4">#REF!</definedName>
    <definedName name="物件費０９税額_40">#REF!</definedName>
    <definedName name="物件費０９税額_41">#REF!</definedName>
    <definedName name="物件費０９税額_42">#REF!</definedName>
    <definedName name="物件費０９税額_43">#REF!</definedName>
    <definedName name="物件費０９税額_44">#REF!</definedName>
    <definedName name="物件費０９税額_45">#REF!</definedName>
    <definedName name="物件費０９税額_46">#REF!</definedName>
    <definedName name="物件費０９税額_5">#REF!</definedName>
    <definedName name="物件費０９税額_6">#REF!</definedName>
    <definedName name="物件費０９税額_7">#REF!</definedName>
    <definedName name="物件費０９税額_8">#REF!</definedName>
    <definedName name="物件費０９税額_9">#REF!</definedName>
    <definedName name="物件費１０金額_1">#REF!</definedName>
    <definedName name="物件費１０金額_10">#REF!</definedName>
    <definedName name="物件費１０金額_11">#REF!</definedName>
    <definedName name="物件費１０金額_12">#REF!</definedName>
    <definedName name="物件費１０金額_13">#REF!</definedName>
    <definedName name="物件費１０金額_14">#REF!</definedName>
    <definedName name="物件費１０金額_15">#REF!</definedName>
    <definedName name="物件費１０金額_16">#REF!</definedName>
    <definedName name="物件費１０金額_17">#REF!</definedName>
    <definedName name="物件費１０金額_18">#REF!</definedName>
    <definedName name="物件費１０金額_19">#REF!</definedName>
    <definedName name="物件費１０金額_2">#REF!</definedName>
    <definedName name="物件費１０金額_20">#REF!</definedName>
    <definedName name="物件費１０金額_21">#REF!</definedName>
    <definedName name="物件費１０金額_22">#REF!</definedName>
    <definedName name="物件費１０金額_23">#REF!</definedName>
    <definedName name="物件費１０金額_24">#REF!</definedName>
    <definedName name="物件費１０金額_25">#REF!</definedName>
    <definedName name="物件費１０金額_26">#REF!</definedName>
    <definedName name="物件費１０金額_27">#REF!</definedName>
    <definedName name="物件費１０金額_28">#REF!</definedName>
    <definedName name="物件費１０金額_29">#REF!</definedName>
    <definedName name="物件費１０金額_3">#REF!</definedName>
    <definedName name="物件費１０金額_30">#REF!</definedName>
    <definedName name="物件費１０金額_31">#REF!</definedName>
    <definedName name="物件費１０金額_32">#REF!</definedName>
    <definedName name="物件費１０金額_33">#REF!</definedName>
    <definedName name="物件費１０金額_34">#REF!</definedName>
    <definedName name="物件費１０金額_35">#REF!</definedName>
    <definedName name="物件費１０金額_36">#REF!</definedName>
    <definedName name="物件費１０金額_37">#REF!</definedName>
    <definedName name="物件費１０金額_38">#REF!</definedName>
    <definedName name="物件費１０金額_39">#REF!</definedName>
    <definedName name="物件費１０金額_4">#REF!</definedName>
    <definedName name="物件費１０金額_40">#REF!</definedName>
    <definedName name="物件費１０金額_41">#REF!</definedName>
    <definedName name="物件費１０金額_42">#REF!</definedName>
    <definedName name="物件費１０金額_43">#REF!</definedName>
    <definedName name="物件費１０金額_44">#REF!</definedName>
    <definedName name="物件費１０金額_45">#REF!</definedName>
    <definedName name="物件費１０金額_46">#REF!</definedName>
    <definedName name="物件費１０金額_5">#REF!</definedName>
    <definedName name="物件費１０金額_6">#REF!</definedName>
    <definedName name="物件費１０金額_7">#REF!</definedName>
    <definedName name="物件費１０金額_8">#REF!</definedName>
    <definedName name="物件費１０金額_9">#REF!</definedName>
    <definedName name="物件費１０税額_1">#REF!</definedName>
    <definedName name="物件費１０税額_10">#REF!</definedName>
    <definedName name="物件費１０税額_11">#REF!</definedName>
    <definedName name="物件費１０税額_12">#REF!</definedName>
    <definedName name="物件費１０税額_13">#REF!</definedName>
    <definedName name="物件費１０税額_14">#REF!</definedName>
    <definedName name="物件費１０税額_15">#REF!</definedName>
    <definedName name="物件費１０税額_16">#REF!</definedName>
    <definedName name="物件費１０税額_17">#REF!</definedName>
    <definedName name="物件費１０税額_18">#REF!</definedName>
    <definedName name="物件費１０税額_19">#REF!</definedName>
    <definedName name="物件費１０税額_2">#REF!</definedName>
    <definedName name="物件費１０税額_20">#REF!</definedName>
    <definedName name="物件費１０税額_21">#REF!</definedName>
    <definedName name="物件費１０税額_22">#REF!</definedName>
    <definedName name="物件費１０税額_23">#REF!</definedName>
    <definedName name="物件費１０税額_24">#REF!</definedName>
    <definedName name="物件費１０税額_25">#REF!</definedName>
    <definedName name="物件費１０税額_26">#REF!</definedName>
    <definedName name="物件費１０税額_27">#REF!</definedName>
    <definedName name="物件費１０税額_28">#REF!</definedName>
    <definedName name="物件費１０税額_29">#REF!</definedName>
    <definedName name="物件費１０税額_3">#REF!</definedName>
    <definedName name="物件費１０税額_30">#REF!</definedName>
    <definedName name="物件費１０税額_31">#REF!</definedName>
    <definedName name="物件費１０税額_32">#REF!</definedName>
    <definedName name="物件費１０税額_33">#REF!</definedName>
    <definedName name="物件費１０税額_34">#REF!</definedName>
    <definedName name="物件費１０税額_35">#REF!</definedName>
    <definedName name="物件費１０税額_36">#REF!</definedName>
    <definedName name="物件費１０税額_37">#REF!</definedName>
    <definedName name="物件費１０税額_38">#REF!</definedName>
    <definedName name="物件費１０税額_39">#REF!</definedName>
    <definedName name="物件費１０税額_4">#REF!</definedName>
    <definedName name="物件費１０税額_40">#REF!</definedName>
    <definedName name="物件費１０税額_41">#REF!</definedName>
    <definedName name="物件費１０税額_42">#REF!</definedName>
    <definedName name="物件費１０税額_43">#REF!</definedName>
    <definedName name="物件費１０税額_44">#REF!</definedName>
    <definedName name="物件費１０税額_45">#REF!</definedName>
    <definedName name="物件費１０税額_46">#REF!</definedName>
    <definedName name="物件費１０税額_5">#REF!</definedName>
    <definedName name="物件費１０税額_6">#REF!</definedName>
    <definedName name="物件費１０税額_7">#REF!</definedName>
    <definedName name="物件費１０税額_8">#REF!</definedName>
    <definedName name="物件費１０税額_9">#REF!</definedName>
    <definedName name="物件費左記以外金額_1">#REF!</definedName>
    <definedName name="物件費左記以外金額_10">#REF!</definedName>
    <definedName name="物件費左記以外金額_11">#REF!</definedName>
    <definedName name="物件費左記以外金額_12">#REF!</definedName>
    <definedName name="物件費左記以外金額_13">#REF!</definedName>
    <definedName name="物件費左記以外金額_14">#REF!</definedName>
    <definedName name="物件費左記以外金額_15">#REF!</definedName>
    <definedName name="物件費左記以外金額_16">#REF!</definedName>
    <definedName name="物件費左記以外金額_17">#REF!</definedName>
    <definedName name="物件費左記以外金額_18">#REF!</definedName>
    <definedName name="物件費左記以外金額_19">#REF!</definedName>
    <definedName name="物件費左記以外金額_2">#REF!</definedName>
    <definedName name="物件費左記以外金額_20">#REF!</definedName>
    <definedName name="物件費左記以外金額_21">#REF!</definedName>
    <definedName name="物件費左記以外金額_22">#REF!</definedName>
    <definedName name="物件費左記以外金額_23">#REF!</definedName>
    <definedName name="物件費左記以外金額_24">#REF!</definedName>
    <definedName name="物件費左記以外金額_25">#REF!</definedName>
    <definedName name="物件費左記以外金額_26">#REF!</definedName>
    <definedName name="物件費左記以外金額_27">#REF!</definedName>
    <definedName name="物件費左記以外金額_28">#REF!</definedName>
    <definedName name="物件費左記以外金額_29">#REF!</definedName>
    <definedName name="物件費左記以外金額_3">#REF!</definedName>
    <definedName name="物件費左記以外金額_30">#REF!</definedName>
    <definedName name="物件費左記以外金額_31">#REF!</definedName>
    <definedName name="物件費左記以外金額_32">#REF!</definedName>
    <definedName name="物件費左記以外金額_33">#REF!</definedName>
    <definedName name="物件費左記以外金額_34">#REF!</definedName>
    <definedName name="物件費左記以外金額_35">#REF!</definedName>
    <definedName name="物件費左記以外金額_36">#REF!</definedName>
    <definedName name="物件費左記以外金額_37">#REF!</definedName>
    <definedName name="物件費左記以外金額_38">#REF!</definedName>
    <definedName name="物件費左記以外金額_39">#REF!</definedName>
    <definedName name="物件費左記以外金額_4">#REF!</definedName>
    <definedName name="物件費左記以外金額_40">#REF!</definedName>
    <definedName name="物件費左記以外金額_41">#REF!</definedName>
    <definedName name="物件費左記以外金額_42">#REF!</definedName>
    <definedName name="物件費左記以外金額_43">#REF!</definedName>
    <definedName name="物件費左記以外金額_44">#REF!</definedName>
    <definedName name="物件費左記以外金額_45">#REF!</definedName>
    <definedName name="物件費左記以外金額_46">#REF!</definedName>
    <definedName name="物件費左記以外金額_5">#REF!</definedName>
    <definedName name="物件費左記以外金額_6">#REF!</definedName>
    <definedName name="物件費左記以外金額_7">#REF!</definedName>
    <definedName name="物件費左記以外金額_8">#REF!</definedName>
    <definedName name="物件費左記以外金額_9">#REF!</definedName>
    <definedName name="物件費左記以外税額_1">#REF!</definedName>
    <definedName name="物件費左記以外税額_10">#REF!</definedName>
    <definedName name="物件費左記以外税額_11">#REF!</definedName>
    <definedName name="物件費左記以外税額_12">#REF!</definedName>
    <definedName name="物件費左記以外税額_13">#REF!</definedName>
    <definedName name="物件費左記以外税額_14">#REF!</definedName>
    <definedName name="物件費左記以外税額_15">#REF!</definedName>
    <definedName name="物件費左記以外税額_16">#REF!</definedName>
    <definedName name="物件費左記以外税額_17">#REF!</definedName>
    <definedName name="物件費左記以外税額_18">#REF!</definedName>
    <definedName name="物件費左記以外税額_19">#REF!</definedName>
    <definedName name="物件費左記以外税額_2">#REF!</definedName>
    <definedName name="物件費左記以外税額_20">#REF!</definedName>
    <definedName name="物件費左記以外税額_21">#REF!</definedName>
    <definedName name="物件費左記以外税額_22">#REF!</definedName>
    <definedName name="物件費左記以外税額_23">#REF!</definedName>
    <definedName name="物件費左記以外税額_24">#REF!</definedName>
    <definedName name="物件費左記以外税額_25">#REF!</definedName>
    <definedName name="物件費左記以外税額_26">#REF!</definedName>
    <definedName name="物件費左記以外税額_27">#REF!</definedName>
    <definedName name="物件費左記以外税額_28">#REF!</definedName>
    <definedName name="物件費左記以外税額_29">#REF!</definedName>
    <definedName name="物件費左記以外税額_3">#REF!</definedName>
    <definedName name="物件費左記以外税額_30">#REF!</definedName>
    <definedName name="物件費左記以外税額_31">#REF!</definedName>
    <definedName name="物件費左記以外税額_32">#REF!</definedName>
    <definedName name="物件費左記以外税額_33">#REF!</definedName>
    <definedName name="物件費左記以外税額_34">#REF!</definedName>
    <definedName name="物件費左記以外税額_35">#REF!</definedName>
    <definedName name="物件費左記以外税額_36">#REF!</definedName>
    <definedName name="物件費左記以外税額_37">#REF!</definedName>
    <definedName name="物件費左記以外税額_38">#REF!</definedName>
    <definedName name="物件費左記以外税額_39">#REF!</definedName>
    <definedName name="物件費左記以外税額_4">#REF!</definedName>
    <definedName name="物件費左記以外税額_40">#REF!</definedName>
    <definedName name="物件費左記以外税額_41">#REF!</definedName>
    <definedName name="物件費左記以外税額_42">#REF!</definedName>
    <definedName name="物件費左記以外税額_43">#REF!</definedName>
    <definedName name="物件費左記以外税額_44">#REF!</definedName>
    <definedName name="物件費左記以外税額_45">#REF!</definedName>
    <definedName name="物件費左記以外税額_46">#REF!</definedName>
    <definedName name="物件費左記以外税額_5">#REF!</definedName>
    <definedName name="物件費左記以外税額_6">#REF!</definedName>
    <definedName name="物件費左記以外税額_7">#REF!</definedName>
    <definedName name="物件費左記以外税額_8">#REF!</definedName>
    <definedName name="物件費左記以外税額_9">#REF!</definedName>
    <definedName name="物件費名称_1">#REF!</definedName>
    <definedName name="物件費名称_10">#REF!</definedName>
    <definedName name="物件費名称_11">#REF!</definedName>
    <definedName name="物件費名称_12">#REF!</definedName>
    <definedName name="物件費名称_13">#REF!</definedName>
    <definedName name="物件費名称_14">#REF!</definedName>
    <definedName name="物件費名称_15">#REF!</definedName>
    <definedName name="物件費名称_16">#REF!</definedName>
    <definedName name="物件費名称_17">#REF!</definedName>
    <definedName name="物件費名称_18">#REF!</definedName>
    <definedName name="物件費名称_19">#REF!</definedName>
    <definedName name="物件費名称_2">#REF!</definedName>
    <definedName name="物件費名称_20">#REF!</definedName>
    <definedName name="物件費名称_21">#REF!</definedName>
    <definedName name="物件費名称_22">#REF!</definedName>
    <definedName name="物件費名称_23">#REF!</definedName>
    <definedName name="物件費名称_24">#REF!</definedName>
    <definedName name="物件費名称_25">#REF!</definedName>
    <definedName name="物件費名称_26">#REF!</definedName>
    <definedName name="物件費名称_27">#REF!</definedName>
    <definedName name="物件費名称_28">#REF!</definedName>
    <definedName name="物件費名称_29">#REF!</definedName>
    <definedName name="物件費名称_3">#REF!</definedName>
    <definedName name="物件費名称_30">#REF!</definedName>
    <definedName name="物件費名称_31">#REF!</definedName>
    <definedName name="物件費名称_32">#REF!</definedName>
    <definedName name="物件費名称_33">#REF!</definedName>
    <definedName name="物件費名称_34">#REF!</definedName>
    <definedName name="物件費名称_35">#REF!</definedName>
    <definedName name="物件費名称_36">#REF!</definedName>
    <definedName name="物件費名称_37">#REF!</definedName>
    <definedName name="物件費名称_38">#REF!</definedName>
    <definedName name="物件費名称_39">#REF!</definedName>
    <definedName name="物件費名称_4">#REF!</definedName>
    <definedName name="物件費名称_40">#REF!</definedName>
    <definedName name="物件費名称_41">#REF!</definedName>
    <definedName name="物件費名称_42">#REF!</definedName>
    <definedName name="物件費名称_43">#REF!</definedName>
    <definedName name="物件費名称_44">#REF!</definedName>
    <definedName name="物件費名称_45">#REF!</definedName>
    <definedName name="物件費名称_46">#REF!</definedName>
    <definedName name="物件費名称_5">#REF!</definedName>
    <definedName name="物件費名称_6">#REF!</definedName>
    <definedName name="物件費名称_7">#REF!</definedName>
    <definedName name="物件費名称_8">#REF!</definedName>
    <definedName name="物件費名称_9">#REF!</definedName>
    <definedName name="予算">#REF!</definedName>
    <definedName name="予備費金額">#REF!</definedName>
    <definedName name="予備費税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84" l="1"/>
  <c r="E58" i="84"/>
  <c r="F36" i="85"/>
  <c r="E36" i="85"/>
  <c r="F24" i="85"/>
  <c r="I43" i="85"/>
  <c r="I42" i="85"/>
  <c r="H42" i="85" s="1"/>
  <c r="F40" i="85"/>
  <c r="G40" i="85" s="1"/>
  <c r="E40" i="85"/>
  <c r="G38" i="85"/>
  <c r="G34" i="85"/>
  <c r="G32" i="85"/>
  <c r="G30" i="85"/>
  <c r="G28" i="85"/>
  <c r="G26" i="85"/>
  <c r="E24" i="85"/>
  <c r="G22" i="85"/>
  <c r="G20" i="85"/>
  <c r="G18" i="85"/>
  <c r="G16" i="85"/>
  <c r="G14" i="85"/>
  <c r="G12" i="85"/>
  <c r="G36" i="85" l="1"/>
  <c r="E42" i="85"/>
  <c r="G24" i="85"/>
  <c r="F42" i="85"/>
  <c r="G42" i="85" l="1"/>
  <c r="E60" i="84" l="1"/>
  <c r="E22" i="84"/>
  <c r="G14" i="84"/>
  <c r="G61" i="84"/>
  <c r="G59" i="84"/>
  <c r="G58" i="84"/>
  <c r="G57" i="84"/>
  <c r="G56" i="84"/>
  <c r="G55" i="84"/>
  <c r="G54" i="84"/>
  <c r="G53" i="84"/>
  <c r="G52" i="84"/>
  <c r="G51" i="84"/>
  <c r="G50" i="84"/>
  <c r="G49" i="84"/>
  <c r="G48" i="84"/>
  <c r="G47" i="84"/>
  <c r="G46" i="84"/>
  <c r="G45" i="84"/>
  <c r="G44" i="84"/>
  <c r="G43" i="84"/>
  <c r="G42" i="84"/>
  <c r="G41" i="84"/>
  <c r="G40" i="84"/>
  <c r="G39" i="84"/>
  <c r="G38" i="84"/>
  <c r="G37" i="84"/>
  <c r="G36" i="84"/>
  <c r="G35" i="84"/>
  <c r="G34" i="84"/>
  <c r="G33" i="84"/>
  <c r="G32" i="84"/>
  <c r="G31" i="84"/>
  <c r="G30" i="84"/>
  <c r="G29" i="84"/>
  <c r="G28" i="84"/>
  <c r="G27" i="84"/>
  <c r="G26" i="84"/>
  <c r="G25" i="84"/>
  <c r="G24" i="84"/>
  <c r="G21" i="84"/>
  <c r="G20" i="84"/>
  <c r="G19" i="84"/>
  <c r="G18" i="84"/>
  <c r="G17" i="84"/>
  <c r="G16" i="84"/>
  <c r="G15" i="84"/>
  <c r="G23" i="84" l="1"/>
  <c r="F22" i="84"/>
  <c r="G22" i="84" l="1"/>
  <c r="F60" i="84"/>
  <c r="G60" i="84" s="1"/>
</calcChain>
</file>

<file path=xl/sharedStrings.xml><?xml version="1.0" encoding="utf-8"?>
<sst xmlns="http://schemas.openxmlformats.org/spreadsheetml/2006/main" count="594" uniqueCount="232">
  <si>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4"/>
  </si>
  <si>
    <t>(単位：千円)</t>
    <phoneticPr fontId="4"/>
  </si>
  <si>
    <t>通し</t>
    <phoneticPr fontId="4"/>
  </si>
  <si>
    <t>備  考</t>
    <phoneticPr fontId="4"/>
  </si>
  <si>
    <t>番号</t>
    <phoneticPr fontId="4"/>
  </si>
  <si>
    <t>　　</t>
  </si>
  <si>
    <t>職員費計</t>
    <rPh sb="0" eb="2">
      <t>ショクイン</t>
    </rPh>
    <rPh sb="2" eb="3">
      <t>ヒ</t>
    </rPh>
    <rPh sb="3" eb="4">
      <t>ケイ</t>
    </rPh>
    <phoneticPr fontId="4"/>
  </si>
  <si>
    <t>○○事業</t>
    <phoneticPr fontId="4"/>
  </si>
  <si>
    <t>□□課</t>
    <rPh sb="2" eb="3">
      <t>カ</t>
    </rPh>
    <phoneticPr fontId="4"/>
  </si>
  <si>
    <t>△△事業</t>
    <phoneticPr fontId="4"/>
  </si>
  <si>
    <t>××課</t>
    <rPh sb="2" eb="3">
      <t>カ</t>
    </rPh>
    <phoneticPr fontId="4"/>
  </si>
  <si>
    <t>×××××××××××××××××事業</t>
    <phoneticPr fontId="4"/>
  </si>
  <si>
    <t>○○課</t>
    <rPh sb="2" eb="3">
      <t>カ</t>
    </rPh>
    <phoneticPr fontId="4"/>
  </si>
  <si>
    <t>□□□事業</t>
    <rPh sb="3" eb="5">
      <t>ジギョウ</t>
    </rPh>
    <phoneticPr fontId="4"/>
  </si>
  <si>
    <t>□□課　他</t>
    <rPh sb="2" eb="3">
      <t>カ</t>
    </rPh>
    <rPh sb="4" eb="5">
      <t>ホカ</t>
    </rPh>
    <phoneticPr fontId="4"/>
  </si>
  <si>
    <t>所属計</t>
    <rPh sb="0" eb="2">
      <t>ショゾク</t>
    </rPh>
    <phoneticPr fontId="4"/>
  </si>
  <si>
    <t>(款-項-目)</t>
    <rPh sb="1" eb="2">
      <t>カン</t>
    </rPh>
    <rPh sb="3" eb="4">
      <t>コウ</t>
    </rPh>
    <rPh sb="5" eb="6">
      <t>モク</t>
    </rPh>
    <phoneticPr fontId="4"/>
  </si>
  <si>
    <t>会計名　　●●会計　　</t>
    <rPh sb="0" eb="2">
      <t>カイケイ</t>
    </rPh>
    <rPh sb="2" eb="3">
      <t>メイ</t>
    </rPh>
    <rPh sb="7" eb="9">
      <t>カイケイ</t>
    </rPh>
    <phoneticPr fontId="4"/>
  </si>
  <si>
    <t>増  減</t>
    <rPh sb="0" eb="1">
      <t>ゾウ</t>
    </rPh>
    <rPh sb="3" eb="4">
      <t>ゲン</t>
    </rPh>
    <phoneticPr fontId="4"/>
  </si>
  <si>
    <t>（② - ①）</t>
    <phoneticPr fontId="4"/>
  </si>
  <si>
    <t>事  業  名</t>
    <phoneticPr fontId="4"/>
  </si>
  <si>
    <t>備  考</t>
    <phoneticPr fontId="4"/>
  </si>
  <si>
    <t>科 目</t>
    <rPh sb="0" eb="1">
      <t>カ</t>
    </rPh>
    <rPh sb="2" eb="3">
      <t>メ</t>
    </rPh>
    <phoneticPr fontId="4"/>
  </si>
  <si>
    <t>担 当 課</t>
    <rPh sb="0" eb="1">
      <t>タン</t>
    </rPh>
    <rPh sb="2" eb="3">
      <t>トウ</t>
    </rPh>
    <rPh sb="4" eb="5">
      <t>カ</t>
    </rPh>
    <phoneticPr fontId="4"/>
  </si>
  <si>
    <t>当 初 ①</t>
    <phoneticPr fontId="4"/>
  </si>
  <si>
    <t>予 算 案 ②</t>
  </si>
  <si>
    <t>予算事業一覧</t>
    <rPh sb="4" eb="6">
      <t>イチラン</t>
    </rPh>
    <phoneticPr fontId="4"/>
  </si>
  <si>
    <t>会計名　　一般会計　　</t>
    <rPh sb="0" eb="2">
      <t>カイケイ</t>
    </rPh>
    <rPh sb="2" eb="3">
      <t>メイ</t>
    </rPh>
    <rPh sb="5" eb="7">
      <t>イッパン</t>
    </rPh>
    <rPh sb="7" eb="9">
      <t>カイケイ</t>
    </rPh>
    <phoneticPr fontId="4"/>
  </si>
  <si>
    <t>所属名　●●局　</t>
    <rPh sb="0" eb="2">
      <t>ショゾク</t>
    </rPh>
    <rPh sb="2" eb="3">
      <t>メイ</t>
    </rPh>
    <rPh sb="6" eb="7">
      <t>キョク</t>
    </rPh>
    <phoneticPr fontId="4"/>
  </si>
  <si>
    <t>(款-項)</t>
    <rPh sb="1" eb="2">
      <t>カン</t>
    </rPh>
    <rPh sb="3" eb="4">
      <t>コウ</t>
    </rPh>
    <phoneticPr fontId="4"/>
  </si>
  <si>
    <t>1-1</t>
    <phoneticPr fontId="4"/>
  </si>
  <si>
    <t>1-1</t>
    <phoneticPr fontId="20"/>
  </si>
  <si>
    <t>営業費用計</t>
    <rPh sb="0" eb="2">
      <t>エイギョウ</t>
    </rPh>
    <rPh sb="2" eb="4">
      <t>ヒヨウ</t>
    </rPh>
    <rPh sb="4" eb="5">
      <t>ケイ</t>
    </rPh>
    <phoneticPr fontId="4"/>
  </si>
  <si>
    <t>予備費計</t>
    <rPh sb="0" eb="3">
      <t>ヨビヒ</t>
    </rPh>
    <rPh sb="3" eb="4">
      <t>ケイ</t>
    </rPh>
    <phoneticPr fontId="4"/>
  </si>
  <si>
    <t>会計計</t>
    <rPh sb="0" eb="2">
      <t>カイケイ</t>
    </rPh>
    <rPh sb="2" eb="3">
      <t>ケイ</t>
    </rPh>
    <phoneticPr fontId="4"/>
  </si>
  <si>
    <t>　</t>
  </si>
  <si>
    <t>●●費計</t>
    <phoneticPr fontId="4"/>
  </si>
  <si>
    <t>収益的支出</t>
    <rPh sb="0" eb="3">
      <t>シュウエキテキ</t>
    </rPh>
    <rPh sb="3" eb="5">
      <t>シシュツ</t>
    </rPh>
    <phoneticPr fontId="5"/>
  </si>
  <si>
    <t>会計名　　公債費会計　　</t>
    <rPh sb="0" eb="2">
      <t>カイケイ</t>
    </rPh>
    <rPh sb="2" eb="3">
      <t>メイ</t>
    </rPh>
    <rPh sb="5" eb="8">
      <t>コウサイヒ</t>
    </rPh>
    <rPh sb="8" eb="10">
      <t>カイケイ</t>
    </rPh>
    <phoneticPr fontId="4"/>
  </si>
  <si>
    <t>所属名　財政局　</t>
    <rPh sb="0" eb="2">
      <t>ショゾク</t>
    </rPh>
    <rPh sb="2" eb="3">
      <t>メイ</t>
    </rPh>
    <rPh sb="4" eb="6">
      <t>ザイセイ</t>
    </rPh>
    <rPh sb="6" eb="7">
      <t>キョク</t>
    </rPh>
    <phoneticPr fontId="4"/>
  </si>
  <si>
    <t>1-1-1</t>
    <phoneticPr fontId="5"/>
  </si>
  <si>
    <t>財源課</t>
    <rPh sb="0" eb="2">
      <t>ザイゲン</t>
    </rPh>
    <rPh sb="2" eb="3">
      <t>カ</t>
    </rPh>
    <phoneticPr fontId="5"/>
  </si>
  <si>
    <t>1-2-1</t>
    <phoneticPr fontId="5"/>
  </si>
  <si>
    <t>1-3-1</t>
    <phoneticPr fontId="5"/>
  </si>
  <si>
    <t>1-4-1</t>
    <phoneticPr fontId="5"/>
  </si>
  <si>
    <t>1-5-1</t>
    <phoneticPr fontId="5"/>
  </si>
  <si>
    <t>1-6-1</t>
    <phoneticPr fontId="4"/>
  </si>
  <si>
    <t>繰出金計</t>
    <rPh sb="0" eb="2">
      <t>クリダ</t>
    </rPh>
    <rPh sb="2" eb="3">
      <t>キン</t>
    </rPh>
    <rPh sb="3" eb="4">
      <t>ケイ</t>
    </rPh>
    <phoneticPr fontId="4"/>
  </si>
  <si>
    <t>2-1-1</t>
    <phoneticPr fontId="5"/>
  </si>
  <si>
    <t>2-1-2</t>
    <phoneticPr fontId="5"/>
  </si>
  <si>
    <t>2-2-1</t>
    <phoneticPr fontId="5"/>
  </si>
  <si>
    <t>2-2-2</t>
    <phoneticPr fontId="5"/>
  </si>
  <si>
    <t>2-3-1</t>
    <phoneticPr fontId="5"/>
  </si>
  <si>
    <t>公債費計</t>
    <rPh sb="0" eb="3">
      <t>コウサイヒ</t>
    </rPh>
    <rPh sb="3" eb="4">
      <t>ケイ</t>
    </rPh>
    <phoneticPr fontId="4"/>
  </si>
  <si>
    <t>3-1-1</t>
    <phoneticPr fontId="5"/>
  </si>
  <si>
    <t>財源課</t>
    <rPh sb="0" eb="3">
      <t>ザイゲンカ</t>
    </rPh>
    <phoneticPr fontId="5"/>
  </si>
  <si>
    <t>会計計</t>
    <rPh sb="2" eb="3">
      <t>ケイ</t>
    </rPh>
    <phoneticPr fontId="4"/>
  </si>
  <si>
    <t>5 年 度</t>
    <phoneticPr fontId="4"/>
  </si>
  <si>
    <t>6 年 度</t>
    <rPh sb="2" eb="3">
      <t>ネン</t>
    </rPh>
    <rPh sb="4" eb="5">
      <t>ド</t>
    </rPh>
    <phoneticPr fontId="5"/>
  </si>
  <si>
    <t>所属名　建設局　</t>
    <rPh sb="0" eb="2">
      <t>ショゾク</t>
    </rPh>
    <rPh sb="2" eb="3">
      <t>メイ</t>
    </rPh>
    <rPh sb="4" eb="6">
      <t>ケンセツ</t>
    </rPh>
    <rPh sb="6" eb="7">
      <t>キョク</t>
    </rPh>
    <phoneticPr fontId="4"/>
  </si>
  <si>
    <t>8-1-1</t>
  </si>
  <si>
    <t>建設局職員の人件費</t>
  </si>
  <si>
    <t>職員課</t>
  </si>
  <si>
    <t>8-1-2</t>
  </si>
  <si>
    <t>土木総務事務費</t>
  </si>
  <si>
    <t>総務課　他</t>
  </si>
  <si>
    <t>ＡＴＣ庁舎事務室賃借料等</t>
  </si>
  <si>
    <t xml:space="preserve">総務課 </t>
  </si>
  <si>
    <t>業務効率化・生産性の向上</t>
    <rPh sb="0" eb="2">
      <t>ギョウム</t>
    </rPh>
    <rPh sb="2" eb="5">
      <t>コウリツカ</t>
    </rPh>
    <rPh sb="6" eb="9">
      <t>セイサンセイ</t>
    </rPh>
    <rPh sb="10" eb="12">
      <t>コウジョウ</t>
    </rPh>
    <phoneticPr fontId="4"/>
  </si>
  <si>
    <t>土木総務費計</t>
    <rPh sb="0" eb="2">
      <t>ドボク</t>
    </rPh>
    <rPh sb="2" eb="5">
      <t>ソウムヒ</t>
    </rPh>
    <rPh sb="5" eb="6">
      <t>ケイ</t>
    </rPh>
    <phoneticPr fontId="4"/>
  </si>
  <si>
    <t>8-1-3</t>
  </si>
  <si>
    <t>水防事務組合負担金</t>
  </si>
  <si>
    <t>工務課</t>
  </si>
  <si>
    <t>8-2-1</t>
  </si>
  <si>
    <t>道路管理事務費</t>
  </si>
  <si>
    <t>工務課(道路公園
設備担当)　他</t>
  </si>
  <si>
    <t>地下道の管理費</t>
  </si>
  <si>
    <t>道路課　他</t>
  </si>
  <si>
    <t>渡船場の管理費</t>
  </si>
  <si>
    <t>西部方面管理事務所　他</t>
    <rPh sb="10" eb="11">
      <t>ホカ</t>
    </rPh>
    <phoneticPr fontId="5"/>
  </si>
  <si>
    <t>河底とんねるの管理費</t>
  </si>
  <si>
    <t>橋梁課</t>
  </si>
  <si>
    <t>国直轄事業費負担金</t>
  </si>
  <si>
    <t>道路河川部調整課　他</t>
    <rPh sb="2" eb="4">
      <t>カセン</t>
    </rPh>
    <rPh sb="9" eb="10">
      <t>ホカ</t>
    </rPh>
    <phoneticPr fontId="5"/>
  </si>
  <si>
    <t>道路管理センター負担金</t>
  </si>
  <si>
    <t>管理課</t>
  </si>
  <si>
    <t>水防組合費計</t>
    <rPh sb="5" eb="6">
      <t>ケイ</t>
    </rPh>
    <phoneticPr fontId="4"/>
  </si>
  <si>
    <t>万博来場者の安全・円滑な移動にかかるアクセスルートの環境整備</t>
  </si>
  <si>
    <t>万博開催に向けた主要集客エリアにおける環境整備・景観向上</t>
  </si>
  <si>
    <t>みち版・公園版　未来社会の体験</t>
  </si>
  <si>
    <t>デザインマンホール</t>
  </si>
  <si>
    <t>万博来場者の危機管理・安全対策</t>
  </si>
  <si>
    <t>企画課
(ＤＸ推進担当)　他</t>
    <rPh sb="0" eb="2">
      <t>キカク</t>
    </rPh>
    <rPh sb="2" eb="3">
      <t>カ</t>
    </rPh>
    <rPh sb="7" eb="9">
      <t>スイシン</t>
    </rPh>
    <rPh sb="9" eb="11">
      <t>タントウ</t>
    </rPh>
    <rPh sb="13" eb="14">
      <t>ホカ</t>
    </rPh>
    <phoneticPr fontId="4"/>
  </si>
  <si>
    <t>デジタルデータを活用したまちづくり</t>
    <rPh sb="8" eb="10">
      <t>カツヨウ</t>
    </rPh>
    <phoneticPr fontId="4"/>
  </si>
  <si>
    <t>森之宮キャンパス開所に合わせた環境整備の推進</t>
  </si>
  <si>
    <t>御堂筋の道路空間再編</t>
  </si>
  <si>
    <t>企画課
(道路空間再編担当)</t>
  </si>
  <si>
    <t>中之島通の歩行者空間整備</t>
  </si>
  <si>
    <t>なんば駅周辺における空間再編推進事業</t>
  </si>
  <si>
    <t>舗装維持補修</t>
  </si>
  <si>
    <t>道路課
(道路維持担当)</t>
  </si>
  <si>
    <t>道路施設維持補修</t>
  </si>
  <si>
    <t>道路課
(道路維持担当)　他</t>
  </si>
  <si>
    <t>地下空間の防災・減災対策
(大阪駅前地下道東広場)</t>
  </si>
  <si>
    <t>放置自転車対策事業(放置自転車の撤去費など)</t>
  </si>
  <si>
    <t>方面調整課
(自転車対策担当)</t>
  </si>
  <si>
    <t>道路照明灯の整備</t>
  </si>
  <si>
    <t>工務課
(道路公園設備担当)</t>
  </si>
  <si>
    <t>道路区域境界線座標整備</t>
    <rPh sb="9" eb="11">
      <t>セイビ</t>
    </rPh>
    <phoneticPr fontId="5"/>
  </si>
  <si>
    <t>測量明示課</t>
  </si>
  <si>
    <t>道路改良</t>
  </si>
  <si>
    <t>道路課</t>
  </si>
  <si>
    <t>環境整備</t>
  </si>
  <si>
    <t>幹線・電線共同溝整備</t>
  </si>
  <si>
    <t>交通安全施設等整備</t>
  </si>
  <si>
    <t>街路防犯灯の整備</t>
  </si>
  <si>
    <t>事業所営繕</t>
  </si>
  <si>
    <t>方面管理事務所　他</t>
    <rPh sb="8" eb="9">
      <t>ホカ</t>
    </rPh>
    <phoneticPr fontId="5"/>
  </si>
  <si>
    <t>車両機械整備</t>
  </si>
  <si>
    <t>行政情報化関連事業(庁内情報利用パソコン等)</t>
  </si>
  <si>
    <t>道路橋梁総合管理システム・工事積算システム</t>
  </si>
  <si>
    <t>公共施設の適正利用</t>
  </si>
  <si>
    <t>管理課
(管理適正化担当)</t>
  </si>
  <si>
    <t>不法占拠対策</t>
  </si>
  <si>
    <t>放棄自動車対策</t>
  </si>
  <si>
    <t>道路の適正利用</t>
  </si>
  <si>
    <t>管理課　他</t>
    <rPh sb="4" eb="5">
      <t>ホカ</t>
    </rPh>
    <phoneticPr fontId="5"/>
  </si>
  <si>
    <t>放置自転車対策事業(自転車駐車場整備)</t>
  </si>
  <si>
    <t>道路台帳管理</t>
  </si>
  <si>
    <t>管財課　他</t>
    <rPh sb="4" eb="5">
      <t>ホカ</t>
    </rPh>
    <phoneticPr fontId="5"/>
  </si>
  <si>
    <t>御堂筋の活性化</t>
  </si>
  <si>
    <t>インフラ施策基本調査</t>
  </si>
  <si>
    <t>企画課　他</t>
  </si>
  <si>
    <t>自転車通行環境整備</t>
  </si>
  <si>
    <t>道路課
（交通安全施策担当）</t>
    <rPh sb="0" eb="3">
      <t>ドウロカ</t>
    </rPh>
    <rPh sb="5" eb="7">
      <t>コウツウ</t>
    </rPh>
    <rPh sb="7" eb="9">
      <t>アンゼン</t>
    </rPh>
    <rPh sb="9" eb="11">
      <t>シサク</t>
    </rPh>
    <rPh sb="11" eb="13">
      <t>タントウ</t>
    </rPh>
    <phoneticPr fontId="5"/>
  </si>
  <si>
    <t>道路高架下等駐車場管理事業</t>
  </si>
  <si>
    <t>道路河川部調整課</t>
    <rPh sb="2" eb="4">
      <t>カセン</t>
    </rPh>
    <phoneticPr fontId="5"/>
  </si>
  <si>
    <t>受託事業</t>
  </si>
  <si>
    <t>事業費支弁分を除く人件費</t>
  </si>
  <si>
    <t>道路費計</t>
    <rPh sb="3" eb="4">
      <t>ケイ</t>
    </rPh>
    <phoneticPr fontId="4"/>
  </si>
  <si>
    <t>8-2-2</t>
  </si>
  <si>
    <t>橋梁の維持管理</t>
  </si>
  <si>
    <t>老朽化橋梁の改修</t>
  </si>
  <si>
    <t>橋梁の耐震対策</t>
  </si>
  <si>
    <t>夜間景観における水辺の魅力向上(端建蔵橋のライトアップ)</t>
  </si>
  <si>
    <t>橋梁課　他</t>
  </si>
  <si>
    <t>8-3-1</t>
  </si>
  <si>
    <t>治水対策事業</t>
    <rPh sb="0" eb="2">
      <t>チスイ</t>
    </rPh>
    <rPh sb="2" eb="4">
      <t>タイサク</t>
    </rPh>
    <rPh sb="4" eb="6">
      <t>ジギョウ</t>
    </rPh>
    <phoneticPr fontId="4"/>
  </si>
  <si>
    <t>河川課</t>
    <rPh sb="0" eb="2">
      <t>カセン</t>
    </rPh>
    <rPh sb="2" eb="3">
      <t>カ</t>
    </rPh>
    <phoneticPr fontId="5"/>
  </si>
  <si>
    <t>水都再生事業</t>
    <rPh sb="0" eb="1">
      <t>スイ</t>
    </rPh>
    <rPh sb="1" eb="2">
      <t>ミヤコ</t>
    </rPh>
    <rPh sb="2" eb="4">
      <t>サイセイ</t>
    </rPh>
    <rPh sb="4" eb="6">
      <t>ジギョウ</t>
    </rPh>
    <phoneticPr fontId="5"/>
  </si>
  <si>
    <t>河川の維持管理</t>
    <rPh sb="0" eb="2">
      <t>カセン</t>
    </rPh>
    <rPh sb="3" eb="5">
      <t>イジ</t>
    </rPh>
    <rPh sb="5" eb="7">
      <t>カンリ</t>
    </rPh>
    <phoneticPr fontId="4"/>
  </si>
  <si>
    <t>南海トラフ巨大地震・津波に伴う河川施設の耐震対策事業</t>
    <rPh sb="0" eb="2">
      <t>ナンカイ</t>
    </rPh>
    <rPh sb="5" eb="7">
      <t>キョダイ</t>
    </rPh>
    <rPh sb="7" eb="9">
      <t>ジシン</t>
    </rPh>
    <rPh sb="10" eb="12">
      <t>ツナミ</t>
    </rPh>
    <rPh sb="13" eb="14">
      <t>トモナ</t>
    </rPh>
    <rPh sb="15" eb="17">
      <t>カセン</t>
    </rPh>
    <rPh sb="17" eb="19">
      <t>シセツ</t>
    </rPh>
    <rPh sb="20" eb="22">
      <t>タイシン</t>
    </rPh>
    <rPh sb="22" eb="24">
      <t>タイサク</t>
    </rPh>
    <rPh sb="24" eb="26">
      <t>ジギョウ</t>
    </rPh>
    <phoneticPr fontId="4"/>
  </si>
  <si>
    <t>8-4-1</t>
  </si>
  <si>
    <t>公園管理運営費</t>
  </si>
  <si>
    <t>公園緑化部調整課　他</t>
  </si>
  <si>
    <t>作業体制整備</t>
  </si>
  <si>
    <t>有料施設管理運営費</t>
  </si>
  <si>
    <t>一般園地指定管理代行料</t>
  </si>
  <si>
    <t>公園緑化部調整課</t>
  </si>
  <si>
    <t>有料施設指定管理代行料</t>
  </si>
  <si>
    <t>都市基幹公園整備(維持補修)</t>
  </si>
  <si>
    <t>公園課</t>
  </si>
  <si>
    <t>住区基幹公園整備(維持補修)</t>
  </si>
  <si>
    <t>公園施設整備(安全安心・リフレッシュ)</t>
  </si>
  <si>
    <t>公園内電気施設整備</t>
  </si>
  <si>
    <t>公園管理作業</t>
  </si>
  <si>
    <t>公園適正化対策</t>
  </si>
  <si>
    <t>公園樹・街路樹等の保全育成</t>
  </si>
  <si>
    <t>緑化課</t>
  </si>
  <si>
    <t>うめきた２期区域基盤整備事業(大深町地区防災公園街区整備事業)</t>
  </si>
  <si>
    <t>緑化の普及啓発事業等</t>
  </si>
  <si>
    <t>緑化課
公園緑化部調整課</t>
  </si>
  <si>
    <t>児童遊園の整備・運営</t>
  </si>
  <si>
    <t>都市公園整備計画関連調査</t>
  </si>
  <si>
    <t>鶴見中央公園整備負担金の償還</t>
  </si>
  <si>
    <t>淀川河川公園整備事業</t>
  </si>
  <si>
    <t>緑化課　他</t>
  </si>
  <si>
    <t>公園課　他</t>
  </si>
  <si>
    <t>万博来場者の危機管理・安全対策</t>
    <rPh sb="0" eb="2">
      <t>バンパク</t>
    </rPh>
    <rPh sb="2" eb="5">
      <t>ライジョウシャ</t>
    </rPh>
    <rPh sb="6" eb="8">
      <t>キキ</t>
    </rPh>
    <rPh sb="8" eb="10">
      <t>カンリ</t>
    </rPh>
    <rPh sb="11" eb="13">
      <t>アンゼン</t>
    </rPh>
    <rPh sb="13" eb="15">
      <t>タイサク</t>
    </rPh>
    <phoneticPr fontId="5"/>
  </si>
  <si>
    <t>市民利用による公園再生に向けた環境整備及び公園緑化の情報発信</t>
    <rPh sb="0" eb="2">
      <t>シミン</t>
    </rPh>
    <rPh sb="2" eb="4">
      <t>リヨウ</t>
    </rPh>
    <rPh sb="7" eb="9">
      <t>コウエン</t>
    </rPh>
    <rPh sb="9" eb="11">
      <t>サイセイ</t>
    </rPh>
    <rPh sb="12" eb="13">
      <t>ム</t>
    </rPh>
    <rPh sb="15" eb="17">
      <t>カンキョウ</t>
    </rPh>
    <rPh sb="17" eb="19">
      <t>セイビ</t>
    </rPh>
    <rPh sb="19" eb="20">
      <t>オヨ</t>
    </rPh>
    <rPh sb="21" eb="23">
      <t>コウエン</t>
    </rPh>
    <rPh sb="23" eb="25">
      <t>リョクカ</t>
    </rPh>
    <rPh sb="26" eb="28">
      <t>ジョウホウ</t>
    </rPh>
    <rPh sb="28" eb="30">
      <t>ハッシン</t>
    </rPh>
    <phoneticPr fontId="5"/>
  </si>
  <si>
    <t>緑化課　</t>
  </si>
  <si>
    <t>業務効率化・生産性の向上</t>
  </si>
  <si>
    <t>難波宮跡公園整備事業</t>
  </si>
  <si>
    <t>都市基幹公園等整備事業</t>
  </si>
  <si>
    <t>住区基幹公園整備事業</t>
  </si>
  <si>
    <t>公園緑化部調整課
公園課</t>
  </si>
  <si>
    <t>使用料等の還付金</t>
  </si>
  <si>
    <t>8-4-2</t>
  </si>
  <si>
    <t>天王寺動物園運営費交付金</t>
  </si>
  <si>
    <t>天王寺動物園施設整備費補助金</t>
  </si>
  <si>
    <t>天王寺動物園管理事務費</t>
  </si>
  <si>
    <t>8-4-3</t>
  </si>
  <si>
    <t>花と緑のまちづくり推進基金
積立金</t>
  </si>
  <si>
    <t>8-5-7</t>
  </si>
  <si>
    <t>淀川左岸線(２期)事業</t>
  </si>
  <si>
    <t>淀川左岸線２期
建設事務所</t>
  </si>
  <si>
    <t>天王寺大和川線整備事業(別途地方費分)</t>
  </si>
  <si>
    <t>街路課</t>
  </si>
  <si>
    <t>デジタルデータを活用したまちづくり</t>
  </si>
  <si>
    <t>福町十三線立体交差事業(阪神なんば線)</t>
  </si>
  <si>
    <t>街路課
(鉄道交差担当)</t>
  </si>
  <si>
    <t>道路改築事業</t>
  </si>
  <si>
    <t>密集市街地における防災・減災対策の推進に資する都市計画道路の整備</t>
  </si>
  <si>
    <t>連続立体交差事業(阪急電鉄京都線・千里線)</t>
  </si>
  <si>
    <t>大阪モノレール延伸事業</t>
  </si>
  <si>
    <t>歩行者専用道整備事業</t>
  </si>
  <si>
    <t>電線類地中化事業</t>
  </si>
  <si>
    <t>街路交通調査</t>
  </si>
  <si>
    <t>うめきた２期区域基盤整備事業(ＪＲ東海道線支線地下化事業)</t>
  </si>
  <si>
    <t>15-8-1</t>
  </si>
  <si>
    <t>雨水処理等に要する経費</t>
  </si>
  <si>
    <t>経理課</t>
  </si>
  <si>
    <t>下水道建設事業及び下水道事業債(特例措置分)等の償還に要する経費</t>
  </si>
  <si>
    <t>橋梁費計</t>
    <rPh sb="0" eb="2">
      <t>キョウリョウ</t>
    </rPh>
    <rPh sb="2" eb="3">
      <t>ヒ</t>
    </rPh>
    <rPh sb="3" eb="4">
      <t>ケイ</t>
    </rPh>
    <phoneticPr fontId="4"/>
  </si>
  <si>
    <t>河川費計</t>
    <rPh sb="0" eb="2">
      <t>カセン</t>
    </rPh>
    <rPh sb="2" eb="3">
      <t>ヒ</t>
    </rPh>
    <rPh sb="3" eb="4">
      <t>ケイ</t>
    </rPh>
    <phoneticPr fontId="4"/>
  </si>
  <si>
    <t>公園費計</t>
    <rPh sb="3" eb="4">
      <t>ケイ</t>
    </rPh>
    <phoneticPr fontId="4"/>
  </si>
  <si>
    <t>動物園費計</t>
    <rPh sb="0" eb="3">
      <t>ドウブツエン</t>
    </rPh>
    <rPh sb="3" eb="4">
      <t>ヒ</t>
    </rPh>
    <rPh sb="4" eb="5">
      <t>ケイ</t>
    </rPh>
    <phoneticPr fontId="4"/>
  </si>
  <si>
    <t>花と緑のまちづくり推進基金積立金計</t>
    <rPh sb="0" eb="1">
      <t>ハナ</t>
    </rPh>
    <rPh sb="2" eb="3">
      <t>ミドリ</t>
    </rPh>
    <rPh sb="9" eb="11">
      <t>スイシン</t>
    </rPh>
    <rPh sb="11" eb="13">
      <t>キキン</t>
    </rPh>
    <rPh sb="13" eb="15">
      <t>ツミタテ</t>
    </rPh>
    <rPh sb="15" eb="16">
      <t>キン</t>
    </rPh>
    <rPh sb="16" eb="17">
      <t>ケイ</t>
    </rPh>
    <phoneticPr fontId="4"/>
  </si>
  <si>
    <t>街路事業費計</t>
    <rPh sb="5" eb="6">
      <t>ケイ</t>
    </rPh>
    <phoneticPr fontId="4"/>
  </si>
  <si>
    <t>下水道事業会計繰出金計</t>
    <rPh sb="0" eb="3">
      <t>ゲスイドウ</t>
    </rPh>
    <rPh sb="3" eb="5">
      <t>ジギョウ</t>
    </rPh>
    <rPh sb="5" eb="7">
      <t>カイケイ</t>
    </rPh>
    <rPh sb="7" eb="8">
      <t>クリ</t>
    </rPh>
    <rPh sb="8" eb="10">
      <t>シュッキン</t>
    </rPh>
    <rPh sb="10" eb="11">
      <t>ケイ</t>
    </rPh>
    <phoneticPr fontId="4"/>
  </si>
  <si>
    <t>区ＣＭ</t>
  </si>
  <si>
    <t>下水道部施設管理課</t>
  </si>
  <si>
    <t>道路課</t>
    <rPh sb="0" eb="3">
      <t>ドウロカ</t>
    </rPh>
    <phoneticPr fontId="5"/>
  </si>
  <si>
    <t>道路課
(道路維持担当)　他</t>
    <rPh sb="0" eb="2">
      <t>ドウロ</t>
    </rPh>
    <rPh sb="2" eb="3">
      <t>カ</t>
    </rPh>
    <rPh sb="5" eb="7">
      <t>ドウロ</t>
    </rPh>
    <rPh sb="7" eb="9">
      <t>イジ</t>
    </rPh>
    <rPh sb="9" eb="11">
      <t>タントウ</t>
    </rPh>
    <rPh sb="13" eb="14">
      <t>ホカ</t>
    </rPh>
    <phoneticPr fontId="4"/>
  </si>
  <si>
    <t>道路課
(交通安全施策担当)</t>
    <phoneticPr fontId="5"/>
  </si>
  <si>
    <t>方面調整課
(自転車対策担当)</t>
    <rPh sb="10" eb="12">
      <t>タイサク</t>
    </rPh>
    <phoneticPr fontId="5"/>
  </si>
  <si>
    <t>企画課
(道路空間再編担当)</t>
    <phoneticPr fontId="5"/>
  </si>
  <si>
    <t>企画課(道路空間再編担当)　他</t>
    <rPh sb="0" eb="2">
      <t>キカク</t>
    </rPh>
    <rPh sb="2" eb="3">
      <t>カ</t>
    </rPh>
    <rPh sb="4" eb="6">
      <t>ドウロ</t>
    </rPh>
    <rPh sb="6" eb="8">
      <t>クウカン</t>
    </rPh>
    <rPh sb="8" eb="10">
      <t>サイヘン</t>
    </rPh>
    <rPh sb="10" eb="12">
      <t>タントウ</t>
    </rPh>
    <rPh sb="14" eb="15">
      <t>ホカ</t>
    </rPh>
    <phoneticPr fontId="4"/>
  </si>
  <si>
    <t>工務課
(工事監理担当)</t>
    <rPh sb="0" eb="3">
      <t>コウムカ</t>
    </rPh>
    <rPh sb="5" eb="7">
      <t>コウジ</t>
    </rPh>
    <rPh sb="7" eb="9">
      <t>カンリ</t>
    </rPh>
    <rPh sb="9" eb="11">
      <t>タントウ</t>
    </rPh>
    <phoneticPr fontId="5"/>
  </si>
  <si>
    <t>企画課
（ＤＸ推進担当）</t>
    <phoneticPr fontId="5"/>
  </si>
  <si>
    <t>企画課
（ＤＸ推進担当）　他</t>
    <rPh sb="13" eb="14">
      <t>ホカ</t>
    </rPh>
    <phoneticPr fontId="5"/>
  </si>
  <si>
    <t>業務効率化・生産性の向上</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</si>
</sst>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quot;△ &quot;#,##0\)"/>
    <numFmt numFmtId="179" formatCode="\(#,##0\)"/>
  </numFmts>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0"/>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sz val="10.5"/>
      <color theme="1"/>
      <name val="ＭＳ Ｐゴシック"/>
      <family val="3"/>
      <charset val="128"/>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u/>
      <sz val="10.5"/>
      <color theme="1"/>
      <name val="ＭＳ Ｐゴシック"/>
      <family val="3"/>
      <charset val="128"/>
    </font>
    <font>
      <sz val="9"/>
      <color theme="1"/>
      <name val="ＭＳ Ｐゴシック"/>
      <family val="3"/>
      <charset val="128"/>
    </font>
    <font>
      <sz val="6"/>
      <name val="ＭＳ Ｐゴシック"/>
      <family val="2"/>
      <charset val="128"/>
      <scheme val="minor"/>
    </font>
    <font>
      <u/>
      <sz val="11"/>
      <color theme="10"/>
      <name val="ＭＳ Ｐゴシック"/>
      <family val="2"/>
      <charset val="128"/>
      <scheme val="minor"/>
    </font>
    <font>
      <u/>
      <sz val="11"/>
      <color theme="10"/>
      <name val="ＭＳ Ｐゴシック"/>
      <family val="3"/>
      <charset val="128"/>
    </font>
    <font>
      <u/>
      <sz val="10"/>
      <color theme="10"/>
      <name val="ＭＳ Ｐ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38" fontId="6" fillId="0" borderId="0" applyFont="0" applyFill="0" applyBorder="0" applyAlignment="0" applyProtection="0"/>
    <xf numFmtId="0" fontId="6" fillId="0" borderId="0"/>
    <xf numFmtId="0" fontId="3" fillId="0" borderId="0"/>
    <xf numFmtId="0" fontId="6" fillId="0" borderId="0"/>
    <xf numFmtId="0" fontId="21" fillId="0" borderId="0" applyNumberFormat="0" applyFill="0" applyBorder="0" applyAlignment="0" applyProtection="0">
      <alignment vertical="center"/>
    </xf>
    <xf numFmtId="38" fontId="6" fillId="0" borderId="0" applyFont="0" applyFill="0" applyBorder="0" applyAlignment="0" applyProtection="0"/>
    <xf numFmtId="0" fontId="2" fillId="0" borderId="0">
      <alignment vertical="center"/>
    </xf>
    <xf numFmtId="0" fontId="22" fillId="0" borderId="0" applyNumberFormat="0" applyFill="0" applyBorder="0" applyAlignment="0" applyProtection="0"/>
    <xf numFmtId="0" fontId="1" fillId="0" borderId="0">
      <alignment vertical="center"/>
    </xf>
  </cellStyleXfs>
  <cellXfs count="257">
    <xf numFmtId="0" fontId="0" fillId="0" borderId="0" xfId="0"/>
    <xf numFmtId="0" fontId="9" fillId="0" borderId="0" xfId="3" applyNumberFormat="1" applyFont="1" applyFill="1" applyAlignment="1">
      <alignment vertical="center"/>
    </xf>
    <xf numFmtId="0" fontId="7" fillId="0" borderId="0" xfId="3" applyNumberFormat="1" applyFont="1" applyFill="1" applyAlignment="1">
      <alignment vertical="center"/>
    </xf>
    <xf numFmtId="0" fontId="7" fillId="0" borderId="0" xfId="3" applyNumberFormat="1" applyFont="1" applyFill="1" applyAlignment="1">
      <alignment horizontal="center" vertical="center"/>
    </xf>
    <xf numFmtId="0" fontId="7" fillId="0" borderId="0" xfId="3" applyFont="1" applyFill="1" applyAlignment="1">
      <alignment vertical="center"/>
    </xf>
    <xf numFmtId="0" fontId="10" fillId="0" borderId="0" xfId="3" applyNumberFormat="1" applyFont="1" applyFill="1" applyAlignment="1">
      <alignment horizontal="left" vertical="center"/>
    </xf>
    <xf numFmtId="0" fontId="11" fillId="0" borderId="0" xfId="3" applyNumberFormat="1" applyFont="1" applyFill="1" applyBorder="1" applyAlignment="1">
      <alignment horizontal="right" vertical="center" wrapText="1"/>
    </xf>
    <xf numFmtId="0" fontId="7" fillId="0" borderId="0" xfId="3" applyNumberFormat="1" applyFont="1" applyFill="1" applyAlignment="1">
      <alignment horizontal="right" vertical="center"/>
    </xf>
    <xf numFmtId="0" fontId="11" fillId="0" borderId="0" xfId="3" applyNumberFormat="1" applyFont="1" applyFill="1" applyAlignment="1">
      <alignment horizontal="right" vertical="center"/>
    </xf>
    <xf numFmtId="0" fontId="8" fillId="0" borderId="6" xfId="3" applyNumberFormat="1" applyFont="1" applyFill="1" applyBorder="1" applyAlignment="1">
      <alignment horizontal="center" vertical="center"/>
    </xf>
    <xf numFmtId="0" fontId="8" fillId="0" borderId="7" xfId="3" applyNumberFormat="1" applyFont="1" applyFill="1" applyBorder="1" applyAlignment="1">
      <alignment horizontal="center" vertical="center"/>
    </xf>
    <xf numFmtId="0" fontId="8" fillId="0" borderId="9" xfId="3" applyNumberFormat="1" applyFont="1" applyFill="1" applyBorder="1" applyAlignment="1">
      <alignment horizontal="center" vertical="center"/>
    </xf>
    <xf numFmtId="0" fontId="8" fillId="0" borderId="5" xfId="3" applyNumberFormat="1" applyFont="1" applyFill="1" applyBorder="1" applyAlignment="1">
      <alignment horizontal="center" vertical="center"/>
    </xf>
    <xf numFmtId="177" fontId="7" fillId="0" borderId="11" xfId="3" applyNumberFormat="1" applyFont="1" applyFill="1" applyBorder="1" applyAlignment="1">
      <alignment vertical="center" shrinkToFit="1"/>
    </xf>
    <xf numFmtId="177" fontId="7" fillId="0" borderId="12" xfId="3" applyNumberFormat="1" applyFont="1" applyFill="1" applyBorder="1" applyAlignment="1">
      <alignment horizontal="right" vertical="center" shrinkToFit="1"/>
    </xf>
    <xf numFmtId="179" fontId="7" fillId="0" borderId="11" xfId="3" applyNumberFormat="1" applyFont="1" applyFill="1" applyBorder="1" applyAlignment="1">
      <alignment vertical="center" shrinkToFit="1"/>
    </xf>
    <xf numFmtId="178" fontId="7" fillId="0" borderId="10" xfId="3" applyNumberFormat="1" applyFont="1" applyFill="1" applyBorder="1" applyAlignment="1">
      <alignment vertical="center" shrinkToFit="1"/>
    </xf>
    <xf numFmtId="177" fontId="7" fillId="0" borderId="12" xfId="3" applyNumberFormat="1" applyFont="1" applyFill="1" applyBorder="1" applyAlignment="1">
      <alignment vertical="center" shrinkToFit="1"/>
    </xf>
    <xf numFmtId="179" fontId="7" fillId="0" borderId="10" xfId="3" applyNumberFormat="1" applyFont="1" applyFill="1" applyBorder="1" applyAlignment="1">
      <alignment vertical="center" shrinkToFit="1"/>
    </xf>
    <xf numFmtId="177" fontId="7" fillId="0" borderId="13" xfId="3" applyNumberFormat="1" applyFont="1" applyFill="1" applyBorder="1" applyAlignment="1">
      <alignment horizontal="right" vertical="center" shrinkToFit="1"/>
    </xf>
    <xf numFmtId="179" fontId="7" fillId="0" borderId="14" xfId="3" applyNumberFormat="1" applyFont="1" applyFill="1" applyBorder="1" applyAlignment="1">
      <alignment vertical="center" shrinkToFit="1"/>
    </xf>
    <xf numFmtId="178" fontId="7" fillId="0" borderId="14" xfId="3" applyNumberFormat="1" applyFont="1" applyFill="1" applyBorder="1" applyAlignment="1">
      <alignment vertical="center" shrinkToFit="1"/>
    </xf>
    <xf numFmtId="179" fontId="7" fillId="0" borderId="15" xfId="3" applyNumberFormat="1" applyFont="1" applyFill="1" applyBorder="1" applyAlignment="1">
      <alignment vertical="center" shrinkToFit="1"/>
    </xf>
    <xf numFmtId="178" fontId="7" fillId="0" borderId="15" xfId="3" applyNumberFormat="1" applyFont="1" applyFill="1" applyBorder="1" applyAlignment="1">
      <alignment vertical="center" shrinkToFit="1"/>
    </xf>
    <xf numFmtId="178" fontId="7" fillId="0" borderId="16" xfId="3" applyNumberFormat="1" applyFont="1" applyFill="1" applyBorder="1" applyAlignment="1">
      <alignment vertical="center" shrinkToFit="1"/>
    </xf>
    <xf numFmtId="0" fontId="7" fillId="0" borderId="0" xfId="3" applyNumberFormat="1" applyFont="1" applyFill="1" applyBorder="1" applyAlignment="1">
      <alignment vertical="center"/>
    </xf>
    <xf numFmtId="0" fontId="7" fillId="0" borderId="0" xfId="3" applyNumberFormat="1" applyFont="1" applyFill="1" applyBorder="1" applyAlignment="1">
      <alignment horizontal="center" vertical="center"/>
    </xf>
    <xf numFmtId="0" fontId="7" fillId="0" borderId="0" xfId="3" applyNumberFormat="1" applyFont="1" applyFill="1" applyAlignment="1">
      <alignment horizontal="left" vertical="center"/>
    </xf>
    <xf numFmtId="0" fontId="8" fillId="0" borderId="0" xfId="3" applyNumberFormat="1" applyFont="1" applyFill="1" applyAlignment="1">
      <alignment vertical="center"/>
    </xf>
    <xf numFmtId="0" fontId="8" fillId="0" borderId="8" xfId="3" applyNumberFormat="1" applyFont="1" applyFill="1" applyBorder="1" applyAlignment="1">
      <alignment horizontal="center" vertical="center"/>
    </xf>
    <xf numFmtId="0" fontId="8" fillId="0" borderId="10" xfId="3" applyNumberFormat="1" applyFont="1" applyFill="1" applyBorder="1" applyAlignment="1">
      <alignment horizontal="center" vertical="center"/>
    </xf>
    <xf numFmtId="0" fontId="7" fillId="0" borderId="0" xfId="3" applyFont="1" applyFill="1" applyAlignment="1">
      <alignment horizontal="right" vertical="center"/>
    </xf>
    <xf numFmtId="0" fontId="10" fillId="0" borderId="0" xfId="3" applyNumberFormat="1" applyFont="1" applyFill="1" applyAlignment="1">
      <alignment horizontal="right" vertical="center"/>
    </xf>
    <xf numFmtId="0" fontId="8" fillId="0" borderId="0" xfId="3" applyFont="1" applyFill="1" applyAlignment="1">
      <alignment vertical="center"/>
    </xf>
    <xf numFmtId="0" fontId="8" fillId="0" borderId="0" xfId="3" applyFont="1" applyFill="1" applyAlignment="1">
      <alignment horizontal="center" vertical="center"/>
    </xf>
    <xf numFmtId="0" fontId="8" fillId="0" borderId="0" xfId="3" applyNumberFormat="1" applyFont="1" applyFill="1" applyAlignment="1">
      <alignment horizontal="center" vertical="center"/>
    </xf>
    <xf numFmtId="0" fontId="8" fillId="0" borderId="0" xfId="3" applyNumberFormat="1" applyFont="1" applyFill="1" applyAlignment="1">
      <alignment horizontal="center" vertical="center" shrinkToFit="1"/>
    </xf>
    <xf numFmtId="0" fontId="8" fillId="0" borderId="0" xfId="3" applyNumberFormat="1" applyFont="1" applyFill="1" applyBorder="1" applyAlignment="1">
      <alignment vertical="center"/>
    </xf>
    <xf numFmtId="0" fontId="8" fillId="0" borderId="3" xfId="3" applyFont="1" applyFill="1" applyBorder="1" applyAlignment="1">
      <alignment horizontal="center" vertical="center"/>
    </xf>
    <xf numFmtId="0" fontId="12" fillId="0" borderId="0" xfId="0" applyFont="1" applyAlignment="1">
      <alignment horizontal="right" vertical="center"/>
    </xf>
    <xf numFmtId="0" fontId="8" fillId="0" borderId="8" xfId="3" applyNumberFormat="1" applyFont="1" applyFill="1" applyBorder="1" applyAlignment="1">
      <alignment horizontal="center" vertical="center"/>
    </xf>
    <xf numFmtId="0" fontId="8" fillId="0" borderId="10" xfId="3" applyNumberFormat="1" applyFont="1" applyFill="1" applyBorder="1" applyAlignment="1">
      <alignment horizontal="center" vertical="center"/>
    </xf>
    <xf numFmtId="0" fontId="14" fillId="0" borderId="0" xfId="3" applyNumberFormat="1" applyFont="1" applyFill="1" applyAlignment="1">
      <alignment vertical="center"/>
    </xf>
    <xf numFmtId="0" fontId="14" fillId="0" borderId="0" xfId="3" applyNumberFormat="1" applyFont="1" applyFill="1" applyAlignment="1">
      <alignment horizontal="center" vertical="center"/>
    </xf>
    <xf numFmtId="0" fontId="15" fillId="0" borderId="0" xfId="3" applyNumberFormat="1" applyFont="1" applyFill="1" applyAlignment="1">
      <alignment horizontal="center" vertical="center" shrinkToFit="1"/>
    </xf>
    <xf numFmtId="0" fontId="14" fillId="0" borderId="0" xfId="3" applyFont="1" applyFill="1" applyAlignment="1">
      <alignment vertical="center"/>
    </xf>
    <xf numFmtId="0" fontId="16" fillId="0" borderId="0" xfId="3" applyNumberFormat="1" applyFont="1" applyFill="1" applyAlignment="1">
      <alignment vertical="center"/>
    </xf>
    <xf numFmtId="0" fontId="15" fillId="0" borderId="0" xfId="3" applyNumberFormat="1" applyFont="1" applyFill="1" applyAlignment="1">
      <alignment horizontal="center" vertical="center"/>
    </xf>
    <xf numFmtId="0" fontId="14" fillId="0" borderId="0" xfId="3" applyFont="1" applyFill="1" applyAlignment="1">
      <alignment horizontal="right" vertical="center"/>
    </xf>
    <xf numFmtId="0" fontId="15" fillId="0" borderId="0" xfId="3" applyFont="1" applyFill="1" applyAlignment="1">
      <alignment horizontal="center" vertical="center"/>
    </xf>
    <xf numFmtId="0" fontId="17" fillId="0" borderId="0" xfId="4" applyFont="1" applyAlignment="1">
      <alignment horizontal="right" vertical="center"/>
    </xf>
    <xf numFmtId="0" fontId="18" fillId="0" borderId="0" xfId="3" applyNumberFormat="1" applyFont="1" applyFill="1" applyAlignment="1">
      <alignment horizontal="left" vertical="center"/>
    </xf>
    <xf numFmtId="0" fontId="19" fillId="0" borderId="0" xfId="3" applyNumberFormat="1" applyFont="1" applyFill="1" applyBorder="1" applyAlignment="1">
      <alignment horizontal="right" vertical="center" wrapText="1"/>
    </xf>
    <xf numFmtId="0" fontId="19" fillId="0" borderId="0" xfId="3" applyNumberFormat="1" applyFont="1" applyFill="1" applyAlignment="1">
      <alignment horizontal="right" vertical="center"/>
    </xf>
    <xf numFmtId="0" fontId="15" fillId="0" borderId="6" xfId="3" applyNumberFormat="1" applyFont="1" applyFill="1" applyBorder="1" applyAlignment="1">
      <alignment horizontal="center" vertical="center"/>
    </xf>
    <xf numFmtId="0" fontId="15" fillId="0" borderId="7" xfId="3" applyNumberFormat="1" applyFont="1" applyFill="1" applyBorder="1" applyAlignment="1">
      <alignment horizontal="center" vertical="center"/>
    </xf>
    <xf numFmtId="0" fontId="15" fillId="0" borderId="8" xfId="3" applyNumberFormat="1" applyFont="1" applyFill="1" applyBorder="1" applyAlignment="1">
      <alignment horizontal="center" vertical="center"/>
    </xf>
    <xf numFmtId="0" fontId="15" fillId="0" borderId="9" xfId="3" applyNumberFormat="1" applyFont="1" applyFill="1" applyBorder="1" applyAlignment="1">
      <alignment horizontal="center" vertical="center"/>
    </xf>
    <xf numFmtId="0" fontId="15" fillId="0" borderId="5" xfId="3" applyNumberFormat="1" applyFont="1" applyFill="1" applyBorder="1" applyAlignment="1">
      <alignment horizontal="center" vertical="center"/>
    </xf>
    <xf numFmtId="0" fontId="15" fillId="0" borderId="10" xfId="3" applyNumberFormat="1" applyFont="1" applyFill="1" applyBorder="1" applyAlignment="1">
      <alignment horizontal="center" vertical="center"/>
    </xf>
    <xf numFmtId="0" fontId="7" fillId="0" borderId="13" xfId="4" applyFont="1" applyBorder="1" applyAlignment="1"/>
    <xf numFmtId="0" fontId="7" fillId="0" borderId="14" xfId="4" applyFont="1" applyBorder="1" applyAlignment="1"/>
    <xf numFmtId="0" fontId="7" fillId="0" borderId="29" xfId="4" applyFont="1" applyBorder="1" applyAlignment="1"/>
    <xf numFmtId="38" fontId="7" fillId="0" borderId="13" xfId="6" applyFont="1" applyBorder="1" applyAlignment="1"/>
    <xf numFmtId="0" fontId="2" fillId="0" borderId="0" xfId="7" applyFont="1" applyAlignment="1">
      <alignment vertical="center"/>
    </xf>
    <xf numFmtId="0" fontId="2" fillId="0" borderId="0" xfId="7" applyFont="1" applyAlignment="1"/>
    <xf numFmtId="0" fontId="2" fillId="0" borderId="0" xfId="7" applyFont="1" applyAlignment="1">
      <alignment horizontal="center"/>
    </xf>
    <xf numFmtId="0" fontId="2" fillId="0" borderId="0" xfId="7" applyFont="1" applyFill="1" applyAlignment="1">
      <alignment horizontal="center"/>
    </xf>
    <xf numFmtId="0" fontId="2" fillId="0" borderId="0" xfId="7" applyFont="1" applyFill="1" applyAlignment="1"/>
    <xf numFmtId="0" fontId="13" fillId="0" borderId="0" xfId="7" applyFont="1" applyAlignment="1"/>
    <xf numFmtId="0" fontId="15" fillId="0" borderId="0" xfId="3" applyNumberFormat="1" applyFont="1" applyFill="1" applyBorder="1" applyAlignment="1">
      <alignment vertical="center"/>
    </xf>
    <xf numFmtId="0" fontId="14" fillId="0" borderId="0" xfId="3" applyNumberFormat="1" applyFont="1" applyFill="1" applyBorder="1" applyAlignment="1">
      <alignment vertical="center"/>
    </xf>
    <xf numFmtId="0" fontId="14" fillId="0" borderId="0" xfId="3" applyNumberFormat="1" applyFont="1" applyFill="1" applyBorder="1" applyAlignment="1">
      <alignment horizontal="center" vertical="center"/>
    </xf>
    <xf numFmtId="0" fontId="15" fillId="0" borderId="0" xfId="3" applyNumberFormat="1" applyFont="1" applyFill="1" applyAlignment="1">
      <alignment vertical="center"/>
    </xf>
    <xf numFmtId="0" fontId="15" fillId="0" borderId="0" xfId="3" applyFont="1" applyFill="1" applyAlignment="1">
      <alignment vertical="center"/>
    </xf>
    <xf numFmtId="0" fontId="14" fillId="0" borderId="0" xfId="3" applyNumberFormat="1" applyFont="1" applyFill="1" applyAlignment="1">
      <alignment horizontal="right" vertical="center"/>
    </xf>
    <xf numFmtId="0" fontId="14" fillId="0" borderId="0" xfId="3" applyNumberFormat="1" applyFont="1" applyFill="1" applyAlignment="1">
      <alignment horizontal="left" vertical="center"/>
    </xf>
    <xf numFmtId="0" fontId="7" fillId="0" borderId="13" xfId="4" applyFont="1" applyFill="1" applyBorder="1" applyAlignment="1"/>
    <xf numFmtId="0" fontId="7" fillId="0" borderId="14" xfId="4" applyFont="1" applyFill="1" applyBorder="1" applyAlignment="1"/>
    <xf numFmtId="0" fontId="7" fillId="0" borderId="13" xfId="3" applyNumberFormat="1" applyFont="1" applyFill="1" applyBorder="1" applyAlignment="1">
      <alignment vertical="center"/>
    </xf>
    <xf numFmtId="0" fontId="7" fillId="0" borderId="14" xfId="3" applyNumberFormat="1" applyFont="1" applyFill="1" applyBorder="1" applyAlignment="1">
      <alignment vertical="center"/>
    </xf>
    <xf numFmtId="0" fontId="7" fillId="2" borderId="0" xfId="3" applyNumberFormat="1" applyFont="1" applyFill="1" applyAlignment="1">
      <alignment vertical="center"/>
    </xf>
    <xf numFmtId="0" fontId="7" fillId="2" borderId="0" xfId="3" applyNumberFormat="1" applyFont="1" applyFill="1" applyAlignment="1">
      <alignment horizontal="center" vertical="center"/>
    </xf>
    <xf numFmtId="0" fontId="8" fillId="2" borderId="0" xfId="3" applyNumberFormat="1" applyFont="1" applyFill="1" applyAlignment="1">
      <alignment horizontal="center" vertical="center" shrinkToFit="1"/>
    </xf>
    <xf numFmtId="0" fontId="7" fillId="2" borderId="0" xfId="3" applyFont="1" applyFill="1" applyAlignment="1">
      <alignment vertical="center"/>
    </xf>
    <xf numFmtId="0" fontId="9" fillId="2" borderId="0" xfId="3" applyNumberFormat="1" applyFont="1" applyFill="1" applyAlignment="1">
      <alignment vertical="center"/>
    </xf>
    <xf numFmtId="0" fontId="8" fillId="2" borderId="0" xfId="3" applyNumberFormat="1" applyFont="1" applyFill="1" applyAlignment="1">
      <alignment horizontal="center" vertical="center"/>
    </xf>
    <xf numFmtId="0" fontId="7" fillId="2" borderId="0" xfId="3" applyFont="1" applyFill="1" applyAlignment="1">
      <alignment horizontal="right" vertical="center"/>
    </xf>
    <xf numFmtId="0" fontId="8" fillId="2" borderId="0" xfId="3" applyFont="1" applyFill="1" applyAlignment="1">
      <alignment horizontal="center" vertical="center"/>
    </xf>
    <xf numFmtId="0" fontId="12" fillId="2" borderId="0" xfId="0" applyFont="1" applyFill="1" applyAlignment="1">
      <alignment horizontal="right" vertical="center"/>
    </xf>
    <xf numFmtId="0" fontId="10" fillId="2" borderId="0" xfId="3" applyNumberFormat="1" applyFont="1" applyFill="1" applyAlignment="1">
      <alignment horizontal="left" vertical="center"/>
    </xf>
    <xf numFmtId="0" fontId="10" fillId="2" borderId="0" xfId="3" applyNumberFormat="1" applyFont="1" applyFill="1" applyAlignment="1">
      <alignment horizontal="right" vertical="center"/>
    </xf>
    <xf numFmtId="0" fontId="11" fillId="2" borderId="0" xfId="3" applyNumberFormat="1" applyFont="1" applyFill="1" applyBorder="1" applyAlignment="1">
      <alignment horizontal="right" vertical="center" wrapText="1"/>
    </xf>
    <xf numFmtId="0" fontId="11" fillId="2" borderId="0" xfId="3" applyNumberFormat="1" applyFont="1" applyFill="1" applyAlignment="1">
      <alignment horizontal="right" vertical="center"/>
    </xf>
    <xf numFmtId="0" fontId="8" fillId="2" borderId="6" xfId="3" applyNumberFormat="1" applyFont="1" applyFill="1" applyBorder="1" applyAlignment="1">
      <alignment horizontal="center" vertical="center"/>
    </xf>
    <xf numFmtId="0" fontId="8" fillId="2" borderId="7" xfId="3" applyNumberFormat="1" applyFont="1" applyFill="1" applyBorder="1" applyAlignment="1">
      <alignment horizontal="center" vertical="center"/>
    </xf>
    <xf numFmtId="0" fontId="8" fillId="2" borderId="8" xfId="3" applyNumberFormat="1" applyFont="1" applyFill="1" applyBorder="1" applyAlignment="1">
      <alignment horizontal="center" vertical="center"/>
    </xf>
    <xf numFmtId="0" fontId="8" fillId="2" borderId="9" xfId="3" applyNumberFormat="1" applyFont="1" applyFill="1" applyBorder="1" applyAlignment="1">
      <alignment horizontal="center" vertical="center"/>
    </xf>
    <xf numFmtId="0" fontId="8" fillId="2" borderId="5" xfId="3" applyNumberFormat="1" applyFont="1" applyFill="1" applyBorder="1" applyAlignment="1">
      <alignment horizontal="center" vertical="center"/>
    </xf>
    <xf numFmtId="0" fontId="8" fillId="2" borderId="10" xfId="3" applyNumberFormat="1" applyFont="1" applyFill="1" applyBorder="1" applyAlignment="1">
      <alignment horizontal="center" vertical="center"/>
    </xf>
    <xf numFmtId="0" fontId="7" fillId="2" borderId="13" xfId="0" applyFont="1" applyFill="1" applyBorder="1" applyAlignment="1"/>
    <xf numFmtId="0" fontId="7" fillId="2" borderId="14" xfId="0" applyFont="1" applyFill="1" applyBorder="1" applyAlignment="1"/>
    <xf numFmtId="177" fontId="7" fillId="2" borderId="13" xfId="3" applyNumberFormat="1" applyFont="1" applyFill="1" applyBorder="1" applyAlignment="1">
      <alignment horizontal="right" vertical="center" shrinkToFit="1"/>
    </xf>
    <xf numFmtId="179" fontId="7" fillId="2" borderId="14" xfId="3" applyNumberFormat="1" applyFont="1" applyFill="1" applyBorder="1" applyAlignment="1">
      <alignment vertical="center" shrinkToFit="1"/>
    </xf>
    <xf numFmtId="178" fontId="7" fillId="2" borderId="14" xfId="3" applyNumberFormat="1" applyFont="1" applyFill="1" applyBorder="1" applyAlignment="1">
      <alignment vertical="center" shrinkToFit="1"/>
    </xf>
    <xf numFmtId="38" fontId="7" fillId="2" borderId="13" xfId="1" applyFont="1" applyFill="1" applyBorder="1" applyAlignment="1"/>
    <xf numFmtId="178" fontId="7" fillId="2" borderId="16" xfId="3" applyNumberFormat="1" applyFont="1" applyFill="1" applyBorder="1" applyAlignment="1">
      <alignment vertical="center" shrinkToFit="1"/>
    </xf>
    <xf numFmtId="0" fontId="8" fillId="2" borderId="0" xfId="3" applyNumberFormat="1" applyFont="1" applyFill="1" applyBorder="1" applyAlignment="1">
      <alignment vertical="center"/>
    </xf>
    <xf numFmtId="0" fontId="7" fillId="2" borderId="0" xfId="3" applyNumberFormat="1" applyFont="1" applyFill="1" applyBorder="1" applyAlignment="1">
      <alignment vertical="center"/>
    </xf>
    <xf numFmtId="0" fontId="7" fillId="2" borderId="0" xfId="3" applyNumberFormat="1" applyFont="1" applyFill="1" applyBorder="1" applyAlignment="1">
      <alignment horizontal="center" vertical="center"/>
    </xf>
    <xf numFmtId="0" fontId="7" fillId="2" borderId="0" xfId="3" applyNumberFormat="1" applyFont="1" applyFill="1" applyAlignment="1">
      <alignment horizontal="left" vertical="center"/>
    </xf>
    <xf numFmtId="0" fontId="8" fillId="2" borderId="0" xfId="3" applyNumberFormat="1" applyFont="1" applyFill="1" applyAlignment="1">
      <alignment vertical="center"/>
    </xf>
    <xf numFmtId="0" fontId="7" fillId="2" borderId="0" xfId="3" applyNumberFormat="1" applyFont="1" applyFill="1" applyAlignment="1">
      <alignment horizontal="right" vertical="center"/>
    </xf>
    <xf numFmtId="177" fontId="7" fillId="0" borderId="13" xfId="3" applyNumberFormat="1" applyFont="1" applyFill="1" applyBorder="1" applyAlignment="1">
      <alignment vertical="center" shrinkToFit="1"/>
    </xf>
    <xf numFmtId="177" fontId="7" fillId="0" borderId="29" xfId="3" applyNumberFormat="1" applyFont="1" applyFill="1" applyBorder="1" applyAlignment="1">
      <alignment vertical="center" shrinkToFit="1"/>
    </xf>
    <xf numFmtId="177" fontId="7" fillId="0" borderId="0" xfId="3" applyNumberFormat="1" applyFont="1" applyFill="1" applyBorder="1" applyAlignment="1">
      <alignment vertical="center" shrinkToFit="1"/>
    </xf>
    <xf numFmtId="179" fontId="7" fillId="0" borderId="0" xfId="3" applyNumberFormat="1" applyFont="1" applyFill="1" applyBorder="1" applyAlignment="1">
      <alignment vertical="center" shrinkToFit="1"/>
    </xf>
    <xf numFmtId="178" fontId="7" fillId="0" borderId="0" xfId="3" applyNumberFormat="1" applyFont="1" applyFill="1" applyBorder="1" applyAlignment="1">
      <alignment vertical="center" shrinkToFit="1"/>
    </xf>
    <xf numFmtId="177" fontId="7" fillId="0" borderId="12" xfId="3" applyNumberFormat="1" applyFont="1" applyFill="1" applyBorder="1" applyAlignment="1">
      <alignment horizontal="right" vertical="center" shrinkToFit="1"/>
    </xf>
    <xf numFmtId="0" fontId="11" fillId="0" borderId="0" xfId="3" applyFont="1" applyFill="1" applyAlignment="1">
      <alignment vertical="center"/>
    </xf>
    <xf numFmtId="0" fontId="21" fillId="0" borderId="0" xfId="5" applyFill="1" applyAlignment="1">
      <alignment horizontal="center" vertical="center"/>
    </xf>
    <xf numFmtId="0" fontId="11" fillId="0" borderId="0" xfId="3" applyFont="1" applyFill="1" applyAlignment="1">
      <alignment horizontal="center" vertical="center"/>
    </xf>
    <xf numFmtId="0" fontId="7" fillId="0" borderId="0" xfId="3" applyFont="1" applyFill="1" applyAlignment="1">
      <alignment horizontal="center" vertical="center"/>
    </xf>
    <xf numFmtId="0" fontId="8" fillId="0" borderId="2" xfId="3" applyFont="1" applyFill="1" applyBorder="1" applyAlignment="1">
      <alignment horizontal="center" vertical="center"/>
    </xf>
    <xf numFmtId="0" fontId="8" fillId="0" borderId="4" xfId="3" applyFont="1" applyFill="1" applyBorder="1" applyAlignment="1">
      <alignment horizontal="center" vertical="center"/>
    </xf>
    <xf numFmtId="0" fontId="11" fillId="0" borderId="19" xfId="3" applyNumberFormat="1" applyFont="1" applyFill="1" applyBorder="1" applyAlignment="1">
      <alignment horizontal="right" vertical="center" wrapText="1"/>
    </xf>
    <xf numFmtId="0" fontId="8" fillId="0" borderId="20" xfId="3" applyNumberFormat="1" applyFont="1" applyFill="1" applyBorder="1" applyAlignment="1">
      <alignment horizontal="center" vertical="center"/>
    </xf>
    <xf numFmtId="0" fontId="8" fillId="0" borderId="21" xfId="3" applyNumberFormat="1" applyFont="1" applyFill="1" applyBorder="1" applyAlignment="1">
      <alignment horizontal="center" vertical="center"/>
    </xf>
    <xf numFmtId="0" fontId="8" fillId="0" borderId="1" xfId="3" applyNumberFormat="1" applyFont="1" applyFill="1" applyBorder="1" applyAlignment="1">
      <alignment horizontal="center" vertical="center"/>
    </xf>
    <xf numFmtId="0" fontId="8" fillId="0" borderId="18" xfId="3" applyNumberFormat="1" applyFont="1" applyFill="1" applyBorder="1" applyAlignment="1">
      <alignment horizontal="center" vertical="center"/>
    </xf>
    <xf numFmtId="0" fontId="8" fillId="0" borderId="19" xfId="3" applyNumberFormat="1" applyFont="1" applyFill="1" applyBorder="1" applyAlignment="1">
      <alignment horizontal="center" vertical="center"/>
    </xf>
    <xf numFmtId="0" fontId="8" fillId="0" borderId="27" xfId="3" applyNumberFormat="1" applyFont="1" applyFill="1" applyBorder="1" applyAlignment="1">
      <alignment horizontal="center" vertical="center"/>
    </xf>
    <xf numFmtId="0" fontId="8" fillId="0" borderId="25" xfId="3" applyFont="1" applyFill="1" applyBorder="1" applyAlignment="1">
      <alignment horizontal="center" vertical="center"/>
    </xf>
    <xf numFmtId="177" fontId="8" fillId="0" borderId="26" xfId="3" applyNumberFormat="1" applyFont="1" applyFill="1" applyBorder="1" applyAlignment="1">
      <alignment horizontal="center" vertical="center" wrapText="1"/>
    </xf>
    <xf numFmtId="177" fontId="8" fillId="0" borderId="31" xfId="3" applyNumberFormat="1" applyFont="1" applyFill="1" applyBorder="1" applyAlignment="1">
      <alignment horizontal="center" vertical="center" wrapText="1"/>
    </xf>
    <xf numFmtId="176" fontId="8" fillId="0" borderId="12" xfId="3" applyNumberFormat="1" applyFont="1" applyFill="1" applyBorder="1" applyAlignment="1">
      <alignment horizontal="center" vertical="center"/>
    </xf>
    <xf numFmtId="176" fontId="8" fillId="0" borderId="15" xfId="3" applyNumberFormat="1" applyFont="1" applyFill="1" applyBorder="1" applyAlignment="1">
      <alignment horizontal="center" vertical="center"/>
    </xf>
    <xf numFmtId="0" fontId="21" fillId="0" borderId="12" xfId="5" applyNumberFormat="1" applyFill="1" applyBorder="1" applyAlignment="1">
      <alignment horizontal="left" vertical="center" wrapText="1"/>
    </xf>
    <xf numFmtId="0" fontId="21" fillId="0" borderId="15" xfId="5" applyNumberFormat="1" applyFill="1" applyBorder="1" applyAlignment="1">
      <alignment horizontal="left" vertical="center" wrapText="1"/>
    </xf>
    <xf numFmtId="177" fontId="8" fillId="0" borderId="12" xfId="3" applyNumberFormat="1" applyFont="1" applyFill="1" applyBorder="1" applyAlignment="1">
      <alignment horizontal="center" vertical="center" wrapText="1"/>
    </xf>
    <xf numFmtId="177" fontId="8" fillId="0" borderId="15" xfId="3" applyNumberFormat="1" applyFont="1" applyFill="1" applyBorder="1" applyAlignment="1">
      <alignment horizontal="center" vertical="center" wrapText="1"/>
    </xf>
    <xf numFmtId="177" fontId="8" fillId="0" borderId="30" xfId="3" applyNumberFormat="1" applyFont="1" applyFill="1" applyBorder="1" applyAlignment="1">
      <alignment horizontal="center" vertical="center" wrapText="1"/>
    </xf>
    <xf numFmtId="177" fontId="8" fillId="0" borderId="9" xfId="3" applyNumberFormat="1" applyFont="1" applyFill="1" applyBorder="1" applyAlignment="1">
      <alignment horizontal="center" vertical="center" wrapText="1"/>
    </xf>
    <xf numFmtId="176" fontId="8" fillId="0" borderId="11" xfId="3" applyNumberFormat="1" applyFont="1" applyFill="1" applyBorder="1" applyAlignment="1">
      <alignment horizontal="center" vertical="center"/>
    </xf>
    <xf numFmtId="176" fontId="8" fillId="0" borderId="10" xfId="3" applyNumberFormat="1" applyFont="1" applyFill="1" applyBorder="1" applyAlignment="1">
      <alignment horizontal="center" vertical="center"/>
    </xf>
    <xf numFmtId="0" fontId="21" fillId="0" borderId="11" xfId="5" applyNumberFormat="1" applyFill="1" applyBorder="1" applyAlignment="1">
      <alignment horizontal="left" vertical="center" wrapText="1"/>
    </xf>
    <xf numFmtId="0" fontId="21" fillId="0" borderId="10" xfId="5" applyNumberFormat="1" applyFill="1" applyBorder="1" applyAlignment="1">
      <alignment horizontal="left" vertical="center" wrapText="1"/>
    </xf>
    <xf numFmtId="177" fontId="8" fillId="0" borderId="10" xfId="3" applyNumberFormat="1" applyFont="1" applyFill="1" applyBorder="1" applyAlignment="1">
      <alignment horizontal="center" vertical="center" wrapText="1"/>
    </xf>
    <xf numFmtId="177" fontId="8" fillId="0" borderId="11" xfId="3" applyNumberFormat="1" applyFont="1" applyFill="1" applyBorder="1" applyAlignment="1">
      <alignment horizontal="center" vertical="center" wrapText="1"/>
    </xf>
    <xf numFmtId="0" fontId="8" fillId="0" borderId="3" xfId="3" applyFont="1" applyFill="1" applyBorder="1" applyAlignment="1">
      <alignment horizontal="center" vertical="center"/>
    </xf>
    <xf numFmtId="0" fontId="8" fillId="0" borderId="8" xfId="3" applyNumberFormat="1" applyFont="1" applyFill="1" applyBorder="1" applyAlignment="1">
      <alignment horizontal="center" vertical="center"/>
    </xf>
    <xf numFmtId="0" fontId="8" fillId="0" borderId="10" xfId="3" applyNumberFormat="1" applyFont="1" applyFill="1" applyBorder="1" applyAlignment="1">
      <alignment horizontal="center" vertical="center"/>
    </xf>
    <xf numFmtId="0" fontId="8" fillId="0" borderId="8" xfId="3" applyNumberFormat="1" applyFont="1" applyFill="1" applyBorder="1" applyAlignment="1">
      <alignment horizontal="center" vertical="center" wrapText="1"/>
    </xf>
    <xf numFmtId="0" fontId="8" fillId="0" borderId="24" xfId="3" applyNumberFormat="1" applyFont="1" applyFill="1" applyBorder="1" applyAlignment="1">
      <alignment horizontal="center" vertical="center"/>
    </xf>
    <xf numFmtId="0" fontId="8" fillId="0" borderId="17" xfId="3" applyNumberFormat="1" applyFont="1" applyFill="1" applyBorder="1" applyAlignment="1">
      <alignment horizontal="center" vertical="center"/>
    </xf>
    <xf numFmtId="0" fontId="8" fillId="0" borderId="4" xfId="3" applyNumberFormat="1" applyFont="1" applyFill="1" applyBorder="1" applyAlignment="1">
      <alignment horizontal="center" vertical="center"/>
    </xf>
    <xf numFmtId="0" fontId="8" fillId="0" borderId="14" xfId="3" applyNumberFormat="1" applyFont="1" applyFill="1" applyBorder="1" applyAlignment="1">
      <alignment horizontal="center" vertical="center"/>
    </xf>
    <xf numFmtId="49" fontId="8" fillId="0" borderId="12" xfId="3" applyNumberFormat="1" applyFont="1" applyFill="1" applyBorder="1" applyAlignment="1">
      <alignment horizontal="center" vertical="center"/>
    </xf>
    <xf numFmtId="49" fontId="8" fillId="0" borderId="10" xfId="3" applyNumberFormat="1" applyFont="1" applyFill="1" applyBorder="1" applyAlignment="1">
      <alignment horizontal="center" vertical="center"/>
    </xf>
    <xf numFmtId="0" fontId="8" fillId="0" borderId="12" xfId="3" applyNumberFormat="1" applyFont="1" applyFill="1" applyBorder="1" applyAlignment="1">
      <alignment horizontal="left" vertical="center" wrapText="1"/>
    </xf>
    <xf numFmtId="0" fontId="8" fillId="0" borderId="10" xfId="3" applyNumberFormat="1" applyFont="1" applyFill="1" applyBorder="1" applyAlignment="1">
      <alignment horizontal="left" vertical="center" wrapText="1"/>
    </xf>
    <xf numFmtId="176" fontId="8" fillId="0" borderId="20" xfId="3" applyNumberFormat="1" applyFont="1" applyFill="1" applyBorder="1" applyAlignment="1">
      <alignment horizontal="center" vertical="center"/>
    </xf>
    <xf numFmtId="176" fontId="8" fillId="0" borderId="21" xfId="3" applyNumberFormat="1" applyFont="1" applyFill="1" applyBorder="1" applyAlignment="1">
      <alignment horizontal="center" vertical="center"/>
    </xf>
    <xf numFmtId="176" fontId="8" fillId="0" borderId="1" xfId="3" applyNumberFormat="1" applyFont="1" applyFill="1" applyBorder="1" applyAlignment="1">
      <alignment horizontal="center" vertical="center"/>
    </xf>
    <xf numFmtId="176" fontId="8" fillId="0" borderId="22" xfId="3" applyNumberFormat="1" applyFont="1" applyFill="1" applyBorder="1" applyAlignment="1">
      <alignment horizontal="center" vertical="center"/>
    </xf>
    <xf numFmtId="176" fontId="8" fillId="0" borderId="23" xfId="3" applyNumberFormat="1" applyFont="1" applyFill="1" applyBorder="1" applyAlignment="1">
      <alignment horizontal="center" vertical="center"/>
    </xf>
    <xf numFmtId="176" fontId="8" fillId="0" borderId="5" xfId="3" applyNumberFormat="1" applyFont="1" applyFill="1" applyBorder="1" applyAlignment="1">
      <alignment horizontal="center" vertical="center"/>
    </xf>
    <xf numFmtId="177" fontId="8" fillId="0" borderId="20" xfId="3" applyNumberFormat="1" applyFont="1" applyFill="1" applyBorder="1" applyAlignment="1">
      <alignment horizontal="center" vertical="center" wrapText="1"/>
    </xf>
    <xf numFmtId="177" fontId="8" fillId="0" borderId="21" xfId="3" applyNumberFormat="1" applyFont="1" applyFill="1" applyBorder="1" applyAlignment="1">
      <alignment horizontal="center" vertical="center" wrapText="1"/>
    </xf>
    <xf numFmtId="177" fontId="8" fillId="0" borderId="1" xfId="3" applyNumberFormat="1" applyFont="1" applyFill="1" applyBorder="1" applyAlignment="1">
      <alignment horizontal="center" vertical="center" wrapText="1"/>
    </xf>
    <xf numFmtId="177" fontId="8" fillId="0" borderId="22" xfId="3" applyNumberFormat="1" applyFont="1" applyFill="1" applyBorder="1" applyAlignment="1">
      <alignment horizontal="center" vertical="center" wrapText="1"/>
    </xf>
    <xf numFmtId="177" fontId="8" fillId="0" borderId="23" xfId="3" applyNumberFormat="1" applyFont="1" applyFill="1" applyBorder="1" applyAlignment="1">
      <alignment horizontal="center" vertical="center" wrapText="1"/>
    </xf>
    <xf numFmtId="177" fontId="8" fillId="0" borderId="5" xfId="3" applyNumberFormat="1" applyFont="1" applyFill="1" applyBorder="1" applyAlignment="1">
      <alignment horizontal="center" vertical="center" wrapText="1"/>
    </xf>
    <xf numFmtId="0" fontId="8" fillId="0" borderId="11" xfId="3" applyNumberFormat="1" applyFont="1" applyFill="1" applyBorder="1" applyAlignment="1">
      <alignment horizontal="left" vertical="center" wrapText="1"/>
    </xf>
    <xf numFmtId="176" fontId="8" fillId="0" borderId="0" xfId="3" applyNumberFormat="1" applyFont="1" applyFill="1" applyBorder="1" applyAlignment="1">
      <alignment horizontal="center" vertical="center"/>
    </xf>
    <xf numFmtId="0" fontId="8" fillId="0" borderId="0" xfId="3" applyNumberFormat="1" applyFont="1" applyFill="1" applyBorder="1" applyAlignment="1">
      <alignment horizontal="left" vertical="center" wrapText="1"/>
    </xf>
    <xf numFmtId="177" fontId="8" fillId="0" borderId="0" xfId="3" applyNumberFormat="1" applyFont="1" applyFill="1" applyBorder="1" applyAlignment="1">
      <alignment horizontal="center" vertical="center" wrapText="1"/>
    </xf>
    <xf numFmtId="0" fontId="7" fillId="0" borderId="0" xfId="3" applyFont="1" applyFill="1" applyBorder="1" applyAlignment="1">
      <alignment horizontal="center" vertical="center"/>
    </xf>
    <xf numFmtId="0" fontId="19" fillId="0" borderId="19" xfId="3" applyNumberFormat="1" applyFont="1" applyFill="1" applyBorder="1" applyAlignment="1">
      <alignment horizontal="right" vertical="center" wrapText="1"/>
    </xf>
    <xf numFmtId="0" fontId="15" fillId="0" borderId="8" xfId="3" applyNumberFormat="1" applyFont="1" applyFill="1" applyBorder="1" applyAlignment="1">
      <alignment horizontal="center" vertical="center"/>
    </xf>
    <xf numFmtId="0" fontId="15" fillId="0" borderId="10" xfId="3" applyNumberFormat="1" applyFont="1" applyFill="1" applyBorder="1" applyAlignment="1">
      <alignment horizontal="center" vertical="center"/>
    </xf>
    <xf numFmtId="0" fontId="15" fillId="0" borderId="8" xfId="3" applyNumberFormat="1" applyFont="1" applyFill="1" applyBorder="1" applyAlignment="1">
      <alignment horizontal="center" vertical="center" wrapText="1"/>
    </xf>
    <xf numFmtId="0" fontId="15" fillId="0" borderId="24" xfId="3" applyNumberFormat="1" applyFont="1" applyFill="1" applyBorder="1" applyAlignment="1">
      <alignment horizontal="center" vertical="center"/>
    </xf>
    <xf numFmtId="0" fontId="15" fillId="0" borderId="17" xfId="3" applyNumberFormat="1" applyFont="1" applyFill="1" applyBorder="1" applyAlignment="1">
      <alignment horizontal="center" vertical="center"/>
    </xf>
    <xf numFmtId="0" fontId="15" fillId="0" borderId="4" xfId="3" applyNumberFormat="1" applyFont="1" applyFill="1" applyBorder="1" applyAlignment="1">
      <alignment horizontal="center" vertical="center"/>
    </xf>
    <xf numFmtId="0" fontId="15" fillId="0" borderId="14" xfId="3" applyNumberFormat="1" applyFont="1" applyFill="1" applyBorder="1" applyAlignment="1">
      <alignment horizontal="center" vertical="center"/>
    </xf>
    <xf numFmtId="177" fontId="7" fillId="0" borderId="12" xfId="3" applyNumberFormat="1" applyFont="1" applyFill="1" applyBorder="1" applyAlignment="1">
      <alignment horizontal="right" vertical="center" shrinkToFit="1"/>
    </xf>
    <xf numFmtId="177" fontId="7" fillId="0" borderId="10" xfId="3" applyNumberFormat="1" applyFont="1" applyFill="1" applyBorder="1" applyAlignment="1">
      <alignment horizontal="right" vertical="center" shrinkToFit="1"/>
    </xf>
    <xf numFmtId="177" fontId="15" fillId="0" borderId="26" xfId="3" applyNumberFormat="1" applyFont="1" applyFill="1" applyBorder="1" applyAlignment="1">
      <alignment horizontal="center" vertical="center" wrapText="1"/>
    </xf>
    <xf numFmtId="177" fontId="15" fillId="0" borderId="9" xfId="3" applyNumberFormat="1" applyFont="1" applyFill="1" applyBorder="1" applyAlignment="1">
      <alignment horizontal="center" vertical="center" wrapText="1"/>
    </xf>
    <xf numFmtId="49" fontId="15" fillId="0" borderId="12" xfId="3" applyNumberFormat="1" applyFont="1" applyFill="1" applyBorder="1" applyAlignment="1">
      <alignment horizontal="center" vertical="center"/>
    </xf>
    <xf numFmtId="49" fontId="15" fillId="0" borderId="10" xfId="3" applyNumberFormat="1" applyFont="1" applyFill="1" applyBorder="1" applyAlignment="1">
      <alignment horizontal="center" vertical="center"/>
    </xf>
    <xf numFmtId="176" fontId="15" fillId="0" borderId="20" xfId="3" applyNumberFormat="1" applyFont="1" applyFill="1" applyBorder="1" applyAlignment="1">
      <alignment horizontal="center" vertical="center"/>
    </xf>
    <xf numFmtId="176" fontId="15" fillId="0" borderId="21" xfId="3" applyNumberFormat="1" applyFont="1" applyFill="1" applyBorder="1" applyAlignment="1">
      <alignment horizontal="center" vertical="center"/>
    </xf>
    <xf numFmtId="176" fontId="15" fillId="0" borderId="1" xfId="3" applyNumberFormat="1" applyFont="1" applyFill="1" applyBorder="1" applyAlignment="1">
      <alignment horizontal="center" vertical="center"/>
    </xf>
    <xf numFmtId="176" fontId="15" fillId="0" borderId="22" xfId="3" applyNumberFormat="1" applyFont="1" applyFill="1" applyBorder="1" applyAlignment="1">
      <alignment horizontal="center" vertical="center"/>
    </xf>
    <xf numFmtId="176" fontId="15" fillId="0" borderId="23" xfId="3" applyNumberFormat="1" applyFont="1" applyFill="1" applyBorder="1" applyAlignment="1">
      <alignment horizontal="center" vertical="center"/>
    </xf>
    <xf numFmtId="176" fontId="15" fillId="0" borderId="5" xfId="3" applyNumberFormat="1" applyFont="1" applyFill="1" applyBorder="1" applyAlignment="1">
      <alignment horizontal="center" vertical="center"/>
    </xf>
    <xf numFmtId="176" fontId="15" fillId="0" borderId="12" xfId="3" quotePrefix="1" applyNumberFormat="1" applyFont="1" applyFill="1" applyBorder="1" applyAlignment="1">
      <alignment horizontal="center" vertical="center"/>
    </xf>
    <xf numFmtId="176" fontId="15" fillId="0" borderId="10" xfId="3" applyNumberFormat="1" applyFont="1" applyFill="1" applyBorder="1" applyAlignment="1">
      <alignment horizontal="center" vertical="center"/>
    </xf>
    <xf numFmtId="0" fontId="21" fillId="0" borderId="12" xfId="5" applyBorder="1" applyAlignment="1">
      <alignment vertical="center" wrapText="1"/>
    </xf>
    <xf numFmtId="0" fontId="21" fillId="0" borderId="10" xfId="5" applyBorder="1" applyAlignment="1">
      <alignment vertical="center" wrapText="1"/>
    </xf>
    <xf numFmtId="177" fontId="15" fillId="0" borderId="12" xfId="3" applyNumberFormat="1" applyFont="1" applyFill="1" applyBorder="1" applyAlignment="1">
      <alignment horizontal="center" vertical="center" wrapText="1"/>
    </xf>
    <xf numFmtId="177" fontId="15" fillId="0" borderId="10" xfId="3" applyNumberFormat="1" applyFont="1" applyFill="1" applyBorder="1" applyAlignment="1">
      <alignment horizontal="center" vertical="center" wrapText="1"/>
    </xf>
    <xf numFmtId="0" fontId="15" fillId="0" borderId="20" xfId="3" applyNumberFormat="1" applyFont="1" applyFill="1" applyBorder="1" applyAlignment="1">
      <alignment horizontal="center" vertical="center"/>
    </xf>
    <xf numFmtId="0" fontId="15" fillId="0" borderId="21" xfId="3" applyNumberFormat="1" applyFont="1" applyFill="1" applyBorder="1" applyAlignment="1">
      <alignment horizontal="center" vertical="center"/>
    </xf>
    <xf numFmtId="0" fontId="15" fillId="0" borderId="1" xfId="3" applyNumberFormat="1" applyFont="1" applyFill="1" applyBorder="1" applyAlignment="1">
      <alignment horizontal="center" vertical="center"/>
    </xf>
    <xf numFmtId="0" fontId="15" fillId="0" borderId="18" xfId="3" applyNumberFormat="1" applyFont="1" applyFill="1" applyBorder="1" applyAlignment="1">
      <alignment horizontal="center" vertical="center"/>
    </xf>
    <xf numFmtId="0" fontId="15" fillId="0" borderId="19" xfId="3" applyNumberFormat="1" applyFont="1" applyFill="1" applyBorder="1" applyAlignment="1">
      <alignment horizontal="center" vertical="center"/>
    </xf>
    <xf numFmtId="0" fontId="15" fillId="0" borderId="27" xfId="3" applyNumberFormat="1" applyFont="1" applyFill="1" applyBorder="1" applyAlignment="1">
      <alignment horizontal="center" vertical="center"/>
    </xf>
    <xf numFmtId="177" fontId="7" fillId="0" borderId="15" xfId="3" applyNumberFormat="1" applyFont="1" applyFill="1" applyBorder="1" applyAlignment="1">
      <alignment horizontal="right" vertical="center" shrinkToFit="1"/>
    </xf>
    <xf numFmtId="177" fontId="8" fillId="0" borderId="20" xfId="3" applyNumberFormat="1" applyFont="1" applyFill="1" applyBorder="1" applyAlignment="1">
      <alignment horizontal="left" vertical="center" wrapText="1"/>
    </xf>
    <xf numFmtId="177" fontId="8" fillId="0" borderId="21" xfId="3" applyNumberFormat="1" applyFont="1" applyFill="1" applyBorder="1" applyAlignment="1">
      <alignment horizontal="left" vertical="center" wrapText="1"/>
    </xf>
    <xf numFmtId="177" fontId="8" fillId="0" borderId="13" xfId="3" applyNumberFormat="1" applyFont="1" applyFill="1" applyBorder="1" applyAlignment="1">
      <alignment horizontal="left" vertical="center" wrapText="1"/>
    </xf>
    <xf numFmtId="177" fontId="8" fillId="0" borderId="28" xfId="3" applyNumberFormat="1" applyFont="1" applyFill="1" applyBorder="1" applyAlignment="1">
      <alignment horizontal="left" vertical="center" wrapText="1"/>
    </xf>
    <xf numFmtId="177" fontId="8" fillId="0" borderId="0" xfId="3" applyNumberFormat="1" applyFont="1" applyFill="1" applyBorder="1" applyAlignment="1">
      <alignment horizontal="left" vertical="center" wrapText="1"/>
    </xf>
    <xf numFmtId="177" fontId="8" fillId="0" borderId="29" xfId="3" applyNumberFormat="1" applyFont="1" applyFill="1" applyBorder="1" applyAlignment="1">
      <alignment horizontal="left" vertical="center" wrapText="1"/>
    </xf>
    <xf numFmtId="0" fontId="11" fillId="2" borderId="19" xfId="3" applyNumberFormat="1" applyFont="1" applyFill="1" applyBorder="1" applyAlignment="1">
      <alignment horizontal="right" vertical="center" wrapText="1"/>
    </xf>
    <xf numFmtId="0" fontId="8" fillId="2" borderId="8" xfId="3" applyNumberFormat="1" applyFont="1" applyFill="1" applyBorder="1" applyAlignment="1">
      <alignment horizontal="center" vertical="center"/>
    </xf>
    <xf numFmtId="0" fontId="8" fillId="2" borderId="10" xfId="3" applyNumberFormat="1" applyFont="1" applyFill="1" applyBorder="1" applyAlignment="1">
      <alignment horizontal="center" vertical="center"/>
    </xf>
    <xf numFmtId="0" fontId="8" fillId="2" borderId="8" xfId="3" applyNumberFormat="1" applyFont="1" applyFill="1" applyBorder="1" applyAlignment="1">
      <alignment horizontal="center" vertical="center" wrapText="1"/>
    </xf>
    <xf numFmtId="0" fontId="8" fillId="2" borderId="24" xfId="3" applyNumberFormat="1" applyFont="1" applyFill="1" applyBorder="1" applyAlignment="1">
      <alignment horizontal="center" vertical="center"/>
    </xf>
    <xf numFmtId="0" fontId="8" fillId="2" borderId="17" xfId="3" applyNumberFormat="1" applyFont="1" applyFill="1" applyBorder="1" applyAlignment="1">
      <alignment horizontal="center" vertical="center"/>
    </xf>
    <xf numFmtId="0" fontId="8" fillId="2" borderId="4" xfId="3" applyNumberFormat="1" applyFont="1" applyFill="1" applyBorder="1" applyAlignment="1">
      <alignment horizontal="center" vertical="center"/>
    </xf>
    <xf numFmtId="0" fontId="8" fillId="2" borderId="14" xfId="3" applyNumberFormat="1" applyFont="1" applyFill="1" applyBorder="1" applyAlignment="1">
      <alignment horizontal="center" vertical="center"/>
    </xf>
    <xf numFmtId="177" fontId="8" fillId="2" borderId="26" xfId="3" applyNumberFormat="1" applyFont="1" applyFill="1" applyBorder="1" applyAlignment="1">
      <alignment horizontal="center" vertical="center" wrapText="1"/>
    </xf>
    <xf numFmtId="177" fontId="8" fillId="2" borderId="9" xfId="3" applyNumberFormat="1" applyFont="1" applyFill="1" applyBorder="1" applyAlignment="1">
      <alignment horizontal="center" vertical="center" wrapText="1"/>
    </xf>
    <xf numFmtId="49" fontId="8" fillId="2" borderId="12" xfId="3" applyNumberFormat="1" applyFont="1" applyFill="1" applyBorder="1" applyAlignment="1">
      <alignment horizontal="center" vertical="center"/>
    </xf>
    <xf numFmtId="49" fontId="8" fillId="2" borderId="10" xfId="3" applyNumberFormat="1" applyFont="1" applyFill="1" applyBorder="1" applyAlignment="1">
      <alignment horizontal="center" vertical="center"/>
    </xf>
    <xf numFmtId="177" fontId="8" fillId="2" borderId="12" xfId="3" applyNumberFormat="1" applyFont="1" applyFill="1" applyBorder="1" applyAlignment="1">
      <alignment horizontal="center" vertical="center" wrapText="1"/>
    </xf>
    <xf numFmtId="177" fontId="8" fillId="2" borderId="10" xfId="3" applyNumberFormat="1" applyFont="1" applyFill="1" applyBorder="1" applyAlignment="1">
      <alignment horizontal="center" vertical="center" wrapText="1"/>
    </xf>
    <xf numFmtId="177" fontId="7" fillId="2" borderId="12" xfId="3" applyNumberFormat="1" applyFont="1" applyFill="1" applyBorder="1" applyAlignment="1">
      <alignment vertical="center" shrinkToFit="1"/>
    </xf>
    <xf numFmtId="177" fontId="7" fillId="2" borderId="10" xfId="3" applyNumberFormat="1" applyFont="1" applyFill="1" applyBorder="1" applyAlignment="1">
      <alignment vertical="center" shrinkToFit="1"/>
    </xf>
    <xf numFmtId="0" fontId="8" fillId="2" borderId="2" xfId="3" applyFont="1" applyFill="1" applyBorder="1" applyAlignment="1">
      <alignment horizontal="center" vertical="center"/>
    </xf>
    <xf numFmtId="0" fontId="8" fillId="2" borderId="4" xfId="3" applyFont="1" applyFill="1" applyBorder="1" applyAlignment="1">
      <alignment horizontal="center" vertical="center"/>
    </xf>
    <xf numFmtId="0" fontId="23" fillId="2" borderId="12" xfId="8" applyNumberFormat="1" applyFont="1" applyFill="1" applyBorder="1" applyAlignment="1">
      <alignment horizontal="left" vertical="center" wrapText="1"/>
    </xf>
    <xf numFmtId="0" fontId="23" fillId="2" borderId="10" xfId="8" applyNumberFormat="1" applyFont="1" applyFill="1" applyBorder="1" applyAlignment="1">
      <alignment horizontal="left" vertical="center" wrapText="1"/>
    </xf>
    <xf numFmtId="176" fontId="8" fillId="2" borderId="20" xfId="3" applyNumberFormat="1" applyFont="1" applyFill="1" applyBorder="1" applyAlignment="1">
      <alignment horizontal="center" vertical="center"/>
    </xf>
    <xf numFmtId="176" fontId="8" fillId="2" borderId="21" xfId="3" applyNumberFormat="1" applyFont="1" applyFill="1" applyBorder="1" applyAlignment="1">
      <alignment horizontal="center" vertical="center"/>
    </xf>
    <xf numFmtId="176" fontId="8" fillId="2" borderId="1" xfId="3" applyNumberFormat="1" applyFont="1" applyFill="1" applyBorder="1" applyAlignment="1">
      <alignment horizontal="center" vertical="center"/>
    </xf>
    <xf numFmtId="176" fontId="8" fillId="2" borderId="22" xfId="3" applyNumberFormat="1" applyFont="1" applyFill="1" applyBorder="1" applyAlignment="1">
      <alignment horizontal="center" vertical="center"/>
    </xf>
    <xf numFmtId="176" fontId="8" fillId="2" borderId="23" xfId="3" applyNumberFormat="1" applyFont="1" applyFill="1" applyBorder="1" applyAlignment="1">
      <alignment horizontal="center" vertical="center"/>
    </xf>
    <xf numFmtId="176" fontId="8" fillId="2" borderId="5" xfId="3" applyNumberFormat="1" applyFont="1" applyFill="1" applyBorder="1" applyAlignment="1">
      <alignment horizontal="center" vertical="center"/>
    </xf>
    <xf numFmtId="177" fontId="7" fillId="2" borderId="12" xfId="3" applyNumberFormat="1" applyFont="1" applyFill="1" applyBorder="1" applyAlignment="1">
      <alignment horizontal="right" vertical="center" shrinkToFit="1"/>
    </xf>
    <xf numFmtId="177" fontId="7" fillId="2" borderId="10" xfId="3" applyNumberFormat="1" applyFont="1" applyFill="1" applyBorder="1" applyAlignment="1">
      <alignment horizontal="right" vertical="center" shrinkToFit="1"/>
    </xf>
    <xf numFmtId="0" fontId="8" fillId="2" borderId="12" xfId="3" applyNumberFormat="1" applyFont="1" applyFill="1" applyBorder="1" applyAlignment="1">
      <alignment horizontal="left" vertical="center" wrapText="1"/>
    </xf>
    <xf numFmtId="0" fontId="8" fillId="2" borderId="10" xfId="3" applyNumberFormat="1" applyFont="1" applyFill="1" applyBorder="1" applyAlignment="1">
      <alignment horizontal="left" vertical="center" wrapText="1"/>
    </xf>
    <xf numFmtId="0" fontId="23" fillId="2" borderId="11" xfId="8" applyNumberFormat="1" applyFont="1" applyFill="1" applyBorder="1" applyAlignment="1">
      <alignment horizontal="left" vertical="center" wrapText="1"/>
    </xf>
    <xf numFmtId="0" fontId="8" fillId="2" borderId="20" xfId="3" applyNumberFormat="1" applyFont="1" applyFill="1" applyBorder="1" applyAlignment="1">
      <alignment horizontal="center" vertical="center"/>
    </xf>
    <xf numFmtId="0" fontId="8" fillId="2" borderId="21" xfId="3" applyNumberFormat="1" applyFont="1" applyFill="1" applyBorder="1" applyAlignment="1">
      <alignment horizontal="center" vertical="center"/>
    </xf>
    <xf numFmtId="0" fontId="8" fillId="2" borderId="1" xfId="3" applyNumberFormat="1" applyFont="1" applyFill="1" applyBorder="1" applyAlignment="1">
      <alignment horizontal="center" vertical="center"/>
    </xf>
    <xf numFmtId="0" fontId="8" fillId="2" borderId="18" xfId="3" applyNumberFormat="1" applyFont="1" applyFill="1" applyBorder="1" applyAlignment="1">
      <alignment horizontal="center" vertical="center"/>
    </xf>
    <xf numFmtId="0" fontId="8" fillId="2" borderId="19" xfId="3" applyNumberFormat="1" applyFont="1" applyFill="1" applyBorder="1" applyAlignment="1">
      <alignment horizontal="center" vertical="center"/>
    </xf>
    <xf numFmtId="0" fontId="8" fillId="2" borderId="27" xfId="3" applyNumberFormat="1" applyFont="1" applyFill="1" applyBorder="1" applyAlignment="1">
      <alignment horizontal="center" vertical="center"/>
    </xf>
    <xf numFmtId="177" fontId="7" fillId="2" borderId="15" xfId="3" applyNumberFormat="1" applyFont="1" applyFill="1" applyBorder="1" applyAlignment="1">
      <alignment vertical="center" shrinkToFit="1"/>
    </xf>
    <xf numFmtId="177" fontId="7" fillId="2" borderId="15" xfId="3" applyNumberFormat="1" applyFont="1" applyFill="1" applyBorder="1" applyAlignment="1">
      <alignment horizontal="right" vertical="center" shrinkToFit="1"/>
    </xf>
    <xf numFmtId="0" fontId="8" fillId="2" borderId="25" xfId="3" applyFont="1" applyFill="1" applyBorder="1" applyAlignment="1">
      <alignment horizontal="center" vertical="center"/>
    </xf>
  </cellXfs>
  <cellStyles count="10">
    <cellStyle name="ハイパーリンク" xfId="5" builtinId="8"/>
    <cellStyle name="ハイパーリンク 2" xfId="8" xr:uid="{00000000-0005-0000-0000-000001000000}"/>
    <cellStyle name="桁区切り 2" xfId="1" xr:uid="{00000000-0005-0000-0000-000002000000}"/>
    <cellStyle name="桁区切り 2 3" xfId="6" xr:uid="{00000000-0005-0000-0000-000003000000}"/>
    <cellStyle name="標準" xfId="0" builtinId="0"/>
    <cellStyle name="標準 17" xfId="4" xr:uid="{00000000-0005-0000-0000-000005000000}"/>
    <cellStyle name="標準 2" xfId="2" xr:uid="{00000000-0005-0000-0000-000006000000}"/>
    <cellStyle name="標準 3" xfId="7" xr:uid="{00000000-0005-0000-0000-000007000000}"/>
    <cellStyle name="標準 3 2" xfId="9" xr:uid="{7885E834-E552-4841-871A-D144F893C671}"/>
    <cellStyle name="標準_③予算事業別調書(目次様式)" xfId="3" xr:uid="{00000000-0005-0000-0000-00000800000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323850</xdr:colOff>
      <xdr:row>41</xdr:row>
      <xdr:rowOff>0</xdr:rowOff>
    </xdr:from>
    <xdr:to>
      <xdr:col>5</xdr:col>
      <xdr:colOff>419100</xdr:colOff>
      <xdr:row>50</xdr:row>
      <xdr:rowOff>152400</xdr:rowOff>
    </xdr:to>
    <xdr:sp macro="" textlink="">
      <xdr:nvSpPr>
        <xdr:cNvPr id="2" name="AutoShape 405">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1562100" y="8096250"/>
          <a:ext cx="4191000" cy="2066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ity.osaka.lg.jp/kensetsu/cmsfiles/contents/0000619/619384/27.xls" TargetMode="External"/><Relationship Id="rId21" Type="http://schemas.openxmlformats.org/officeDocument/2006/relationships/hyperlink" Target="https://www.city.osaka.lg.jp/kensetsu/cmsfiles/contents/0000619/619384/22.xlsx" TargetMode="External"/><Relationship Id="rId42" Type="http://schemas.openxmlformats.org/officeDocument/2006/relationships/hyperlink" Target="https://www.city.osaka.lg.jp/kensetsu/cmsfiles/contents/0000619/619384/43.xlsx" TargetMode="External"/><Relationship Id="rId47" Type="http://schemas.openxmlformats.org/officeDocument/2006/relationships/hyperlink" Target="https://www.city.osaka.lg.jp/kensetsu/cmsfiles/contents/0000619/619384/48.xlsx" TargetMode="External"/><Relationship Id="rId63" Type="http://schemas.openxmlformats.org/officeDocument/2006/relationships/hyperlink" Target="https://www.city.osaka.lg.jp/kensetsu/cmsfiles/contents/0000619/619384/68.xlsx" TargetMode="External"/><Relationship Id="rId68" Type="http://schemas.openxmlformats.org/officeDocument/2006/relationships/hyperlink" Target="https://www.city.osaka.lg.jp/kensetsu/cmsfiles/contents/0000619/619384/73.xlsx" TargetMode="External"/><Relationship Id="rId84" Type="http://schemas.openxmlformats.org/officeDocument/2006/relationships/hyperlink" Target="https://www.city.osaka.lg.jp/kensetsu/cmsfiles/contents/0000619/619384/89.xlsx" TargetMode="External"/><Relationship Id="rId89" Type="http://schemas.openxmlformats.org/officeDocument/2006/relationships/hyperlink" Target="https://www.city.osaka.lg.jp/kensetsu/cmsfiles/contents/0000619/619384/96.xls" TargetMode="External"/><Relationship Id="rId7" Type="http://schemas.openxmlformats.org/officeDocument/2006/relationships/hyperlink" Target="https://www.city.osaka.lg.jp/kensetsu/cmsfiles/contents/0000619/619384/8.xls" TargetMode="External"/><Relationship Id="rId71" Type="http://schemas.openxmlformats.org/officeDocument/2006/relationships/hyperlink" Target="https://www.city.osaka.lg.jp/kensetsu/cmsfiles/contents/0000619/619384/76.xlsx" TargetMode="External"/><Relationship Id="rId92" Type="http://schemas.openxmlformats.org/officeDocument/2006/relationships/hyperlink" Target="https://www.city.osaka.lg.jp/kensetsu/cmsfiles/contents/0000619/619384/99.xls" TargetMode="External"/><Relationship Id="rId2" Type="http://schemas.openxmlformats.org/officeDocument/2006/relationships/hyperlink" Target="https://www.city.osaka.lg.jp/kensetsu/cmsfiles/contents/0000619/619384/3.xlsx" TargetMode="External"/><Relationship Id="rId16" Type="http://schemas.openxmlformats.org/officeDocument/2006/relationships/hyperlink" Target="https://www.city.osaka.lg.jp/kensetsu/cmsfiles/contents/0000619/619384/17.xlsx" TargetMode="External"/><Relationship Id="rId29" Type="http://schemas.openxmlformats.org/officeDocument/2006/relationships/hyperlink" Target="https://www.city.osaka.lg.jp/kensetsu/cmsfiles/contents/0000619/619384/30.xlsx" TargetMode="External"/><Relationship Id="rId11" Type="http://schemas.openxmlformats.org/officeDocument/2006/relationships/hyperlink" Target="https://www.city.osaka.lg.jp/kensetsu/cmsfiles/contents/0000619/619384/12.xlsx" TargetMode="External"/><Relationship Id="rId24" Type="http://schemas.openxmlformats.org/officeDocument/2006/relationships/hyperlink" Target="https://www.city.osaka.lg.jp/kensetsu/cmsfiles/contents/0000619/619384/25.xlsx" TargetMode="External"/><Relationship Id="rId32" Type="http://schemas.openxmlformats.org/officeDocument/2006/relationships/hyperlink" Target="https://www.city.osaka.lg.jp/kensetsu/cmsfiles/contents/0000619/619384/33.xls" TargetMode="External"/><Relationship Id="rId37" Type="http://schemas.openxmlformats.org/officeDocument/2006/relationships/hyperlink" Target="https://www.city.osaka.lg.jp/kensetsu/cmsfiles/contents/0000619/619384/38.xlsx" TargetMode="External"/><Relationship Id="rId40" Type="http://schemas.openxmlformats.org/officeDocument/2006/relationships/hyperlink" Target="https://www.city.osaka.lg.jp/kensetsu/cmsfiles/contents/0000619/619384/41.xlsx" TargetMode="External"/><Relationship Id="rId45" Type="http://schemas.openxmlformats.org/officeDocument/2006/relationships/hyperlink" Target="https://www.city.osaka.lg.jp/kensetsu/cmsfiles/contents/0000619/619384/46.xlsx" TargetMode="External"/><Relationship Id="rId53" Type="http://schemas.openxmlformats.org/officeDocument/2006/relationships/hyperlink" Target="https://www.city.osaka.lg.jp/kensetsu/cmsfiles/contents/0000619/619384/55.xlsx" TargetMode="External"/><Relationship Id="rId58" Type="http://schemas.openxmlformats.org/officeDocument/2006/relationships/hyperlink" Target="https://www.city.osaka.lg.jp/kensetsu/cmsfiles/contents/0000619/619384/63.xls" TargetMode="External"/><Relationship Id="rId66" Type="http://schemas.openxmlformats.org/officeDocument/2006/relationships/hyperlink" Target="https://www.city.osaka.lg.jp/kensetsu/cmsfiles/contents/0000619/619384/71.xlsx" TargetMode="External"/><Relationship Id="rId74" Type="http://schemas.openxmlformats.org/officeDocument/2006/relationships/hyperlink" Target="https://www.city.osaka.lg.jp/kensetsu/cmsfiles/contents/0000619/619384/79.xlsx" TargetMode="External"/><Relationship Id="rId79" Type="http://schemas.openxmlformats.org/officeDocument/2006/relationships/hyperlink" Target="https://www.city.osaka.lg.jp/kensetsu/cmsfiles/contents/0000619/619384/84.xls" TargetMode="External"/><Relationship Id="rId87" Type="http://schemas.openxmlformats.org/officeDocument/2006/relationships/hyperlink" Target="https://www.city.osaka.lg.jp/kensetsu/cmsfiles/contents/0000619/619384/94.xls" TargetMode="External"/><Relationship Id="rId102" Type="http://schemas.openxmlformats.org/officeDocument/2006/relationships/hyperlink" Target="https://www.city.osaka.lg.jp/kensetsu/cmsfiles/contents/0000619/619384/109.xlsx" TargetMode="External"/><Relationship Id="rId5" Type="http://schemas.openxmlformats.org/officeDocument/2006/relationships/hyperlink" Target="https://www.city.osaka.lg.jp/kensetsu/cmsfiles/contents/0000619/619384/6.xlsx" TargetMode="External"/><Relationship Id="rId61" Type="http://schemas.openxmlformats.org/officeDocument/2006/relationships/hyperlink" Target="https://www.city.osaka.lg.jp/kensetsu/cmsfiles/contents/0000619/619384/66.xlsx" TargetMode="External"/><Relationship Id="rId82" Type="http://schemas.openxmlformats.org/officeDocument/2006/relationships/hyperlink" Target="https://www.city.osaka.lg.jp/kensetsu/cmsfiles/contents/0000619/619384/87.xlsx" TargetMode="External"/><Relationship Id="rId90" Type="http://schemas.openxmlformats.org/officeDocument/2006/relationships/hyperlink" Target="https://www.city.osaka.lg.jp/kensetsu/cmsfiles/contents/0000619/619384/97.xlsx" TargetMode="External"/><Relationship Id="rId95" Type="http://schemas.openxmlformats.org/officeDocument/2006/relationships/hyperlink" Target="https://www.city.osaka.lg.jp/kensetsu/cmsfiles/contents/0000619/619384/102.xlsx" TargetMode="External"/><Relationship Id="rId19" Type="http://schemas.openxmlformats.org/officeDocument/2006/relationships/hyperlink" Target="https://www.city.osaka.lg.jp/kensetsu/cmsfiles/contents/0000619/619384/20.xlsx" TargetMode="External"/><Relationship Id="rId14" Type="http://schemas.openxmlformats.org/officeDocument/2006/relationships/hyperlink" Target="https://www.city.osaka.lg.jp/kensetsu/cmsfiles/contents/0000619/619384/15.xls" TargetMode="External"/><Relationship Id="rId22" Type="http://schemas.openxmlformats.org/officeDocument/2006/relationships/hyperlink" Target="https://www.city.osaka.lg.jp/kensetsu/cmsfiles/contents/0000619/619384/23.xlsx" TargetMode="External"/><Relationship Id="rId27" Type="http://schemas.openxmlformats.org/officeDocument/2006/relationships/hyperlink" Target="https://www.city.osaka.lg.jp/kensetsu/cmsfiles/contents/0000619/619384/28.xlsx" TargetMode="External"/><Relationship Id="rId30" Type="http://schemas.openxmlformats.org/officeDocument/2006/relationships/hyperlink" Target="https://www.city.osaka.lg.jp/kensetsu/cmsfiles/contents/0000619/619384/31.xlsx" TargetMode="External"/><Relationship Id="rId35" Type="http://schemas.openxmlformats.org/officeDocument/2006/relationships/hyperlink" Target="https://www.city.osaka.lg.jp/kensetsu/cmsfiles/contents/0000619/619384/36.xlsx" TargetMode="External"/><Relationship Id="rId43" Type="http://schemas.openxmlformats.org/officeDocument/2006/relationships/hyperlink" Target="https://www.city.osaka.lg.jp/kensetsu/cmsfiles/contents/0000619/619384/44.xls" TargetMode="External"/><Relationship Id="rId48" Type="http://schemas.openxmlformats.org/officeDocument/2006/relationships/hyperlink" Target="https://www.city.osaka.lg.jp/kensetsu/cmsfiles/contents/0000619/619384/50.xlsx" TargetMode="External"/><Relationship Id="rId56" Type="http://schemas.openxmlformats.org/officeDocument/2006/relationships/hyperlink" Target="https://www.city.osaka.lg.jp/kensetsu/cmsfiles/contents/0000619/619384/60.xls" TargetMode="External"/><Relationship Id="rId64" Type="http://schemas.openxmlformats.org/officeDocument/2006/relationships/hyperlink" Target="https://www.city.osaka.lg.jp/kensetsu/cmsfiles/contents/0000619/619384/69.xlsx" TargetMode="External"/><Relationship Id="rId69" Type="http://schemas.openxmlformats.org/officeDocument/2006/relationships/hyperlink" Target="https://www.city.osaka.lg.jp/kensetsu/cmsfiles/contents/0000619/619384/74.xlsx" TargetMode="External"/><Relationship Id="rId77" Type="http://schemas.openxmlformats.org/officeDocument/2006/relationships/hyperlink" Target="https://www.city.osaka.lg.jp/kensetsu/cmsfiles/contents/0000619/619384/82.xls" TargetMode="External"/><Relationship Id="rId100" Type="http://schemas.openxmlformats.org/officeDocument/2006/relationships/hyperlink" Target="https://www.city.osaka.lg.jp/kensetsu/cmsfiles/contents/0000619/619384/107.xlsx" TargetMode="External"/><Relationship Id="rId105" Type="http://schemas.openxmlformats.org/officeDocument/2006/relationships/printerSettings" Target="../printerSettings/printerSettings1.bin"/><Relationship Id="rId8" Type="http://schemas.openxmlformats.org/officeDocument/2006/relationships/hyperlink" Target="https://www.city.osaka.lg.jp/kensetsu/cmsfiles/contents/0000619/619384/9.xlsx" TargetMode="External"/><Relationship Id="rId51" Type="http://schemas.openxmlformats.org/officeDocument/2006/relationships/hyperlink" Target="https://www.city.osaka.lg.jp/kensetsu/cmsfiles/contents/0000619/619384/53.xlsx" TargetMode="External"/><Relationship Id="rId72" Type="http://schemas.openxmlformats.org/officeDocument/2006/relationships/hyperlink" Target="https://www.city.osaka.lg.jp/kensetsu/cmsfiles/contents/0000619/619384/77.xlsx" TargetMode="External"/><Relationship Id="rId80" Type="http://schemas.openxmlformats.org/officeDocument/2006/relationships/hyperlink" Target="https://www.city.osaka.lg.jp/kensetsu/cmsfiles/contents/0000619/619384/85.xls" TargetMode="External"/><Relationship Id="rId85" Type="http://schemas.openxmlformats.org/officeDocument/2006/relationships/hyperlink" Target="https://www.city.osaka.lg.jp/kensetsu/cmsfiles/contents/0000619/619384/90.xlsx" TargetMode="External"/><Relationship Id="rId93" Type="http://schemas.openxmlformats.org/officeDocument/2006/relationships/hyperlink" Target="https://www.city.osaka.lg.jp/kensetsu/cmsfiles/contents/0000619/619384/100.xls" TargetMode="External"/><Relationship Id="rId98" Type="http://schemas.openxmlformats.org/officeDocument/2006/relationships/hyperlink" Target="https://www.city.osaka.lg.jp/kensetsu/cmsfiles/contents/0000619/619384/105.xls" TargetMode="External"/><Relationship Id="rId3" Type="http://schemas.openxmlformats.org/officeDocument/2006/relationships/hyperlink" Target="https://www.city.osaka.lg.jp/kensetsu/cmsfiles/contents/0000619/619384/4.xlsx" TargetMode="External"/><Relationship Id="rId12" Type="http://schemas.openxmlformats.org/officeDocument/2006/relationships/hyperlink" Target="https://www.city.osaka.lg.jp/kensetsu/cmsfiles/contents/0000619/619384/13.xlsx" TargetMode="External"/><Relationship Id="rId17" Type="http://schemas.openxmlformats.org/officeDocument/2006/relationships/hyperlink" Target="https://www.city.osaka.lg.jp/kensetsu/cmsfiles/contents/0000619/619384/18.xlsx" TargetMode="External"/><Relationship Id="rId25" Type="http://schemas.openxmlformats.org/officeDocument/2006/relationships/hyperlink" Target="https://www.city.osaka.lg.jp/kensetsu/cmsfiles/contents/0000619/619384/26.xlsx" TargetMode="External"/><Relationship Id="rId33" Type="http://schemas.openxmlformats.org/officeDocument/2006/relationships/hyperlink" Target="https://www.city.osaka.lg.jp/kensetsu/cmsfiles/contents/0000619/619384/34.xlsx" TargetMode="External"/><Relationship Id="rId38" Type="http://schemas.openxmlformats.org/officeDocument/2006/relationships/hyperlink" Target="https://www.city.osaka.lg.jp/kensetsu/cmsfiles/contents/0000619/619384/39.xlsx" TargetMode="External"/><Relationship Id="rId46" Type="http://schemas.openxmlformats.org/officeDocument/2006/relationships/hyperlink" Target="https://www.city.osaka.lg.jp/kensetsu/cmsfiles/contents/0000619/619384/47.xlsx" TargetMode="External"/><Relationship Id="rId59" Type="http://schemas.openxmlformats.org/officeDocument/2006/relationships/hyperlink" Target="https://www.city.osaka.lg.jp/kensetsu/cmsfiles/contents/0000619/619384/64.xlsx" TargetMode="External"/><Relationship Id="rId67" Type="http://schemas.openxmlformats.org/officeDocument/2006/relationships/hyperlink" Target="https://www.city.osaka.lg.jp/kensetsu/cmsfiles/contents/0000619/619384/72.xls" TargetMode="External"/><Relationship Id="rId103" Type="http://schemas.openxmlformats.org/officeDocument/2006/relationships/hyperlink" Target="https://www.city.osaka.lg.jp/kensetsu/cmsfiles/contents/0000619/619384/112.xlsx" TargetMode="External"/><Relationship Id="rId20" Type="http://schemas.openxmlformats.org/officeDocument/2006/relationships/hyperlink" Target="https://www.city.osaka.lg.jp/kensetsu/cmsfiles/contents/0000619/619384/21.xlsx" TargetMode="External"/><Relationship Id="rId41" Type="http://schemas.openxmlformats.org/officeDocument/2006/relationships/hyperlink" Target="https://www.city.osaka.lg.jp/kensetsu/cmsfiles/contents/0000619/619384/42.xlsx" TargetMode="External"/><Relationship Id="rId54" Type="http://schemas.openxmlformats.org/officeDocument/2006/relationships/hyperlink" Target="https://www.city.osaka.lg.jp/kensetsu/cmsfiles/contents/0000619/619384/58.xlsx" TargetMode="External"/><Relationship Id="rId62" Type="http://schemas.openxmlformats.org/officeDocument/2006/relationships/hyperlink" Target="https://www.city.osaka.lg.jp/kensetsu/cmsfiles/contents/0000619/619384/67.xlsx" TargetMode="External"/><Relationship Id="rId70" Type="http://schemas.openxmlformats.org/officeDocument/2006/relationships/hyperlink" Target="https://www.city.osaka.lg.jp/kensetsu/cmsfiles/contents/0000619/619384/75.xlsx" TargetMode="External"/><Relationship Id="rId75" Type="http://schemas.openxmlformats.org/officeDocument/2006/relationships/hyperlink" Target="https://www.city.osaka.lg.jp/kensetsu/cmsfiles/contents/0000619/619384/80.xls" TargetMode="External"/><Relationship Id="rId83" Type="http://schemas.openxmlformats.org/officeDocument/2006/relationships/hyperlink" Target="https://www.city.osaka.lg.jp/kensetsu/cmsfiles/contents/0000619/619384/88.xlsx" TargetMode="External"/><Relationship Id="rId88" Type="http://schemas.openxmlformats.org/officeDocument/2006/relationships/hyperlink" Target="https://www.city.osaka.lg.jp/kensetsu/cmsfiles/contents/0000619/619384/95.xls" TargetMode="External"/><Relationship Id="rId91" Type="http://schemas.openxmlformats.org/officeDocument/2006/relationships/hyperlink" Target="https://www.city.osaka.lg.jp/kensetsu/cmsfiles/contents/0000619/619384/98.xls" TargetMode="External"/><Relationship Id="rId96" Type="http://schemas.openxmlformats.org/officeDocument/2006/relationships/hyperlink" Target="https://www.city.osaka.lg.jp/kensetsu/cmsfiles/contents/0000619/619384/103.xlsx" TargetMode="External"/><Relationship Id="rId1" Type="http://schemas.openxmlformats.org/officeDocument/2006/relationships/hyperlink" Target="https://www.city.osaka.lg.jp/kensetsu/cmsfiles/contents/0000619/619384/2.xlsx" TargetMode="External"/><Relationship Id="rId6" Type="http://schemas.openxmlformats.org/officeDocument/2006/relationships/hyperlink" Target="https://www.city.osaka.lg.jp/kensetsu/cmsfiles/contents/0000619/619384/7.xlsx" TargetMode="External"/><Relationship Id="rId15" Type="http://schemas.openxmlformats.org/officeDocument/2006/relationships/hyperlink" Target="https://www.city.osaka.lg.jp/kensetsu/cmsfiles/contents/0000619/619384/16.xls" TargetMode="External"/><Relationship Id="rId23" Type="http://schemas.openxmlformats.org/officeDocument/2006/relationships/hyperlink" Target="https://www.city.osaka.lg.jp/kensetsu/cmsfiles/contents/0000619/619384/24.xlsx" TargetMode="External"/><Relationship Id="rId28" Type="http://schemas.openxmlformats.org/officeDocument/2006/relationships/hyperlink" Target="https://www.city.osaka.lg.jp/kensetsu/cmsfiles/contents/0000619/619384/29.xlsx" TargetMode="External"/><Relationship Id="rId36" Type="http://schemas.openxmlformats.org/officeDocument/2006/relationships/hyperlink" Target="https://www.city.osaka.lg.jp/kensetsu/cmsfiles/contents/0000619/619384/37.xls" TargetMode="External"/><Relationship Id="rId49" Type="http://schemas.openxmlformats.org/officeDocument/2006/relationships/hyperlink" Target="https://www.city.osaka.lg.jp/kensetsu/cmsfiles/contents/0000619/619384/51.xls" TargetMode="External"/><Relationship Id="rId57" Type="http://schemas.openxmlformats.org/officeDocument/2006/relationships/hyperlink" Target="https://www.city.osaka.lg.jp/kensetsu/cmsfiles/contents/0000619/619384/62.xlsx" TargetMode="External"/><Relationship Id="rId10" Type="http://schemas.openxmlformats.org/officeDocument/2006/relationships/hyperlink" Target="https://www.city.osaka.lg.jp/kensetsu/cmsfiles/contents/0000619/619384/11.xls" TargetMode="External"/><Relationship Id="rId31" Type="http://schemas.openxmlformats.org/officeDocument/2006/relationships/hyperlink" Target="https://www.city.osaka.lg.jp/kensetsu/cmsfiles/contents/0000619/619384/32.xlsx" TargetMode="External"/><Relationship Id="rId44" Type="http://schemas.openxmlformats.org/officeDocument/2006/relationships/hyperlink" Target="https://www.city.osaka.lg.jp/kensetsu/cmsfiles/contents/0000619/619384/45.xls" TargetMode="External"/><Relationship Id="rId52" Type="http://schemas.openxmlformats.org/officeDocument/2006/relationships/hyperlink" Target="https://www.city.osaka.lg.jp/kensetsu/cmsfiles/contents/0000619/619384/54.xlsx" TargetMode="External"/><Relationship Id="rId60" Type="http://schemas.openxmlformats.org/officeDocument/2006/relationships/hyperlink" Target="https://www.city.osaka.lg.jp/kensetsu/cmsfiles/contents/0000619/619384/65.xlsx" TargetMode="External"/><Relationship Id="rId65" Type="http://schemas.openxmlformats.org/officeDocument/2006/relationships/hyperlink" Target="https://www.city.osaka.lg.jp/kensetsu/cmsfiles/contents/0000619/619384/70.xlsx" TargetMode="External"/><Relationship Id="rId73" Type="http://schemas.openxmlformats.org/officeDocument/2006/relationships/hyperlink" Target="https://www.city.osaka.lg.jp/kensetsu/cmsfiles/contents/0000619/619384/78.xls" TargetMode="External"/><Relationship Id="rId78" Type="http://schemas.openxmlformats.org/officeDocument/2006/relationships/hyperlink" Target="https://www.city.osaka.lg.jp/kensetsu/cmsfiles/contents/0000619/619384/83.xls" TargetMode="External"/><Relationship Id="rId81" Type="http://schemas.openxmlformats.org/officeDocument/2006/relationships/hyperlink" Target="https://www.city.osaka.lg.jp/kensetsu/cmsfiles/contents/0000619/619384/86.xlsx" TargetMode="External"/><Relationship Id="rId86" Type="http://schemas.openxmlformats.org/officeDocument/2006/relationships/hyperlink" Target="https://www.city.osaka.lg.jp/kensetsu/cmsfiles/contents/0000619/619384/91.xlsx" TargetMode="External"/><Relationship Id="rId94" Type="http://schemas.openxmlformats.org/officeDocument/2006/relationships/hyperlink" Target="https://www.city.osaka.lg.jp/kensetsu/cmsfiles/contents/0000619/619384/101.xlsx" TargetMode="External"/><Relationship Id="rId99" Type="http://schemas.openxmlformats.org/officeDocument/2006/relationships/hyperlink" Target="https://www.city.osaka.lg.jp/kensetsu/cmsfiles/contents/0000619/619384/106.xlsx" TargetMode="External"/><Relationship Id="rId101" Type="http://schemas.openxmlformats.org/officeDocument/2006/relationships/hyperlink" Target="https://www.city.osaka.lg.jp/kensetsu/cmsfiles/contents/0000619/619384/108.xlsx" TargetMode="External"/><Relationship Id="rId4" Type="http://schemas.openxmlformats.org/officeDocument/2006/relationships/hyperlink" Target="https://www.city.osaka.lg.jp/kensetsu/cmsfiles/contents/0000619/619384/5.xls" TargetMode="External"/><Relationship Id="rId9" Type="http://schemas.openxmlformats.org/officeDocument/2006/relationships/hyperlink" Target="https://www.city.osaka.lg.jp/kensetsu/cmsfiles/contents/0000619/619384/10.xlsx" TargetMode="External"/><Relationship Id="rId13" Type="http://schemas.openxmlformats.org/officeDocument/2006/relationships/hyperlink" Target="https://www.city.osaka.lg.jp/kensetsu/cmsfiles/contents/0000619/619384/14.xls" TargetMode="External"/><Relationship Id="rId18" Type="http://schemas.openxmlformats.org/officeDocument/2006/relationships/hyperlink" Target="https://www.city.osaka.lg.jp/kensetsu/cmsfiles/contents/0000619/619384/19.xlsx" TargetMode="External"/><Relationship Id="rId39" Type="http://schemas.openxmlformats.org/officeDocument/2006/relationships/hyperlink" Target="https://www.city.osaka.lg.jp/kensetsu/cmsfiles/contents/0000619/619384/40.xlsx" TargetMode="External"/><Relationship Id="rId34" Type="http://schemas.openxmlformats.org/officeDocument/2006/relationships/hyperlink" Target="https://www.city.osaka.lg.jp/kensetsu/cmsfiles/contents/0000619/619384/35.xls" TargetMode="External"/><Relationship Id="rId50" Type="http://schemas.openxmlformats.org/officeDocument/2006/relationships/hyperlink" Target="https://www.city.osaka.lg.jp/kensetsu/cmsfiles/contents/0000619/619384/52.xls" TargetMode="External"/><Relationship Id="rId55" Type="http://schemas.openxmlformats.org/officeDocument/2006/relationships/hyperlink" Target="https://www.city.osaka.lg.jp/kensetsu/cmsfiles/contents/0000619/619384/59.xls" TargetMode="External"/><Relationship Id="rId76" Type="http://schemas.openxmlformats.org/officeDocument/2006/relationships/hyperlink" Target="https://www.city.osaka.lg.jp/kensetsu/cmsfiles/contents/0000619/619384/81.xls" TargetMode="External"/><Relationship Id="rId97" Type="http://schemas.openxmlformats.org/officeDocument/2006/relationships/hyperlink" Target="https://www.city.osaka.lg.jp/kensetsu/cmsfiles/contents/0000619/619384/104.xls" TargetMode="External"/><Relationship Id="rId104" Type="http://schemas.openxmlformats.org/officeDocument/2006/relationships/hyperlink" Target="https://www.city.osaka.lg.jp/kensetsu/cmsfiles/contents/0000619/619384/113.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ity.osaka.lg.jp/zaisei/cmsfiles/contents/0000488/488888/200331-K01-06.xlsx" TargetMode="External"/><Relationship Id="rId2" Type="http://schemas.openxmlformats.org/officeDocument/2006/relationships/hyperlink" Target="http://www.city.osaka.lg.jp/zaisei/cmsfiles/contents/0000488/488888/200331-K01-06.xlsx" TargetMode="External"/><Relationship Id="rId1" Type="http://schemas.openxmlformats.org/officeDocument/2006/relationships/hyperlink" Target="http://www.city.osaka.lg.jp/zaisei/cmsfiles/contents/0000488/488888/200331-K01-06.xlsx" TargetMode="Externa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266"/>
  <sheetViews>
    <sheetView tabSelected="1" view="pageBreakPreview" topLeftCell="A106" zoomScaleNormal="100" zoomScaleSheetLayoutView="100" workbookViewId="0">
      <selection activeCell="K20" sqref="K20:K21"/>
    </sheetView>
  </sheetViews>
  <sheetFormatPr defaultColWidth="8.6640625" defaultRowHeight="18" customHeight="1"/>
  <cols>
    <col min="1" max="1" width="3.77734375" style="2" customWidth="1"/>
    <col min="2" max="2" width="12.44140625" style="2" customWidth="1"/>
    <col min="3" max="3" width="23.77734375" style="2" customWidth="1"/>
    <col min="4" max="4" width="17.44140625" style="2" customWidth="1"/>
    <col min="5" max="5" width="12.44140625" style="2" customWidth="1"/>
    <col min="6" max="7" width="12.44140625" style="3" customWidth="1"/>
    <col min="8" max="8" width="6.21875" style="4" customWidth="1"/>
    <col min="9" max="9" width="9.33203125" style="4" customWidth="1"/>
    <col min="10" max="10" width="3.21875" style="4" bestFit="1" customWidth="1"/>
    <col min="11" max="11" width="7.77734375" style="4" customWidth="1"/>
    <col min="12" max="12" width="4.33203125" style="4" customWidth="1"/>
    <col min="13" max="13" width="70.6640625" style="119" customWidth="1"/>
    <col min="14" max="221" width="8.6640625" style="4" customWidth="1"/>
    <col min="222" max="16384" width="8.6640625" style="4"/>
  </cols>
  <sheetData>
    <row r="1" spans="1:13" ht="17.25" customHeight="1">
      <c r="G1" s="36"/>
    </row>
    <row r="2" spans="1:13" ht="17.25" customHeight="1">
      <c r="A2" s="1"/>
      <c r="B2" s="1"/>
      <c r="G2" s="35"/>
      <c r="I2" s="31"/>
    </row>
    <row r="3" spans="1:13" ht="17.25" customHeight="1">
      <c r="A3" s="1"/>
      <c r="B3" s="1"/>
      <c r="G3" s="34"/>
      <c r="I3" s="31"/>
    </row>
    <row r="4" spans="1:13" ht="17.25" customHeight="1">
      <c r="G4" s="35"/>
    </row>
    <row r="5" spans="1:13" ht="18" customHeight="1">
      <c r="A5" s="1" t="s">
        <v>26</v>
      </c>
      <c r="B5" s="1"/>
      <c r="G5" s="2"/>
      <c r="H5" s="39"/>
      <c r="I5" s="39"/>
    </row>
    <row r="6" spans="1:13" ht="15" customHeight="1">
      <c r="G6" s="2"/>
    </row>
    <row r="7" spans="1:13" ht="18" customHeight="1">
      <c r="A7" s="5" t="s">
        <v>27</v>
      </c>
      <c r="B7" s="5"/>
      <c r="D7" s="4"/>
      <c r="E7" s="4"/>
      <c r="F7" s="5"/>
      <c r="G7" s="5"/>
      <c r="I7" s="32" t="s">
        <v>59</v>
      </c>
    </row>
    <row r="8" spans="1:13" ht="10.5" customHeight="1">
      <c r="A8" s="4"/>
      <c r="B8" s="4"/>
      <c r="D8" s="4"/>
      <c r="E8" s="4"/>
      <c r="F8" s="5"/>
      <c r="G8" s="5"/>
    </row>
    <row r="9" spans="1:13" ht="27" customHeight="1" thickBot="1">
      <c r="A9" s="4"/>
      <c r="B9" s="4"/>
      <c r="E9" s="125" t="s">
        <v>0</v>
      </c>
      <c r="F9" s="125"/>
      <c r="G9" s="6"/>
      <c r="I9" s="8" t="s">
        <v>1</v>
      </c>
    </row>
    <row r="10" spans="1:13" ht="15" customHeight="1">
      <c r="A10" s="9" t="s">
        <v>2</v>
      </c>
      <c r="B10" s="10" t="s">
        <v>22</v>
      </c>
      <c r="C10" s="150" t="s">
        <v>20</v>
      </c>
      <c r="D10" s="152" t="s">
        <v>23</v>
      </c>
      <c r="E10" s="29" t="s">
        <v>57</v>
      </c>
      <c r="F10" s="10" t="s">
        <v>58</v>
      </c>
      <c r="G10" s="29" t="s">
        <v>18</v>
      </c>
      <c r="H10" s="153" t="s">
        <v>21</v>
      </c>
      <c r="I10" s="154"/>
    </row>
    <row r="11" spans="1:13" ht="15" customHeight="1">
      <c r="A11" s="11" t="s">
        <v>4</v>
      </c>
      <c r="B11" s="12" t="s">
        <v>16</v>
      </c>
      <c r="C11" s="151"/>
      <c r="D11" s="151"/>
      <c r="E11" s="30" t="s">
        <v>24</v>
      </c>
      <c r="F11" s="30" t="s">
        <v>25</v>
      </c>
      <c r="G11" s="30" t="s">
        <v>19</v>
      </c>
      <c r="H11" s="155"/>
      <c r="I11" s="156"/>
    </row>
    <row r="12" spans="1:13" ht="15" customHeight="1">
      <c r="A12" s="133">
        <v>1</v>
      </c>
      <c r="B12" s="157" t="s">
        <v>60</v>
      </c>
      <c r="C12" s="159" t="s">
        <v>61</v>
      </c>
      <c r="D12" s="139" t="s">
        <v>62</v>
      </c>
      <c r="E12" s="13">
        <v>11594521</v>
      </c>
      <c r="F12" s="13">
        <v>11712487</v>
      </c>
      <c r="G12" s="13">
        <v>117966</v>
      </c>
      <c r="H12" s="123" t="s">
        <v>5</v>
      </c>
      <c r="I12" s="113"/>
      <c r="K12" s="122"/>
      <c r="L12" s="122"/>
      <c r="M12" s="121"/>
    </row>
    <row r="13" spans="1:13" ht="15" customHeight="1">
      <c r="A13" s="142"/>
      <c r="B13" s="158"/>
      <c r="C13" s="160"/>
      <c r="D13" s="147"/>
      <c r="E13" s="15">
        <v>11594521</v>
      </c>
      <c r="F13" s="15">
        <v>11712487</v>
      </c>
      <c r="G13" s="16">
        <v>117966</v>
      </c>
      <c r="H13" s="124"/>
      <c r="I13" s="21"/>
      <c r="K13" s="122"/>
      <c r="L13" s="122"/>
      <c r="M13" s="121"/>
    </row>
    <row r="14" spans="1:13" ht="15" customHeight="1">
      <c r="A14" s="161" t="s">
        <v>6</v>
      </c>
      <c r="B14" s="162"/>
      <c r="C14" s="162"/>
      <c r="D14" s="163"/>
      <c r="E14" s="17">
        <v>11594521</v>
      </c>
      <c r="F14" s="17">
        <v>11712487</v>
      </c>
      <c r="G14" s="13">
        <v>117966</v>
      </c>
      <c r="H14" s="123" t="s">
        <v>5</v>
      </c>
      <c r="I14" s="114"/>
    </row>
    <row r="15" spans="1:13" ht="15" customHeight="1">
      <c r="A15" s="164"/>
      <c r="B15" s="165"/>
      <c r="C15" s="165"/>
      <c r="D15" s="166"/>
      <c r="E15" s="18">
        <v>11594521</v>
      </c>
      <c r="F15" s="18">
        <v>11712487</v>
      </c>
      <c r="G15" s="16">
        <v>117966</v>
      </c>
      <c r="H15" s="124"/>
      <c r="I15" s="21"/>
    </row>
    <row r="16" spans="1:13" ht="15" customHeight="1">
      <c r="A16" s="133">
        <v>2</v>
      </c>
      <c r="B16" s="135" t="s">
        <v>63</v>
      </c>
      <c r="C16" s="137" t="s">
        <v>64</v>
      </c>
      <c r="D16" s="139" t="s">
        <v>65</v>
      </c>
      <c r="E16" s="14">
        <v>306890</v>
      </c>
      <c r="F16" s="14">
        <v>329098</v>
      </c>
      <c r="G16" s="13">
        <v>22208</v>
      </c>
      <c r="H16" s="123" t="s">
        <v>5</v>
      </c>
      <c r="I16" s="114"/>
      <c r="K16" s="122"/>
      <c r="L16" s="122"/>
      <c r="M16" s="120"/>
    </row>
    <row r="17" spans="1:13" ht="15" customHeight="1">
      <c r="A17" s="142"/>
      <c r="B17" s="144"/>
      <c r="C17" s="146"/>
      <c r="D17" s="147"/>
      <c r="E17" s="18">
        <v>306592</v>
      </c>
      <c r="F17" s="18">
        <v>328784</v>
      </c>
      <c r="G17" s="16">
        <v>22192</v>
      </c>
      <c r="H17" s="124"/>
      <c r="I17" s="21"/>
      <c r="K17" s="122"/>
      <c r="L17" s="122"/>
      <c r="M17" s="121"/>
    </row>
    <row r="18" spans="1:13" ht="15" customHeight="1">
      <c r="A18" s="133">
        <v>3</v>
      </c>
      <c r="B18" s="135" t="s">
        <v>63</v>
      </c>
      <c r="C18" s="137" t="s">
        <v>66</v>
      </c>
      <c r="D18" s="139" t="s">
        <v>67</v>
      </c>
      <c r="E18" s="17">
        <v>489318</v>
      </c>
      <c r="F18" s="17">
        <v>494643</v>
      </c>
      <c r="G18" s="13">
        <v>5325</v>
      </c>
      <c r="H18" s="123" t="s">
        <v>5</v>
      </c>
      <c r="I18" s="114"/>
      <c r="K18" s="122"/>
      <c r="L18" s="122"/>
      <c r="M18" s="120"/>
    </row>
    <row r="19" spans="1:13" ht="15" customHeight="1">
      <c r="A19" s="142"/>
      <c r="B19" s="144"/>
      <c r="C19" s="146"/>
      <c r="D19" s="147"/>
      <c r="E19" s="18">
        <v>489318</v>
      </c>
      <c r="F19" s="18">
        <v>494643</v>
      </c>
      <c r="G19" s="16">
        <v>5325</v>
      </c>
      <c r="H19" s="124"/>
      <c r="I19" s="21"/>
      <c r="K19" s="122"/>
      <c r="L19" s="122"/>
      <c r="M19" s="121"/>
    </row>
    <row r="20" spans="1:13" ht="15" customHeight="1">
      <c r="A20" s="133">
        <v>4</v>
      </c>
      <c r="B20" s="135" t="s">
        <v>63</v>
      </c>
      <c r="C20" s="137" t="s">
        <v>68</v>
      </c>
      <c r="D20" s="139" t="s">
        <v>228</v>
      </c>
      <c r="E20" s="17">
        <v>0</v>
      </c>
      <c r="F20" s="17">
        <v>7000</v>
      </c>
      <c r="G20" s="13">
        <v>7000</v>
      </c>
      <c r="H20" s="123" t="s">
        <v>5</v>
      </c>
      <c r="I20" s="114"/>
      <c r="K20" s="122"/>
      <c r="L20" s="122"/>
      <c r="M20" s="120"/>
    </row>
    <row r="21" spans="1:13" ht="15" customHeight="1">
      <c r="A21" s="142"/>
      <c r="B21" s="144"/>
      <c r="C21" s="146"/>
      <c r="D21" s="147"/>
      <c r="E21" s="18">
        <v>0</v>
      </c>
      <c r="F21" s="18">
        <v>7000</v>
      </c>
      <c r="G21" s="16">
        <v>7000</v>
      </c>
      <c r="H21" s="124"/>
      <c r="I21" s="21"/>
      <c r="K21" s="122"/>
      <c r="L21" s="122"/>
      <c r="M21" s="121"/>
    </row>
    <row r="22" spans="1:13" ht="15" customHeight="1">
      <c r="A22" s="161" t="s">
        <v>69</v>
      </c>
      <c r="B22" s="162"/>
      <c r="C22" s="162"/>
      <c r="D22" s="163"/>
      <c r="E22" s="17">
        <v>796208</v>
      </c>
      <c r="F22" s="17">
        <v>830741</v>
      </c>
      <c r="G22" s="13">
        <v>34533</v>
      </c>
      <c r="H22" s="123" t="s">
        <v>5</v>
      </c>
      <c r="I22" s="114"/>
      <c r="K22" s="122"/>
      <c r="L22" s="122"/>
    </row>
    <row r="23" spans="1:13" ht="15" customHeight="1">
      <c r="A23" s="164"/>
      <c r="B23" s="165"/>
      <c r="C23" s="165"/>
      <c r="D23" s="166"/>
      <c r="E23" s="18">
        <v>795910</v>
      </c>
      <c r="F23" s="18">
        <v>830427</v>
      </c>
      <c r="G23" s="16">
        <v>34517</v>
      </c>
      <c r="H23" s="124"/>
      <c r="I23" s="21"/>
      <c r="K23" s="122"/>
      <c r="L23" s="122"/>
    </row>
    <row r="24" spans="1:13" ht="15" customHeight="1">
      <c r="A24" s="133">
        <v>5</v>
      </c>
      <c r="B24" s="135" t="s">
        <v>70</v>
      </c>
      <c r="C24" s="137" t="s">
        <v>71</v>
      </c>
      <c r="D24" s="139" t="s">
        <v>72</v>
      </c>
      <c r="E24" s="17">
        <v>312548</v>
      </c>
      <c r="F24" s="17">
        <v>316000</v>
      </c>
      <c r="G24" s="13">
        <v>3452</v>
      </c>
      <c r="H24" s="123" t="s">
        <v>5</v>
      </c>
      <c r="I24" s="114"/>
      <c r="L24" s="122"/>
      <c r="M24" s="120"/>
    </row>
    <row r="25" spans="1:13" ht="15" customHeight="1">
      <c r="A25" s="142"/>
      <c r="B25" s="144"/>
      <c r="C25" s="146"/>
      <c r="D25" s="147"/>
      <c r="E25" s="18">
        <v>312548</v>
      </c>
      <c r="F25" s="18">
        <v>316000</v>
      </c>
      <c r="G25" s="16">
        <v>3452</v>
      </c>
      <c r="H25" s="124"/>
      <c r="I25" s="21"/>
      <c r="L25" s="122"/>
      <c r="M25" s="121"/>
    </row>
    <row r="26" spans="1:13" ht="15" customHeight="1">
      <c r="A26" s="167" t="s">
        <v>86</v>
      </c>
      <c r="B26" s="168"/>
      <c r="C26" s="168"/>
      <c r="D26" s="169"/>
      <c r="E26" s="17">
        <v>312548</v>
      </c>
      <c r="F26" s="17">
        <v>316000</v>
      </c>
      <c r="G26" s="13">
        <v>3452</v>
      </c>
      <c r="H26" s="123" t="s">
        <v>5</v>
      </c>
      <c r="I26" s="114"/>
    </row>
    <row r="27" spans="1:13" ht="15" customHeight="1">
      <c r="A27" s="170"/>
      <c r="B27" s="171"/>
      <c r="C27" s="171"/>
      <c r="D27" s="172"/>
      <c r="E27" s="18">
        <v>312548</v>
      </c>
      <c r="F27" s="18">
        <v>316000</v>
      </c>
      <c r="G27" s="16">
        <v>3452</v>
      </c>
      <c r="H27" s="124"/>
      <c r="I27" s="21"/>
    </row>
    <row r="28" spans="1:13" ht="15" customHeight="1">
      <c r="A28" s="133">
        <v>6</v>
      </c>
      <c r="B28" s="135" t="s">
        <v>73</v>
      </c>
      <c r="C28" s="137" t="s">
        <v>74</v>
      </c>
      <c r="D28" s="139" t="s">
        <v>75</v>
      </c>
      <c r="E28" s="17">
        <v>59683</v>
      </c>
      <c r="F28" s="17">
        <v>57289</v>
      </c>
      <c r="G28" s="13">
        <v>-2394</v>
      </c>
      <c r="H28" s="123" t="s">
        <v>220</v>
      </c>
      <c r="I28" s="114">
        <v>1844</v>
      </c>
      <c r="L28" s="122"/>
      <c r="M28" s="120"/>
    </row>
    <row r="29" spans="1:13" ht="15" customHeight="1">
      <c r="A29" s="142"/>
      <c r="B29" s="144"/>
      <c r="C29" s="146"/>
      <c r="D29" s="147"/>
      <c r="E29" s="18">
        <v>58215</v>
      </c>
      <c r="F29" s="18">
        <v>55755</v>
      </c>
      <c r="G29" s="16">
        <v>-2460</v>
      </c>
      <c r="H29" s="124"/>
      <c r="I29" s="21">
        <v>1844</v>
      </c>
      <c r="L29" s="122"/>
      <c r="M29" s="121"/>
    </row>
    <row r="30" spans="1:13" ht="15" customHeight="1">
      <c r="A30" s="133">
        <v>7</v>
      </c>
      <c r="B30" s="135" t="s">
        <v>73</v>
      </c>
      <c r="C30" s="137" t="s">
        <v>76</v>
      </c>
      <c r="D30" s="139" t="s">
        <v>77</v>
      </c>
      <c r="E30" s="17">
        <v>505104</v>
      </c>
      <c r="F30" s="17">
        <v>581932</v>
      </c>
      <c r="G30" s="13">
        <v>76828</v>
      </c>
      <c r="H30" s="123" t="s">
        <v>5</v>
      </c>
      <c r="I30" s="114"/>
      <c r="L30" s="122"/>
      <c r="M30" s="120"/>
    </row>
    <row r="31" spans="1:13" ht="15" customHeight="1">
      <c r="A31" s="142"/>
      <c r="B31" s="144"/>
      <c r="C31" s="146"/>
      <c r="D31" s="147"/>
      <c r="E31" s="18">
        <v>412589</v>
      </c>
      <c r="F31" s="18">
        <v>488042</v>
      </c>
      <c r="G31" s="16">
        <v>75453</v>
      </c>
      <c r="H31" s="124"/>
      <c r="I31" s="21"/>
      <c r="L31" s="122"/>
      <c r="M31" s="121"/>
    </row>
    <row r="32" spans="1:13" ht="15" customHeight="1">
      <c r="A32" s="133">
        <v>8</v>
      </c>
      <c r="B32" s="135" t="s">
        <v>73</v>
      </c>
      <c r="C32" s="137" t="s">
        <v>78</v>
      </c>
      <c r="D32" s="139" t="s">
        <v>79</v>
      </c>
      <c r="E32" s="17">
        <v>121120</v>
      </c>
      <c r="F32" s="17">
        <v>200808</v>
      </c>
      <c r="G32" s="13">
        <v>79688</v>
      </c>
      <c r="H32" s="123" t="s">
        <v>5</v>
      </c>
      <c r="I32" s="114"/>
      <c r="L32" s="122"/>
      <c r="M32" s="120"/>
    </row>
    <row r="33" spans="1:13" ht="15" customHeight="1">
      <c r="A33" s="142"/>
      <c r="B33" s="144"/>
      <c r="C33" s="146"/>
      <c r="D33" s="147"/>
      <c r="E33" s="18">
        <v>121120</v>
      </c>
      <c r="F33" s="18">
        <v>200808</v>
      </c>
      <c r="G33" s="16">
        <v>79688</v>
      </c>
      <c r="H33" s="124"/>
      <c r="I33" s="21"/>
      <c r="L33" s="122"/>
      <c r="M33" s="121"/>
    </row>
    <row r="34" spans="1:13" ht="15" customHeight="1">
      <c r="A34" s="133">
        <v>9</v>
      </c>
      <c r="B34" s="135" t="s">
        <v>73</v>
      </c>
      <c r="C34" s="137" t="s">
        <v>80</v>
      </c>
      <c r="D34" s="139" t="s">
        <v>81</v>
      </c>
      <c r="E34" s="17">
        <v>52555</v>
      </c>
      <c r="F34" s="17">
        <v>53597</v>
      </c>
      <c r="G34" s="13">
        <v>1042</v>
      </c>
      <c r="H34" s="123" t="s">
        <v>5</v>
      </c>
      <c r="I34" s="114"/>
      <c r="L34" s="122"/>
      <c r="M34" s="120"/>
    </row>
    <row r="35" spans="1:13" ht="15" customHeight="1">
      <c r="A35" s="142"/>
      <c r="B35" s="144"/>
      <c r="C35" s="146"/>
      <c r="D35" s="147"/>
      <c r="E35" s="18">
        <v>52555</v>
      </c>
      <c r="F35" s="18">
        <v>53597</v>
      </c>
      <c r="G35" s="16">
        <v>1042</v>
      </c>
      <c r="H35" s="124"/>
      <c r="I35" s="21"/>
      <c r="L35" s="122"/>
      <c r="M35" s="121"/>
    </row>
    <row r="36" spans="1:13" ht="15" customHeight="1">
      <c r="A36" s="133">
        <v>10</v>
      </c>
      <c r="B36" s="135" t="s">
        <v>73</v>
      </c>
      <c r="C36" s="145" t="s">
        <v>82</v>
      </c>
      <c r="D36" s="139" t="s">
        <v>83</v>
      </c>
      <c r="E36" s="13">
        <v>279000</v>
      </c>
      <c r="F36" s="13">
        <v>300000</v>
      </c>
      <c r="G36" s="13">
        <v>21000</v>
      </c>
      <c r="H36" s="123" t="s">
        <v>5</v>
      </c>
      <c r="I36" s="114"/>
      <c r="L36" s="122"/>
      <c r="M36" s="120"/>
    </row>
    <row r="37" spans="1:13" ht="15" customHeight="1">
      <c r="A37" s="142"/>
      <c r="B37" s="144"/>
      <c r="C37" s="145"/>
      <c r="D37" s="147"/>
      <c r="E37" s="15">
        <v>28000</v>
      </c>
      <c r="F37" s="15">
        <v>30000</v>
      </c>
      <c r="G37" s="16">
        <v>2000</v>
      </c>
      <c r="H37" s="124"/>
      <c r="I37" s="21"/>
      <c r="L37" s="122"/>
      <c r="M37" s="121"/>
    </row>
    <row r="38" spans="1:13" ht="15" customHeight="1">
      <c r="A38" s="133">
        <v>11</v>
      </c>
      <c r="B38" s="135" t="s">
        <v>73</v>
      </c>
      <c r="C38" s="137" t="s">
        <v>84</v>
      </c>
      <c r="D38" s="139" t="s">
        <v>85</v>
      </c>
      <c r="E38" s="17">
        <v>88521</v>
      </c>
      <c r="F38" s="17">
        <v>88517</v>
      </c>
      <c r="G38" s="13">
        <v>-4</v>
      </c>
      <c r="H38" s="123" t="s">
        <v>5</v>
      </c>
      <c r="I38" s="114"/>
      <c r="L38" s="122"/>
      <c r="M38" s="120"/>
    </row>
    <row r="39" spans="1:13" ht="15" customHeight="1">
      <c r="A39" s="142"/>
      <c r="B39" s="144"/>
      <c r="C39" s="146"/>
      <c r="D39" s="147"/>
      <c r="E39" s="18">
        <v>88521</v>
      </c>
      <c r="F39" s="18">
        <v>88517</v>
      </c>
      <c r="G39" s="16">
        <v>-4</v>
      </c>
      <c r="H39" s="124"/>
      <c r="I39" s="21"/>
      <c r="L39" s="122"/>
      <c r="M39" s="121"/>
    </row>
    <row r="40" spans="1:13" ht="22.5" customHeight="1">
      <c r="A40" s="133">
        <v>12</v>
      </c>
      <c r="B40" s="135" t="s">
        <v>73</v>
      </c>
      <c r="C40" s="137" t="s">
        <v>87</v>
      </c>
      <c r="D40" s="139" t="s">
        <v>223</v>
      </c>
      <c r="E40" s="17">
        <v>646500</v>
      </c>
      <c r="F40" s="17">
        <v>786500</v>
      </c>
      <c r="G40" s="13">
        <v>140000</v>
      </c>
      <c r="H40" s="123" t="s">
        <v>5</v>
      </c>
      <c r="I40" s="114"/>
      <c r="L40" s="122"/>
      <c r="M40" s="120"/>
    </row>
    <row r="41" spans="1:13" ht="22.5" customHeight="1">
      <c r="A41" s="142"/>
      <c r="B41" s="144"/>
      <c r="C41" s="146"/>
      <c r="D41" s="147"/>
      <c r="E41" s="18">
        <v>266350</v>
      </c>
      <c r="F41" s="18">
        <v>509500</v>
      </c>
      <c r="G41" s="16">
        <v>243150</v>
      </c>
      <c r="H41" s="124"/>
      <c r="I41" s="21"/>
      <c r="L41" s="122"/>
      <c r="M41" s="121"/>
    </row>
    <row r="42" spans="1:13" ht="22.5" customHeight="1">
      <c r="A42" s="133">
        <v>13</v>
      </c>
      <c r="B42" s="135" t="s">
        <v>73</v>
      </c>
      <c r="C42" s="137" t="s">
        <v>88</v>
      </c>
      <c r="D42" s="139" t="s">
        <v>223</v>
      </c>
      <c r="E42" s="17">
        <v>782500</v>
      </c>
      <c r="F42" s="17">
        <v>1121000</v>
      </c>
      <c r="G42" s="13">
        <v>338500</v>
      </c>
      <c r="H42" s="123" t="s">
        <v>5</v>
      </c>
      <c r="I42" s="114"/>
      <c r="L42" s="122"/>
      <c r="M42" s="120"/>
    </row>
    <row r="43" spans="1:13" ht="22.5" customHeight="1">
      <c r="A43" s="142"/>
      <c r="B43" s="144"/>
      <c r="C43" s="146"/>
      <c r="D43" s="147"/>
      <c r="E43" s="18">
        <v>238500</v>
      </c>
      <c r="F43" s="18">
        <v>386000</v>
      </c>
      <c r="G43" s="16">
        <v>147500</v>
      </c>
      <c r="H43" s="124"/>
      <c r="I43" s="21"/>
      <c r="L43" s="122"/>
      <c r="M43" s="121"/>
    </row>
    <row r="44" spans="1:13" ht="15" customHeight="1">
      <c r="A44" s="133">
        <v>14</v>
      </c>
      <c r="B44" s="135" t="s">
        <v>73</v>
      </c>
      <c r="C44" s="137" t="s">
        <v>89</v>
      </c>
      <c r="D44" s="139" t="s">
        <v>226</v>
      </c>
      <c r="E44" s="17">
        <v>135000</v>
      </c>
      <c r="F44" s="17">
        <v>422000</v>
      </c>
      <c r="G44" s="13">
        <v>287000</v>
      </c>
      <c r="H44" s="123" t="s">
        <v>5</v>
      </c>
      <c r="I44" s="114"/>
      <c r="L44" s="122"/>
      <c r="M44" s="120"/>
    </row>
    <row r="45" spans="1:13" ht="15" customHeight="1">
      <c r="A45" s="142"/>
      <c r="B45" s="144"/>
      <c r="C45" s="146"/>
      <c r="D45" s="147"/>
      <c r="E45" s="18">
        <v>135000</v>
      </c>
      <c r="F45" s="18">
        <v>422000</v>
      </c>
      <c r="G45" s="16">
        <v>287000</v>
      </c>
      <c r="H45" s="124"/>
      <c r="I45" s="21"/>
      <c r="L45" s="122"/>
      <c r="M45" s="121"/>
    </row>
    <row r="46" spans="1:13" ht="15" customHeight="1">
      <c r="A46" s="133">
        <v>15</v>
      </c>
      <c r="B46" s="135" t="s">
        <v>73</v>
      </c>
      <c r="C46" s="137" t="s">
        <v>90</v>
      </c>
      <c r="D46" s="139" t="s">
        <v>221</v>
      </c>
      <c r="E46" s="17">
        <v>9240</v>
      </c>
      <c r="F46" s="17">
        <v>25600</v>
      </c>
      <c r="G46" s="13">
        <v>16360</v>
      </c>
      <c r="H46" s="123" t="s">
        <v>5</v>
      </c>
      <c r="I46" s="114"/>
      <c r="L46" s="122"/>
      <c r="M46" s="120"/>
    </row>
    <row r="47" spans="1:13" ht="15" customHeight="1">
      <c r="A47" s="142"/>
      <c r="B47" s="144"/>
      <c r="C47" s="146"/>
      <c r="D47" s="147"/>
      <c r="E47" s="18">
        <v>9240</v>
      </c>
      <c r="F47" s="18">
        <v>25600</v>
      </c>
      <c r="G47" s="16">
        <v>16360</v>
      </c>
      <c r="H47" s="124"/>
      <c r="I47" s="21"/>
      <c r="L47" s="122"/>
      <c r="M47" s="121"/>
    </row>
    <row r="48" spans="1:13" ht="15" customHeight="1">
      <c r="A48" s="133">
        <v>16</v>
      </c>
      <c r="B48" s="135" t="s">
        <v>73</v>
      </c>
      <c r="C48" s="137" t="s">
        <v>91</v>
      </c>
      <c r="D48" s="139" t="s">
        <v>77</v>
      </c>
      <c r="E48" s="17">
        <v>0</v>
      </c>
      <c r="F48" s="17">
        <v>32500</v>
      </c>
      <c r="G48" s="13">
        <v>32500</v>
      </c>
      <c r="H48" s="123" t="s">
        <v>5</v>
      </c>
      <c r="I48" s="114"/>
      <c r="L48" s="122"/>
      <c r="M48" s="120"/>
    </row>
    <row r="49" spans="1:13" ht="15" customHeight="1">
      <c r="A49" s="142"/>
      <c r="B49" s="144"/>
      <c r="C49" s="146"/>
      <c r="D49" s="147"/>
      <c r="E49" s="18">
        <v>0</v>
      </c>
      <c r="F49" s="18">
        <v>32500</v>
      </c>
      <c r="G49" s="16">
        <v>32500</v>
      </c>
      <c r="H49" s="124"/>
      <c r="I49" s="21"/>
      <c r="L49" s="122"/>
      <c r="M49" s="121"/>
    </row>
    <row r="50" spans="1:13" ht="15" customHeight="1">
      <c r="A50" s="133">
        <v>17</v>
      </c>
      <c r="B50" s="135" t="s">
        <v>73</v>
      </c>
      <c r="C50" s="137" t="s">
        <v>68</v>
      </c>
      <c r="D50" s="139" t="s">
        <v>92</v>
      </c>
      <c r="E50" s="17">
        <v>62171</v>
      </c>
      <c r="F50" s="17">
        <v>93563</v>
      </c>
      <c r="G50" s="13">
        <v>31392</v>
      </c>
      <c r="H50" s="123" t="s">
        <v>5</v>
      </c>
      <c r="I50" s="114"/>
      <c r="L50" s="122"/>
      <c r="M50" s="120"/>
    </row>
    <row r="51" spans="1:13" ht="15" customHeight="1">
      <c r="A51" s="142"/>
      <c r="B51" s="144"/>
      <c r="C51" s="146"/>
      <c r="D51" s="147"/>
      <c r="E51" s="18">
        <v>62171</v>
      </c>
      <c r="F51" s="18">
        <v>93563</v>
      </c>
      <c r="G51" s="16">
        <v>31392</v>
      </c>
      <c r="H51" s="124"/>
      <c r="I51" s="21"/>
      <c r="L51" s="122"/>
      <c r="M51" s="121"/>
    </row>
    <row r="52" spans="1:13" ht="15" customHeight="1">
      <c r="A52" s="133">
        <v>18</v>
      </c>
      <c r="B52" s="135" t="s">
        <v>73</v>
      </c>
      <c r="C52" s="137" t="s">
        <v>93</v>
      </c>
      <c r="D52" s="139" t="s">
        <v>227</v>
      </c>
      <c r="E52" s="17">
        <v>60000</v>
      </c>
      <c r="F52" s="17">
        <v>40000</v>
      </c>
      <c r="G52" s="13">
        <v>-20000</v>
      </c>
      <c r="H52" s="123" t="s">
        <v>5</v>
      </c>
      <c r="I52" s="114"/>
      <c r="L52" s="122"/>
      <c r="M52" s="120"/>
    </row>
    <row r="53" spans="1:13" ht="15" customHeight="1">
      <c r="A53" s="142"/>
      <c r="B53" s="144"/>
      <c r="C53" s="146"/>
      <c r="D53" s="147"/>
      <c r="E53" s="18">
        <v>60000</v>
      </c>
      <c r="F53" s="18">
        <v>40000</v>
      </c>
      <c r="G53" s="16">
        <v>-20000</v>
      </c>
      <c r="H53" s="124"/>
      <c r="I53" s="21"/>
      <c r="L53" s="122"/>
      <c r="M53" s="121"/>
    </row>
    <row r="54" spans="1:13" ht="15" customHeight="1">
      <c r="A54" s="133">
        <v>19</v>
      </c>
      <c r="B54" s="135" t="s">
        <v>73</v>
      </c>
      <c r="C54" s="137" t="s">
        <v>94</v>
      </c>
      <c r="D54" s="139" t="s">
        <v>222</v>
      </c>
      <c r="E54" s="17">
        <v>97000</v>
      </c>
      <c r="F54" s="17">
        <v>214000</v>
      </c>
      <c r="G54" s="13">
        <v>117000</v>
      </c>
      <c r="H54" s="123" t="s">
        <v>5</v>
      </c>
      <c r="I54" s="114"/>
      <c r="L54" s="122"/>
      <c r="M54" s="120"/>
    </row>
    <row r="55" spans="1:13" ht="15" customHeight="1">
      <c r="A55" s="142"/>
      <c r="B55" s="144"/>
      <c r="C55" s="146"/>
      <c r="D55" s="147"/>
      <c r="E55" s="18">
        <v>10000</v>
      </c>
      <c r="F55" s="18">
        <v>22000</v>
      </c>
      <c r="G55" s="16">
        <v>12000</v>
      </c>
      <c r="H55" s="124"/>
      <c r="I55" s="21"/>
      <c r="L55" s="122"/>
      <c r="M55" s="121"/>
    </row>
    <row r="56" spans="1:13" ht="15" customHeight="1">
      <c r="A56" s="133">
        <v>20</v>
      </c>
      <c r="B56" s="135" t="s">
        <v>73</v>
      </c>
      <c r="C56" s="137" t="s">
        <v>95</v>
      </c>
      <c r="D56" s="139" t="s">
        <v>96</v>
      </c>
      <c r="E56" s="17">
        <v>1904000</v>
      </c>
      <c r="F56" s="17">
        <v>1551000</v>
      </c>
      <c r="G56" s="13">
        <v>-353000</v>
      </c>
      <c r="H56" s="123" t="s">
        <v>5</v>
      </c>
      <c r="I56" s="114"/>
      <c r="L56" s="122"/>
      <c r="M56" s="120"/>
    </row>
    <row r="57" spans="1:13" ht="15" customHeight="1">
      <c r="A57" s="142"/>
      <c r="B57" s="144"/>
      <c r="C57" s="146"/>
      <c r="D57" s="147"/>
      <c r="E57" s="18">
        <v>128035</v>
      </c>
      <c r="F57" s="18">
        <v>94000</v>
      </c>
      <c r="G57" s="16">
        <v>-34035</v>
      </c>
      <c r="H57" s="124"/>
      <c r="I57" s="21"/>
      <c r="L57" s="122"/>
      <c r="M57" s="121"/>
    </row>
    <row r="58" spans="1:13" ht="15" customHeight="1">
      <c r="A58" s="133">
        <v>21</v>
      </c>
      <c r="B58" s="135" t="s">
        <v>73</v>
      </c>
      <c r="C58" s="137" t="s">
        <v>97</v>
      </c>
      <c r="D58" s="139" t="s">
        <v>96</v>
      </c>
      <c r="E58" s="17">
        <v>36500</v>
      </c>
      <c r="F58" s="17">
        <v>30500</v>
      </c>
      <c r="G58" s="13">
        <v>-6000</v>
      </c>
      <c r="H58" s="123" t="s">
        <v>5</v>
      </c>
      <c r="I58" s="114"/>
      <c r="L58" s="122"/>
      <c r="M58" s="120"/>
    </row>
    <row r="59" spans="1:13" ht="15" customHeight="1">
      <c r="A59" s="142"/>
      <c r="B59" s="144"/>
      <c r="C59" s="146"/>
      <c r="D59" s="147"/>
      <c r="E59" s="18">
        <v>32500</v>
      </c>
      <c r="F59" s="18">
        <v>30500</v>
      </c>
      <c r="G59" s="16">
        <v>-2000</v>
      </c>
      <c r="H59" s="124"/>
      <c r="I59" s="21"/>
      <c r="L59" s="122"/>
      <c r="M59" s="121"/>
    </row>
    <row r="60" spans="1:13" ht="15" customHeight="1">
      <c r="A60" s="133">
        <v>22</v>
      </c>
      <c r="B60" s="135" t="s">
        <v>73</v>
      </c>
      <c r="C60" s="137" t="s">
        <v>98</v>
      </c>
      <c r="D60" s="139" t="s">
        <v>96</v>
      </c>
      <c r="E60" s="17">
        <v>210000</v>
      </c>
      <c r="F60" s="17">
        <v>1648750</v>
      </c>
      <c r="G60" s="13">
        <v>1438750</v>
      </c>
      <c r="H60" s="123" t="s">
        <v>5</v>
      </c>
      <c r="I60" s="114"/>
      <c r="L60" s="122"/>
      <c r="M60" s="120"/>
    </row>
    <row r="61" spans="1:13" ht="15" customHeight="1">
      <c r="A61" s="142"/>
      <c r="B61" s="144"/>
      <c r="C61" s="146"/>
      <c r="D61" s="147"/>
      <c r="E61" s="18">
        <v>3000</v>
      </c>
      <c r="F61" s="18">
        <v>96750</v>
      </c>
      <c r="G61" s="16">
        <v>93750</v>
      </c>
      <c r="H61" s="124"/>
      <c r="I61" s="21"/>
      <c r="L61" s="122"/>
      <c r="M61" s="121"/>
    </row>
    <row r="62" spans="1:13" ht="15" customHeight="1">
      <c r="A62" s="133">
        <v>23</v>
      </c>
      <c r="B62" s="135" t="s">
        <v>73</v>
      </c>
      <c r="C62" s="137" t="s">
        <v>99</v>
      </c>
      <c r="D62" s="139" t="s">
        <v>100</v>
      </c>
      <c r="E62" s="17">
        <v>3844564</v>
      </c>
      <c r="F62" s="17">
        <v>3928001</v>
      </c>
      <c r="G62" s="13">
        <v>83437</v>
      </c>
      <c r="H62" s="123" t="s">
        <v>220</v>
      </c>
      <c r="I62" s="114">
        <v>1631211</v>
      </c>
      <c r="L62" s="122"/>
      <c r="M62" s="120"/>
    </row>
    <row r="63" spans="1:13" ht="15" customHeight="1">
      <c r="A63" s="142"/>
      <c r="B63" s="144"/>
      <c r="C63" s="146"/>
      <c r="D63" s="147"/>
      <c r="E63" s="18">
        <v>623524</v>
      </c>
      <c r="F63" s="18">
        <v>691801</v>
      </c>
      <c r="G63" s="16">
        <v>68277</v>
      </c>
      <c r="H63" s="124"/>
      <c r="I63" s="21">
        <v>330211</v>
      </c>
      <c r="L63" s="122"/>
      <c r="M63" s="121"/>
    </row>
    <row r="64" spans="1:13" ht="15" customHeight="1">
      <c r="A64" s="133">
        <v>24</v>
      </c>
      <c r="B64" s="135" t="s">
        <v>73</v>
      </c>
      <c r="C64" s="137" t="s">
        <v>101</v>
      </c>
      <c r="D64" s="139" t="s">
        <v>102</v>
      </c>
      <c r="E64" s="17">
        <v>2087747</v>
      </c>
      <c r="F64" s="17">
        <v>2532064</v>
      </c>
      <c r="G64" s="13">
        <v>444317</v>
      </c>
      <c r="H64" s="123" t="s">
        <v>220</v>
      </c>
      <c r="I64" s="114">
        <v>271379</v>
      </c>
      <c r="L64" s="122"/>
      <c r="M64" s="120"/>
    </row>
    <row r="65" spans="1:13" ht="15" customHeight="1">
      <c r="A65" s="142"/>
      <c r="B65" s="144"/>
      <c r="C65" s="146"/>
      <c r="D65" s="147"/>
      <c r="E65" s="18">
        <v>962527</v>
      </c>
      <c r="F65" s="18">
        <v>828638</v>
      </c>
      <c r="G65" s="16">
        <v>-133889</v>
      </c>
      <c r="H65" s="124"/>
      <c r="I65" s="21">
        <v>114217</v>
      </c>
      <c r="L65" s="122"/>
      <c r="M65" s="121"/>
    </row>
    <row r="66" spans="1:13" ht="15" customHeight="1">
      <c r="A66" s="133">
        <v>25</v>
      </c>
      <c r="B66" s="135" t="s">
        <v>73</v>
      </c>
      <c r="C66" s="137" t="s">
        <v>103</v>
      </c>
      <c r="D66" s="139" t="s">
        <v>100</v>
      </c>
      <c r="E66" s="17">
        <v>1278500</v>
      </c>
      <c r="F66" s="17">
        <v>1081907</v>
      </c>
      <c r="G66" s="13">
        <v>-196593</v>
      </c>
      <c r="H66" s="123" t="s">
        <v>5</v>
      </c>
      <c r="I66" s="114"/>
      <c r="L66" s="122"/>
      <c r="M66" s="120"/>
    </row>
    <row r="67" spans="1:13" ht="15" customHeight="1">
      <c r="A67" s="142"/>
      <c r="B67" s="144"/>
      <c r="C67" s="146"/>
      <c r="D67" s="147"/>
      <c r="E67" s="18">
        <v>0</v>
      </c>
      <c r="F67" s="18">
        <v>0</v>
      </c>
      <c r="G67" s="16">
        <v>0</v>
      </c>
      <c r="H67" s="124"/>
      <c r="I67" s="21"/>
      <c r="L67" s="122"/>
      <c r="M67" s="121"/>
    </row>
    <row r="68" spans="1:13" ht="15" customHeight="1">
      <c r="A68" s="133">
        <v>26</v>
      </c>
      <c r="B68" s="135" t="s">
        <v>73</v>
      </c>
      <c r="C68" s="137" t="s">
        <v>104</v>
      </c>
      <c r="D68" s="139" t="s">
        <v>105</v>
      </c>
      <c r="E68" s="17">
        <v>607586</v>
      </c>
      <c r="F68" s="17">
        <v>696217</v>
      </c>
      <c r="G68" s="17">
        <v>88631</v>
      </c>
      <c r="H68" s="123" t="s">
        <v>220</v>
      </c>
      <c r="I68" s="113">
        <v>587918</v>
      </c>
      <c r="L68" s="122"/>
      <c r="M68" s="120"/>
    </row>
    <row r="69" spans="1:13" ht="15" customHeight="1" thickBot="1">
      <c r="A69" s="134"/>
      <c r="B69" s="136"/>
      <c r="C69" s="138"/>
      <c r="D69" s="140"/>
      <c r="E69" s="22">
        <v>564700</v>
      </c>
      <c r="F69" s="22">
        <v>653254</v>
      </c>
      <c r="G69" s="23">
        <v>88554</v>
      </c>
      <c r="H69" s="132"/>
      <c r="I69" s="24">
        <v>563767</v>
      </c>
      <c r="L69" s="122"/>
      <c r="M69" s="121"/>
    </row>
    <row r="70" spans="1:13" ht="15" customHeight="1">
      <c r="A70" s="141">
        <v>27</v>
      </c>
      <c r="B70" s="143" t="s">
        <v>73</v>
      </c>
      <c r="C70" s="145" t="s">
        <v>106</v>
      </c>
      <c r="D70" s="148" t="s">
        <v>107</v>
      </c>
      <c r="E70" s="13">
        <v>2090135</v>
      </c>
      <c r="F70" s="13">
        <v>2270162</v>
      </c>
      <c r="G70" s="13">
        <v>180027</v>
      </c>
      <c r="H70" s="149" t="s">
        <v>220</v>
      </c>
      <c r="I70" s="114">
        <v>553641</v>
      </c>
      <c r="L70" s="122"/>
      <c r="M70" s="120"/>
    </row>
    <row r="71" spans="1:13" ht="15" customHeight="1">
      <c r="A71" s="142"/>
      <c r="B71" s="144"/>
      <c r="C71" s="146"/>
      <c r="D71" s="147"/>
      <c r="E71" s="18">
        <v>1497796</v>
      </c>
      <c r="F71" s="18">
        <v>1784151</v>
      </c>
      <c r="G71" s="16">
        <v>286355</v>
      </c>
      <c r="H71" s="124"/>
      <c r="I71" s="21">
        <v>306660</v>
      </c>
      <c r="L71" s="122"/>
      <c r="M71" s="120"/>
    </row>
    <row r="72" spans="1:13" ht="15" customHeight="1">
      <c r="A72" s="133">
        <v>28</v>
      </c>
      <c r="B72" s="135" t="s">
        <v>73</v>
      </c>
      <c r="C72" s="137" t="s">
        <v>108</v>
      </c>
      <c r="D72" s="139" t="s">
        <v>109</v>
      </c>
      <c r="E72" s="17">
        <v>258000</v>
      </c>
      <c r="F72" s="17">
        <v>301125</v>
      </c>
      <c r="G72" s="13">
        <v>43125</v>
      </c>
      <c r="H72" s="123" t="s">
        <v>5</v>
      </c>
      <c r="I72" s="114"/>
      <c r="L72" s="122"/>
      <c r="M72" s="120"/>
    </row>
    <row r="73" spans="1:13" ht="15" customHeight="1">
      <c r="A73" s="142"/>
      <c r="B73" s="144"/>
      <c r="C73" s="146"/>
      <c r="D73" s="147"/>
      <c r="E73" s="18">
        <v>138000</v>
      </c>
      <c r="F73" s="18">
        <v>138000</v>
      </c>
      <c r="G73" s="16">
        <v>0</v>
      </c>
      <c r="H73" s="124"/>
      <c r="I73" s="21"/>
      <c r="L73" s="122"/>
      <c r="M73" s="121"/>
    </row>
    <row r="74" spans="1:13" ht="15" customHeight="1">
      <c r="A74" s="133">
        <v>29</v>
      </c>
      <c r="B74" s="135" t="s">
        <v>73</v>
      </c>
      <c r="C74" s="137" t="s">
        <v>110</v>
      </c>
      <c r="D74" s="139" t="s">
        <v>111</v>
      </c>
      <c r="E74" s="17">
        <v>478000</v>
      </c>
      <c r="F74" s="17">
        <v>510000</v>
      </c>
      <c r="G74" s="13">
        <v>32000</v>
      </c>
      <c r="H74" s="123" t="s">
        <v>5</v>
      </c>
      <c r="I74" s="114"/>
      <c r="L74" s="122"/>
      <c r="M74" s="120"/>
    </row>
    <row r="75" spans="1:13" ht="15" customHeight="1">
      <c r="A75" s="142"/>
      <c r="B75" s="144"/>
      <c r="C75" s="146"/>
      <c r="D75" s="147"/>
      <c r="E75" s="18">
        <v>37900</v>
      </c>
      <c r="F75" s="18">
        <v>71000</v>
      </c>
      <c r="G75" s="16">
        <v>33100</v>
      </c>
      <c r="H75" s="124"/>
      <c r="I75" s="21"/>
      <c r="L75" s="122"/>
      <c r="M75" s="121"/>
    </row>
    <row r="76" spans="1:13" ht="15" customHeight="1">
      <c r="A76" s="133">
        <v>30</v>
      </c>
      <c r="B76" s="135" t="s">
        <v>73</v>
      </c>
      <c r="C76" s="137" t="s">
        <v>112</v>
      </c>
      <c r="D76" s="139" t="s">
        <v>111</v>
      </c>
      <c r="E76" s="17">
        <v>15000</v>
      </c>
      <c r="F76" s="17">
        <v>47750</v>
      </c>
      <c r="G76" s="13">
        <v>32750</v>
      </c>
      <c r="H76" s="123" t="s">
        <v>5</v>
      </c>
      <c r="I76" s="114"/>
      <c r="L76" s="122"/>
      <c r="M76" s="120"/>
    </row>
    <row r="77" spans="1:13" ht="15" customHeight="1">
      <c r="A77" s="142"/>
      <c r="B77" s="144"/>
      <c r="C77" s="146"/>
      <c r="D77" s="147"/>
      <c r="E77" s="18">
        <v>1000</v>
      </c>
      <c r="F77" s="18">
        <v>27750</v>
      </c>
      <c r="G77" s="16">
        <v>26750</v>
      </c>
      <c r="H77" s="124"/>
      <c r="I77" s="21"/>
      <c r="L77" s="122"/>
      <c r="M77" s="121"/>
    </row>
    <row r="78" spans="1:13" ht="15" customHeight="1">
      <c r="A78" s="133">
        <v>31</v>
      </c>
      <c r="B78" s="135" t="s">
        <v>73</v>
      </c>
      <c r="C78" s="137" t="s">
        <v>113</v>
      </c>
      <c r="D78" s="139" t="s">
        <v>111</v>
      </c>
      <c r="E78" s="17">
        <v>2875744</v>
      </c>
      <c r="F78" s="17">
        <v>1426300</v>
      </c>
      <c r="G78" s="13">
        <v>-1449444</v>
      </c>
      <c r="H78" s="123" t="s">
        <v>5</v>
      </c>
      <c r="I78" s="114"/>
      <c r="L78" s="122"/>
      <c r="M78" s="120"/>
    </row>
    <row r="79" spans="1:13" ht="15" customHeight="1">
      <c r="A79" s="142"/>
      <c r="B79" s="144"/>
      <c r="C79" s="146"/>
      <c r="D79" s="147"/>
      <c r="E79" s="18">
        <v>227933</v>
      </c>
      <c r="F79" s="18">
        <v>142430</v>
      </c>
      <c r="G79" s="16">
        <v>-85503</v>
      </c>
      <c r="H79" s="124"/>
      <c r="I79" s="21"/>
      <c r="L79" s="122"/>
      <c r="M79" s="121"/>
    </row>
    <row r="80" spans="1:13" ht="15" customHeight="1">
      <c r="A80" s="133">
        <v>32</v>
      </c>
      <c r="B80" s="135" t="s">
        <v>73</v>
      </c>
      <c r="C80" s="137" t="s">
        <v>114</v>
      </c>
      <c r="D80" s="139" t="s">
        <v>224</v>
      </c>
      <c r="E80" s="17">
        <v>731226</v>
      </c>
      <c r="F80" s="17">
        <v>751450</v>
      </c>
      <c r="G80" s="13">
        <v>20224</v>
      </c>
      <c r="H80" s="123" t="s">
        <v>5</v>
      </c>
      <c r="I80" s="114"/>
      <c r="L80" s="122"/>
      <c r="M80" s="120"/>
    </row>
    <row r="81" spans="1:13" ht="15" customHeight="1">
      <c r="A81" s="142"/>
      <c r="B81" s="144"/>
      <c r="C81" s="146"/>
      <c r="D81" s="147"/>
      <c r="E81" s="18">
        <v>307010</v>
      </c>
      <c r="F81" s="18">
        <v>296500</v>
      </c>
      <c r="G81" s="16">
        <v>-10510</v>
      </c>
      <c r="H81" s="124"/>
      <c r="I81" s="21"/>
      <c r="L81" s="122"/>
      <c r="M81" s="121"/>
    </row>
    <row r="82" spans="1:13" ht="15" customHeight="1">
      <c r="A82" s="133">
        <v>33</v>
      </c>
      <c r="B82" s="135" t="s">
        <v>73</v>
      </c>
      <c r="C82" s="137" t="s">
        <v>115</v>
      </c>
      <c r="D82" s="139" t="s">
        <v>107</v>
      </c>
      <c r="E82" s="17">
        <v>8278</v>
      </c>
      <c r="F82" s="17">
        <v>8278</v>
      </c>
      <c r="G82" s="13">
        <v>0</v>
      </c>
      <c r="H82" s="123" t="s">
        <v>220</v>
      </c>
      <c r="I82" s="114">
        <v>8112</v>
      </c>
      <c r="L82" s="122"/>
      <c r="M82" s="120"/>
    </row>
    <row r="83" spans="1:13" ht="15" customHeight="1">
      <c r="A83" s="142"/>
      <c r="B83" s="144"/>
      <c r="C83" s="146"/>
      <c r="D83" s="147"/>
      <c r="E83" s="18">
        <v>8278</v>
      </c>
      <c r="F83" s="18">
        <v>8278</v>
      </c>
      <c r="G83" s="16">
        <v>0</v>
      </c>
      <c r="H83" s="124"/>
      <c r="I83" s="21">
        <v>8112</v>
      </c>
      <c r="L83" s="122"/>
      <c r="M83" s="121"/>
    </row>
    <row r="84" spans="1:13" ht="15" customHeight="1">
      <c r="A84" s="133">
        <v>34</v>
      </c>
      <c r="B84" s="135" t="s">
        <v>73</v>
      </c>
      <c r="C84" s="137" t="s">
        <v>116</v>
      </c>
      <c r="D84" s="139" t="s">
        <v>117</v>
      </c>
      <c r="E84" s="17">
        <v>106394</v>
      </c>
      <c r="F84" s="17">
        <v>147767</v>
      </c>
      <c r="G84" s="13">
        <v>41373</v>
      </c>
      <c r="H84" s="123" t="s">
        <v>5</v>
      </c>
      <c r="I84" s="114"/>
      <c r="L84" s="122"/>
      <c r="M84" s="120"/>
    </row>
    <row r="85" spans="1:13" ht="15" customHeight="1">
      <c r="A85" s="142"/>
      <c r="B85" s="144"/>
      <c r="C85" s="146"/>
      <c r="D85" s="147"/>
      <c r="E85" s="18">
        <v>106394</v>
      </c>
      <c r="F85" s="18">
        <v>147767</v>
      </c>
      <c r="G85" s="16">
        <v>41373</v>
      </c>
      <c r="H85" s="124"/>
      <c r="I85" s="21"/>
      <c r="L85" s="122"/>
      <c r="M85" s="121"/>
    </row>
    <row r="86" spans="1:13" ht="15" customHeight="1">
      <c r="A86" s="133">
        <v>35</v>
      </c>
      <c r="B86" s="135" t="s">
        <v>73</v>
      </c>
      <c r="C86" s="137" t="s">
        <v>118</v>
      </c>
      <c r="D86" s="139" t="s">
        <v>72</v>
      </c>
      <c r="E86" s="17">
        <v>70761</v>
      </c>
      <c r="F86" s="17">
        <v>119193</v>
      </c>
      <c r="G86" s="13">
        <v>48432</v>
      </c>
      <c r="H86" s="123" t="s">
        <v>5</v>
      </c>
      <c r="I86" s="114"/>
      <c r="L86" s="122"/>
      <c r="M86" s="120"/>
    </row>
    <row r="87" spans="1:13" ht="15" customHeight="1">
      <c r="A87" s="142"/>
      <c r="B87" s="144"/>
      <c r="C87" s="146"/>
      <c r="D87" s="147"/>
      <c r="E87" s="18">
        <v>70761</v>
      </c>
      <c r="F87" s="18">
        <v>119193</v>
      </c>
      <c r="G87" s="16">
        <v>48432</v>
      </c>
      <c r="H87" s="124"/>
      <c r="I87" s="21"/>
      <c r="L87" s="122"/>
      <c r="M87" s="121"/>
    </row>
    <row r="88" spans="1:13" ht="15" customHeight="1">
      <c r="A88" s="133">
        <v>36</v>
      </c>
      <c r="B88" s="135" t="s">
        <v>73</v>
      </c>
      <c r="C88" s="137" t="s">
        <v>119</v>
      </c>
      <c r="D88" s="139" t="s">
        <v>229</v>
      </c>
      <c r="E88" s="17">
        <v>81951</v>
      </c>
      <c r="F88" s="17">
        <v>64915</v>
      </c>
      <c r="G88" s="13">
        <v>-17036</v>
      </c>
      <c r="H88" s="123" t="s">
        <v>5</v>
      </c>
      <c r="I88" s="114"/>
      <c r="L88" s="122"/>
      <c r="M88" s="120"/>
    </row>
    <row r="89" spans="1:13" ht="15" customHeight="1">
      <c r="A89" s="142"/>
      <c r="B89" s="144"/>
      <c r="C89" s="146"/>
      <c r="D89" s="147"/>
      <c r="E89" s="18">
        <v>81951</v>
      </c>
      <c r="F89" s="18">
        <v>64915</v>
      </c>
      <c r="G89" s="16">
        <v>-17036</v>
      </c>
      <c r="H89" s="124"/>
      <c r="I89" s="21"/>
      <c r="L89" s="122"/>
      <c r="M89" s="121"/>
    </row>
    <row r="90" spans="1:13" ht="15" customHeight="1">
      <c r="A90" s="133">
        <v>37</v>
      </c>
      <c r="B90" s="135" t="s">
        <v>73</v>
      </c>
      <c r="C90" s="137" t="s">
        <v>120</v>
      </c>
      <c r="D90" s="139" t="s">
        <v>230</v>
      </c>
      <c r="E90" s="17">
        <v>189606</v>
      </c>
      <c r="F90" s="17">
        <v>156772</v>
      </c>
      <c r="G90" s="13">
        <v>-32834</v>
      </c>
      <c r="H90" s="123" t="s">
        <v>5</v>
      </c>
      <c r="I90" s="114"/>
      <c r="L90" s="122"/>
      <c r="M90" s="120"/>
    </row>
    <row r="91" spans="1:13" ht="15" customHeight="1">
      <c r="A91" s="142"/>
      <c r="B91" s="144"/>
      <c r="C91" s="146"/>
      <c r="D91" s="147"/>
      <c r="E91" s="18">
        <v>189606</v>
      </c>
      <c r="F91" s="18">
        <v>156772</v>
      </c>
      <c r="G91" s="16">
        <v>-32834</v>
      </c>
      <c r="H91" s="124"/>
      <c r="I91" s="21"/>
      <c r="L91" s="122"/>
      <c r="M91" s="121"/>
    </row>
    <row r="92" spans="1:13" ht="15" customHeight="1">
      <c r="A92" s="133">
        <v>38</v>
      </c>
      <c r="B92" s="135" t="s">
        <v>73</v>
      </c>
      <c r="C92" s="137" t="s">
        <v>121</v>
      </c>
      <c r="D92" s="139" t="s">
        <v>122</v>
      </c>
      <c r="E92" s="17">
        <v>3745</v>
      </c>
      <c r="F92" s="17">
        <v>3745</v>
      </c>
      <c r="G92" s="13">
        <v>0</v>
      </c>
      <c r="H92" s="123" t="s">
        <v>5</v>
      </c>
      <c r="I92" s="114"/>
      <c r="L92" s="122"/>
      <c r="M92" s="120"/>
    </row>
    <row r="93" spans="1:13" ht="15" customHeight="1">
      <c r="A93" s="142"/>
      <c r="B93" s="144"/>
      <c r="C93" s="146"/>
      <c r="D93" s="147"/>
      <c r="E93" s="18">
        <v>3745</v>
      </c>
      <c r="F93" s="18">
        <v>3745</v>
      </c>
      <c r="G93" s="16">
        <v>0</v>
      </c>
      <c r="H93" s="124"/>
      <c r="I93" s="21"/>
      <c r="L93" s="122"/>
      <c r="M93" s="121"/>
    </row>
    <row r="94" spans="1:13" ht="15" customHeight="1">
      <c r="A94" s="133">
        <v>39</v>
      </c>
      <c r="B94" s="135" t="s">
        <v>73</v>
      </c>
      <c r="C94" s="137" t="s">
        <v>123</v>
      </c>
      <c r="D94" s="139" t="s">
        <v>122</v>
      </c>
      <c r="E94" s="17">
        <v>6164</v>
      </c>
      <c r="F94" s="17">
        <v>6164</v>
      </c>
      <c r="G94" s="13">
        <v>0</v>
      </c>
      <c r="H94" s="123" t="s">
        <v>5</v>
      </c>
      <c r="I94" s="114"/>
      <c r="L94" s="122"/>
      <c r="M94" s="120"/>
    </row>
    <row r="95" spans="1:13" ht="15" customHeight="1">
      <c r="A95" s="142"/>
      <c r="B95" s="144"/>
      <c r="C95" s="146"/>
      <c r="D95" s="147"/>
      <c r="E95" s="18">
        <v>6164</v>
      </c>
      <c r="F95" s="18">
        <v>6164</v>
      </c>
      <c r="G95" s="16">
        <v>0</v>
      </c>
      <c r="H95" s="124"/>
      <c r="I95" s="21"/>
      <c r="L95" s="122"/>
      <c r="M95" s="121"/>
    </row>
    <row r="96" spans="1:13" ht="15" customHeight="1">
      <c r="A96" s="133">
        <v>40</v>
      </c>
      <c r="B96" s="135" t="s">
        <v>73</v>
      </c>
      <c r="C96" s="137" t="s">
        <v>124</v>
      </c>
      <c r="D96" s="139" t="s">
        <v>122</v>
      </c>
      <c r="E96" s="17">
        <v>60</v>
      </c>
      <c r="F96" s="17">
        <v>60</v>
      </c>
      <c r="G96" s="13">
        <v>0</v>
      </c>
      <c r="H96" s="123" t="s">
        <v>5</v>
      </c>
      <c r="I96" s="114"/>
      <c r="L96" s="122"/>
      <c r="M96" s="120"/>
    </row>
    <row r="97" spans="1:13" ht="15" customHeight="1">
      <c r="A97" s="142"/>
      <c r="B97" s="144"/>
      <c r="C97" s="146"/>
      <c r="D97" s="147"/>
      <c r="E97" s="18">
        <v>60</v>
      </c>
      <c r="F97" s="18">
        <v>60</v>
      </c>
      <c r="G97" s="16">
        <v>0</v>
      </c>
      <c r="H97" s="124"/>
      <c r="I97" s="21"/>
      <c r="L97" s="122"/>
      <c r="M97" s="121"/>
    </row>
    <row r="98" spans="1:13" ht="15" customHeight="1">
      <c r="A98" s="133">
        <v>41</v>
      </c>
      <c r="B98" s="135" t="s">
        <v>73</v>
      </c>
      <c r="C98" s="137" t="s">
        <v>125</v>
      </c>
      <c r="D98" s="139" t="s">
        <v>126</v>
      </c>
      <c r="E98" s="17">
        <v>18928</v>
      </c>
      <c r="F98" s="17">
        <v>18833</v>
      </c>
      <c r="G98" s="13">
        <v>-95</v>
      </c>
      <c r="H98" s="123" t="s">
        <v>220</v>
      </c>
      <c r="I98" s="114">
        <v>2172</v>
      </c>
      <c r="L98" s="122"/>
      <c r="M98" s="120"/>
    </row>
    <row r="99" spans="1:13" ht="15" customHeight="1">
      <c r="A99" s="142"/>
      <c r="B99" s="144"/>
      <c r="C99" s="146"/>
      <c r="D99" s="147"/>
      <c r="E99" s="18">
        <v>18928</v>
      </c>
      <c r="F99" s="18">
        <v>18833</v>
      </c>
      <c r="G99" s="16">
        <v>-95</v>
      </c>
      <c r="H99" s="124"/>
      <c r="I99" s="21">
        <v>2172</v>
      </c>
      <c r="L99" s="122"/>
      <c r="M99" s="121"/>
    </row>
    <row r="100" spans="1:13" ht="15" customHeight="1">
      <c r="A100" s="133">
        <v>42</v>
      </c>
      <c r="B100" s="135" t="s">
        <v>73</v>
      </c>
      <c r="C100" s="137" t="s">
        <v>127</v>
      </c>
      <c r="D100" s="139" t="s">
        <v>225</v>
      </c>
      <c r="E100" s="17">
        <v>228388</v>
      </c>
      <c r="F100" s="17">
        <v>207738</v>
      </c>
      <c r="G100" s="13">
        <v>-20650</v>
      </c>
      <c r="H100" s="123" t="s">
        <v>220</v>
      </c>
      <c r="I100" s="114">
        <v>102374</v>
      </c>
      <c r="L100" s="122"/>
      <c r="M100" s="120"/>
    </row>
    <row r="101" spans="1:13" ht="15" customHeight="1">
      <c r="A101" s="142"/>
      <c r="B101" s="144"/>
      <c r="C101" s="146"/>
      <c r="D101" s="147"/>
      <c r="E101" s="18">
        <v>129388</v>
      </c>
      <c r="F101" s="18">
        <v>108738</v>
      </c>
      <c r="G101" s="16">
        <v>-20650</v>
      </c>
      <c r="H101" s="124"/>
      <c r="I101" s="21">
        <v>15374</v>
      </c>
      <c r="L101" s="122"/>
      <c r="M101" s="121"/>
    </row>
    <row r="102" spans="1:13" ht="15" customHeight="1">
      <c r="A102" s="133">
        <v>43</v>
      </c>
      <c r="B102" s="135" t="s">
        <v>73</v>
      </c>
      <c r="C102" s="137" t="s">
        <v>128</v>
      </c>
      <c r="D102" s="139" t="s">
        <v>129</v>
      </c>
      <c r="E102" s="17">
        <v>65670</v>
      </c>
      <c r="F102" s="17">
        <v>91280</v>
      </c>
      <c r="G102" s="13">
        <v>25610</v>
      </c>
      <c r="H102" s="123" t="s">
        <v>5</v>
      </c>
      <c r="I102" s="114"/>
      <c r="L102" s="122"/>
      <c r="M102" s="120"/>
    </row>
    <row r="103" spans="1:13" ht="15" customHeight="1">
      <c r="A103" s="142"/>
      <c r="B103" s="144"/>
      <c r="C103" s="146"/>
      <c r="D103" s="147"/>
      <c r="E103" s="18">
        <v>65670</v>
      </c>
      <c r="F103" s="18">
        <v>91280</v>
      </c>
      <c r="G103" s="16">
        <v>25610</v>
      </c>
      <c r="H103" s="124"/>
      <c r="I103" s="21"/>
      <c r="L103" s="122"/>
      <c r="M103" s="121"/>
    </row>
    <row r="104" spans="1:13" ht="15" customHeight="1">
      <c r="A104" s="133">
        <v>44</v>
      </c>
      <c r="B104" s="135" t="s">
        <v>73</v>
      </c>
      <c r="C104" s="137" t="s">
        <v>130</v>
      </c>
      <c r="D104" s="139" t="s">
        <v>96</v>
      </c>
      <c r="E104" s="17">
        <v>458000</v>
      </c>
      <c r="F104" s="17">
        <v>557000</v>
      </c>
      <c r="G104" s="13">
        <v>99000</v>
      </c>
      <c r="H104" s="123" t="s">
        <v>5</v>
      </c>
      <c r="I104" s="114"/>
      <c r="L104" s="122"/>
      <c r="M104" s="120"/>
    </row>
    <row r="105" spans="1:13" ht="15" customHeight="1">
      <c r="A105" s="142"/>
      <c r="B105" s="144"/>
      <c r="C105" s="146"/>
      <c r="D105" s="147"/>
      <c r="E105" s="18">
        <v>289000</v>
      </c>
      <c r="F105" s="18">
        <v>349000</v>
      </c>
      <c r="G105" s="16">
        <v>60000</v>
      </c>
      <c r="H105" s="124"/>
      <c r="I105" s="21"/>
      <c r="L105" s="122"/>
      <c r="M105" s="121"/>
    </row>
    <row r="106" spans="1:13" ht="15" customHeight="1">
      <c r="A106" s="133">
        <v>45</v>
      </c>
      <c r="B106" s="135" t="s">
        <v>73</v>
      </c>
      <c r="C106" s="137" t="s">
        <v>131</v>
      </c>
      <c r="D106" s="139" t="s">
        <v>132</v>
      </c>
      <c r="E106" s="17">
        <v>201694</v>
      </c>
      <c r="F106" s="17">
        <v>143694</v>
      </c>
      <c r="G106" s="13">
        <v>-58000</v>
      </c>
      <c r="H106" s="123" t="s">
        <v>5</v>
      </c>
      <c r="I106" s="114"/>
      <c r="L106" s="122"/>
      <c r="M106" s="120"/>
    </row>
    <row r="107" spans="1:13" ht="15" customHeight="1">
      <c r="A107" s="142"/>
      <c r="B107" s="144"/>
      <c r="C107" s="146"/>
      <c r="D107" s="147"/>
      <c r="E107" s="18">
        <v>201694</v>
      </c>
      <c r="F107" s="18">
        <v>143694</v>
      </c>
      <c r="G107" s="16">
        <v>-58000</v>
      </c>
      <c r="H107" s="124"/>
      <c r="I107" s="21"/>
      <c r="L107" s="122"/>
      <c r="M107" s="121"/>
    </row>
    <row r="108" spans="1:13" ht="15" customHeight="1">
      <c r="A108" s="133">
        <v>46</v>
      </c>
      <c r="B108" s="135" t="s">
        <v>73</v>
      </c>
      <c r="C108" s="137" t="s">
        <v>133</v>
      </c>
      <c r="D108" s="139" t="s">
        <v>134</v>
      </c>
      <c r="E108" s="17">
        <v>285628</v>
      </c>
      <c r="F108" s="17">
        <v>519000</v>
      </c>
      <c r="G108" s="13">
        <v>233372</v>
      </c>
      <c r="H108" s="123" t="s">
        <v>5</v>
      </c>
      <c r="I108" s="114"/>
      <c r="L108" s="122"/>
      <c r="M108" s="120"/>
    </row>
    <row r="109" spans="1:13" ht="15" customHeight="1">
      <c r="A109" s="142"/>
      <c r="B109" s="144"/>
      <c r="C109" s="146"/>
      <c r="D109" s="147"/>
      <c r="E109" s="18">
        <v>27728</v>
      </c>
      <c r="F109" s="18">
        <v>117350</v>
      </c>
      <c r="G109" s="16">
        <v>89622</v>
      </c>
      <c r="H109" s="124"/>
      <c r="I109" s="21"/>
      <c r="L109" s="122"/>
      <c r="M109" s="121"/>
    </row>
    <row r="110" spans="1:13" ht="15" customHeight="1">
      <c r="A110" s="133">
        <v>47</v>
      </c>
      <c r="B110" s="135" t="s">
        <v>73</v>
      </c>
      <c r="C110" s="137" t="s">
        <v>135</v>
      </c>
      <c r="D110" s="139" t="s">
        <v>136</v>
      </c>
      <c r="E110" s="17">
        <v>85539</v>
      </c>
      <c r="F110" s="17">
        <v>88350</v>
      </c>
      <c r="G110" s="13">
        <v>2811</v>
      </c>
      <c r="H110" s="123" t="s">
        <v>5</v>
      </c>
      <c r="I110" s="114"/>
      <c r="L110" s="122"/>
      <c r="M110" s="120"/>
    </row>
    <row r="111" spans="1:13" ht="15" customHeight="1">
      <c r="A111" s="142"/>
      <c r="B111" s="144"/>
      <c r="C111" s="146"/>
      <c r="D111" s="147"/>
      <c r="E111" s="18">
        <v>0</v>
      </c>
      <c r="F111" s="18">
        <v>0</v>
      </c>
      <c r="G111" s="16">
        <v>0</v>
      </c>
      <c r="H111" s="124"/>
      <c r="I111" s="21"/>
      <c r="L111" s="122"/>
      <c r="M111" s="121"/>
    </row>
    <row r="112" spans="1:13" ht="15" customHeight="1">
      <c r="A112" s="133">
        <v>48</v>
      </c>
      <c r="B112" s="135" t="s">
        <v>73</v>
      </c>
      <c r="C112" s="137" t="s">
        <v>137</v>
      </c>
      <c r="D112" s="139" t="s">
        <v>100</v>
      </c>
      <c r="E112" s="17">
        <v>332100</v>
      </c>
      <c r="F112" s="17">
        <v>300000</v>
      </c>
      <c r="G112" s="13">
        <v>-32100</v>
      </c>
      <c r="H112" s="123" t="s">
        <v>5</v>
      </c>
      <c r="I112" s="114"/>
      <c r="L112" s="122"/>
      <c r="M112" s="120"/>
    </row>
    <row r="113" spans="1:13" ht="15" customHeight="1">
      <c r="A113" s="142"/>
      <c r="B113" s="144"/>
      <c r="C113" s="146"/>
      <c r="D113" s="147"/>
      <c r="E113" s="18">
        <v>0</v>
      </c>
      <c r="F113" s="18">
        <v>0</v>
      </c>
      <c r="G113" s="16">
        <v>0</v>
      </c>
      <c r="H113" s="124"/>
      <c r="I113" s="21"/>
      <c r="L113" s="122"/>
      <c r="M113" s="121"/>
    </row>
    <row r="114" spans="1:13" ht="15" customHeight="1">
      <c r="A114" s="133">
        <v>49</v>
      </c>
      <c r="B114" s="135" t="s">
        <v>73</v>
      </c>
      <c r="C114" s="159" t="s">
        <v>138</v>
      </c>
      <c r="D114" s="139" t="s">
        <v>62</v>
      </c>
      <c r="E114" s="17">
        <v>77692</v>
      </c>
      <c r="F114" s="17">
        <v>96703</v>
      </c>
      <c r="G114" s="13">
        <v>19011</v>
      </c>
      <c r="H114" s="123" t="s">
        <v>5</v>
      </c>
      <c r="I114" s="114"/>
      <c r="L114" s="122"/>
    </row>
    <row r="115" spans="1:13" ht="15" customHeight="1">
      <c r="A115" s="142"/>
      <c r="B115" s="144"/>
      <c r="C115" s="160"/>
      <c r="D115" s="147"/>
      <c r="E115" s="18">
        <v>77692</v>
      </c>
      <c r="F115" s="18">
        <v>96703</v>
      </c>
      <c r="G115" s="16">
        <v>19011</v>
      </c>
      <c r="H115" s="124"/>
      <c r="I115" s="21"/>
      <c r="L115" s="122"/>
    </row>
    <row r="116" spans="1:13" ht="15" customHeight="1">
      <c r="A116" s="167" t="s">
        <v>139</v>
      </c>
      <c r="B116" s="168"/>
      <c r="C116" s="168"/>
      <c r="D116" s="169"/>
      <c r="E116" s="17">
        <v>21535994</v>
      </c>
      <c r="F116" s="17">
        <v>23322024</v>
      </c>
      <c r="G116" s="13">
        <v>1786030</v>
      </c>
      <c r="H116" s="123" t="s">
        <v>5</v>
      </c>
      <c r="I116" s="114"/>
      <c r="L116" s="122"/>
    </row>
    <row r="117" spans="1:13" ht="15" customHeight="1">
      <c r="A117" s="170"/>
      <c r="B117" s="171"/>
      <c r="C117" s="171"/>
      <c r="D117" s="172"/>
      <c r="E117" s="18">
        <v>7343245</v>
      </c>
      <c r="F117" s="18">
        <v>8735148</v>
      </c>
      <c r="G117" s="16">
        <v>1391903</v>
      </c>
      <c r="H117" s="124"/>
      <c r="I117" s="21"/>
      <c r="L117" s="122"/>
    </row>
    <row r="118" spans="1:13" ht="15" customHeight="1">
      <c r="A118" s="133">
        <v>50</v>
      </c>
      <c r="B118" s="135" t="s">
        <v>140</v>
      </c>
      <c r="C118" s="137" t="s">
        <v>231</v>
      </c>
      <c r="D118" s="139" t="s">
        <v>81</v>
      </c>
      <c r="E118" s="17">
        <v>0</v>
      </c>
      <c r="F118" s="17">
        <v>50000</v>
      </c>
      <c r="G118" s="13">
        <v>50000</v>
      </c>
      <c r="H118" s="123" t="s">
        <v>5</v>
      </c>
      <c r="I118" s="114"/>
      <c r="L118" s="122"/>
      <c r="M118" s="120"/>
    </row>
    <row r="119" spans="1:13" ht="15" customHeight="1">
      <c r="A119" s="142"/>
      <c r="B119" s="144"/>
      <c r="C119" s="146"/>
      <c r="D119" s="147"/>
      <c r="E119" s="18">
        <v>0</v>
      </c>
      <c r="F119" s="18">
        <v>50000</v>
      </c>
      <c r="G119" s="16">
        <v>50000</v>
      </c>
      <c r="H119" s="124"/>
      <c r="I119" s="21"/>
      <c r="L119" s="122"/>
      <c r="M119" s="121"/>
    </row>
    <row r="120" spans="1:13" ht="22.5" customHeight="1">
      <c r="A120" s="133">
        <v>51</v>
      </c>
      <c r="B120" s="135" t="s">
        <v>140</v>
      </c>
      <c r="C120" s="137" t="s">
        <v>87</v>
      </c>
      <c r="D120" s="139" t="s">
        <v>81</v>
      </c>
      <c r="E120" s="17">
        <v>272000</v>
      </c>
      <c r="F120" s="17">
        <v>200000</v>
      </c>
      <c r="G120" s="13">
        <v>-72000</v>
      </c>
      <c r="H120" s="123" t="s">
        <v>5</v>
      </c>
      <c r="I120" s="114"/>
      <c r="L120" s="122"/>
      <c r="M120" s="120"/>
    </row>
    <row r="121" spans="1:13" ht="22.5" customHeight="1">
      <c r="A121" s="142"/>
      <c r="B121" s="144"/>
      <c r="C121" s="146"/>
      <c r="D121" s="147"/>
      <c r="E121" s="18">
        <v>272000</v>
      </c>
      <c r="F121" s="18">
        <v>200000</v>
      </c>
      <c r="G121" s="16">
        <v>-72000</v>
      </c>
      <c r="H121" s="124"/>
      <c r="I121" s="21"/>
      <c r="L121" s="122"/>
      <c r="M121" s="121"/>
    </row>
    <row r="122" spans="1:13" ht="22.5" customHeight="1">
      <c r="A122" s="133">
        <v>52</v>
      </c>
      <c r="B122" s="135" t="s">
        <v>140</v>
      </c>
      <c r="C122" s="137" t="s">
        <v>88</v>
      </c>
      <c r="D122" s="139" t="s">
        <v>81</v>
      </c>
      <c r="E122" s="17">
        <v>210000</v>
      </c>
      <c r="F122" s="17">
        <v>180000</v>
      </c>
      <c r="G122" s="13">
        <v>-30000</v>
      </c>
      <c r="H122" s="123" t="s">
        <v>5</v>
      </c>
      <c r="I122" s="114"/>
      <c r="L122" s="122"/>
      <c r="M122" s="120"/>
    </row>
    <row r="123" spans="1:13" ht="22.5" customHeight="1">
      <c r="A123" s="142"/>
      <c r="B123" s="144"/>
      <c r="C123" s="146"/>
      <c r="D123" s="147"/>
      <c r="E123" s="18">
        <v>21000</v>
      </c>
      <c r="F123" s="18">
        <v>36000</v>
      </c>
      <c r="G123" s="16">
        <v>15000</v>
      </c>
      <c r="H123" s="124"/>
      <c r="I123" s="21"/>
      <c r="L123" s="122"/>
      <c r="M123" s="121"/>
    </row>
    <row r="124" spans="1:13" ht="15" customHeight="1">
      <c r="A124" s="133">
        <v>53</v>
      </c>
      <c r="B124" s="135" t="s">
        <v>140</v>
      </c>
      <c r="C124" s="137" t="s">
        <v>141</v>
      </c>
      <c r="D124" s="139" t="s">
        <v>81</v>
      </c>
      <c r="E124" s="17">
        <v>2807971</v>
      </c>
      <c r="F124" s="17">
        <v>3781446</v>
      </c>
      <c r="G124" s="13">
        <v>973475</v>
      </c>
      <c r="H124" s="123" t="s">
        <v>5</v>
      </c>
      <c r="I124" s="114"/>
      <c r="L124" s="122"/>
      <c r="M124" s="120"/>
    </row>
    <row r="125" spans="1:13" ht="15" customHeight="1">
      <c r="A125" s="142"/>
      <c r="B125" s="144"/>
      <c r="C125" s="146"/>
      <c r="D125" s="147"/>
      <c r="E125" s="18">
        <v>962061</v>
      </c>
      <c r="F125" s="18">
        <v>1109986</v>
      </c>
      <c r="G125" s="16">
        <v>147925</v>
      </c>
      <c r="H125" s="124"/>
      <c r="I125" s="21"/>
      <c r="L125" s="122"/>
      <c r="M125" s="121"/>
    </row>
    <row r="126" spans="1:13" ht="15" customHeight="1">
      <c r="A126" s="133">
        <v>54</v>
      </c>
      <c r="B126" s="135" t="s">
        <v>140</v>
      </c>
      <c r="C126" s="137" t="s">
        <v>142</v>
      </c>
      <c r="D126" s="139" t="s">
        <v>81</v>
      </c>
      <c r="E126" s="17">
        <v>1661000</v>
      </c>
      <c r="F126" s="17">
        <v>2304000</v>
      </c>
      <c r="G126" s="13">
        <v>643000</v>
      </c>
      <c r="H126" s="123" t="s">
        <v>5</v>
      </c>
      <c r="I126" s="114"/>
      <c r="L126" s="122"/>
      <c r="M126" s="120"/>
    </row>
    <row r="127" spans="1:13" ht="15" customHeight="1">
      <c r="A127" s="142"/>
      <c r="B127" s="144"/>
      <c r="C127" s="146"/>
      <c r="D127" s="147"/>
      <c r="E127" s="18">
        <v>76800</v>
      </c>
      <c r="F127" s="18">
        <v>113200</v>
      </c>
      <c r="G127" s="16">
        <v>36400</v>
      </c>
      <c r="H127" s="124"/>
      <c r="I127" s="21"/>
      <c r="L127" s="122"/>
      <c r="M127" s="121"/>
    </row>
    <row r="128" spans="1:13" ht="15" customHeight="1">
      <c r="A128" s="133">
        <v>55</v>
      </c>
      <c r="B128" s="135" t="s">
        <v>140</v>
      </c>
      <c r="C128" s="137" t="s">
        <v>143</v>
      </c>
      <c r="D128" s="139" t="s">
        <v>81</v>
      </c>
      <c r="E128" s="17">
        <v>643000</v>
      </c>
      <c r="F128" s="17">
        <v>442000</v>
      </c>
      <c r="G128" s="17">
        <v>-201000</v>
      </c>
      <c r="H128" s="123" t="s">
        <v>5</v>
      </c>
      <c r="I128" s="113"/>
      <c r="L128" s="122"/>
      <c r="M128" s="120"/>
    </row>
    <row r="129" spans="1:13" ht="15" customHeight="1" thickBot="1">
      <c r="A129" s="134"/>
      <c r="B129" s="136"/>
      <c r="C129" s="138"/>
      <c r="D129" s="140"/>
      <c r="E129" s="22">
        <v>21550</v>
      </c>
      <c r="F129" s="22">
        <v>49600</v>
      </c>
      <c r="G129" s="23">
        <v>28050</v>
      </c>
      <c r="H129" s="132"/>
      <c r="I129" s="24"/>
      <c r="L129" s="122"/>
      <c r="M129" s="121"/>
    </row>
    <row r="130" spans="1:13" ht="15" customHeight="1">
      <c r="A130" s="141">
        <v>56</v>
      </c>
      <c r="B130" s="143" t="s">
        <v>140</v>
      </c>
      <c r="C130" s="173" t="s">
        <v>138</v>
      </c>
      <c r="D130" s="148" t="s">
        <v>62</v>
      </c>
      <c r="E130" s="13">
        <v>52922</v>
      </c>
      <c r="F130" s="13">
        <v>48911</v>
      </c>
      <c r="G130" s="13">
        <v>-4011</v>
      </c>
      <c r="H130" s="149" t="s">
        <v>5</v>
      </c>
      <c r="I130" s="114"/>
      <c r="L130" s="122"/>
    </row>
    <row r="131" spans="1:13" ht="15" customHeight="1">
      <c r="A131" s="142"/>
      <c r="B131" s="144"/>
      <c r="C131" s="160"/>
      <c r="D131" s="147"/>
      <c r="E131" s="18">
        <v>52922</v>
      </c>
      <c r="F131" s="18">
        <v>48911</v>
      </c>
      <c r="G131" s="16">
        <v>-4011</v>
      </c>
      <c r="H131" s="124"/>
      <c r="I131" s="21"/>
      <c r="L131" s="122"/>
    </row>
    <row r="132" spans="1:13" ht="15" customHeight="1">
      <c r="A132" s="133">
        <v>57</v>
      </c>
      <c r="B132" s="135" t="s">
        <v>140</v>
      </c>
      <c r="C132" s="159" t="s">
        <v>144</v>
      </c>
      <c r="D132" s="139" t="s">
        <v>145</v>
      </c>
      <c r="E132" s="17">
        <v>41000</v>
      </c>
      <c r="F132" s="17">
        <v>0</v>
      </c>
      <c r="G132" s="13">
        <v>-41000</v>
      </c>
      <c r="H132" s="123" t="s">
        <v>5</v>
      </c>
      <c r="I132" s="114"/>
      <c r="L132" s="122"/>
    </row>
    <row r="133" spans="1:13" ht="15" customHeight="1">
      <c r="A133" s="142"/>
      <c r="B133" s="144"/>
      <c r="C133" s="160"/>
      <c r="D133" s="147"/>
      <c r="E133" s="18">
        <v>2000</v>
      </c>
      <c r="F133" s="18">
        <v>0</v>
      </c>
      <c r="G133" s="16">
        <v>-2000</v>
      </c>
      <c r="H133" s="124"/>
      <c r="I133" s="21"/>
      <c r="L133" s="122"/>
    </row>
    <row r="134" spans="1:13" ht="15" customHeight="1">
      <c r="A134" s="167" t="s">
        <v>213</v>
      </c>
      <c r="B134" s="168"/>
      <c r="C134" s="168"/>
      <c r="D134" s="169"/>
      <c r="E134" s="17">
        <v>5687893</v>
      </c>
      <c r="F134" s="17">
        <v>7006357</v>
      </c>
      <c r="G134" s="13">
        <v>1318464</v>
      </c>
      <c r="H134" s="123" t="s">
        <v>5</v>
      </c>
      <c r="I134" s="114"/>
      <c r="L134" s="122"/>
    </row>
    <row r="135" spans="1:13" ht="15" customHeight="1">
      <c r="A135" s="170"/>
      <c r="B135" s="171"/>
      <c r="C135" s="171"/>
      <c r="D135" s="172"/>
      <c r="E135" s="18">
        <v>1408333</v>
      </c>
      <c r="F135" s="18">
        <v>1607697</v>
      </c>
      <c r="G135" s="16">
        <v>199364</v>
      </c>
      <c r="H135" s="124"/>
      <c r="I135" s="21"/>
      <c r="L135" s="122"/>
    </row>
    <row r="136" spans="1:13" ht="15" customHeight="1">
      <c r="A136" s="133">
        <v>58</v>
      </c>
      <c r="B136" s="135" t="s">
        <v>146</v>
      </c>
      <c r="C136" s="137" t="s">
        <v>147</v>
      </c>
      <c r="D136" s="139" t="s">
        <v>148</v>
      </c>
      <c r="E136" s="17">
        <v>1446700</v>
      </c>
      <c r="F136" s="17">
        <v>561100</v>
      </c>
      <c r="G136" s="13">
        <v>-885600</v>
      </c>
      <c r="H136" s="123" t="s">
        <v>5</v>
      </c>
      <c r="I136" s="114"/>
      <c r="L136" s="122"/>
      <c r="M136" s="120"/>
    </row>
    <row r="137" spans="1:13" ht="15" customHeight="1">
      <c r="A137" s="142"/>
      <c r="B137" s="144"/>
      <c r="C137" s="146"/>
      <c r="D137" s="147"/>
      <c r="E137" s="18">
        <v>9450</v>
      </c>
      <c r="F137" s="18">
        <v>14600</v>
      </c>
      <c r="G137" s="16">
        <v>5150</v>
      </c>
      <c r="H137" s="124"/>
      <c r="I137" s="21"/>
      <c r="L137" s="122"/>
      <c r="M137" s="121"/>
    </row>
    <row r="138" spans="1:13" ht="15" customHeight="1">
      <c r="A138" s="133">
        <v>59</v>
      </c>
      <c r="B138" s="135" t="s">
        <v>146</v>
      </c>
      <c r="C138" s="137" t="s">
        <v>149</v>
      </c>
      <c r="D138" s="139" t="s">
        <v>148</v>
      </c>
      <c r="E138" s="17">
        <v>111109</v>
      </c>
      <c r="F138" s="17">
        <v>86309</v>
      </c>
      <c r="G138" s="13">
        <v>-24800</v>
      </c>
      <c r="H138" s="123" t="s">
        <v>5</v>
      </c>
      <c r="I138" s="114"/>
      <c r="L138" s="122"/>
      <c r="M138" s="120"/>
    </row>
    <row r="139" spans="1:13" ht="15" customHeight="1">
      <c r="A139" s="142"/>
      <c r="B139" s="144"/>
      <c r="C139" s="146"/>
      <c r="D139" s="147"/>
      <c r="E139" s="18">
        <v>66344</v>
      </c>
      <c r="F139" s="18">
        <v>43294</v>
      </c>
      <c r="G139" s="16">
        <v>-23050</v>
      </c>
      <c r="H139" s="124"/>
      <c r="I139" s="21"/>
      <c r="L139" s="122"/>
      <c r="M139" s="121"/>
    </row>
    <row r="140" spans="1:13" ht="15" customHeight="1">
      <c r="A140" s="133">
        <v>60</v>
      </c>
      <c r="B140" s="135" t="s">
        <v>146</v>
      </c>
      <c r="C140" s="137" t="s">
        <v>150</v>
      </c>
      <c r="D140" s="139" t="s">
        <v>148</v>
      </c>
      <c r="E140" s="17">
        <v>1773562</v>
      </c>
      <c r="F140" s="17">
        <v>1925667</v>
      </c>
      <c r="G140" s="13">
        <v>152105</v>
      </c>
      <c r="H140" s="123" t="s">
        <v>220</v>
      </c>
      <c r="I140" s="114">
        <v>74376</v>
      </c>
      <c r="L140" s="122"/>
      <c r="M140" s="120"/>
    </row>
    <row r="141" spans="1:13" ht="15" customHeight="1">
      <c r="A141" s="142"/>
      <c r="B141" s="144"/>
      <c r="C141" s="146"/>
      <c r="D141" s="147"/>
      <c r="E141" s="18">
        <v>525734</v>
      </c>
      <c r="F141" s="18">
        <v>541182</v>
      </c>
      <c r="G141" s="16">
        <v>15448</v>
      </c>
      <c r="H141" s="124"/>
      <c r="I141" s="21">
        <v>63376</v>
      </c>
      <c r="L141" s="122"/>
      <c r="M141" s="121"/>
    </row>
    <row r="142" spans="1:13" ht="15" customHeight="1">
      <c r="A142" s="133">
        <v>61</v>
      </c>
      <c r="B142" s="135" t="s">
        <v>146</v>
      </c>
      <c r="C142" s="159" t="s">
        <v>151</v>
      </c>
      <c r="D142" s="139" t="s">
        <v>148</v>
      </c>
      <c r="E142" s="17">
        <v>1197000</v>
      </c>
      <c r="F142" s="17">
        <v>0</v>
      </c>
      <c r="G142" s="13">
        <v>-1197000</v>
      </c>
      <c r="H142" s="123" t="s">
        <v>5</v>
      </c>
      <c r="I142" s="114"/>
      <c r="L142" s="122"/>
    </row>
    <row r="143" spans="1:13" ht="15" customHeight="1">
      <c r="A143" s="142"/>
      <c r="B143" s="144"/>
      <c r="C143" s="160"/>
      <c r="D143" s="147"/>
      <c r="E143" s="18">
        <v>1500</v>
      </c>
      <c r="F143" s="18">
        <v>0</v>
      </c>
      <c r="G143" s="16">
        <v>-1500</v>
      </c>
      <c r="H143" s="124"/>
      <c r="I143" s="21"/>
      <c r="L143" s="122"/>
    </row>
    <row r="144" spans="1:13" ht="15" customHeight="1">
      <c r="A144" s="167" t="s">
        <v>214</v>
      </c>
      <c r="B144" s="168"/>
      <c r="C144" s="168"/>
      <c r="D144" s="169"/>
      <c r="E144" s="17">
        <v>4528371</v>
      </c>
      <c r="F144" s="17">
        <v>2573076</v>
      </c>
      <c r="G144" s="13">
        <v>-1955295</v>
      </c>
      <c r="H144" s="123" t="s">
        <v>5</v>
      </c>
      <c r="I144" s="114"/>
      <c r="L144" s="122"/>
    </row>
    <row r="145" spans="1:13" ht="15" customHeight="1">
      <c r="A145" s="170"/>
      <c r="B145" s="171"/>
      <c r="C145" s="171"/>
      <c r="D145" s="172"/>
      <c r="E145" s="18">
        <v>603028</v>
      </c>
      <c r="F145" s="18">
        <v>599076</v>
      </c>
      <c r="G145" s="16">
        <v>-3952</v>
      </c>
      <c r="H145" s="124"/>
      <c r="I145" s="21"/>
      <c r="L145" s="122"/>
    </row>
    <row r="146" spans="1:13" ht="15" customHeight="1">
      <c r="A146" s="133">
        <v>62</v>
      </c>
      <c r="B146" s="135" t="s">
        <v>152</v>
      </c>
      <c r="C146" s="137" t="s">
        <v>153</v>
      </c>
      <c r="D146" s="139" t="s">
        <v>154</v>
      </c>
      <c r="E146" s="17">
        <v>412524</v>
      </c>
      <c r="F146" s="17">
        <v>417220</v>
      </c>
      <c r="G146" s="13">
        <v>4696</v>
      </c>
      <c r="H146" s="123" t="s">
        <v>220</v>
      </c>
      <c r="I146" s="114">
        <v>264491</v>
      </c>
      <c r="L146" s="122"/>
      <c r="M146" s="120"/>
    </row>
    <row r="147" spans="1:13" ht="15" customHeight="1">
      <c r="A147" s="142"/>
      <c r="B147" s="144"/>
      <c r="C147" s="146"/>
      <c r="D147" s="147"/>
      <c r="E147" s="18">
        <v>385004</v>
      </c>
      <c r="F147" s="18">
        <v>378700</v>
      </c>
      <c r="G147" s="16">
        <v>-6304</v>
      </c>
      <c r="H147" s="124"/>
      <c r="I147" s="21">
        <v>249412</v>
      </c>
      <c r="L147" s="122"/>
      <c r="M147" s="121"/>
    </row>
    <row r="148" spans="1:13" ht="15" customHeight="1">
      <c r="A148" s="133">
        <v>63</v>
      </c>
      <c r="B148" s="135" t="s">
        <v>152</v>
      </c>
      <c r="C148" s="137" t="s">
        <v>155</v>
      </c>
      <c r="D148" s="139" t="s">
        <v>72</v>
      </c>
      <c r="E148" s="17">
        <v>144536</v>
      </c>
      <c r="F148" s="17">
        <v>154334</v>
      </c>
      <c r="G148" s="13">
        <v>9798</v>
      </c>
      <c r="H148" s="123"/>
      <c r="I148" s="114"/>
      <c r="L148" s="122"/>
      <c r="M148" s="120"/>
    </row>
    <row r="149" spans="1:13" ht="15" customHeight="1">
      <c r="A149" s="142"/>
      <c r="B149" s="144"/>
      <c r="C149" s="146"/>
      <c r="D149" s="147"/>
      <c r="E149" s="18">
        <v>69536</v>
      </c>
      <c r="F149" s="18">
        <v>154334</v>
      </c>
      <c r="G149" s="16">
        <v>84798</v>
      </c>
      <c r="H149" s="124"/>
      <c r="I149" s="21"/>
      <c r="L149" s="122"/>
      <c r="M149" s="121"/>
    </row>
    <row r="150" spans="1:13" ht="15" customHeight="1">
      <c r="A150" s="133">
        <v>64</v>
      </c>
      <c r="B150" s="135" t="s">
        <v>152</v>
      </c>
      <c r="C150" s="137" t="s">
        <v>156</v>
      </c>
      <c r="D150" s="139" t="s">
        <v>154</v>
      </c>
      <c r="E150" s="17">
        <v>70511</v>
      </c>
      <c r="F150" s="17">
        <v>70246</v>
      </c>
      <c r="G150" s="13">
        <v>-265</v>
      </c>
      <c r="H150" s="123" t="s">
        <v>220</v>
      </c>
      <c r="I150" s="114">
        <v>43796</v>
      </c>
      <c r="L150" s="122"/>
      <c r="M150" s="120"/>
    </row>
    <row r="151" spans="1:13" ht="15" customHeight="1">
      <c r="A151" s="142"/>
      <c r="B151" s="144"/>
      <c r="C151" s="146"/>
      <c r="D151" s="147"/>
      <c r="E151" s="18">
        <v>70511</v>
      </c>
      <c r="F151" s="18">
        <v>70246</v>
      </c>
      <c r="G151" s="16">
        <v>-265</v>
      </c>
      <c r="H151" s="124"/>
      <c r="I151" s="21">
        <v>43796</v>
      </c>
      <c r="L151" s="122"/>
      <c r="M151" s="121"/>
    </row>
    <row r="152" spans="1:13" ht="15" customHeight="1">
      <c r="A152" s="133">
        <v>65</v>
      </c>
      <c r="B152" s="135" t="s">
        <v>152</v>
      </c>
      <c r="C152" s="137" t="s">
        <v>157</v>
      </c>
      <c r="D152" s="139" t="s">
        <v>158</v>
      </c>
      <c r="E152" s="17">
        <v>653890</v>
      </c>
      <c r="F152" s="17">
        <v>684126</v>
      </c>
      <c r="G152" s="13">
        <v>30236</v>
      </c>
      <c r="H152" s="123" t="s">
        <v>220</v>
      </c>
      <c r="I152" s="114">
        <v>103537</v>
      </c>
      <c r="L152" s="122"/>
      <c r="M152" s="120"/>
    </row>
    <row r="153" spans="1:13" ht="15" customHeight="1">
      <c r="A153" s="142"/>
      <c r="B153" s="144"/>
      <c r="C153" s="146"/>
      <c r="D153" s="147"/>
      <c r="E153" s="18">
        <v>649807</v>
      </c>
      <c r="F153" s="18">
        <v>679557</v>
      </c>
      <c r="G153" s="16">
        <v>29750</v>
      </c>
      <c r="H153" s="124"/>
      <c r="I153" s="21">
        <v>99988</v>
      </c>
      <c r="L153" s="122"/>
      <c r="M153" s="121"/>
    </row>
    <row r="154" spans="1:13" ht="15" customHeight="1">
      <c r="A154" s="133">
        <v>66</v>
      </c>
      <c r="B154" s="135" t="s">
        <v>152</v>
      </c>
      <c r="C154" s="137" t="s">
        <v>159</v>
      </c>
      <c r="D154" s="139" t="s">
        <v>158</v>
      </c>
      <c r="E154" s="17">
        <v>597508</v>
      </c>
      <c r="F154" s="17">
        <v>598628</v>
      </c>
      <c r="G154" s="13">
        <v>1120</v>
      </c>
      <c r="H154" s="123"/>
      <c r="I154" s="114"/>
      <c r="L154" s="122"/>
      <c r="M154" s="120"/>
    </row>
    <row r="155" spans="1:13" ht="15" customHeight="1">
      <c r="A155" s="142"/>
      <c r="B155" s="144"/>
      <c r="C155" s="146"/>
      <c r="D155" s="147"/>
      <c r="E155" s="18">
        <v>597508</v>
      </c>
      <c r="F155" s="18">
        <v>598628</v>
      </c>
      <c r="G155" s="16">
        <v>1120</v>
      </c>
      <c r="H155" s="124"/>
      <c r="I155" s="21"/>
      <c r="L155" s="122"/>
      <c r="M155" s="121"/>
    </row>
    <row r="156" spans="1:13" ht="15" customHeight="1">
      <c r="A156" s="133">
        <v>67</v>
      </c>
      <c r="B156" s="135" t="s">
        <v>152</v>
      </c>
      <c r="C156" s="137" t="s">
        <v>160</v>
      </c>
      <c r="D156" s="139" t="s">
        <v>161</v>
      </c>
      <c r="E156" s="17">
        <v>6500</v>
      </c>
      <c r="F156" s="17">
        <v>6500</v>
      </c>
      <c r="G156" s="13">
        <v>0</v>
      </c>
      <c r="H156" s="123"/>
      <c r="I156" s="114"/>
      <c r="L156" s="122"/>
      <c r="M156" s="120"/>
    </row>
    <row r="157" spans="1:13" ht="15" customHeight="1">
      <c r="A157" s="142"/>
      <c r="B157" s="144"/>
      <c r="C157" s="146"/>
      <c r="D157" s="147"/>
      <c r="E157" s="18">
        <v>6500</v>
      </c>
      <c r="F157" s="18">
        <v>6500</v>
      </c>
      <c r="G157" s="16">
        <v>0</v>
      </c>
      <c r="H157" s="124"/>
      <c r="I157" s="21"/>
      <c r="L157" s="122"/>
      <c r="M157" s="121"/>
    </row>
    <row r="158" spans="1:13" ht="15" customHeight="1">
      <c r="A158" s="133">
        <v>68</v>
      </c>
      <c r="B158" s="135" t="s">
        <v>152</v>
      </c>
      <c r="C158" s="137" t="s">
        <v>162</v>
      </c>
      <c r="D158" s="139" t="s">
        <v>161</v>
      </c>
      <c r="E158" s="17">
        <v>148462</v>
      </c>
      <c r="F158" s="17">
        <v>146360</v>
      </c>
      <c r="G158" s="13">
        <v>-2102</v>
      </c>
      <c r="H158" s="123" t="s">
        <v>220</v>
      </c>
      <c r="I158" s="114">
        <v>146360</v>
      </c>
      <c r="L158" s="122"/>
      <c r="M158" s="120"/>
    </row>
    <row r="159" spans="1:13" ht="15" customHeight="1">
      <c r="A159" s="142"/>
      <c r="B159" s="144"/>
      <c r="C159" s="146"/>
      <c r="D159" s="147"/>
      <c r="E159" s="18">
        <v>148462</v>
      </c>
      <c r="F159" s="18">
        <v>146360</v>
      </c>
      <c r="G159" s="16">
        <v>-2102</v>
      </c>
      <c r="H159" s="124"/>
      <c r="I159" s="21">
        <v>146360</v>
      </c>
      <c r="L159" s="122"/>
      <c r="M159" s="121"/>
    </row>
    <row r="160" spans="1:13" ht="15" customHeight="1">
      <c r="A160" s="133">
        <v>69</v>
      </c>
      <c r="B160" s="135" t="s">
        <v>152</v>
      </c>
      <c r="C160" s="137" t="s">
        <v>163</v>
      </c>
      <c r="D160" s="139" t="s">
        <v>161</v>
      </c>
      <c r="E160" s="17">
        <v>219985</v>
      </c>
      <c r="F160" s="17">
        <v>218976</v>
      </c>
      <c r="G160" s="13">
        <v>-1009</v>
      </c>
      <c r="H160" s="123" t="s">
        <v>220</v>
      </c>
      <c r="I160" s="114">
        <v>218976</v>
      </c>
      <c r="L160" s="122"/>
      <c r="M160" s="120"/>
    </row>
    <row r="161" spans="1:13" ht="15" customHeight="1">
      <c r="A161" s="142"/>
      <c r="B161" s="144"/>
      <c r="C161" s="146"/>
      <c r="D161" s="147"/>
      <c r="E161" s="18">
        <v>54985</v>
      </c>
      <c r="F161" s="18">
        <v>54976</v>
      </c>
      <c r="G161" s="16">
        <v>-9</v>
      </c>
      <c r="H161" s="124"/>
      <c r="I161" s="21">
        <v>54976</v>
      </c>
      <c r="L161" s="122"/>
      <c r="M161" s="121"/>
    </row>
    <row r="162" spans="1:13" ht="15" customHeight="1">
      <c r="A162" s="133">
        <v>70</v>
      </c>
      <c r="B162" s="135" t="s">
        <v>152</v>
      </c>
      <c r="C162" s="137" t="s">
        <v>164</v>
      </c>
      <c r="D162" s="139" t="s">
        <v>107</v>
      </c>
      <c r="E162" s="17">
        <v>107126</v>
      </c>
      <c r="F162" s="17">
        <v>117423</v>
      </c>
      <c r="G162" s="13">
        <v>10297</v>
      </c>
      <c r="H162" s="123" t="s">
        <v>220</v>
      </c>
      <c r="I162" s="114">
        <v>99797</v>
      </c>
      <c r="L162" s="122"/>
      <c r="M162" s="120"/>
    </row>
    <row r="163" spans="1:13" ht="15" customHeight="1">
      <c r="A163" s="142"/>
      <c r="B163" s="144"/>
      <c r="C163" s="146"/>
      <c r="D163" s="147"/>
      <c r="E163" s="18">
        <v>57126</v>
      </c>
      <c r="F163" s="18">
        <v>69423</v>
      </c>
      <c r="G163" s="16">
        <v>12297</v>
      </c>
      <c r="H163" s="124"/>
      <c r="I163" s="21">
        <v>51797</v>
      </c>
      <c r="L163" s="122"/>
      <c r="M163" s="121"/>
    </row>
    <row r="164" spans="1:13" ht="15" customHeight="1">
      <c r="A164" s="133">
        <v>71</v>
      </c>
      <c r="B164" s="135" t="s">
        <v>152</v>
      </c>
      <c r="C164" s="137" t="s">
        <v>165</v>
      </c>
      <c r="D164" s="139" t="s">
        <v>154</v>
      </c>
      <c r="E164" s="17">
        <v>713704</v>
      </c>
      <c r="F164" s="17">
        <v>859487</v>
      </c>
      <c r="G164" s="13">
        <v>145783</v>
      </c>
      <c r="H164" s="123" t="s">
        <v>220</v>
      </c>
      <c r="I164" s="114">
        <v>515572</v>
      </c>
      <c r="L164" s="122"/>
      <c r="M164" s="120"/>
    </row>
    <row r="165" spans="1:13" ht="15" customHeight="1">
      <c r="A165" s="142"/>
      <c r="B165" s="144"/>
      <c r="C165" s="146"/>
      <c r="D165" s="147"/>
      <c r="E165" s="18">
        <v>713454</v>
      </c>
      <c r="F165" s="18">
        <v>859237</v>
      </c>
      <c r="G165" s="16">
        <v>145783</v>
      </c>
      <c r="H165" s="124"/>
      <c r="I165" s="21">
        <v>515572</v>
      </c>
      <c r="L165" s="122"/>
      <c r="M165" s="121"/>
    </row>
    <row r="166" spans="1:13" ht="15" customHeight="1">
      <c r="A166" s="133">
        <v>72</v>
      </c>
      <c r="B166" s="135" t="s">
        <v>152</v>
      </c>
      <c r="C166" s="137" t="s">
        <v>166</v>
      </c>
      <c r="D166" s="139" t="s">
        <v>122</v>
      </c>
      <c r="E166" s="17">
        <v>32031</v>
      </c>
      <c r="F166" s="17">
        <v>35663</v>
      </c>
      <c r="G166" s="13">
        <v>3632</v>
      </c>
      <c r="H166" s="123" t="s">
        <v>220</v>
      </c>
      <c r="I166" s="114">
        <v>25414</v>
      </c>
      <c r="L166" s="122"/>
      <c r="M166" s="120"/>
    </row>
    <row r="167" spans="1:13" ht="15" customHeight="1">
      <c r="A167" s="142"/>
      <c r="B167" s="144"/>
      <c r="C167" s="146"/>
      <c r="D167" s="147"/>
      <c r="E167" s="18">
        <v>32031</v>
      </c>
      <c r="F167" s="18">
        <v>35663</v>
      </c>
      <c r="G167" s="16">
        <v>3632</v>
      </c>
      <c r="H167" s="124"/>
      <c r="I167" s="21">
        <v>25414</v>
      </c>
      <c r="L167" s="122"/>
      <c r="M167" s="121"/>
    </row>
    <row r="168" spans="1:13" ht="15" customHeight="1">
      <c r="A168" s="133">
        <v>73</v>
      </c>
      <c r="B168" s="135" t="s">
        <v>152</v>
      </c>
      <c r="C168" s="137" t="s">
        <v>167</v>
      </c>
      <c r="D168" s="139" t="s">
        <v>168</v>
      </c>
      <c r="E168" s="17">
        <v>2345350</v>
      </c>
      <c r="F168" s="17">
        <v>2079052</v>
      </c>
      <c r="G168" s="13">
        <v>-266298</v>
      </c>
      <c r="H168" s="123" t="s">
        <v>220</v>
      </c>
      <c r="I168" s="114">
        <v>513796</v>
      </c>
      <c r="L168" s="122"/>
      <c r="M168" s="120"/>
    </row>
    <row r="169" spans="1:13" ht="15" customHeight="1">
      <c r="A169" s="142"/>
      <c r="B169" s="144"/>
      <c r="C169" s="146"/>
      <c r="D169" s="147"/>
      <c r="E169" s="18">
        <v>1335181</v>
      </c>
      <c r="F169" s="18">
        <v>1484045</v>
      </c>
      <c r="G169" s="16">
        <v>148864</v>
      </c>
      <c r="H169" s="124"/>
      <c r="I169" s="21">
        <v>445191</v>
      </c>
      <c r="L169" s="122"/>
      <c r="M169" s="121"/>
    </row>
    <row r="170" spans="1:13" ht="22.5" customHeight="1">
      <c r="A170" s="133">
        <v>74</v>
      </c>
      <c r="B170" s="135" t="s">
        <v>152</v>
      </c>
      <c r="C170" s="137" t="s">
        <v>169</v>
      </c>
      <c r="D170" s="139" t="s">
        <v>158</v>
      </c>
      <c r="E170" s="17">
        <v>2198655</v>
      </c>
      <c r="F170" s="17">
        <v>2221810</v>
      </c>
      <c r="G170" s="13">
        <v>23155</v>
      </c>
      <c r="H170" s="123"/>
      <c r="I170" s="114"/>
      <c r="L170" s="122"/>
      <c r="M170" s="120"/>
    </row>
    <row r="171" spans="1:13" ht="22.5" customHeight="1">
      <c r="A171" s="142"/>
      <c r="B171" s="144"/>
      <c r="C171" s="146"/>
      <c r="D171" s="147"/>
      <c r="E171" s="18">
        <v>0</v>
      </c>
      <c r="F171" s="18">
        <v>0</v>
      </c>
      <c r="G171" s="16">
        <v>0</v>
      </c>
      <c r="H171" s="124"/>
      <c r="I171" s="21"/>
      <c r="L171" s="122"/>
      <c r="M171" s="121"/>
    </row>
    <row r="172" spans="1:13" ht="15" customHeight="1">
      <c r="A172" s="133">
        <v>75</v>
      </c>
      <c r="B172" s="135" t="s">
        <v>152</v>
      </c>
      <c r="C172" s="137" t="s">
        <v>170</v>
      </c>
      <c r="D172" s="139" t="s">
        <v>171</v>
      </c>
      <c r="E172" s="17">
        <v>45367</v>
      </c>
      <c r="F172" s="17">
        <v>7903</v>
      </c>
      <c r="G172" s="13">
        <v>-37464</v>
      </c>
      <c r="H172" s="123" t="s">
        <v>220</v>
      </c>
      <c r="I172" s="114">
        <v>3603</v>
      </c>
      <c r="L172" s="122"/>
      <c r="M172" s="120"/>
    </row>
    <row r="173" spans="1:13" ht="15" customHeight="1">
      <c r="A173" s="142"/>
      <c r="B173" s="144"/>
      <c r="C173" s="146"/>
      <c r="D173" s="147"/>
      <c r="E173" s="18">
        <v>7067</v>
      </c>
      <c r="F173" s="18">
        <v>3603</v>
      </c>
      <c r="G173" s="16">
        <v>-3464</v>
      </c>
      <c r="H173" s="124"/>
      <c r="I173" s="21">
        <v>3603</v>
      </c>
      <c r="L173" s="122"/>
      <c r="M173" s="121"/>
    </row>
    <row r="174" spans="1:13" ht="15" customHeight="1">
      <c r="A174" s="133">
        <v>76</v>
      </c>
      <c r="B174" s="135" t="s">
        <v>152</v>
      </c>
      <c r="C174" s="137" t="s">
        <v>172</v>
      </c>
      <c r="D174" s="139" t="s">
        <v>158</v>
      </c>
      <c r="E174" s="17">
        <v>4430</v>
      </c>
      <c r="F174" s="17">
        <v>4373</v>
      </c>
      <c r="G174" s="13">
        <v>-57</v>
      </c>
      <c r="H174" s="123" t="s">
        <v>220</v>
      </c>
      <c r="I174" s="114">
        <v>4373</v>
      </c>
      <c r="L174" s="122"/>
      <c r="M174" s="120"/>
    </row>
    <row r="175" spans="1:13" ht="15" customHeight="1">
      <c r="A175" s="142"/>
      <c r="B175" s="144"/>
      <c r="C175" s="146"/>
      <c r="D175" s="147"/>
      <c r="E175" s="18">
        <v>4430</v>
      </c>
      <c r="F175" s="18">
        <v>4373</v>
      </c>
      <c r="G175" s="16">
        <v>-57</v>
      </c>
      <c r="H175" s="124"/>
      <c r="I175" s="21">
        <v>4373</v>
      </c>
      <c r="L175" s="122"/>
      <c r="M175" s="121"/>
    </row>
    <row r="176" spans="1:13" ht="15" customHeight="1">
      <c r="A176" s="133">
        <v>77</v>
      </c>
      <c r="B176" s="135" t="s">
        <v>152</v>
      </c>
      <c r="C176" s="137" t="s">
        <v>173</v>
      </c>
      <c r="D176" s="139" t="s">
        <v>158</v>
      </c>
      <c r="E176" s="17">
        <v>44539</v>
      </c>
      <c r="F176" s="17">
        <v>135844</v>
      </c>
      <c r="G176" s="13">
        <v>91305</v>
      </c>
      <c r="H176" s="123" t="s">
        <v>5</v>
      </c>
      <c r="I176" s="114"/>
      <c r="L176" s="122"/>
      <c r="M176" s="120"/>
    </row>
    <row r="177" spans="1:13" ht="15" customHeight="1">
      <c r="A177" s="142"/>
      <c r="B177" s="144"/>
      <c r="C177" s="146"/>
      <c r="D177" s="147"/>
      <c r="E177" s="18">
        <v>44539</v>
      </c>
      <c r="F177" s="18">
        <v>135844</v>
      </c>
      <c r="G177" s="16">
        <v>91305</v>
      </c>
      <c r="H177" s="124"/>
      <c r="I177" s="21"/>
      <c r="L177" s="122"/>
      <c r="M177" s="121"/>
    </row>
    <row r="178" spans="1:13" ht="15" customHeight="1">
      <c r="A178" s="133">
        <v>78</v>
      </c>
      <c r="B178" s="135" t="s">
        <v>152</v>
      </c>
      <c r="C178" s="137" t="s">
        <v>120</v>
      </c>
      <c r="D178" s="139" t="s">
        <v>230</v>
      </c>
      <c r="E178" s="17">
        <v>43813</v>
      </c>
      <c r="F178" s="17">
        <v>36128</v>
      </c>
      <c r="G178" s="13">
        <v>-7685</v>
      </c>
      <c r="H178" s="123" t="s">
        <v>5</v>
      </c>
      <c r="I178" s="114"/>
      <c r="L178" s="122"/>
      <c r="M178" s="120"/>
    </row>
    <row r="179" spans="1:13" ht="15" customHeight="1">
      <c r="A179" s="142"/>
      <c r="B179" s="144"/>
      <c r="C179" s="146"/>
      <c r="D179" s="147"/>
      <c r="E179" s="18">
        <v>43813</v>
      </c>
      <c r="F179" s="18">
        <v>36128</v>
      </c>
      <c r="G179" s="16">
        <v>-7685</v>
      </c>
      <c r="H179" s="124"/>
      <c r="I179" s="21"/>
      <c r="L179" s="122"/>
      <c r="M179" s="121"/>
    </row>
    <row r="180" spans="1:13" ht="15" customHeight="1">
      <c r="A180" s="133">
        <v>79</v>
      </c>
      <c r="B180" s="135" t="s">
        <v>152</v>
      </c>
      <c r="C180" s="137" t="s">
        <v>137</v>
      </c>
      <c r="D180" s="139" t="s">
        <v>168</v>
      </c>
      <c r="E180" s="17">
        <v>93500</v>
      </c>
      <c r="F180" s="17">
        <v>93500</v>
      </c>
      <c r="G180" s="13">
        <v>0</v>
      </c>
      <c r="H180" s="123" t="s">
        <v>5</v>
      </c>
      <c r="I180" s="114"/>
      <c r="L180" s="122"/>
      <c r="M180" s="120"/>
    </row>
    <row r="181" spans="1:13" ht="15" customHeight="1">
      <c r="A181" s="142"/>
      <c r="B181" s="144"/>
      <c r="C181" s="146"/>
      <c r="D181" s="147"/>
      <c r="E181" s="18">
        <v>0</v>
      </c>
      <c r="F181" s="18">
        <v>0</v>
      </c>
      <c r="G181" s="16">
        <v>0</v>
      </c>
      <c r="H181" s="124"/>
      <c r="I181" s="21"/>
      <c r="L181" s="122"/>
      <c r="M181" s="121"/>
    </row>
    <row r="182" spans="1:13" ht="15" customHeight="1">
      <c r="A182" s="133">
        <v>80</v>
      </c>
      <c r="B182" s="135" t="s">
        <v>152</v>
      </c>
      <c r="C182" s="137" t="s">
        <v>174</v>
      </c>
      <c r="D182" s="139" t="s">
        <v>158</v>
      </c>
      <c r="E182" s="17">
        <v>8923</v>
      </c>
      <c r="F182" s="17">
        <v>8923</v>
      </c>
      <c r="G182" s="13">
        <v>0</v>
      </c>
      <c r="H182" s="123" t="s">
        <v>5</v>
      </c>
      <c r="I182" s="114"/>
      <c r="L182" s="122"/>
      <c r="M182" s="120"/>
    </row>
    <row r="183" spans="1:13" ht="15" customHeight="1">
      <c r="A183" s="142"/>
      <c r="B183" s="144"/>
      <c r="C183" s="146"/>
      <c r="D183" s="147"/>
      <c r="E183" s="18">
        <v>8923</v>
      </c>
      <c r="F183" s="18">
        <v>8923</v>
      </c>
      <c r="G183" s="16">
        <v>0</v>
      </c>
      <c r="H183" s="124"/>
      <c r="I183" s="21"/>
      <c r="L183" s="122"/>
      <c r="M183" s="121"/>
    </row>
    <row r="184" spans="1:13" ht="15" customHeight="1">
      <c r="A184" s="133">
        <v>81</v>
      </c>
      <c r="B184" s="135" t="s">
        <v>152</v>
      </c>
      <c r="C184" s="137" t="s">
        <v>175</v>
      </c>
      <c r="D184" s="139" t="s">
        <v>158</v>
      </c>
      <c r="E184" s="17">
        <v>7980</v>
      </c>
      <c r="F184" s="17">
        <v>5245</v>
      </c>
      <c r="G184" s="13">
        <v>-2735</v>
      </c>
      <c r="H184" s="123" t="s">
        <v>5</v>
      </c>
      <c r="I184" s="114"/>
      <c r="L184" s="122"/>
      <c r="M184" s="120"/>
    </row>
    <row r="185" spans="1:13" ht="15" customHeight="1">
      <c r="A185" s="142"/>
      <c r="B185" s="144"/>
      <c r="C185" s="146"/>
      <c r="D185" s="147"/>
      <c r="E185" s="18">
        <v>980</v>
      </c>
      <c r="F185" s="18">
        <v>1245</v>
      </c>
      <c r="G185" s="16">
        <v>265</v>
      </c>
      <c r="H185" s="124"/>
      <c r="I185" s="21"/>
      <c r="L185" s="122"/>
      <c r="M185" s="121"/>
    </row>
    <row r="186" spans="1:13" ht="22.5" customHeight="1">
      <c r="A186" s="133">
        <v>82</v>
      </c>
      <c r="B186" s="135" t="s">
        <v>152</v>
      </c>
      <c r="C186" s="137" t="s">
        <v>87</v>
      </c>
      <c r="D186" s="139" t="s">
        <v>176</v>
      </c>
      <c r="E186" s="17">
        <v>424165</v>
      </c>
      <c r="F186" s="17">
        <v>682203</v>
      </c>
      <c r="G186" s="13">
        <v>258038</v>
      </c>
      <c r="H186" s="123" t="s">
        <v>5</v>
      </c>
      <c r="I186" s="114"/>
      <c r="L186" s="122"/>
      <c r="M186" s="120"/>
    </row>
    <row r="187" spans="1:13" ht="22.5" customHeight="1">
      <c r="A187" s="142"/>
      <c r="B187" s="144"/>
      <c r="C187" s="146"/>
      <c r="D187" s="147"/>
      <c r="E187" s="18">
        <v>352665</v>
      </c>
      <c r="F187" s="18">
        <v>354503</v>
      </c>
      <c r="G187" s="16">
        <v>1838</v>
      </c>
      <c r="H187" s="124"/>
      <c r="I187" s="21"/>
      <c r="L187" s="122"/>
      <c r="M187" s="121"/>
    </row>
    <row r="188" spans="1:13" ht="22.5" customHeight="1">
      <c r="A188" s="133">
        <v>83</v>
      </c>
      <c r="B188" s="135" t="s">
        <v>152</v>
      </c>
      <c r="C188" s="137" t="s">
        <v>88</v>
      </c>
      <c r="D188" s="139" t="s">
        <v>177</v>
      </c>
      <c r="E188" s="17">
        <v>630303</v>
      </c>
      <c r="F188" s="17">
        <v>2504323</v>
      </c>
      <c r="G188" s="17">
        <v>1874020</v>
      </c>
      <c r="H188" s="123" t="s">
        <v>5</v>
      </c>
      <c r="I188" s="113"/>
      <c r="L188" s="122"/>
      <c r="M188" s="120"/>
    </row>
    <row r="189" spans="1:13" ht="22.5" customHeight="1" thickBot="1">
      <c r="A189" s="134"/>
      <c r="B189" s="136"/>
      <c r="C189" s="138"/>
      <c r="D189" s="140"/>
      <c r="E189" s="22">
        <v>317243</v>
      </c>
      <c r="F189" s="22">
        <v>839623</v>
      </c>
      <c r="G189" s="23">
        <v>522380</v>
      </c>
      <c r="H189" s="132"/>
      <c r="I189" s="24"/>
      <c r="L189" s="122"/>
      <c r="M189" s="121"/>
    </row>
    <row r="190" spans="1:13" ht="15" customHeight="1">
      <c r="A190" s="141">
        <v>84</v>
      </c>
      <c r="B190" s="143" t="s">
        <v>152</v>
      </c>
      <c r="C190" s="145" t="s">
        <v>89</v>
      </c>
      <c r="D190" s="148" t="s">
        <v>158</v>
      </c>
      <c r="E190" s="13">
        <v>32000</v>
      </c>
      <c r="F190" s="13">
        <v>50000</v>
      </c>
      <c r="G190" s="13">
        <v>18000</v>
      </c>
      <c r="H190" s="149" t="s">
        <v>5</v>
      </c>
      <c r="I190" s="114"/>
      <c r="L190" s="122"/>
      <c r="M190" s="120"/>
    </row>
    <row r="191" spans="1:13" ht="15" customHeight="1">
      <c r="A191" s="142"/>
      <c r="B191" s="144"/>
      <c r="C191" s="146"/>
      <c r="D191" s="147"/>
      <c r="E191" s="18">
        <v>32000</v>
      </c>
      <c r="F191" s="18">
        <v>50000</v>
      </c>
      <c r="G191" s="16">
        <v>18000</v>
      </c>
      <c r="H191" s="124"/>
      <c r="I191" s="21"/>
      <c r="L191" s="122"/>
      <c r="M191" s="121"/>
    </row>
    <row r="192" spans="1:13" ht="15" customHeight="1">
      <c r="A192" s="133">
        <v>85</v>
      </c>
      <c r="B192" s="135" t="s">
        <v>152</v>
      </c>
      <c r="C192" s="137" t="s">
        <v>178</v>
      </c>
      <c r="D192" s="139" t="s">
        <v>176</v>
      </c>
      <c r="E192" s="17">
        <v>0</v>
      </c>
      <c r="F192" s="17">
        <v>123000</v>
      </c>
      <c r="G192" s="13">
        <v>123000</v>
      </c>
      <c r="H192" s="123" t="s">
        <v>5</v>
      </c>
      <c r="I192" s="114"/>
      <c r="L192" s="122"/>
      <c r="M192" s="120"/>
    </row>
    <row r="193" spans="1:13" ht="15" customHeight="1">
      <c r="A193" s="142"/>
      <c r="B193" s="144"/>
      <c r="C193" s="146"/>
      <c r="D193" s="147"/>
      <c r="E193" s="18">
        <v>0</v>
      </c>
      <c r="F193" s="18">
        <v>123000</v>
      </c>
      <c r="G193" s="16">
        <v>123000</v>
      </c>
      <c r="H193" s="124"/>
      <c r="I193" s="21"/>
      <c r="L193" s="122"/>
      <c r="M193" s="121"/>
    </row>
    <row r="194" spans="1:13" ht="22.5" customHeight="1">
      <c r="A194" s="133">
        <v>86</v>
      </c>
      <c r="B194" s="135" t="s">
        <v>152</v>
      </c>
      <c r="C194" s="137" t="s">
        <v>179</v>
      </c>
      <c r="D194" s="139" t="s">
        <v>180</v>
      </c>
      <c r="E194" s="17">
        <v>0</v>
      </c>
      <c r="F194" s="17">
        <v>116000</v>
      </c>
      <c r="G194" s="13">
        <v>116000</v>
      </c>
      <c r="H194" s="123" t="s">
        <v>5</v>
      </c>
      <c r="I194" s="114"/>
      <c r="L194" s="122"/>
      <c r="M194" s="120"/>
    </row>
    <row r="195" spans="1:13" ht="22.5" customHeight="1">
      <c r="A195" s="142"/>
      <c r="B195" s="144"/>
      <c r="C195" s="146"/>
      <c r="D195" s="147"/>
      <c r="E195" s="18">
        <v>0</v>
      </c>
      <c r="F195" s="18">
        <v>34000</v>
      </c>
      <c r="G195" s="16">
        <v>34000</v>
      </c>
      <c r="H195" s="124"/>
      <c r="I195" s="21"/>
      <c r="L195" s="122"/>
      <c r="M195" s="121"/>
    </row>
    <row r="196" spans="1:13" ht="15" customHeight="1">
      <c r="A196" s="133">
        <v>87</v>
      </c>
      <c r="B196" s="135" t="s">
        <v>152</v>
      </c>
      <c r="C196" s="137" t="s">
        <v>181</v>
      </c>
      <c r="D196" s="139" t="s">
        <v>177</v>
      </c>
      <c r="E196" s="17">
        <v>26634</v>
      </c>
      <c r="F196" s="17">
        <v>68755</v>
      </c>
      <c r="G196" s="13">
        <v>42121</v>
      </c>
      <c r="H196" s="123" t="s">
        <v>5</v>
      </c>
      <c r="I196" s="114"/>
      <c r="L196" s="122"/>
      <c r="M196" s="120"/>
    </row>
    <row r="197" spans="1:13" ht="15" customHeight="1">
      <c r="A197" s="142"/>
      <c r="B197" s="144"/>
      <c r="C197" s="146"/>
      <c r="D197" s="147"/>
      <c r="E197" s="18">
        <v>26634</v>
      </c>
      <c r="F197" s="18">
        <v>68755</v>
      </c>
      <c r="G197" s="16">
        <v>42121</v>
      </c>
      <c r="H197" s="124"/>
      <c r="I197" s="21"/>
      <c r="L197" s="122"/>
      <c r="M197" s="121"/>
    </row>
    <row r="198" spans="1:13" ht="15" customHeight="1">
      <c r="A198" s="133">
        <v>88</v>
      </c>
      <c r="B198" s="135" t="s">
        <v>152</v>
      </c>
      <c r="C198" s="137" t="s">
        <v>93</v>
      </c>
      <c r="D198" s="139" t="s">
        <v>177</v>
      </c>
      <c r="E198" s="17">
        <v>0</v>
      </c>
      <c r="F198" s="17">
        <v>5000</v>
      </c>
      <c r="G198" s="13">
        <v>5000</v>
      </c>
      <c r="H198" s="123" t="s">
        <v>5</v>
      </c>
      <c r="I198" s="114"/>
      <c r="L198" s="122"/>
      <c r="M198" s="120"/>
    </row>
    <row r="199" spans="1:13" ht="15" customHeight="1">
      <c r="A199" s="142"/>
      <c r="B199" s="144"/>
      <c r="C199" s="146"/>
      <c r="D199" s="147"/>
      <c r="E199" s="18">
        <v>0</v>
      </c>
      <c r="F199" s="18">
        <v>5000</v>
      </c>
      <c r="G199" s="16">
        <v>5000</v>
      </c>
      <c r="H199" s="124"/>
      <c r="I199" s="21"/>
      <c r="L199" s="122"/>
      <c r="M199" s="121"/>
    </row>
    <row r="200" spans="1:13" ht="15" customHeight="1">
      <c r="A200" s="133">
        <v>89</v>
      </c>
      <c r="B200" s="135" t="s">
        <v>152</v>
      </c>
      <c r="C200" s="137" t="s">
        <v>182</v>
      </c>
      <c r="D200" s="139" t="s">
        <v>158</v>
      </c>
      <c r="E200" s="17">
        <v>17701</v>
      </c>
      <c r="F200" s="17">
        <v>36502</v>
      </c>
      <c r="G200" s="13">
        <v>18801</v>
      </c>
      <c r="H200" s="123" t="s">
        <v>5</v>
      </c>
      <c r="I200" s="114"/>
      <c r="L200" s="122"/>
      <c r="M200" s="120"/>
    </row>
    <row r="201" spans="1:13" ht="15" customHeight="1">
      <c r="A201" s="142"/>
      <c r="B201" s="144"/>
      <c r="C201" s="146"/>
      <c r="D201" s="147"/>
      <c r="E201" s="18">
        <v>0</v>
      </c>
      <c r="F201" s="18">
        <v>0</v>
      </c>
      <c r="G201" s="16">
        <v>0</v>
      </c>
      <c r="H201" s="124"/>
      <c r="I201" s="21"/>
      <c r="L201" s="122"/>
      <c r="M201" s="121"/>
    </row>
    <row r="202" spans="1:13" ht="15" customHeight="1">
      <c r="A202" s="133">
        <v>90</v>
      </c>
      <c r="B202" s="135" t="s">
        <v>152</v>
      </c>
      <c r="C202" s="137" t="s">
        <v>183</v>
      </c>
      <c r="D202" s="139" t="s">
        <v>177</v>
      </c>
      <c r="E202" s="17">
        <v>1168131</v>
      </c>
      <c r="F202" s="17">
        <v>1408452</v>
      </c>
      <c r="G202" s="13">
        <v>240321</v>
      </c>
      <c r="H202" s="123" t="s">
        <v>5</v>
      </c>
      <c r="I202" s="114"/>
      <c r="L202" s="122"/>
      <c r="M202" s="120"/>
    </row>
    <row r="203" spans="1:13" ht="15" customHeight="1">
      <c r="A203" s="142"/>
      <c r="B203" s="144"/>
      <c r="C203" s="146"/>
      <c r="D203" s="147"/>
      <c r="E203" s="18">
        <v>243731</v>
      </c>
      <c r="F203" s="18">
        <v>222612</v>
      </c>
      <c r="G203" s="16">
        <v>-21119</v>
      </c>
      <c r="H203" s="124"/>
      <c r="I203" s="21"/>
      <c r="L203" s="122"/>
      <c r="M203" s="121"/>
    </row>
    <row r="204" spans="1:13" ht="15" customHeight="1">
      <c r="A204" s="133">
        <v>91</v>
      </c>
      <c r="B204" s="135" t="s">
        <v>152</v>
      </c>
      <c r="C204" s="137" t="s">
        <v>184</v>
      </c>
      <c r="D204" s="139" t="s">
        <v>185</v>
      </c>
      <c r="E204" s="17">
        <v>2548354</v>
      </c>
      <c r="F204" s="17">
        <v>3133831</v>
      </c>
      <c r="G204" s="13">
        <v>585477</v>
      </c>
      <c r="H204" s="123" t="s">
        <v>5</v>
      </c>
      <c r="I204" s="114"/>
      <c r="L204" s="122"/>
      <c r="M204" s="120"/>
    </row>
    <row r="205" spans="1:13" ht="15" customHeight="1">
      <c r="A205" s="142"/>
      <c r="B205" s="144"/>
      <c r="C205" s="146"/>
      <c r="D205" s="147"/>
      <c r="E205" s="18">
        <v>543991</v>
      </c>
      <c r="F205" s="18">
        <v>893715</v>
      </c>
      <c r="G205" s="16">
        <v>349724</v>
      </c>
      <c r="H205" s="124"/>
      <c r="I205" s="21"/>
      <c r="L205" s="122"/>
      <c r="M205" s="121"/>
    </row>
    <row r="206" spans="1:13" ht="15" customHeight="1">
      <c r="A206" s="133">
        <v>92</v>
      </c>
      <c r="B206" s="135" t="s">
        <v>152</v>
      </c>
      <c r="C206" s="159" t="s">
        <v>186</v>
      </c>
      <c r="D206" s="139" t="s">
        <v>158</v>
      </c>
      <c r="E206" s="17">
        <v>416</v>
      </c>
      <c r="F206" s="17">
        <v>428</v>
      </c>
      <c r="G206" s="13">
        <v>12</v>
      </c>
      <c r="H206" s="123" t="s">
        <v>5</v>
      </c>
      <c r="I206" s="114"/>
      <c r="L206" s="122"/>
    </row>
    <row r="207" spans="1:13" ht="15" customHeight="1">
      <c r="A207" s="142"/>
      <c r="B207" s="144"/>
      <c r="C207" s="160"/>
      <c r="D207" s="147"/>
      <c r="E207" s="18">
        <v>416</v>
      </c>
      <c r="F207" s="18">
        <v>428</v>
      </c>
      <c r="G207" s="16">
        <v>12</v>
      </c>
      <c r="H207" s="124"/>
      <c r="I207" s="21"/>
      <c r="L207" s="122"/>
    </row>
    <row r="208" spans="1:13" ht="15" customHeight="1">
      <c r="A208" s="133">
        <v>93</v>
      </c>
      <c r="B208" s="135" t="s">
        <v>152</v>
      </c>
      <c r="C208" s="159" t="s">
        <v>138</v>
      </c>
      <c r="D208" s="139" t="s">
        <v>62</v>
      </c>
      <c r="E208" s="17">
        <v>254520</v>
      </c>
      <c r="F208" s="17">
        <v>255145</v>
      </c>
      <c r="G208" s="13">
        <v>625</v>
      </c>
      <c r="H208" s="123" t="s">
        <v>5</v>
      </c>
      <c r="I208" s="114"/>
      <c r="L208" s="122"/>
    </row>
    <row r="209" spans="1:13" ht="15" customHeight="1">
      <c r="A209" s="142"/>
      <c r="B209" s="144"/>
      <c r="C209" s="160"/>
      <c r="D209" s="147"/>
      <c r="E209" s="18">
        <v>254520</v>
      </c>
      <c r="F209" s="18">
        <v>255145</v>
      </c>
      <c r="G209" s="16">
        <v>625</v>
      </c>
      <c r="H209" s="124"/>
      <c r="I209" s="21"/>
      <c r="L209" s="122"/>
    </row>
    <row r="210" spans="1:13" ht="15" customHeight="1">
      <c r="A210" s="167" t="s">
        <v>215</v>
      </c>
      <c r="B210" s="168"/>
      <c r="C210" s="168"/>
      <c r="D210" s="169"/>
      <c r="E210" s="17">
        <v>13001558</v>
      </c>
      <c r="F210" s="17">
        <v>16285380</v>
      </c>
      <c r="G210" s="13">
        <v>3283822</v>
      </c>
      <c r="H210" s="123" t="s">
        <v>5</v>
      </c>
      <c r="I210" s="114"/>
    </row>
    <row r="211" spans="1:13" ht="15" customHeight="1">
      <c r="A211" s="170"/>
      <c r="B211" s="171"/>
      <c r="C211" s="171"/>
      <c r="D211" s="172"/>
      <c r="E211" s="18">
        <v>6001057</v>
      </c>
      <c r="F211" s="18">
        <v>7574566</v>
      </c>
      <c r="G211" s="16">
        <v>1573509</v>
      </c>
      <c r="H211" s="124"/>
      <c r="I211" s="21"/>
    </row>
    <row r="212" spans="1:13" ht="15" customHeight="1">
      <c r="A212" s="133">
        <v>94</v>
      </c>
      <c r="B212" s="135" t="s">
        <v>187</v>
      </c>
      <c r="C212" s="137" t="s">
        <v>188</v>
      </c>
      <c r="D212" s="139" t="s">
        <v>158</v>
      </c>
      <c r="E212" s="17">
        <v>1240621</v>
      </c>
      <c r="F212" s="17">
        <v>1124258</v>
      </c>
      <c r="G212" s="13">
        <v>-116363</v>
      </c>
      <c r="H212" s="123" t="s">
        <v>5</v>
      </c>
      <c r="I212" s="114"/>
      <c r="L212" s="122"/>
      <c r="M212" s="120"/>
    </row>
    <row r="213" spans="1:13" ht="15" customHeight="1">
      <c r="A213" s="142"/>
      <c r="B213" s="144"/>
      <c r="C213" s="146"/>
      <c r="D213" s="147"/>
      <c r="E213" s="18">
        <v>1223381</v>
      </c>
      <c r="F213" s="18">
        <v>1107018</v>
      </c>
      <c r="G213" s="16">
        <v>-116363</v>
      </c>
      <c r="H213" s="124"/>
      <c r="I213" s="21"/>
      <c r="L213" s="122"/>
      <c r="M213" s="121"/>
    </row>
    <row r="214" spans="1:13" ht="15" customHeight="1">
      <c r="A214" s="133">
        <v>95</v>
      </c>
      <c r="B214" s="135" t="s">
        <v>187</v>
      </c>
      <c r="C214" s="137" t="s">
        <v>189</v>
      </c>
      <c r="D214" s="139" t="s">
        <v>158</v>
      </c>
      <c r="E214" s="17">
        <v>1506607</v>
      </c>
      <c r="F214" s="17">
        <v>2573524</v>
      </c>
      <c r="G214" s="13">
        <v>1066917</v>
      </c>
      <c r="H214" s="123" t="s">
        <v>5</v>
      </c>
      <c r="I214" s="114"/>
      <c r="L214" s="122"/>
      <c r="M214" s="120"/>
    </row>
    <row r="215" spans="1:13" ht="15" customHeight="1">
      <c r="A215" s="142"/>
      <c r="B215" s="144"/>
      <c r="C215" s="146"/>
      <c r="D215" s="147"/>
      <c r="E215" s="18">
        <v>377607</v>
      </c>
      <c r="F215" s="18">
        <v>643524</v>
      </c>
      <c r="G215" s="16">
        <v>265917</v>
      </c>
      <c r="H215" s="124"/>
      <c r="I215" s="21"/>
      <c r="L215" s="122"/>
      <c r="M215" s="121"/>
    </row>
    <row r="216" spans="1:13" ht="15" customHeight="1">
      <c r="A216" s="133">
        <v>96</v>
      </c>
      <c r="B216" s="135" t="s">
        <v>187</v>
      </c>
      <c r="C216" s="137" t="s">
        <v>190</v>
      </c>
      <c r="D216" s="139" t="s">
        <v>158</v>
      </c>
      <c r="E216" s="17">
        <v>531</v>
      </c>
      <c r="F216" s="17">
        <v>1344</v>
      </c>
      <c r="G216" s="13">
        <v>813</v>
      </c>
      <c r="H216" s="123" t="s">
        <v>5</v>
      </c>
      <c r="I216" s="114"/>
      <c r="L216" s="122"/>
      <c r="M216" s="120"/>
    </row>
    <row r="217" spans="1:13" ht="15" customHeight="1">
      <c r="A217" s="142"/>
      <c r="B217" s="144"/>
      <c r="C217" s="146"/>
      <c r="D217" s="147"/>
      <c r="E217" s="18">
        <v>531</v>
      </c>
      <c r="F217" s="18">
        <v>1344</v>
      </c>
      <c r="G217" s="16">
        <v>813</v>
      </c>
      <c r="H217" s="124"/>
      <c r="I217" s="21"/>
      <c r="L217" s="122"/>
      <c r="M217" s="121"/>
    </row>
    <row r="218" spans="1:13" ht="15" customHeight="1">
      <c r="A218" s="167" t="s">
        <v>216</v>
      </c>
      <c r="B218" s="168"/>
      <c r="C218" s="168"/>
      <c r="D218" s="169"/>
      <c r="E218" s="17">
        <v>2747759</v>
      </c>
      <c r="F218" s="17">
        <v>3699126</v>
      </c>
      <c r="G218" s="13">
        <v>951367</v>
      </c>
      <c r="H218" s="123" t="s">
        <v>5</v>
      </c>
      <c r="I218" s="114"/>
    </row>
    <row r="219" spans="1:13" ht="15" customHeight="1">
      <c r="A219" s="170"/>
      <c r="B219" s="171"/>
      <c r="C219" s="171"/>
      <c r="D219" s="172"/>
      <c r="E219" s="18">
        <v>1601519</v>
      </c>
      <c r="F219" s="18">
        <v>1751886</v>
      </c>
      <c r="G219" s="16">
        <v>150367</v>
      </c>
      <c r="H219" s="124"/>
      <c r="I219" s="21"/>
    </row>
    <row r="220" spans="1:13" ht="15" customHeight="1">
      <c r="A220" s="133">
        <v>97</v>
      </c>
      <c r="B220" s="135" t="s">
        <v>191</v>
      </c>
      <c r="C220" s="137" t="s">
        <v>192</v>
      </c>
      <c r="D220" s="139" t="s">
        <v>158</v>
      </c>
      <c r="E220" s="17">
        <v>50522</v>
      </c>
      <c r="F220" s="17">
        <v>87832</v>
      </c>
      <c r="G220" s="13">
        <v>37310</v>
      </c>
      <c r="H220" s="123" t="s">
        <v>5</v>
      </c>
      <c r="I220" s="114"/>
      <c r="L220" s="122"/>
      <c r="M220" s="120"/>
    </row>
    <row r="221" spans="1:13" ht="15" customHeight="1">
      <c r="A221" s="142"/>
      <c r="B221" s="144"/>
      <c r="C221" s="146"/>
      <c r="D221" s="147"/>
      <c r="E221" s="18">
        <v>0</v>
      </c>
      <c r="F221" s="18">
        <v>0</v>
      </c>
      <c r="G221" s="16">
        <v>0</v>
      </c>
      <c r="H221" s="124"/>
      <c r="I221" s="21"/>
      <c r="L221" s="122"/>
      <c r="M221" s="121"/>
    </row>
    <row r="222" spans="1:13" ht="15" customHeight="1">
      <c r="A222" s="167" t="s">
        <v>217</v>
      </c>
      <c r="B222" s="168"/>
      <c r="C222" s="168"/>
      <c r="D222" s="169"/>
      <c r="E222" s="17">
        <v>50522</v>
      </c>
      <c r="F222" s="17">
        <v>87832</v>
      </c>
      <c r="G222" s="13">
        <v>37310</v>
      </c>
      <c r="H222" s="123" t="s">
        <v>5</v>
      </c>
      <c r="I222" s="114"/>
    </row>
    <row r="223" spans="1:13" ht="15" customHeight="1">
      <c r="A223" s="170"/>
      <c r="B223" s="171"/>
      <c r="C223" s="171"/>
      <c r="D223" s="172"/>
      <c r="E223" s="18">
        <v>0</v>
      </c>
      <c r="F223" s="18">
        <v>0</v>
      </c>
      <c r="G223" s="16">
        <v>0</v>
      </c>
      <c r="H223" s="124"/>
      <c r="I223" s="21"/>
    </row>
    <row r="224" spans="1:13" ht="15" customHeight="1">
      <c r="A224" s="133">
        <v>98</v>
      </c>
      <c r="B224" s="135" t="s">
        <v>193</v>
      </c>
      <c r="C224" s="137" t="s">
        <v>194</v>
      </c>
      <c r="D224" s="139" t="s">
        <v>195</v>
      </c>
      <c r="E224" s="17">
        <v>30067000</v>
      </c>
      <c r="F224" s="17">
        <v>28855000</v>
      </c>
      <c r="G224" s="13">
        <v>-1212000</v>
      </c>
      <c r="H224" s="123" t="s">
        <v>5</v>
      </c>
      <c r="I224" s="114"/>
      <c r="L224" s="122"/>
      <c r="M224" s="120"/>
    </row>
    <row r="225" spans="1:13" ht="15" customHeight="1">
      <c r="A225" s="142"/>
      <c r="B225" s="144"/>
      <c r="C225" s="146"/>
      <c r="D225" s="147"/>
      <c r="E225" s="18">
        <v>1691000</v>
      </c>
      <c r="F225" s="18">
        <v>1561250</v>
      </c>
      <c r="G225" s="16">
        <v>-129750</v>
      </c>
      <c r="H225" s="124"/>
      <c r="I225" s="21"/>
      <c r="L225" s="122"/>
      <c r="M225" s="121"/>
    </row>
    <row r="226" spans="1:13" ht="15" customHeight="1">
      <c r="A226" s="133">
        <v>99</v>
      </c>
      <c r="B226" s="135" t="s">
        <v>193</v>
      </c>
      <c r="C226" s="137" t="s">
        <v>196</v>
      </c>
      <c r="D226" s="139" t="s">
        <v>197</v>
      </c>
      <c r="E226" s="17">
        <v>306000</v>
      </c>
      <c r="F226" s="17">
        <v>400000</v>
      </c>
      <c r="G226" s="13">
        <v>94000</v>
      </c>
      <c r="H226" s="123" t="s">
        <v>5</v>
      </c>
      <c r="I226" s="114"/>
      <c r="L226" s="122"/>
      <c r="M226" s="120"/>
    </row>
    <row r="227" spans="1:13" ht="15" customHeight="1">
      <c r="A227" s="142"/>
      <c r="B227" s="144"/>
      <c r="C227" s="146"/>
      <c r="D227" s="147"/>
      <c r="E227" s="18">
        <v>31000</v>
      </c>
      <c r="F227" s="18">
        <v>40000</v>
      </c>
      <c r="G227" s="16">
        <v>9000</v>
      </c>
      <c r="H227" s="124"/>
      <c r="I227" s="21"/>
      <c r="L227" s="122"/>
      <c r="M227" s="121"/>
    </row>
    <row r="228" spans="1:13" ht="22.5" customHeight="1">
      <c r="A228" s="133">
        <v>100</v>
      </c>
      <c r="B228" s="135" t="s">
        <v>193</v>
      </c>
      <c r="C228" s="137" t="s">
        <v>87</v>
      </c>
      <c r="D228" s="139" t="s">
        <v>195</v>
      </c>
      <c r="E228" s="17">
        <v>20000</v>
      </c>
      <c r="F228" s="17">
        <v>1973000</v>
      </c>
      <c r="G228" s="13">
        <v>1953000</v>
      </c>
      <c r="H228" s="123" t="s">
        <v>5</v>
      </c>
      <c r="I228" s="114"/>
      <c r="L228" s="122"/>
      <c r="M228" s="120"/>
    </row>
    <row r="229" spans="1:13" ht="22.5" customHeight="1">
      <c r="A229" s="142"/>
      <c r="B229" s="144"/>
      <c r="C229" s="146"/>
      <c r="D229" s="147"/>
      <c r="E229" s="18">
        <v>20000</v>
      </c>
      <c r="F229" s="18">
        <v>380000</v>
      </c>
      <c r="G229" s="16">
        <v>360000</v>
      </c>
      <c r="H229" s="124"/>
      <c r="I229" s="21"/>
      <c r="L229" s="122"/>
      <c r="M229" s="121"/>
    </row>
    <row r="230" spans="1:13" ht="15" customHeight="1">
      <c r="A230" s="133">
        <v>101</v>
      </c>
      <c r="B230" s="135" t="s">
        <v>193</v>
      </c>
      <c r="C230" s="137" t="s">
        <v>198</v>
      </c>
      <c r="D230" s="139" t="s">
        <v>195</v>
      </c>
      <c r="E230" s="17">
        <v>0</v>
      </c>
      <c r="F230" s="17">
        <v>20000</v>
      </c>
      <c r="G230" s="13">
        <v>20000</v>
      </c>
      <c r="H230" s="123" t="s">
        <v>5</v>
      </c>
      <c r="I230" s="114"/>
      <c r="L230" s="122"/>
      <c r="M230" s="120"/>
    </row>
    <row r="231" spans="1:13" ht="15" customHeight="1">
      <c r="A231" s="142"/>
      <c r="B231" s="144"/>
      <c r="C231" s="146"/>
      <c r="D231" s="147"/>
      <c r="E231" s="18">
        <v>0</v>
      </c>
      <c r="F231" s="18">
        <v>20000</v>
      </c>
      <c r="G231" s="16">
        <v>20000</v>
      </c>
      <c r="H231" s="124"/>
      <c r="I231" s="21"/>
      <c r="L231" s="122"/>
      <c r="M231" s="121"/>
    </row>
    <row r="232" spans="1:13" ht="15" customHeight="1">
      <c r="A232" s="133">
        <v>102</v>
      </c>
      <c r="B232" s="135" t="s">
        <v>193</v>
      </c>
      <c r="C232" s="137" t="s">
        <v>199</v>
      </c>
      <c r="D232" s="139" t="s">
        <v>200</v>
      </c>
      <c r="E232" s="17">
        <v>499000</v>
      </c>
      <c r="F232" s="17">
        <v>317000</v>
      </c>
      <c r="G232" s="13">
        <v>-182000</v>
      </c>
      <c r="H232" s="123" t="s">
        <v>5</v>
      </c>
      <c r="I232" s="114"/>
      <c r="L232" s="122"/>
      <c r="M232" s="120"/>
    </row>
    <row r="233" spans="1:13" ht="15" customHeight="1">
      <c r="A233" s="142"/>
      <c r="B233" s="144"/>
      <c r="C233" s="146"/>
      <c r="D233" s="147"/>
      <c r="E233" s="18">
        <v>0</v>
      </c>
      <c r="F233" s="18">
        <v>0</v>
      </c>
      <c r="G233" s="16">
        <v>0</v>
      </c>
      <c r="H233" s="124"/>
      <c r="I233" s="21"/>
      <c r="L233" s="122"/>
      <c r="M233" s="121"/>
    </row>
    <row r="234" spans="1:13" ht="15" customHeight="1">
      <c r="A234" s="133">
        <v>103</v>
      </c>
      <c r="B234" s="135" t="s">
        <v>193</v>
      </c>
      <c r="C234" s="137" t="s">
        <v>201</v>
      </c>
      <c r="D234" s="139" t="s">
        <v>197</v>
      </c>
      <c r="E234" s="17">
        <v>5886033</v>
      </c>
      <c r="F234" s="17">
        <v>4205500</v>
      </c>
      <c r="G234" s="13">
        <v>-1680533</v>
      </c>
      <c r="H234" s="123" t="s">
        <v>5</v>
      </c>
      <c r="I234" s="114"/>
      <c r="L234" s="122"/>
      <c r="M234" s="120"/>
    </row>
    <row r="235" spans="1:13" ht="15" customHeight="1">
      <c r="A235" s="142"/>
      <c r="B235" s="144"/>
      <c r="C235" s="146"/>
      <c r="D235" s="147"/>
      <c r="E235" s="18">
        <v>536383</v>
      </c>
      <c r="F235" s="18">
        <v>435250</v>
      </c>
      <c r="G235" s="16">
        <v>-101133</v>
      </c>
      <c r="H235" s="124"/>
      <c r="I235" s="21"/>
      <c r="L235" s="122"/>
      <c r="M235" s="121"/>
    </row>
    <row r="236" spans="1:13" ht="22.5" customHeight="1">
      <c r="A236" s="133">
        <v>104</v>
      </c>
      <c r="B236" s="135" t="s">
        <v>193</v>
      </c>
      <c r="C236" s="137" t="s">
        <v>202</v>
      </c>
      <c r="D236" s="139" t="s">
        <v>197</v>
      </c>
      <c r="E236" s="17">
        <v>838000</v>
      </c>
      <c r="F236" s="17">
        <v>463000</v>
      </c>
      <c r="G236" s="13">
        <v>-375000</v>
      </c>
      <c r="H236" s="123" t="s">
        <v>5</v>
      </c>
      <c r="I236" s="114"/>
      <c r="L236" s="122"/>
      <c r="M236" s="120"/>
    </row>
    <row r="237" spans="1:13" ht="22.5" customHeight="1">
      <c r="A237" s="142"/>
      <c r="B237" s="144"/>
      <c r="C237" s="146"/>
      <c r="D237" s="147"/>
      <c r="E237" s="18">
        <v>1000</v>
      </c>
      <c r="F237" s="18">
        <v>1000</v>
      </c>
      <c r="G237" s="16">
        <v>0</v>
      </c>
      <c r="H237" s="124"/>
      <c r="I237" s="21"/>
      <c r="L237" s="122"/>
      <c r="M237" s="121"/>
    </row>
    <row r="238" spans="1:13" ht="15" customHeight="1">
      <c r="A238" s="133">
        <v>105</v>
      </c>
      <c r="B238" s="135" t="s">
        <v>193</v>
      </c>
      <c r="C238" s="137" t="s">
        <v>203</v>
      </c>
      <c r="D238" s="139" t="s">
        <v>200</v>
      </c>
      <c r="E238" s="17">
        <v>10023000</v>
      </c>
      <c r="F238" s="17">
        <v>9023000</v>
      </c>
      <c r="G238" s="13">
        <v>-1000000</v>
      </c>
      <c r="H238" s="123" t="s">
        <v>5</v>
      </c>
      <c r="I238" s="114"/>
      <c r="L238" s="122"/>
      <c r="M238" s="120"/>
    </row>
    <row r="239" spans="1:13" ht="15" customHeight="1">
      <c r="A239" s="142"/>
      <c r="B239" s="144"/>
      <c r="C239" s="146"/>
      <c r="D239" s="147"/>
      <c r="E239" s="18">
        <v>454500</v>
      </c>
      <c r="F239" s="18">
        <v>410500</v>
      </c>
      <c r="G239" s="16">
        <v>-44000</v>
      </c>
      <c r="H239" s="124"/>
      <c r="I239" s="21"/>
      <c r="L239" s="122"/>
      <c r="M239" s="121"/>
    </row>
    <row r="240" spans="1:13" ht="15" customHeight="1">
      <c r="A240" s="133">
        <v>106</v>
      </c>
      <c r="B240" s="135" t="s">
        <v>193</v>
      </c>
      <c r="C240" s="137" t="s">
        <v>204</v>
      </c>
      <c r="D240" s="139" t="s">
        <v>200</v>
      </c>
      <c r="E240" s="17">
        <v>394537</v>
      </c>
      <c r="F240" s="17">
        <v>100000</v>
      </c>
      <c r="G240" s="13">
        <v>-294537</v>
      </c>
      <c r="H240" s="123" t="s">
        <v>5</v>
      </c>
      <c r="I240" s="114"/>
      <c r="L240" s="122"/>
      <c r="M240" s="120"/>
    </row>
    <row r="241" spans="1:13" ht="15" customHeight="1">
      <c r="A241" s="142"/>
      <c r="B241" s="144"/>
      <c r="C241" s="146"/>
      <c r="D241" s="147"/>
      <c r="E241" s="18">
        <v>0</v>
      </c>
      <c r="F241" s="18">
        <v>0</v>
      </c>
      <c r="G241" s="16">
        <v>0</v>
      </c>
      <c r="H241" s="124"/>
      <c r="I241" s="21"/>
      <c r="L241" s="122"/>
      <c r="M241" s="121"/>
    </row>
    <row r="242" spans="1:13" ht="15" customHeight="1">
      <c r="A242" s="133">
        <v>107</v>
      </c>
      <c r="B242" s="135" t="s">
        <v>193</v>
      </c>
      <c r="C242" s="137" t="s">
        <v>206</v>
      </c>
      <c r="D242" s="139" t="s">
        <v>197</v>
      </c>
      <c r="E242" s="17">
        <v>13000</v>
      </c>
      <c r="F242" s="17">
        <v>63000</v>
      </c>
      <c r="G242" s="13">
        <v>50000</v>
      </c>
      <c r="H242" s="123" t="s">
        <v>5</v>
      </c>
      <c r="I242" s="114"/>
      <c r="L242" s="122"/>
      <c r="M242" s="120"/>
    </row>
    <row r="243" spans="1:13" ht="15" customHeight="1">
      <c r="A243" s="142"/>
      <c r="B243" s="144"/>
      <c r="C243" s="146"/>
      <c r="D243" s="147"/>
      <c r="E243" s="18">
        <v>0</v>
      </c>
      <c r="F243" s="18">
        <v>3000</v>
      </c>
      <c r="G243" s="16">
        <v>3000</v>
      </c>
      <c r="H243" s="124"/>
      <c r="I243" s="21"/>
      <c r="L243" s="122"/>
      <c r="M243" s="121"/>
    </row>
    <row r="244" spans="1:13" ht="15" customHeight="1">
      <c r="A244" s="133">
        <v>108</v>
      </c>
      <c r="B244" s="135" t="s">
        <v>193</v>
      </c>
      <c r="C244" s="137" t="s">
        <v>205</v>
      </c>
      <c r="D244" s="139" t="s">
        <v>197</v>
      </c>
      <c r="E244" s="17">
        <v>15000</v>
      </c>
      <c r="F244" s="17">
        <v>39000</v>
      </c>
      <c r="G244" s="13">
        <v>24000</v>
      </c>
      <c r="H244" s="123" t="s">
        <v>5</v>
      </c>
      <c r="I244" s="114"/>
      <c r="L244" s="122"/>
      <c r="M244" s="120"/>
    </row>
    <row r="245" spans="1:13" ht="15" customHeight="1">
      <c r="A245" s="142"/>
      <c r="B245" s="144"/>
      <c r="C245" s="146"/>
      <c r="D245" s="147"/>
      <c r="E245" s="18">
        <v>2000</v>
      </c>
      <c r="F245" s="18">
        <v>800</v>
      </c>
      <c r="G245" s="16">
        <v>-1200</v>
      </c>
      <c r="H245" s="124"/>
      <c r="I245" s="21"/>
      <c r="L245" s="122"/>
      <c r="M245" s="121"/>
    </row>
    <row r="246" spans="1:13" ht="15" customHeight="1">
      <c r="A246" s="133">
        <v>109</v>
      </c>
      <c r="B246" s="135" t="s">
        <v>193</v>
      </c>
      <c r="C246" s="137" t="s">
        <v>207</v>
      </c>
      <c r="D246" s="139" t="s">
        <v>197</v>
      </c>
      <c r="E246" s="17">
        <v>100000</v>
      </c>
      <c r="F246" s="17">
        <v>174650</v>
      </c>
      <c r="G246" s="17">
        <v>74650</v>
      </c>
      <c r="H246" s="123" t="s">
        <v>5</v>
      </c>
      <c r="I246" s="113"/>
      <c r="L246" s="122"/>
      <c r="M246" s="120"/>
    </row>
    <row r="247" spans="1:13" ht="15" customHeight="1" thickBot="1">
      <c r="A247" s="134"/>
      <c r="B247" s="136"/>
      <c r="C247" s="138"/>
      <c r="D247" s="140"/>
      <c r="E247" s="22">
        <v>100000</v>
      </c>
      <c r="F247" s="22">
        <v>174650</v>
      </c>
      <c r="G247" s="23">
        <v>74650</v>
      </c>
      <c r="H247" s="132"/>
      <c r="I247" s="24"/>
      <c r="L247" s="122"/>
      <c r="M247" s="121"/>
    </row>
    <row r="248" spans="1:13" ht="15" customHeight="1">
      <c r="A248" s="141">
        <v>110</v>
      </c>
      <c r="B248" s="143" t="s">
        <v>193</v>
      </c>
      <c r="C248" s="173" t="s">
        <v>138</v>
      </c>
      <c r="D248" s="148" t="s">
        <v>62</v>
      </c>
      <c r="E248" s="13">
        <v>972643</v>
      </c>
      <c r="F248" s="13">
        <v>1004965</v>
      </c>
      <c r="G248" s="13">
        <v>32322</v>
      </c>
      <c r="H248" s="149" t="s">
        <v>5</v>
      </c>
      <c r="I248" s="114"/>
      <c r="L248" s="122"/>
    </row>
    <row r="249" spans="1:13" ht="15" customHeight="1">
      <c r="A249" s="142"/>
      <c r="B249" s="144"/>
      <c r="C249" s="160"/>
      <c r="D249" s="147"/>
      <c r="E249" s="18">
        <v>972643</v>
      </c>
      <c r="F249" s="18">
        <v>1004965</v>
      </c>
      <c r="G249" s="16">
        <v>32322</v>
      </c>
      <c r="H249" s="124"/>
      <c r="I249" s="21"/>
      <c r="L249" s="122"/>
    </row>
    <row r="250" spans="1:13" ht="22.5" customHeight="1">
      <c r="A250" s="133">
        <v>111</v>
      </c>
      <c r="B250" s="135" t="s">
        <v>193</v>
      </c>
      <c r="C250" s="159" t="s">
        <v>208</v>
      </c>
      <c r="D250" s="139" t="s">
        <v>200</v>
      </c>
      <c r="E250" s="17">
        <v>1224058</v>
      </c>
      <c r="F250" s="17">
        <v>0</v>
      </c>
      <c r="G250" s="13">
        <v>-1224058</v>
      </c>
      <c r="H250" s="123" t="s">
        <v>5</v>
      </c>
      <c r="I250" s="114"/>
      <c r="L250" s="122"/>
    </row>
    <row r="251" spans="1:13" ht="22.5" customHeight="1">
      <c r="A251" s="142"/>
      <c r="B251" s="144"/>
      <c r="C251" s="160"/>
      <c r="D251" s="147"/>
      <c r="E251" s="18">
        <v>91058</v>
      </c>
      <c r="F251" s="18">
        <v>0</v>
      </c>
      <c r="G251" s="16">
        <v>-91058</v>
      </c>
      <c r="H251" s="124"/>
      <c r="I251" s="21"/>
      <c r="L251" s="122"/>
    </row>
    <row r="252" spans="1:13" ht="15" customHeight="1">
      <c r="A252" s="167" t="s">
        <v>218</v>
      </c>
      <c r="B252" s="168"/>
      <c r="C252" s="168"/>
      <c r="D252" s="169"/>
      <c r="E252" s="17">
        <v>50358271</v>
      </c>
      <c r="F252" s="17">
        <v>46638115</v>
      </c>
      <c r="G252" s="13">
        <v>-3720156</v>
      </c>
      <c r="H252" s="123" t="s">
        <v>5</v>
      </c>
      <c r="I252" s="114"/>
      <c r="L252" s="122"/>
    </row>
    <row r="253" spans="1:13" ht="15" customHeight="1">
      <c r="A253" s="170"/>
      <c r="B253" s="171"/>
      <c r="C253" s="171"/>
      <c r="D253" s="172"/>
      <c r="E253" s="18">
        <v>3899584</v>
      </c>
      <c r="F253" s="18">
        <v>4031415</v>
      </c>
      <c r="G253" s="16">
        <v>131831</v>
      </c>
      <c r="H253" s="124"/>
      <c r="I253" s="21"/>
      <c r="L253" s="122"/>
    </row>
    <row r="254" spans="1:13" ht="15" customHeight="1">
      <c r="A254" s="133">
        <v>112</v>
      </c>
      <c r="B254" s="135" t="s">
        <v>209</v>
      </c>
      <c r="C254" s="137" t="s">
        <v>210</v>
      </c>
      <c r="D254" s="139" t="s">
        <v>211</v>
      </c>
      <c r="E254" s="17">
        <v>24015582</v>
      </c>
      <c r="F254" s="17">
        <v>23951943</v>
      </c>
      <c r="G254" s="13">
        <v>-63639</v>
      </c>
      <c r="H254" s="123" t="s">
        <v>5</v>
      </c>
      <c r="I254" s="114"/>
      <c r="L254" s="122"/>
      <c r="M254" s="120"/>
    </row>
    <row r="255" spans="1:13" ht="15" customHeight="1">
      <c r="A255" s="142"/>
      <c r="B255" s="144"/>
      <c r="C255" s="146"/>
      <c r="D255" s="147"/>
      <c r="E255" s="18">
        <v>24015582</v>
      </c>
      <c r="F255" s="18">
        <v>23951943</v>
      </c>
      <c r="G255" s="16">
        <v>-63639</v>
      </c>
      <c r="H255" s="124"/>
      <c r="I255" s="21"/>
      <c r="L255" s="122"/>
      <c r="M255" s="121"/>
    </row>
    <row r="256" spans="1:13" ht="22.5" customHeight="1">
      <c r="A256" s="133">
        <v>113</v>
      </c>
      <c r="B256" s="135" t="s">
        <v>209</v>
      </c>
      <c r="C256" s="137" t="s">
        <v>212</v>
      </c>
      <c r="D256" s="139" t="s">
        <v>211</v>
      </c>
      <c r="E256" s="17">
        <v>120979</v>
      </c>
      <c r="F256" s="17">
        <v>440840</v>
      </c>
      <c r="G256" s="13">
        <v>319861</v>
      </c>
      <c r="H256" s="123" t="s">
        <v>5</v>
      </c>
      <c r="I256" s="114"/>
      <c r="L256" s="122"/>
      <c r="M256" s="120"/>
    </row>
    <row r="257" spans="1:13" ht="22.5" customHeight="1">
      <c r="A257" s="142"/>
      <c r="B257" s="144"/>
      <c r="C257" s="146"/>
      <c r="D257" s="147"/>
      <c r="E257" s="18">
        <v>120979</v>
      </c>
      <c r="F257" s="18">
        <v>440840</v>
      </c>
      <c r="G257" s="16">
        <v>319861</v>
      </c>
      <c r="H257" s="124"/>
      <c r="I257" s="21"/>
      <c r="L257" s="122"/>
      <c r="M257" s="121"/>
    </row>
    <row r="258" spans="1:13" ht="15" customHeight="1">
      <c r="A258" s="167" t="s">
        <v>219</v>
      </c>
      <c r="B258" s="168"/>
      <c r="C258" s="168"/>
      <c r="D258" s="169"/>
      <c r="E258" s="13">
        <v>24136561</v>
      </c>
      <c r="F258" s="13">
        <v>24392783</v>
      </c>
      <c r="G258" s="13">
        <v>256222</v>
      </c>
      <c r="H258" s="123" t="s">
        <v>5</v>
      </c>
      <c r="I258" s="114"/>
    </row>
    <row r="259" spans="1:13" ht="15" customHeight="1">
      <c r="A259" s="170"/>
      <c r="B259" s="171"/>
      <c r="C259" s="171"/>
      <c r="D259" s="172"/>
      <c r="E259" s="15">
        <v>24136561</v>
      </c>
      <c r="F259" s="15">
        <v>24392783</v>
      </c>
      <c r="G259" s="16">
        <v>256222</v>
      </c>
      <c r="H259" s="124"/>
      <c r="I259" s="21"/>
    </row>
    <row r="260" spans="1:13" ht="15" customHeight="1">
      <c r="A260" s="126" t="s">
        <v>15</v>
      </c>
      <c r="B260" s="127"/>
      <c r="C260" s="127"/>
      <c r="D260" s="128"/>
      <c r="E260" s="17">
        <v>134750206</v>
      </c>
      <c r="F260" s="17">
        <v>136863921</v>
      </c>
      <c r="G260" s="118">
        <v>2113715</v>
      </c>
      <c r="H260" s="123" t="s">
        <v>220</v>
      </c>
      <c r="I260" s="19">
        <v>5172742</v>
      </c>
    </row>
    <row r="261" spans="1:13" ht="15" customHeight="1" thickBot="1">
      <c r="A261" s="129"/>
      <c r="B261" s="130"/>
      <c r="C261" s="130"/>
      <c r="D261" s="131"/>
      <c r="E261" s="22">
        <v>57696306</v>
      </c>
      <c r="F261" s="22">
        <v>61551485</v>
      </c>
      <c r="G261" s="23">
        <v>3855179</v>
      </c>
      <c r="H261" s="132"/>
      <c r="I261" s="24">
        <v>3046215</v>
      </c>
    </row>
    <row r="262" spans="1:13" ht="13.2">
      <c r="A262" s="37"/>
      <c r="B262" s="37"/>
      <c r="C262" s="37"/>
      <c r="D262" s="37"/>
      <c r="E262" s="25"/>
      <c r="F262" s="26"/>
      <c r="G262" s="26"/>
    </row>
    <row r="263" spans="1:13" ht="18" customHeight="1">
      <c r="A263" s="28"/>
      <c r="B263" s="28"/>
      <c r="C263" s="33"/>
      <c r="D263" s="28"/>
      <c r="F263" s="7"/>
      <c r="G263" s="7"/>
    </row>
    <row r="264" spans="1:13" ht="18" customHeight="1">
      <c r="A264" s="27"/>
      <c r="B264" s="174"/>
      <c r="C264" s="175"/>
      <c r="D264" s="176"/>
      <c r="E264" s="115"/>
      <c r="F264" s="115"/>
      <c r="G264" s="115"/>
      <c r="H264" s="177"/>
      <c r="I264" s="115"/>
    </row>
    <row r="265" spans="1:13" ht="18" customHeight="1">
      <c r="B265" s="174"/>
      <c r="C265" s="175"/>
      <c r="D265" s="176"/>
      <c r="E265" s="116"/>
      <c r="F265" s="116"/>
      <c r="G265" s="117"/>
      <c r="H265" s="177"/>
      <c r="I265" s="117"/>
    </row>
    <row r="266" spans="1:13" ht="18" customHeight="1">
      <c r="F266" s="7"/>
      <c r="G266" s="7"/>
      <c r="H266" s="27"/>
    </row>
  </sheetData>
  <mergeCells count="825">
    <mergeCell ref="B264:B265"/>
    <mergeCell ref="C264:C265"/>
    <mergeCell ref="D264:D265"/>
    <mergeCell ref="H264:H265"/>
    <mergeCell ref="A258:D259"/>
    <mergeCell ref="A254:A255"/>
    <mergeCell ref="B254:B255"/>
    <mergeCell ref="C254:C255"/>
    <mergeCell ref="D254:D255"/>
    <mergeCell ref="H254:H255"/>
    <mergeCell ref="A208:A209"/>
    <mergeCell ref="B208:B209"/>
    <mergeCell ref="C208:C209"/>
    <mergeCell ref="D208:D209"/>
    <mergeCell ref="A192:A193"/>
    <mergeCell ref="B192:B193"/>
    <mergeCell ref="C192:C193"/>
    <mergeCell ref="D192:D193"/>
    <mergeCell ref="A184:A185"/>
    <mergeCell ref="B184:B185"/>
    <mergeCell ref="C184:C185"/>
    <mergeCell ref="D184:D185"/>
    <mergeCell ref="A186:A187"/>
    <mergeCell ref="B186:B187"/>
    <mergeCell ref="C186:C187"/>
    <mergeCell ref="D186:D187"/>
    <mergeCell ref="A210:D211"/>
    <mergeCell ref="A218:D219"/>
    <mergeCell ref="A222:D223"/>
    <mergeCell ref="A252:D253"/>
    <mergeCell ref="A250:A251"/>
    <mergeCell ref="B250:B251"/>
    <mergeCell ref="C250:C251"/>
    <mergeCell ref="D250:D251"/>
    <mergeCell ref="C244:C245"/>
    <mergeCell ref="D244:D245"/>
    <mergeCell ref="D230:D231"/>
    <mergeCell ref="H250:H251"/>
    <mergeCell ref="H252:H253"/>
    <mergeCell ref="A246:A247"/>
    <mergeCell ref="B246:B247"/>
    <mergeCell ref="C246:C247"/>
    <mergeCell ref="D246:D247"/>
    <mergeCell ref="H246:H247"/>
    <mergeCell ref="A248:A249"/>
    <mergeCell ref="A240:A241"/>
    <mergeCell ref="B240:B241"/>
    <mergeCell ref="C240:C241"/>
    <mergeCell ref="D240:D241"/>
    <mergeCell ref="H240:H241"/>
    <mergeCell ref="B248:B249"/>
    <mergeCell ref="C248:C249"/>
    <mergeCell ref="D248:D249"/>
    <mergeCell ref="H248:H249"/>
    <mergeCell ref="A242:A243"/>
    <mergeCell ref="B242:B243"/>
    <mergeCell ref="C242:C243"/>
    <mergeCell ref="D242:D243"/>
    <mergeCell ref="H242:H243"/>
    <mergeCell ref="A244:A245"/>
    <mergeCell ref="B244:B245"/>
    <mergeCell ref="H244:H245"/>
    <mergeCell ref="A236:A237"/>
    <mergeCell ref="B236:B237"/>
    <mergeCell ref="C236:C237"/>
    <mergeCell ref="D236:D237"/>
    <mergeCell ref="H236:H237"/>
    <mergeCell ref="A238:A239"/>
    <mergeCell ref="B238:B239"/>
    <mergeCell ref="C238:C239"/>
    <mergeCell ref="D238:D239"/>
    <mergeCell ref="H238:H239"/>
    <mergeCell ref="H230:H231"/>
    <mergeCell ref="A232:A233"/>
    <mergeCell ref="B232:B233"/>
    <mergeCell ref="C232:C233"/>
    <mergeCell ref="D232:D233"/>
    <mergeCell ref="H232:H233"/>
    <mergeCell ref="A234:A235"/>
    <mergeCell ref="B234:B235"/>
    <mergeCell ref="C234:C235"/>
    <mergeCell ref="D234:D235"/>
    <mergeCell ref="H234:H235"/>
    <mergeCell ref="H222:H223"/>
    <mergeCell ref="A256:A257"/>
    <mergeCell ref="B256:B257"/>
    <mergeCell ref="C256:C257"/>
    <mergeCell ref="D256:D257"/>
    <mergeCell ref="H256:H257"/>
    <mergeCell ref="A224:A225"/>
    <mergeCell ref="B224:B225"/>
    <mergeCell ref="C224:C225"/>
    <mergeCell ref="D224:D225"/>
    <mergeCell ref="H224:H225"/>
    <mergeCell ref="A226:A227"/>
    <mergeCell ref="B226:B227"/>
    <mergeCell ref="C226:C227"/>
    <mergeCell ref="D226:D227"/>
    <mergeCell ref="H226:H227"/>
    <mergeCell ref="A228:A229"/>
    <mergeCell ref="B228:B229"/>
    <mergeCell ref="C228:C229"/>
    <mergeCell ref="D228:D229"/>
    <mergeCell ref="H228:H229"/>
    <mergeCell ref="A230:A231"/>
    <mergeCell ref="B230:B231"/>
    <mergeCell ref="C230:C231"/>
    <mergeCell ref="H218:H219"/>
    <mergeCell ref="A220:A221"/>
    <mergeCell ref="B220:B221"/>
    <mergeCell ref="C220:C221"/>
    <mergeCell ref="D220:D221"/>
    <mergeCell ref="H220:H221"/>
    <mergeCell ref="A212:A213"/>
    <mergeCell ref="B212:B213"/>
    <mergeCell ref="C212:C213"/>
    <mergeCell ref="D212:D213"/>
    <mergeCell ref="H212:H213"/>
    <mergeCell ref="A214:A215"/>
    <mergeCell ref="B214:B215"/>
    <mergeCell ref="C214:C215"/>
    <mergeCell ref="D214:D215"/>
    <mergeCell ref="H214:H215"/>
    <mergeCell ref="A216:A217"/>
    <mergeCell ref="B216:B217"/>
    <mergeCell ref="C216:C217"/>
    <mergeCell ref="D216:D217"/>
    <mergeCell ref="H216:H217"/>
    <mergeCell ref="H210:H211"/>
    <mergeCell ref="A196:A197"/>
    <mergeCell ref="B196:B197"/>
    <mergeCell ref="C196:C197"/>
    <mergeCell ref="D196:D197"/>
    <mergeCell ref="H196:H197"/>
    <mergeCell ref="A198:A199"/>
    <mergeCell ref="B198:B199"/>
    <mergeCell ref="C198:C199"/>
    <mergeCell ref="D198:D199"/>
    <mergeCell ref="H198:H199"/>
    <mergeCell ref="A200:A201"/>
    <mergeCell ref="B200:B201"/>
    <mergeCell ref="C200:C201"/>
    <mergeCell ref="D200:D201"/>
    <mergeCell ref="A202:A203"/>
    <mergeCell ref="B202:B203"/>
    <mergeCell ref="C202:C203"/>
    <mergeCell ref="D202:D203"/>
    <mergeCell ref="H202:H203"/>
    <mergeCell ref="A204:A205"/>
    <mergeCell ref="B204:B205"/>
    <mergeCell ref="C204:C205"/>
    <mergeCell ref="D204:D205"/>
    <mergeCell ref="H192:H193"/>
    <mergeCell ref="A194:A195"/>
    <mergeCell ref="B194:B195"/>
    <mergeCell ref="C194:C195"/>
    <mergeCell ref="D194:D195"/>
    <mergeCell ref="H194:H195"/>
    <mergeCell ref="A188:A189"/>
    <mergeCell ref="B188:B189"/>
    <mergeCell ref="C188:C189"/>
    <mergeCell ref="D188:D189"/>
    <mergeCell ref="H188:H189"/>
    <mergeCell ref="A190:A191"/>
    <mergeCell ref="B190:B191"/>
    <mergeCell ref="C190:C191"/>
    <mergeCell ref="D190:D191"/>
    <mergeCell ref="H190:H191"/>
    <mergeCell ref="H186:H187"/>
    <mergeCell ref="H184:H185"/>
    <mergeCell ref="A180:A181"/>
    <mergeCell ref="B180:B181"/>
    <mergeCell ref="C180:C181"/>
    <mergeCell ref="D180:D181"/>
    <mergeCell ref="H180:H181"/>
    <mergeCell ref="A182:A183"/>
    <mergeCell ref="B182:B183"/>
    <mergeCell ref="C182:C183"/>
    <mergeCell ref="D182:D183"/>
    <mergeCell ref="H182:H183"/>
    <mergeCell ref="A176:A177"/>
    <mergeCell ref="B176:B177"/>
    <mergeCell ref="C176:C177"/>
    <mergeCell ref="D176:D177"/>
    <mergeCell ref="H176:H177"/>
    <mergeCell ref="A178:A179"/>
    <mergeCell ref="B178:B179"/>
    <mergeCell ref="C178:C179"/>
    <mergeCell ref="D178:D179"/>
    <mergeCell ref="H178:H179"/>
    <mergeCell ref="A172:A173"/>
    <mergeCell ref="B172:B173"/>
    <mergeCell ref="C172:C173"/>
    <mergeCell ref="D172:D173"/>
    <mergeCell ref="H172:H173"/>
    <mergeCell ref="A174:A175"/>
    <mergeCell ref="B174:B175"/>
    <mergeCell ref="C174:C175"/>
    <mergeCell ref="D174:D175"/>
    <mergeCell ref="H174:H175"/>
    <mergeCell ref="A168:A169"/>
    <mergeCell ref="B168:B169"/>
    <mergeCell ref="C168:C169"/>
    <mergeCell ref="D168:D169"/>
    <mergeCell ref="A170:A171"/>
    <mergeCell ref="B170:B171"/>
    <mergeCell ref="C170:C171"/>
    <mergeCell ref="D170:D171"/>
    <mergeCell ref="H170:H171"/>
    <mergeCell ref="H168:H169"/>
    <mergeCell ref="A164:A165"/>
    <mergeCell ref="B164:B165"/>
    <mergeCell ref="C164:C165"/>
    <mergeCell ref="D164:D165"/>
    <mergeCell ref="H164:H165"/>
    <mergeCell ref="A166:A167"/>
    <mergeCell ref="B166:B167"/>
    <mergeCell ref="C166:C167"/>
    <mergeCell ref="D166:D167"/>
    <mergeCell ref="H166:H167"/>
    <mergeCell ref="A160:A161"/>
    <mergeCell ref="B160:B161"/>
    <mergeCell ref="C160:C161"/>
    <mergeCell ref="D160:D161"/>
    <mergeCell ref="H160:H161"/>
    <mergeCell ref="A162:A163"/>
    <mergeCell ref="B162:B163"/>
    <mergeCell ref="C162:C163"/>
    <mergeCell ref="D162:D163"/>
    <mergeCell ref="H162:H163"/>
    <mergeCell ref="A156:A157"/>
    <mergeCell ref="B156:B157"/>
    <mergeCell ref="C156:C157"/>
    <mergeCell ref="D156:D157"/>
    <mergeCell ref="H156:H157"/>
    <mergeCell ref="A158:A159"/>
    <mergeCell ref="B158:B159"/>
    <mergeCell ref="C158:C159"/>
    <mergeCell ref="D158:D159"/>
    <mergeCell ref="H158:H159"/>
    <mergeCell ref="A152:A153"/>
    <mergeCell ref="B152:B153"/>
    <mergeCell ref="C152:C153"/>
    <mergeCell ref="D152:D153"/>
    <mergeCell ref="A154:A155"/>
    <mergeCell ref="B154:B155"/>
    <mergeCell ref="C154:C155"/>
    <mergeCell ref="D154:D155"/>
    <mergeCell ref="H154:H155"/>
    <mergeCell ref="H152:H153"/>
    <mergeCell ref="A148:A149"/>
    <mergeCell ref="B148:B149"/>
    <mergeCell ref="C148:C149"/>
    <mergeCell ref="D148:D149"/>
    <mergeCell ref="H148:H149"/>
    <mergeCell ref="A150:A151"/>
    <mergeCell ref="B150:B151"/>
    <mergeCell ref="C150:C151"/>
    <mergeCell ref="D150:D151"/>
    <mergeCell ref="H150:H151"/>
    <mergeCell ref="H144:H145"/>
    <mergeCell ref="A146:A147"/>
    <mergeCell ref="B146:B147"/>
    <mergeCell ref="C146:C147"/>
    <mergeCell ref="D146:D147"/>
    <mergeCell ref="H146:H147"/>
    <mergeCell ref="A140:A141"/>
    <mergeCell ref="B140:B141"/>
    <mergeCell ref="C140:C141"/>
    <mergeCell ref="D140:D141"/>
    <mergeCell ref="H140:H141"/>
    <mergeCell ref="A142:A143"/>
    <mergeCell ref="B142:B143"/>
    <mergeCell ref="C142:C143"/>
    <mergeCell ref="D142:D143"/>
    <mergeCell ref="H142:H143"/>
    <mergeCell ref="A144:D145"/>
    <mergeCell ref="A136:A137"/>
    <mergeCell ref="B136:B137"/>
    <mergeCell ref="C136:C137"/>
    <mergeCell ref="D136:D137"/>
    <mergeCell ref="H136:H137"/>
    <mergeCell ref="A138:A139"/>
    <mergeCell ref="B138:B139"/>
    <mergeCell ref="C138:C139"/>
    <mergeCell ref="D138:D139"/>
    <mergeCell ref="H138:H139"/>
    <mergeCell ref="H134:H135"/>
    <mergeCell ref="A128:A129"/>
    <mergeCell ref="B128:B129"/>
    <mergeCell ref="C128:C129"/>
    <mergeCell ref="D128:D129"/>
    <mergeCell ref="H128:H129"/>
    <mergeCell ref="A130:A131"/>
    <mergeCell ref="B130:B131"/>
    <mergeCell ref="C130:C131"/>
    <mergeCell ref="D130:D131"/>
    <mergeCell ref="H130:H131"/>
    <mergeCell ref="H132:H133"/>
    <mergeCell ref="A134:D135"/>
    <mergeCell ref="A126:A127"/>
    <mergeCell ref="B126:B127"/>
    <mergeCell ref="C126:C127"/>
    <mergeCell ref="D126:D127"/>
    <mergeCell ref="H126:H127"/>
    <mergeCell ref="A132:A133"/>
    <mergeCell ref="B132:B133"/>
    <mergeCell ref="C132:C133"/>
    <mergeCell ref="D132:D133"/>
    <mergeCell ref="A122:A123"/>
    <mergeCell ref="B122:B123"/>
    <mergeCell ref="C122:C123"/>
    <mergeCell ref="D122:D123"/>
    <mergeCell ref="H122:H123"/>
    <mergeCell ref="A124:A125"/>
    <mergeCell ref="B124:B125"/>
    <mergeCell ref="C124:C125"/>
    <mergeCell ref="D124:D125"/>
    <mergeCell ref="H124:H125"/>
    <mergeCell ref="A58:A59"/>
    <mergeCell ref="B58:B59"/>
    <mergeCell ref="C58:C59"/>
    <mergeCell ref="D58:D59"/>
    <mergeCell ref="H58:H59"/>
    <mergeCell ref="A120:A121"/>
    <mergeCell ref="B120:B121"/>
    <mergeCell ref="C120:C121"/>
    <mergeCell ref="D120:D121"/>
    <mergeCell ref="H120:H121"/>
    <mergeCell ref="A106:A107"/>
    <mergeCell ref="B106:B107"/>
    <mergeCell ref="C106:C107"/>
    <mergeCell ref="D106:D107"/>
    <mergeCell ref="H106:H107"/>
    <mergeCell ref="A102:A103"/>
    <mergeCell ref="B102:B103"/>
    <mergeCell ref="C102:C103"/>
    <mergeCell ref="D102:D103"/>
    <mergeCell ref="H102:H103"/>
    <mergeCell ref="A104:A105"/>
    <mergeCell ref="B104:B105"/>
    <mergeCell ref="C104:C105"/>
    <mergeCell ref="D104:D105"/>
    <mergeCell ref="D52:D53"/>
    <mergeCell ref="A54:A55"/>
    <mergeCell ref="B54:B55"/>
    <mergeCell ref="C54:C55"/>
    <mergeCell ref="D54:D55"/>
    <mergeCell ref="H54:H55"/>
    <mergeCell ref="A56:A57"/>
    <mergeCell ref="B56:B57"/>
    <mergeCell ref="C56:C57"/>
    <mergeCell ref="D56:D57"/>
    <mergeCell ref="H56:H57"/>
    <mergeCell ref="D46:D47"/>
    <mergeCell ref="A40:A41"/>
    <mergeCell ref="B40:B41"/>
    <mergeCell ref="C40:C41"/>
    <mergeCell ref="D40:D41"/>
    <mergeCell ref="H40:H41"/>
    <mergeCell ref="A42:A43"/>
    <mergeCell ref="B42:B43"/>
    <mergeCell ref="C42:C43"/>
    <mergeCell ref="D42:D43"/>
    <mergeCell ref="H42:H43"/>
    <mergeCell ref="A98:A99"/>
    <mergeCell ref="B98:B99"/>
    <mergeCell ref="C98:C99"/>
    <mergeCell ref="D98:D99"/>
    <mergeCell ref="H98:H99"/>
    <mergeCell ref="A100:A101"/>
    <mergeCell ref="B100:B101"/>
    <mergeCell ref="C100:C101"/>
    <mergeCell ref="D100:D101"/>
    <mergeCell ref="H100:H101"/>
    <mergeCell ref="A94:A95"/>
    <mergeCell ref="B94:B95"/>
    <mergeCell ref="C94:C95"/>
    <mergeCell ref="D94:D95"/>
    <mergeCell ref="H94:H95"/>
    <mergeCell ref="A96:A97"/>
    <mergeCell ref="B96:B97"/>
    <mergeCell ref="C96:C97"/>
    <mergeCell ref="D96:D97"/>
    <mergeCell ref="H96:H97"/>
    <mergeCell ref="A90:A91"/>
    <mergeCell ref="B90:B91"/>
    <mergeCell ref="C90:C91"/>
    <mergeCell ref="D90:D91"/>
    <mergeCell ref="H90:H91"/>
    <mergeCell ref="A92:A93"/>
    <mergeCell ref="B92:B93"/>
    <mergeCell ref="C92:C93"/>
    <mergeCell ref="D92:D93"/>
    <mergeCell ref="H92:H93"/>
    <mergeCell ref="A86:A87"/>
    <mergeCell ref="B86:B87"/>
    <mergeCell ref="C86:C87"/>
    <mergeCell ref="D86:D87"/>
    <mergeCell ref="H86:H87"/>
    <mergeCell ref="A88:A89"/>
    <mergeCell ref="B88:B89"/>
    <mergeCell ref="C88:C89"/>
    <mergeCell ref="D88:D89"/>
    <mergeCell ref="H88:H89"/>
    <mergeCell ref="B82:B83"/>
    <mergeCell ref="C82:C83"/>
    <mergeCell ref="D82:D83"/>
    <mergeCell ref="H82:H83"/>
    <mergeCell ref="A84:A85"/>
    <mergeCell ref="B84:B85"/>
    <mergeCell ref="C84:C85"/>
    <mergeCell ref="D84:D85"/>
    <mergeCell ref="H84:H85"/>
    <mergeCell ref="H204:H205"/>
    <mergeCell ref="A206:A207"/>
    <mergeCell ref="B206:B207"/>
    <mergeCell ref="C206:C207"/>
    <mergeCell ref="D206:D207"/>
    <mergeCell ref="H206:H207"/>
    <mergeCell ref="A110:A111"/>
    <mergeCell ref="B110:B111"/>
    <mergeCell ref="C110:C111"/>
    <mergeCell ref="D110:D111"/>
    <mergeCell ref="H110:H111"/>
    <mergeCell ref="H116:H117"/>
    <mergeCell ref="A118:A119"/>
    <mergeCell ref="B118:B119"/>
    <mergeCell ref="C118:C119"/>
    <mergeCell ref="D118:D119"/>
    <mergeCell ref="H118:H119"/>
    <mergeCell ref="A116:D117"/>
    <mergeCell ref="A112:A113"/>
    <mergeCell ref="B112:B113"/>
    <mergeCell ref="C112:C113"/>
    <mergeCell ref="D112:D113"/>
    <mergeCell ref="H112:H113"/>
    <mergeCell ref="A114:A115"/>
    <mergeCell ref="B114:B115"/>
    <mergeCell ref="C114:C115"/>
    <mergeCell ref="D114:D115"/>
    <mergeCell ref="H114:H115"/>
    <mergeCell ref="B72:B73"/>
    <mergeCell ref="C72:C73"/>
    <mergeCell ref="D72:D73"/>
    <mergeCell ref="A108:A109"/>
    <mergeCell ref="B108:B109"/>
    <mergeCell ref="C108:C109"/>
    <mergeCell ref="D108:D109"/>
    <mergeCell ref="H108:H109"/>
    <mergeCell ref="A76:A77"/>
    <mergeCell ref="B76:B77"/>
    <mergeCell ref="C76:C77"/>
    <mergeCell ref="D76:D77"/>
    <mergeCell ref="H76:H77"/>
    <mergeCell ref="A78:A79"/>
    <mergeCell ref="B78:B79"/>
    <mergeCell ref="C78:C79"/>
    <mergeCell ref="D78:D79"/>
    <mergeCell ref="H78:H79"/>
    <mergeCell ref="A80:A81"/>
    <mergeCell ref="B80:B81"/>
    <mergeCell ref="C80:C81"/>
    <mergeCell ref="D80:D81"/>
    <mergeCell ref="H80:H81"/>
    <mergeCell ref="A82:A83"/>
    <mergeCell ref="A14:D15"/>
    <mergeCell ref="H14:H15"/>
    <mergeCell ref="A16:A17"/>
    <mergeCell ref="B16:B17"/>
    <mergeCell ref="C16:C17"/>
    <mergeCell ref="D16:D17"/>
    <mergeCell ref="H16:H17"/>
    <mergeCell ref="A24:A25"/>
    <mergeCell ref="B24:B25"/>
    <mergeCell ref="C24:C25"/>
    <mergeCell ref="D24:D25"/>
    <mergeCell ref="H24:H25"/>
    <mergeCell ref="H26:H27"/>
    <mergeCell ref="A26:D27"/>
    <mergeCell ref="A28:A29"/>
    <mergeCell ref="B28:B29"/>
    <mergeCell ref="C28:C29"/>
    <mergeCell ref="D28:D29"/>
    <mergeCell ref="H28:H29"/>
    <mergeCell ref="A30:A31"/>
    <mergeCell ref="C10:C11"/>
    <mergeCell ref="D10:D11"/>
    <mergeCell ref="H10:I11"/>
    <mergeCell ref="A12:A13"/>
    <mergeCell ref="B12:B13"/>
    <mergeCell ref="C12:C13"/>
    <mergeCell ref="D12:D13"/>
    <mergeCell ref="H12:H13"/>
    <mergeCell ref="A22:D23"/>
    <mergeCell ref="H22:H23"/>
    <mergeCell ref="A18:A19"/>
    <mergeCell ref="B18:B19"/>
    <mergeCell ref="C18:C19"/>
    <mergeCell ref="D18:D19"/>
    <mergeCell ref="H18:H19"/>
    <mergeCell ref="A20:A21"/>
    <mergeCell ref="B20:B21"/>
    <mergeCell ref="C20:C21"/>
    <mergeCell ref="D20:D21"/>
    <mergeCell ref="H20:H21"/>
    <mergeCell ref="B30:B31"/>
    <mergeCell ref="C30:C31"/>
    <mergeCell ref="D30:D31"/>
    <mergeCell ref="H30:H31"/>
    <mergeCell ref="A32:A33"/>
    <mergeCell ref="B32:B33"/>
    <mergeCell ref="C32:C33"/>
    <mergeCell ref="D32:D33"/>
    <mergeCell ref="H32:H33"/>
    <mergeCell ref="C50:C51"/>
    <mergeCell ref="D50:D51"/>
    <mergeCell ref="H50:H51"/>
    <mergeCell ref="A52:A53"/>
    <mergeCell ref="B52:B53"/>
    <mergeCell ref="C52:C53"/>
    <mergeCell ref="A34:A35"/>
    <mergeCell ref="B34:B35"/>
    <mergeCell ref="C34:C35"/>
    <mergeCell ref="D34:D35"/>
    <mergeCell ref="H34:H35"/>
    <mergeCell ref="A36:A37"/>
    <mergeCell ref="B36:B37"/>
    <mergeCell ref="C36:C37"/>
    <mergeCell ref="D36:D37"/>
    <mergeCell ref="H36:H37"/>
    <mergeCell ref="A44:A45"/>
    <mergeCell ref="B44:B45"/>
    <mergeCell ref="C44:C45"/>
    <mergeCell ref="D44:D45"/>
    <mergeCell ref="H44:H45"/>
    <mergeCell ref="A46:A47"/>
    <mergeCell ref="B46:B47"/>
    <mergeCell ref="C46:C47"/>
    <mergeCell ref="A74:A75"/>
    <mergeCell ref="B74:B75"/>
    <mergeCell ref="C74:C75"/>
    <mergeCell ref="D74:D75"/>
    <mergeCell ref="H74:H75"/>
    <mergeCell ref="A72:A73"/>
    <mergeCell ref="A38:A39"/>
    <mergeCell ref="B38:B39"/>
    <mergeCell ref="C38:C39"/>
    <mergeCell ref="D38:D39"/>
    <mergeCell ref="H38:H39"/>
    <mergeCell ref="A60:A61"/>
    <mergeCell ref="B60:B61"/>
    <mergeCell ref="C60:C61"/>
    <mergeCell ref="D60:D61"/>
    <mergeCell ref="H60:H61"/>
    <mergeCell ref="H46:H47"/>
    <mergeCell ref="A48:A49"/>
    <mergeCell ref="B48:B49"/>
    <mergeCell ref="C48:C49"/>
    <mergeCell ref="D48:D49"/>
    <mergeCell ref="H48:H49"/>
    <mergeCell ref="A50:A51"/>
    <mergeCell ref="B50:B51"/>
    <mergeCell ref="A64:A65"/>
    <mergeCell ref="B64:B65"/>
    <mergeCell ref="C64:C65"/>
    <mergeCell ref="D64:D65"/>
    <mergeCell ref="H64:H65"/>
    <mergeCell ref="A66:A67"/>
    <mergeCell ref="B66:B67"/>
    <mergeCell ref="C66:C67"/>
    <mergeCell ref="D66:D67"/>
    <mergeCell ref="H66:H67"/>
    <mergeCell ref="H200:H201"/>
    <mergeCell ref="H208:H209"/>
    <mergeCell ref="E9:F9"/>
    <mergeCell ref="A260:D261"/>
    <mergeCell ref="H260:H261"/>
    <mergeCell ref="H258:H259"/>
    <mergeCell ref="A68:A69"/>
    <mergeCell ref="B68:B69"/>
    <mergeCell ref="C68:C69"/>
    <mergeCell ref="D68:D69"/>
    <mergeCell ref="H68:H69"/>
    <mergeCell ref="A70:A71"/>
    <mergeCell ref="B70:B71"/>
    <mergeCell ref="C70:C71"/>
    <mergeCell ref="H52:H53"/>
    <mergeCell ref="H72:H73"/>
    <mergeCell ref="H104:H105"/>
    <mergeCell ref="A62:A63"/>
    <mergeCell ref="B62:B63"/>
    <mergeCell ref="C62:C63"/>
    <mergeCell ref="D62:D63"/>
    <mergeCell ref="H62:H63"/>
    <mergeCell ref="D70:D71"/>
    <mergeCell ref="H70:H71"/>
    <mergeCell ref="K12:K13"/>
    <mergeCell ref="K16:K17"/>
    <mergeCell ref="L16:L17"/>
    <mergeCell ref="K18:K19"/>
    <mergeCell ref="L18:L19"/>
    <mergeCell ref="K20:K21"/>
    <mergeCell ref="L20:L21"/>
    <mergeCell ref="K22:K23"/>
    <mergeCell ref="L22:L23"/>
    <mergeCell ref="M16:M17"/>
    <mergeCell ref="M18:M19"/>
    <mergeCell ref="M20:M21"/>
    <mergeCell ref="M24:M25"/>
    <mergeCell ref="L24:L25"/>
    <mergeCell ref="L28:L29"/>
    <mergeCell ref="M28:M29"/>
    <mergeCell ref="L30:L31"/>
    <mergeCell ref="M30:M31"/>
    <mergeCell ref="L42:L43"/>
    <mergeCell ref="M42:M43"/>
    <mergeCell ref="L44:L45"/>
    <mergeCell ref="M44:M45"/>
    <mergeCell ref="L12:L13"/>
    <mergeCell ref="L46:L47"/>
    <mergeCell ref="L48:L49"/>
    <mergeCell ref="L50:L51"/>
    <mergeCell ref="L52:L53"/>
    <mergeCell ref="M46:M47"/>
    <mergeCell ref="M48:M49"/>
    <mergeCell ref="M50:M51"/>
    <mergeCell ref="M52:M53"/>
    <mergeCell ref="L32:L33"/>
    <mergeCell ref="M32:M33"/>
    <mergeCell ref="L34:L35"/>
    <mergeCell ref="M34:M35"/>
    <mergeCell ref="L36:L37"/>
    <mergeCell ref="M36:M37"/>
    <mergeCell ref="L38:L39"/>
    <mergeCell ref="M38:M39"/>
    <mergeCell ref="L40:L41"/>
    <mergeCell ref="M40:M41"/>
    <mergeCell ref="M12:M13"/>
    <mergeCell ref="L54:L55"/>
    <mergeCell ref="L56:L57"/>
    <mergeCell ref="L58:L59"/>
    <mergeCell ref="L60:L61"/>
    <mergeCell ref="L62:L63"/>
    <mergeCell ref="L64:L65"/>
    <mergeCell ref="L66:L67"/>
    <mergeCell ref="L68:L69"/>
    <mergeCell ref="L70:L71"/>
    <mergeCell ref="L72:L73"/>
    <mergeCell ref="L74:L75"/>
    <mergeCell ref="L76:L77"/>
    <mergeCell ref="L78:L79"/>
    <mergeCell ref="L80:L81"/>
    <mergeCell ref="L82:L83"/>
    <mergeCell ref="L84:L85"/>
    <mergeCell ref="L86:L87"/>
    <mergeCell ref="L88:L89"/>
    <mergeCell ref="L90:L91"/>
    <mergeCell ref="L92:L93"/>
    <mergeCell ref="L94:L95"/>
    <mergeCell ref="L96:L97"/>
    <mergeCell ref="L98:L99"/>
    <mergeCell ref="L100:L101"/>
    <mergeCell ref="L102:L103"/>
    <mergeCell ref="L104:L105"/>
    <mergeCell ref="L106:L107"/>
    <mergeCell ref="L108:L109"/>
    <mergeCell ref="L110:L111"/>
    <mergeCell ref="L112:L113"/>
    <mergeCell ref="L114:L115"/>
    <mergeCell ref="L116:L117"/>
    <mergeCell ref="L118:L119"/>
    <mergeCell ref="L120:L121"/>
    <mergeCell ref="L122:L123"/>
    <mergeCell ref="L124:L125"/>
    <mergeCell ref="L126:L127"/>
    <mergeCell ref="L128:L129"/>
    <mergeCell ref="L130:L131"/>
    <mergeCell ref="L132:L133"/>
    <mergeCell ref="L134:L135"/>
    <mergeCell ref="L136:L137"/>
    <mergeCell ref="L138:L139"/>
    <mergeCell ref="L140:L141"/>
    <mergeCell ref="L142:L143"/>
    <mergeCell ref="L144:L145"/>
    <mergeCell ref="L146:L147"/>
    <mergeCell ref="L148:L149"/>
    <mergeCell ref="L150:L151"/>
    <mergeCell ref="L152:L153"/>
    <mergeCell ref="L154:L155"/>
    <mergeCell ref="L156:L157"/>
    <mergeCell ref="L158:L159"/>
    <mergeCell ref="L160:L161"/>
    <mergeCell ref="L162:L163"/>
    <mergeCell ref="L164:L165"/>
    <mergeCell ref="L166:L167"/>
    <mergeCell ref="L168:L169"/>
    <mergeCell ref="L170:L171"/>
    <mergeCell ref="L172:L173"/>
    <mergeCell ref="L174:L175"/>
    <mergeCell ref="L176:L177"/>
    <mergeCell ref="L178:L179"/>
    <mergeCell ref="L180:L181"/>
    <mergeCell ref="L182:L183"/>
    <mergeCell ref="L184:L185"/>
    <mergeCell ref="L186:L187"/>
    <mergeCell ref="L188:L189"/>
    <mergeCell ref="L190:L191"/>
    <mergeCell ref="L192:L193"/>
    <mergeCell ref="L194:L195"/>
    <mergeCell ref="L196:L197"/>
    <mergeCell ref="L198:L199"/>
    <mergeCell ref="L200:L201"/>
    <mergeCell ref="L202:L203"/>
    <mergeCell ref="L204:L205"/>
    <mergeCell ref="L206:L207"/>
    <mergeCell ref="L208:L209"/>
    <mergeCell ref="L212:L213"/>
    <mergeCell ref="L214:L215"/>
    <mergeCell ref="L216:L217"/>
    <mergeCell ref="L220:L221"/>
    <mergeCell ref="L224:L225"/>
    <mergeCell ref="L226:L227"/>
    <mergeCell ref="L228:L229"/>
    <mergeCell ref="L230:L231"/>
    <mergeCell ref="L234:L235"/>
    <mergeCell ref="L236:L237"/>
    <mergeCell ref="L238:L239"/>
    <mergeCell ref="L240:L241"/>
    <mergeCell ref="L242:L243"/>
    <mergeCell ref="L244:L245"/>
    <mergeCell ref="L246:L247"/>
    <mergeCell ref="L248:L249"/>
    <mergeCell ref="L250:L251"/>
    <mergeCell ref="L252:L253"/>
    <mergeCell ref="L254:L255"/>
    <mergeCell ref="L256:L257"/>
    <mergeCell ref="L232:L233"/>
    <mergeCell ref="M54:M55"/>
    <mergeCell ref="M56:M57"/>
    <mergeCell ref="M58:M59"/>
    <mergeCell ref="M60:M61"/>
    <mergeCell ref="M62:M63"/>
    <mergeCell ref="M64:M65"/>
    <mergeCell ref="M66:M67"/>
    <mergeCell ref="M68:M69"/>
    <mergeCell ref="M70:M71"/>
    <mergeCell ref="M72:M73"/>
    <mergeCell ref="M74:M75"/>
    <mergeCell ref="M76:M77"/>
    <mergeCell ref="M78:M79"/>
    <mergeCell ref="M80:M81"/>
    <mergeCell ref="M82:M83"/>
    <mergeCell ref="M84:M85"/>
    <mergeCell ref="M86:M87"/>
    <mergeCell ref="M88:M89"/>
    <mergeCell ref="M90:M91"/>
    <mergeCell ref="M92:M93"/>
    <mergeCell ref="M94:M95"/>
    <mergeCell ref="M96:M97"/>
    <mergeCell ref="M98:M99"/>
    <mergeCell ref="M100:M101"/>
    <mergeCell ref="M102:M103"/>
    <mergeCell ref="M104:M105"/>
    <mergeCell ref="M106:M107"/>
    <mergeCell ref="M108:M109"/>
    <mergeCell ref="M110:M111"/>
    <mergeCell ref="M112:M113"/>
    <mergeCell ref="M118:M119"/>
    <mergeCell ref="M120:M121"/>
    <mergeCell ref="M122:M123"/>
    <mergeCell ref="M124:M125"/>
    <mergeCell ref="M126:M127"/>
    <mergeCell ref="M128:M129"/>
    <mergeCell ref="M136:M137"/>
    <mergeCell ref="M138:M139"/>
    <mergeCell ref="M140:M141"/>
    <mergeCell ref="M146:M147"/>
    <mergeCell ref="M148:M149"/>
    <mergeCell ref="M150:M151"/>
    <mergeCell ref="M152:M153"/>
    <mergeCell ref="M154:M155"/>
    <mergeCell ref="M156:M157"/>
    <mergeCell ref="M158:M159"/>
    <mergeCell ref="M160:M161"/>
    <mergeCell ref="M162:M163"/>
    <mergeCell ref="M164:M165"/>
    <mergeCell ref="M166:M167"/>
    <mergeCell ref="M168:M169"/>
    <mergeCell ref="M170:M171"/>
    <mergeCell ref="M172:M173"/>
    <mergeCell ref="M174:M175"/>
    <mergeCell ref="M176:M177"/>
    <mergeCell ref="M178:M179"/>
    <mergeCell ref="M180:M181"/>
    <mergeCell ref="M182:M183"/>
    <mergeCell ref="M184:M185"/>
    <mergeCell ref="M186:M187"/>
    <mergeCell ref="M188:M189"/>
    <mergeCell ref="M190:M191"/>
    <mergeCell ref="M192:M193"/>
    <mergeCell ref="M194:M195"/>
    <mergeCell ref="M196:M197"/>
    <mergeCell ref="M198:M199"/>
    <mergeCell ref="M200:M201"/>
    <mergeCell ref="M202:M203"/>
    <mergeCell ref="M204:M205"/>
    <mergeCell ref="M212:M213"/>
    <mergeCell ref="M214:M215"/>
    <mergeCell ref="M216:M217"/>
    <mergeCell ref="M240:M241"/>
    <mergeCell ref="M242:M243"/>
    <mergeCell ref="M244:M245"/>
    <mergeCell ref="M246:M247"/>
    <mergeCell ref="M254:M255"/>
    <mergeCell ref="M256:M257"/>
    <mergeCell ref="M220:M221"/>
    <mergeCell ref="M224:M225"/>
    <mergeCell ref="M226:M227"/>
    <mergeCell ref="M228:M229"/>
    <mergeCell ref="M230:M231"/>
    <mergeCell ref="M232:M233"/>
    <mergeCell ref="M234:M235"/>
    <mergeCell ref="M236:M237"/>
    <mergeCell ref="M238:M239"/>
  </mergeCells>
  <phoneticPr fontId="5"/>
  <dataValidations count="2">
    <dataValidation type="list" allowBlank="1" showInputMessage="1" showErrorMessage="1" sqref="H264:H265 H12:H259" xr:uid="{00000000-0002-0000-0000-000000000000}">
      <formula1>"　　,区ＣＭ"</formula1>
    </dataValidation>
    <dataValidation type="list" allowBlank="1" showInputMessage="1" showErrorMessage="1" sqref="F11" xr:uid="{00000000-0002-0000-0000-000001000000}">
      <formula1>"調 整 ③,予 算 案 ②,予 算 ②"</formula1>
    </dataValidation>
  </dataValidations>
  <hyperlinks>
    <hyperlink ref="C16:C17" r:id="rId1" display="土木総務事務費" xr:uid="{CF535D94-47A8-4BFD-A7BC-0D660F720228}"/>
    <hyperlink ref="C18:C19" r:id="rId2" display="ＡＴＣ庁舎事務室賃借料等" xr:uid="{DFBAE412-F226-48DD-95B8-4A03028B7EC6}"/>
    <hyperlink ref="C20:C21" r:id="rId3" display="業務効率化・生産性の向上" xr:uid="{CBA91058-1D4D-4DD8-A78D-2261AE7F7B09}"/>
    <hyperlink ref="C24:C25" r:id="rId4" display="水防事務組合負担金" xr:uid="{88A37D5E-5ECA-4170-884E-2D4DABD401FF}"/>
    <hyperlink ref="C28:C29" r:id="rId5" display="道路管理事務費" xr:uid="{AAE7D74D-A016-485E-8894-05A49244E0A3}"/>
    <hyperlink ref="C30:C31" r:id="rId6" display="地下道の管理費" xr:uid="{6B055B2B-6E84-4084-8054-336012D96A37}"/>
    <hyperlink ref="C32:C33" r:id="rId7" display="渡船場の管理費" xr:uid="{A8F75AE1-684C-4319-AD42-83F9FAC513E4}"/>
    <hyperlink ref="C34:C35" r:id="rId8" display="河底とんねるの管理費" xr:uid="{4270642C-2937-40DE-8018-B7561EB8801D}"/>
    <hyperlink ref="C36:C37" r:id="rId9" display="国直轄事業費負担金" xr:uid="{434C1566-4F71-46D9-A7E1-10BE99B6939C}"/>
    <hyperlink ref="C38:C39" r:id="rId10" display="道路管理センター負担金" xr:uid="{67A24BBD-39D0-44B8-83E4-09B475EE3CC3}"/>
    <hyperlink ref="C40:C41" r:id="rId11" display="万博来場者の安全・円滑な移動にかかるアクセスルートの環境整備" xr:uid="{5CDF4CA8-0DC7-4F75-A1B9-56D4CB0258CB}"/>
    <hyperlink ref="C42:C43" r:id="rId12" display="万博開催に向けた主要集客エリアにおける環境整備・景観向上" xr:uid="{BE81D07A-7DFD-43F5-AD95-BF1995F025B9}"/>
    <hyperlink ref="C44:C45" r:id="rId13" display="みち版・公園版　未来社会の体験" xr:uid="{62A6DCEE-76A4-4A9F-8253-7561A6D9CED4}"/>
    <hyperlink ref="C46:C47" r:id="rId14" display="デザインマンホール" xr:uid="{DDDF6B20-C000-4E13-BB09-48FFDFF9FC2C}"/>
    <hyperlink ref="C48:C49" r:id="rId15" display="万博来場者の危機管理・安全対策" xr:uid="{CB46246E-0932-49FE-94E6-35399C2E9A85}"/>
    <hyperlink ref="C50:C51" r:id="rId16" display="業務効率化・生産性の向上" xr:uid="{2C427475-5D8B-468B-B1B9-D8F24C5A9384}"/>
    <hyperlink ref="C52:C53" r:id="rId17" display="デジタルデータを活用したまちづくり" xr:uid="{EA283D91-30A3-4A9B-A4CA-778C2E62393A}"/>
    <hyperlink ref="C54:C55" r:id="rId18" display="森之宮キャンパス開所に合わせた環境整備の推進" xr:uid="{F4B49E1A-0F29-40B7-A491-9263E79877D2}"/>
    <hyperlink ref="C56:C57" r:id="rId19" display="御堂筋の道路空間再編" xr:uid="{ABF4B48A-8EC2-4474-97CA-B7749D3D1623}"/>
    <hyperlink ref="C58:C59" r:id="rId20" display="中之島通の歩行者空間整備" xr:uid="{A40F483A-623B-48A4-B0E0-2A7BD8D92A71}"/>
    <hyperlink ref="C60:C61" r:id="rId21" display="なんば駅周辺における空間再編推進事業" xr:uid="{A69CCEB7-38DB-40CE-B6D6-713C518C942E}"/>
    <hyperlink ref="C62:C63" r:id="rId22" display="舗装維持補修" xr:uid="{67544306-0573-4D30-A2EC-30A2FA3F40A5}"/>
    <hyperlink ref="C64:C65" r:id="rId23" display="道路施設維持補修" xr:uid="{CF784732-9884-453E-8D0F-F0C494263A24}"/>
    <hyperlink ref="C66:C67" r:id="rId24" display="地下空間の防災・減災対策_x000a_(大阪駅前地下道東広場)" xr:uid="{4AC7BB8E-734B-4F25-ADCA-AAC427D88B45}"/>
    <hyperlink ref="C68:C69" r:id="rId25" display="放置自転車対策事業(放置自転車の撤去費など)" xr:uid="{8E735350-6EB2-40AA-A4A2-48A314312449}"/>
    <hyperlink ref="C70:C71" r:id="rId26" display="道路照明灯の整備" xr:uid="{2BD39E49-19BC-405A-94A8-F27CEC54657E}"/>
    <hyperlink ref="C72:C73" r:id="rId27" display="道路区域境界線座標整備" xr:uid="{EEFBB6CF-E506-41CC-9BA4-9F3062BB209B}"/>
    <hyperlink ref="C74:C75" r:id="rId28" display="道路改良" xr:uid="{42E869C0-0662-438F-806D-C22A3D6C1497}"/>
    <hyperlink ref="C76:C77" r:id="rId29" display="環境整備" xr:uid="{93E0337D-A5D5-4A1D-9561-87CF84B94C9B}"/>
    <hyperlink ref="C78:C79" r:id="rId30" display="幹線・電線共同溝整備" xr:uid="{2050CB25-F123-497D-A92D-4844FF3F46DA}"/>
    <hyperlink ref="C80:C81" r:id="rId31" display="交通安全施設等整備" xr:uid="{2661ADA0-217D-4C72-BDA5-A10065720C64}"/>
    <hyperlink ref="C82:C83" r:id="rId32" display="街路防犯灯の整備" xr:uid="{3D296823-A836-4024-A77F-8D5763D851BA}"/>
    <hyperlink ref="C84:C85" r:id="rId33" display="事業所営繕" xr:uid="{02F9AE5C-6BBC-4F21-8AC8-20F65C017318}"/>
    <hyperlink ref="C86:C87" r:id="rId34" display="車両機械整備" xr:uid="{2ED1D943-AFE3-49DB-A8A8-52F5AF8EFE26}"/>
    <hyperlink ref="C88:C89" r:id="rId35" display="行政情報化関連事業(庁内情報利用パソコン等)" xr:uid="{125B88B6-79FD-4DE2-9C8D-E218EE4ABFA6}"/>
    <hyperlink ref="C90:C91" r:id="rId36" display="道路橋梁総合管理システム・工事積算システム" xr:uid="{C4AAB16D-2938-4C62-AA4B-6F392716D48F}"/>
    <hyperlink ref="C92:C93" r:id="rId37" display="公共施設の適正利用" xr:uid="{7E79941D-E0ED-4584-BA8D-921DB07C8045}"/>
    <hyperlink ref="C94:C95" r:id="rId38" display="不法占拠対策" xr:uid="{D4898803-C541-402A-875A-19A6C79A8B26}"/>
    <hyperlink ref="C96:C97" r:id="rId39" display="放棄自動車対策" xr:uid="{5B332E89-C4F3-4202-A782-6D40E51436F0}"/>
    <hyperlink ref="C98:C99" r:id="rId40" display="道路の適正利用" xr:uid="{4C94C7B0-3F28-42BD-89B9-A45C8EE8CC44}"/>
    <hyperlink ref="C100:C101" r:id="rId41" display="放置自転車対策事業(自転車駐車場整備)" xr:uid="{51C5600B-921B-4215-98C0-DD032259EDED}"/>
    <hyperlink ref="C102:C103" r:id="rId42" display="道路台帳管理" xr:uid="{1426D011-DEDD-4BBC-B07B-2C6640923B1D}"/>
    <hyperlink ref="C104:C105" r:id="rId43" display="御堂筋の活性化" xr:uid="{45F122A9-4741-4466-883C-180F0458FC95}"/>
    <hyperlink ref="C106:C107" r:id="rId44" display="インフラ施策基本調査" xr:uid="{5BAEFBAE-B748-40E3-A36C-208BC41F1CA4}"/>
    <hyperlink ref="C108:C109" r:id="rId45" display="自転車通行環境整備" xr:uid="{FCB18C4F-12AC-4B5B-969A-DE051F2D50B7}"/>
    <hyperlink ref="C110:C111" r:id="rId46" display="道路高架下等駐車場管理事業" xr:uid="{2AE8FDAB-A7F2-4EFF-ACD1-E9EC65FBF468}"/>
    <hyperlink ref="C112:C113" r:id="rId47" display="受託事業" xr:uid="{5FB57F95-AF09-4F10-B96C-42E2BD1DA327}"/>
    <hyperlink ref="C118:C119" r:id="rId48" display="業務効率化・生産性の向上" xr:uid="{B0806B70-CA70-43AC-AC10-21453ECD0FBC}"/>
    <hyperlink ref="C120:C121" r:id="rId49" display="万博来場者の安全・円滑な移動にかかるアクセスルートの環境整備" xr:uid="{F1A9405B-539F-439A-A3C5-5B25A16BED4C}"/>
    <hyperlink ref="C122:C123" r:id="rId50" display="万博開催に向けた主要集客エリアにおける環境整備・景観向上" xr:uid="{CE71EAC2-3F3F-42D7-8E1C-C9693589A2F9}"/>
    <hyperlink ref="C124:C125" r:id="rId51" display="橋梁の維持管理" xr:uid="{92FF3144-69C6-4E1F-857D-2F1270E7D817}"/>
    <hyperlink ref="C126:C127" r:id="rId52" display="老朽化橋梁の改修" xr:uid="{BA1D86CF-DC72-4E9E-B0DC-93F428906143}"/>
    <hyperlink ref="C128:C129" r:id="rId53" display="橋梁の耐震対策" xr:uid="{FCD093E5-AC1A-4F84-A2D9-18CF84795FA1}"/>
    <hyperlink ref="C136:C137" r:id="rId54" display="治水対策事業" xr:uid="{C86BFE2F-4646-4446-8740-947C940B51BF}"/>
    <hyperlink ref="C138:C139" r:id="rId55" display="水都再生事業" xr:uid="{246F25BC-7B6B-4D3B-B4C0-D5AE7ABB639F}"/>
    <hyperlink ref="C140:C141" r:id="rId56" display="河川の維持管理" xr:uid="{C99AF373-685F-430B-8ABD-E1A8A4D4E2FD}"/>
    <hyperlink ref="C146:C147" r:id="rId57" display="公園管理運営費" xr:uid="{0501DFB8-A2F7-41F0-A54A-B4A36B881808}"/>
    <hyperlink ref="C148:C149" r:id="rId58" display="作業体制整備" xr:uid="{345093F0-C455-42B9-ADDD-CE452D9A76FC}"/>
    <hyperlink ref="C150:C151" r:id="rId59" display="有料施設管理運営費" xr:uid="{CB88C519-8781-4D24-9E54-9C9FE001F679}"/>
    <hyperlink ref="C152:C153" r:id="rId60" display="一般園地指定管理代行料" xr:uid="{481C1D33-655F-436A-A77F-1E839C67852C}"/>
    <hyperlink ref="C154:C155" r:id="rId61" display="有料施設指定管理代行料" xr:uid="{8F09C15D-B26A-4CF2-A1D7-6AAEC6F47A9E}"/>
    <hyperlink ref="C156:C157" r:id="rId62" display="都市基幹公園整備(維持補修)" xr:uid="{A55FE751-96D6-41AB-981D-320754C278AD}"/>
    <hyperlink ref="C158:C159" r:id="rId63" display="住区基幹公園整備(維持補修)" xr:uid="{EB067F3D-639C-4076-85D3-84854D90860D}"/>
    <hyperlink ref="C160:C161" r:id="rId64" display="公園施設整備(安全安心・リフレッシュ)" xr:uid="{91099AB5-23FC-4367-9B09-2A7F10DF393D}"/>
    <hyperlink ref="C162:C163" r:id="rId65" display="公園内電気施設整備" xr:uid="{585BE37E-3029-42DF-995F-A14D91C60ADF}"/>
    <hyperlink ref="C164:C165" r:id="rId66" display="公園管理作業" xr:uid="{D324A7E1-75CA-4F3A-A1F2-9224B6836D77}"/>
    <hyperlink ref="C166:C167" r:id="rId67" display="公園適正化対策" xr:uid="{211D2254-0240-4915-8DC2-336470E3536C}"/>
    <hyperlink ref="C168:C169" r:id="rId68" display="公園樹・街路樹等の保全育成" xr:uid="{E35353D6-3B89-471F-94F9-8F6232807F25}"/>
    <hyperlink ref="C170:C171" r:id="rId69" display="うめきた２期区域基盤整備事業(大深町地区防災公園街区整備事業)" xr:uid="{15A742AD-FC5C-4163-8806-5CF78C070526}"/>
    <hyperlink ref="C172:C173" r:id="rId70" display="緑化の普及啓発事業等" xr:uid="{1BECFCBF-706F-476C-945F-A2D8F960DADF}"/>
    <hyperlink ref="C174:C175" r:id="rId71" display="児童遊園の整備・運営" xr:uid="{D1926D48-106D-482C-8146-3649163A43AE}"/>
    <hyperlink ref="C176:C177" r:id="rId72" display="都市公園整備計画関連調査" xr:uid="{9C58054A-AC79-4796-B7C0-8C8B67AEE4B0}"/>
    <hyperlink ref="C178:C179" r:id="rId73" display="道路橋梁総合管理システム・工事積算システム" xr:uid="{93417242-1EDE-4C59-B1B6-13380B9E4815}"/>
    <hyperlink ref="C180:C181" r:id="rId74" display="受託事業" xr:uid="{47B569B3-5E3B-4E7A-B0A7-EB2A38F3F33A}"/>
    <hyperlink ref="C182:C183" r:id="rId75" display="鶴見中央公園整備負担金の償還" xr:uid="{6188D04B-6B3F-4443-9AB9-5468D2034BE6}"/>
    <hyperlink ref="C184:C185" r:id="rId76" display="淀川河川公園整備事業" xr:uid="{CB070BDC-9D26-44AF-A710-D26546C16773}"/>
    <hyperlink ref="C186:C187" r:id="rId77" display="万博来場者の安全・円滑な移動にかかるアクセスルートの環境整備" xr:uid="{D69C838D-653F-4070-AB74-CBA30DF6197B}"/>
    <hyperlink ref="C188:C189" r:id="rId78" display="万博開催に向けた主要集客エリアにおける環境整備・景観向上" xr:uid="{EA9BD8EC-7A9D-4292-B59A-B477F62518ED}"/>
    <hyperlink ref="C190:C191" r:id="rId79" display="みち版・公園版　未来社会の体験" xr:uid="{0D644018-3960-422B-9C7D-EBC1C7F12EF1}"/>
    <hyperlink ref="C192:C193" r:id="rId80" display="万博来場者の危機管理・安全対策" xr:uid="{DF1D9712-A04A-4ED4-90C2-040EB2083E38}"/>
    <hyperlink ref="C194:C195" r:id="rId81" display="市民利用による公園再生に向けた環境整備及び公園緑化の情報発信" xr:uid="{24578D14-5930-4FE3-9E05-5E0AD6BEA31C}"/>
    <hyperlink ref="C196:C197" r:id="rId82" display="業務効率化・生産性の向上" xr:uid="{5E7872FB-D477-4D20-A6B2-93BA72E58B3B}"/>
    <hyperlink ref="C198:C199" r:id="rId83" display="デジタルデータを活用したまちづくり" xr:uid="{EA545A45-9137-4E88-80AC-800253F3B006}"/>
    <hyperlink ref="C200:C201" r:id="rId84" display="難波宮跡公園整備事業" xr:uid="{B2A95ECA-B979-4259-9D58-3C7F84CD914B}"/>
    <hyperlink ref="C202:C203" r:id="rId85" display="都市基幹公園等整備事業" xr:uid="{D6B77C95-9E72-4601-85AE-216DDAD27138}"/>
    <hyperlink ref="C204:C205" r:id="rId86" display="住区基幹公園整備事業" xr:uid="{4D285E42-9B82-4BEB-91A7-B10A414770DB}"/>
    <hyperlink ref="C212:C213" r:id="rId87" display="天王寺動物園運営費交付金" xr:uid="{DDB057F8-0026-406E-9499-15744647FF13}"/>
    <hyperlink ref="C214:C215" r:id="rId88" display="天王寺動物園施設整備費補助金" xr:uid="{BB18536A-2A10-4633-88DA-4A9AB7C04389}"/>
    <hyperlink ref="C216:C217" r:id="rId89" display="天王寺動物園管理事務費" xr:uid="{CD028EB1-9674-40BF-92B2-A1821CDCA7BF}"/>
    <hyperlink ref="C220:C221" r:id="rId90" display="花と緑のまちづくり推進基金_x000a_積立金" xr:uid="{4B553920-8B79-4A47-8099-A47BAEFF413A}"/>
    <hyperlink ref="C224:C225" r:id="rId91" display="淀川左岸線(２期)事業" xr:uid="{351F9029-C6A1-485C-816D-046C67FDFE01}"/>
    <hyperlink ref="C226:C227" r:id="rId92" display="天王寺大和川線整備事業(別途地方費分)" xr:uid="{1629D0C4-881F-41DE-AE3F-A56CBD36D96C}"/>
    <hyperlink ref="C228:C229" r:id="rId93" display="万博来場者の安全・円滑な移動にかかるアクセスルートの環境整備" xr:uid="{6B547D19-EBE5-498B-8982-90D85DEEDC8B}"/>
    <hyperlink ref="C230:C231" r:id="rId94" display="デジタルデータを活用したまちづくり" xr:uid="{6EF44542-968D-43F3-87F1-FE17F803E8FC}"/>
    <hyperlink ref="C232:C233" r:id="rId95" display="福町十三線立体交差事業(阪神なんば線)" xr:uid="{F6EC9557-AF1C-443A-B021-0C69817DB16A}"/>
    <hyperlink ref="C234:C235" r:id="rId96" display="道路改築事業" xr:uid="{F816F020-B97A-4455-87BB-43FF7D4F3919}"/>
    <hyperlink ref="C236:C237" r:id="rId97" display="密集市街地における防災・減災対策の推進に資する都市計画道路の整備" xr:uid="{53314337-0D50-43B0-9CC8-876C0BE24529}"/>
    <hyperlink ref="C238:C239" r:id="rId98" display="連続立体交差事業(阪急電鉄京都線・千里線)" xr:uid="{4DAF9375-AA48-4AFB-98D9-ECAAA982892F}"/>
    <hyperlink ref="C240:C241" r:id="rId99" display="大阪モノレール延伸事業" xr:uid="{08CC8822-A256-4B26-AEEA-1A9BA364C769}"/>
    <hyperlink ref="C242:C243" r:id="rId100" display="電線類地中化事業" xr:uid="{E59C9CFD-65CF-4DD1-9DB3-10B8BE3EC319}"/>
    <hyperlink ref="C244:C245" r:id="rId101" display="歩行者専用道整備事業" xr:uid="{286FAB0F-4519-4238-9E06-E2119C152884}"/>
    <hyperlink ref="C246:C247" r:id="rId102" display="街路交通調査" xr:uid="{38BCBF03-B42C-41B1-8E7F-31B7F8EC8382}"/>
    <hyperlink ref="C254:C255" r:id="rId103" display="雨水処理等に要する経費" xr:uid="{0405B887-E4E2-4704-ABCD-CEAD529F795C}"/>
    <hyperlink ref="C256:C257" r:id="rId104" display="下水道建設事業及び下水道事業債(特例措置分)等の償還に要する経費" xr:uid="{BED23D14-3166-4CBD-BD53-65F2B31BA19B}"/>
  </hyperlinks>
  <pageMargins left="0.70866141732283472" right="0.70866141732283472" top="0.78740157480314965" bottom="0.59055118110236227" header="0.31496062992125984" footer="0.31496062992125984"/>
  <pageSetup paperSize="9" scale="79" orientation="portrait" cellComments="asDisplayed" r:id="rId105"/>
  <rowBreaks count="5" manualBreakCount="5">
    <brk id="69" max="8" man="1"/>
    <brk id="129" max="8" man="1"/>
    <brk id="189" max="8" man="1"/>
    <brk id="247" max="8" man="1"/>
    <brk id="26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107"/>
  <sheetViews>
    <sheetView view="pageBreakPreview" zoomScaleNormal="100" zoomScaleSheetLayoutView="100" workbookViewId="0">
      <selection activeCell="G69" sqref="G69"/>
    </sheetView>
  </sheetViews>
  <sheetFormatPr defaultColWidth="8.6640625" defaultRowHeight="18" customHeight="1"/>
  <cols>
    <col min="1" max="1" width="3.77734375" style="42" customWidth="1"/>
    <col min="2" max="2" width="12.44140625" style="42" customWidth="1"/>
    <col min="3" max="3" width="23.77734375" style="42" customWidth="1"/>
    <col min="4" max="4" width="17.44140625" style="42" customWidth="1"/>
    <col min="5" max="5" width="12.44140625" style="42" customWidth="1"/>
    <col min="6" max="7" width="12.44140625" style="43" customWidth="1"/>
    <col min="8" max="8" width="6.21875" style="45" customWidth="1"/>
    <col min="9" max="9" width="9.33203125" style="45" customWidth="1"/>
    <col min="10" max="10" width="3.21875" style="45" bestFit="1" customWidth="1"/>
    <col min="11" max="11" width="7.33203125" style="45" bestFit="1" customWidth="1"/>
    <col min="12" max="12" width="2.88671875" style="45" customWidth="1"/>
    <col min="13" max="221" width="8.6640625" style="45" customWidth="1"/>
    <col min="222" max="16384" width="8.6640625" style="45"/>
  </cols>
  <sheetData>
    <row r="1" spans="1:10" ht="17.25" customHeight="1">
      <c r="G1" s="44"/>
    </row>
    <row r="2" spans="1:10" ht="17.25" customHeight="1">
      <c r="A2" s="46"/>
      <c r="B2" s="46"/>
      <c r="G2" s="47"/>
      <c r="I2" s="48"/>
    </row>
    <row r="3" spans="1:10" ht="17.25" customHeight="1">
      <c r="A3" s="46"/>
      <c r="B3" s="46"/>
      <c r="G3" s="49"/>
      <c r="I3" s="48"/>
    </row>
    <row r="4" spans="1:10" ht="17.25" customHeight="1">
      <c r="G4" s="47"/>
    </row>
    <row r="5" spans="1:10" ht="18" customHeight="1">
      <c r="A5" s="46" t="s">
        <v>26</v>
      </c>
      <c r="B5" s="46"/>
      <c r="G5" s="42"/>
      <c r="H5" s="50"/>
      <c r="I5" s="50"/>
    </row>
    <row r="6" spans="1:10" ht="15" customHeight="1">
      <c r="G6" s="42"/>
    </row>
    <row r="7" spans="1:10" ht="18" customHeight="1">
      <c r="A7" s="5" t="s">
        <v>17</v>
      </c>
      <c r="B7" s="51"/>
      <c r="D7" s="45"/>
      <c r="E7" s="45"/>
      <c r="F7" s="51"/>
      <c r="G7" s="51"/>
      <c r="I7" s="32" t="s">
        <v>28</v>
      </c>
      <c r="J7" s="32"/>
    </row>
    <row r="8" spans="1:10" ht="10.5" customHeight="1">
      <c r="A8" s="45"/>
      <c r="B8" s="45"/>
      <c r="D8" s="45"/>
      <c r="E8" s="45"/>
      <c r="F8" s="51"/>
      <c r="G8" s="51"/>
    </row>
    <row r="9" spans="1:10" ht="27" customHeight="1" thickBot="1">
      <c r="A9" s="45"/>
      <c r="B9" s="45"/>
      <c r="E9" s="178"/>
      <c r="F9" s="178"/>
      <c r="G9" s="52"/>
      <c r="I9" s="53" t="s">
        <v>1</v>
      </c>
    </row>
    <row r="10" spans="1:10" ht="15" customHeight="1">
      <c r="A10" s="54" t="s">
        <v>2</v>
      </c>
      <c r="B10" s="55" t="s">
        <v>22</v>
      </c>
      <c r="C10" s="179" t="s">
        <v>20</v>
      </c>
      <c r="D10" s="181" t="s">
        <v>23</v>
      </c>
      <c r="E10" s="40" t="s">
        <v>57</v>
      </c>
      <c r="F10" s="10" t="s">
        <v>58</v>
      </c>
      <c r="G10" s="56" t="s">
        <v>18</v>
      </c>
      <c r="H10" s="182" t="s">
        <v>3</v>
      </c>
      <c r="I10" s="183"/>
    </row>
    <row r="11" spans="1:10" ht="15" customHeight="1">
      <c r="A11" s="57" t="s">
        <v>4</v>
      </c>
      <c r="B11" s="58" t="s">
        <v>29</v>
      </c>
      <c r="C11" s="180"/>
      <c r="D11" s="180"/>
      <c r="E11" s="41" t="s">
        <v>24</v>
      </c>
      <c r="F11" s="41" t="s">
        <v>25</v>
      </c>
      <c r="G11" s="59" t="s">
        <v>19</v>
      </c>
      <c r="H11" s="184"/>
      <c r="I11" s="185"/>
    </row>
    <row r="12" spans="1:10" ht="15" customHeight="1">
      <c r="A12" s="211" t="s">
        <v>37</v>
      </c>
      <c r="B12" s="212"/>
      <c r="C12" s="212"/>
      <c r="D12" s="212"/>
      <c r="E12" s="212"/>
      <c r="F12" s="212"/>
      <c r="G12" s="212"/>
      <c r="H12" s="212"/>
      <c r="I12" s="213"/>
    </row>
    <row r="13" spans="1:10" ht="15" customHeight="1">
      <c r="A13" s="214"/>
      <c r="B13" s="215"/>
      <c r="C13" s="215"/>
      <c r="D13" s="215"/>
      <c r="E13" s="215"/>
      <c r="F13" s="215"/>
      <c r="G13" s="215"/>
      <c r="H13" s="215"/>
      <c r="I13" s="216"/>
    </row>
    <row r="14" spans="1:10" ht="15" customHeight="1">
      <c r="A14" s="188">
        <v>1</v>
      </c>
      <c r="B14" s="190" t="s">
        <v>31</v>
      </c>
      <c r="C14" s="159" t="s">
        <v>7</v>
      </c>
      <c r="D14" s="139" t="s">
        <v>8</v>
      </c>
      <c r="E14" s="186">
        <v>30000</v>
      </c>
      <c r="F14" s="186"/>
      <c r="G14" s="186">
        <f>+F14-E14</f>
        <v>-30000</v>
      </c>
      <c r="H14" s="123" t="s">
        <v>5</v>
      </c>
      <c r="I14" s="60"/>
    </row>
    <row r="15" spans="1:10" ht="15" customHeight="1">
      <c r="A15" s="189"/>
      <c r="B15" s="191"/>
      <c r="C15" s="160"/>
      <c r="D15" s="147"/>
      <c r="E15" s="187"/>
      <c r="F15" s="187"/>
      <c r="G15" s="187">
        <f t="shared" ref="G15:G61" si="0">+F15-E15</f>
        <v>0</v>
      </c>
      <c r="H15" s="124"/>
      <c r="I15" s="61"/>
    </row>
    <row r="16" spans="1:10" ht="15" customHeight="1">
      <c r="A16" s="188">
        <v>2</v>
      </c>
      <c r="B16" s="190" t="s">
        <v>30</v>
      </c>
      <c r="C16" s="159" t="s">
        <v>9</v>
      </c>
      <c r="D16" s="139" t="s">
        <v>10</v>
      </c>
      <c r="E16" s="186">
        <v>25000</v>
      </c>
      <c r="F16" s="186"/>
      <c r="G16" s="186">
        <f t="shared" si="0"/>
        <v>-25000</v>
      </c>
      <c r="H16" s="123" t="s">
        <v>5</v>
      </c>
      <c r="I16" s="60"/>
    </row>
    <row r="17" spans="1:9" ht="15" customHeight="1">
      <c r="A17" s="189"/>
      <c r="B17" s="191"/>
      <c r="C17" s="160"/>
      <c r="D17" s="147"/>
      <c r="E17" s="187"/>
      <c r="F17" s="187"/>
      <c r="G17" s="187">
        <f t="shared" si="0"/>
        <v>0</v>
      </c>
      <c r="H17" s="124"/>
      <c r="I17" s="61"/>
    </row>
    <row r="18" spans="1:9" ht="15" customHeight="1">
      <c r="A18" s="188">
        <v>3</v>
      </c>
      <c r="B18" s="190" t="s">
        <v>31</v>
      </c>
      <c r="C18" s="159" t="s">
        <v>11</v>
      </c>
      <c r="D18" s="139" t="s">
        <v>12</v>
      </c>
      <c r="E18" s="186">
        <v>5000</v>
      </c>
      <c r="F18" s="186"/>
      <c r="G18" s="186">
        <f t="shared" si="0"/>
        <v>-5000</v>
      </c>
      <c r="H18" s="123" t="s">
        <v>5</v>
      </c>
      <c r="I18" s="60"/>
    </row>
    <row r="19" spans="1:9" ht="15" customHeight="1">
      <c r="A19" s="189"/>
      <c r="B19" s="191"/>
      <c r="C19" s="160"/>
      <c r="D19" s="147"/>
      <c r="E19" s="187"/>
      <c r="F19" s="187"/>
      <c r="G19" s="187">
        <f t="shared" si="0"/>
        <v>0</v>
      </c>
      <c r="H19" s="124"/>
      <c r="I19" s="61"/>
    </row>
    <row r="20" spans="1:9" ht="15" customHeight="1">
      <c r="A20" s="188">
        <v>4</v>
      </c>
      <c r="B20" s="190" t="s">
        <v>31</v>
      </c>
      <c r="C20" s="173" t="s">
        <v>13</v>
      </c>
      <c r="D20" s="139" t="s">
        <v>14</v>
      </c>
      <c r="E20" s="186">
        <v>5000</v>
      </c>
      <c r="F20" s="186"/>
      <c r="G20" s="186">
        <f t="shared" si="0"/>
        <v>-5000</v>
      </c>
      <c r="H20" s="123" t="s">
        <v>5</v>
      </c>
      <c r="I20" s="60"/>
    </row>
    <row r="21" spans="1:9" ht="15" customHeight="1">
      <c r="A21" s="189"/>
      <c r="B21" s="191"/>
      <c r="C21" s="173"/>
      <c r="D21" s="147"/>
      <c r="E21" s="187"/>
      <c r="F21" s="187"/>
      <c r="G21" s="187">
        <f t="shared" si="0"/>
        <v>0</v>
      </c>
      <c r="H21" s="124"/>
      <c r="I21" s="61"/>
    </row>
    <row r="22" spans="1:9" ht="15" customHeight="1">
      <c r="A22" s="192" t="s">
        <v>32</v>
      </c>
      <c r="B22" s="193"/>
      <c r="C22" s="193"/>
      <c r="D22" s="194"/>
      <c r="E22" s="186">
        <f>SUM(E14:E21)</f>
        <v>65000</v>
      </c>
      <c r="F22" s="186">
        <f>SUM(F14:F21)</f>
        <v>0</v>
      </c>
      <c r="G22" s="186">
        <f>+F22-E22</f>
        <v>-65000</v>
      </c>
      <c r="H22" s="123"/>
      <c r="I22" s="60"/>
    </row>
    <row r="23" spans="1:9" ht="15" customHeight="1">
      <c r="A23" s="195"/>
      <c r="B23" s="196"/>
      <c r="C23" s="196"/>
      <c r="D23" s="197"/>
      <c r="E23" s="187"/>
      <c r="F23" s="187"/>
      <c r="G23" s="187">
        <f t="shared" ref="G23:G24" si="1">+F23-E23</f>
        <v>0</v>
      </c>
      <c r="H23" s="124"/>
      <c r="I23" s="61"/>
    </row>
    <row r="24" spans="1:9" ht="15" customHeight="1">
      <c r="A24" s="188">
        <v>5</v>
      </c>
      <c r="B24" s="198"/>
      <c r="C24" s="200"/>
      <c r="D24" s="202"/>
      <c r="E24" s="186"/>
      <c r="F24" s="186"/>
      <c r="G24" s="186">
        <f t="shared" si="1"/>
        <v>0</v>
      </c>
      <c r="H24" s="123"/>
      <c r="I24" s="19"/>
    </row>
    <row r="25" spans="1:9" ht="15" customHeight="1">
      <c r="A25" s="189"/>
      <c r="B25" s="199"/>
      <c r="C25" s="201"/>
      <c r="D25" s="203"/>
      <c r="E25" s="187"/>
      <c r="F25" s="187"/>
      <c r="G25" s="187">
        <f t="shared" si="0"/>
        <v>0</v>
      </c>
      <c r="H25" s="124"/>
      <c r="I25" s="20"/>
    </row>
    <row r="26" spans="1:9" ht="15" customHeight="1">
      <c r="A26" s="133">
        <v>6</v>
      </c>
      <c r="B26" s="135"/>
      <c r="C26" s="159"/>
      <c r="D26" s="139"/>
      <c r="E26" s="186"/>
      <c r="F26" s="186"/>
      <c r="G26" s="186">
        <f t="shared" si="0"/>
        <v>0</v>
      </c>
      <c r="H26" s="123"/>
      <c r="I26" s="60"/>
    </row>
    <row r="27" spans="1:9" ht="15" customHeight="1">
      <c r="A27" s="142"/>
      <c r="B27" s="144"/>
      <c r="C27" s="160"/>
      <c r="D27" s="147"/>
      <c r="E27" s="187"/>
      <c r="F27" s="187"/>
      <c r="G27" s="187">
        <f t="shared" si="0"/>
        <v>0</v>
      </c>
      <c r="H27" s="124"/>
      <c r="I27" s="21"/>
    </row>
    <row r="28" spans="1:9" ht="15" customHeight="1">
      <c r="A28" s="133">
        <v>7</v>
      </c>
      <c r="B28" s="135"/>
      <c r="C28" s="159"/>
      <c r="D28" s="139"/>
      <c r="E28" s="186"/>
      <c r="F28" s="186"/>
      <c r="G28" s="186">
        <f t="shared" si="0"/>
        <v>0</v>
      </c>
      <c r="H28" s="123"/>
      <c r="I28" s="19"/>
    </row>
    <row r="29" spans="1:9" ht="15" customHeight="1">
      <c r="A29" s="142"/>
      <c r="B29" s="144"/>
      <c r="C29" s="160"/>
      <c r="D29" s="147"/>
      <c r="E29" s="187"/>
      <c r="F29" s="187"/>
      <c r="G29" s="187">
        <f t="shared" si="0"/>
        <v>0</v>
      </c>
      <c r="H29" s="124"/>
      <c r="I29" s="20"/>
    </row>
    <row r="30" spans="1:9" ht="15" customHeight="1">
      <c r="A30" s="133">
        <v>8</v>
      </c>
      <c r="B30" s="135"/>
      <c r="C30" s="159"/>
      <c r="D30" s="139"/>
      <c r="E30" s="186"/>
      <c r="F30" s="186"/>
      <c r="G30" s="186">
        <f t="shared" si="0"/>
        <v>0</v>
      </c>
      <c r="H30" s="123" t="s">
        <v>5</v>
      </c>
      <c r="I30" s="60"/>
    </row>
    <row r="31" spans="1:9" ht="15" customHeight="1">
      <c r="A31" s="142"/>
      <c r="B31" s="144"/>
      <c r="C31" s="160"/>
      <c r="D31" s="147"/>
      <c r="E31" s="187"/>
      <c r="F31" s="187"/>
      <c r="G31" s="187">
        <f t="shared" si="0"/>
        <v>0</v>
      </c>
      <c r="H31" s="124"/>
      <c r="I31" s="61"/>
    </row>
    <row r="32" spans="1:9" ht="15" customHeight="1">
      <c r="A32" s="133">
        <v>9</v>
      </c>
      <c r="B32" s="135"/>
      <c r="C32" s="159"/>
      <c r="D32" s="139"/>
      <c r="E32" s="186"/>
      <c r="F32" s="186"/>
      <c r="G32" s="186">
        <f t="shared" si="0"/>
        <v>0</v>
      </c>
      <c r="H32" s="123" t="s">
        <v>5</v>
      </c>
      <c r="I32" s="60"/>
    </row>
    <row r="33" spans="1:9" ht="15" customHeight="1">
      <c r="A33" s="142"/>
      <c r="B33" s="144"/>
      <c r="C33" s="160"/>
      <c r="D33" s="147"/>
      <c r="E33" s="187"/>
      <c r="F33" s="187"/>
      <c r="G33" s="187">
        <f t="shared" si="0"/>
        <v>0</v>
      </c>
      <c r="H33" s="124"/>
      <c r="I33" s="61"/>
    </row>
    <row r="34" spans="1:9" ht="15" customHeight="1">
      <c r="A34" s="133">
        <v>10</v>
      </c>
      <c r="B34" s="135"/>
      <c r="C34" s="159"/>
      <c r="D34" s="139"/>
      <c r="E34" s="186"/>
      <c r="F34" s="186"/>
      <c r="G34" s="186">
        <f t="shared" si="0"/>
        <v>0</v>
      </c>
      <c r="H34" s="123"/>
      <c r="I34" s="60"/>
    </row>
    <row r="35" spans="1:9" ht="15" customHeight="1">
      <c r="A35" s="142"/>
      <c r="B35" s="144"/>
      <c r="C35" s="160"/>
      <c r="D35" s="147"/>
      <c r="E35" s="187"/>
      <c r="F35" s="187"/>
      <c r="G35" s="187">
        <f t="shared" si="0"/>
        <v>0</v>
      </c>
      <c r="H35" s="124"/>
      <c r="I35" s="61"/>
    </row>
    <row r="36" spans="1:9" ht="15" customHeight="1">
      <c r="A36" s="133">
        <v>11</v>
      </c>
      <c r="B36" s="135"/>
      <c r="C36" s="159"/>
      <c r="D36" s="139"/>
      <c r="E36" s="186"/>
      <c r="F36" s="186"/>
      <c r="G36" s="186">
        <f t="shared" si="0"/>
        <v>0</v>
      </c>
      <c r="H36" s="123" t="s">
        <v>5</v>
      </c>
      <c r="I36" s="77"/>
    </row>
    <row r="37" spans="1:9" ht="15" customHeight="1">
      <c r="A37" s="142"/>
      <c r="B37" s="144"/>
      <c r="C37" s="160"/>
      <c r="D37" s="147"/>
      <c r="E37" s="187"/>
      <c r="F37" s="187"/>
      <c r="G37" s="187">
        <f t="shared" si="0"/>
        <v>0</v>
      </c>
      <c r="H37" s="124"/>
      <c r="I37" s="78"/>
    </row>
    <row r="38" spans="1:9" ht="15" customHeight="1">
      <c r="A38" s="133">
        <v>12</v>
      </c>
      <c r="B38" s="135"/>
      <c r="C38" s="173"/>
      <c r="D38" s="139"/>
      <c r="E38" s="186"/>
      <c r="F38" s="186"/>
      <c r="G38" s="186">
        <f t="shared" si="0"/>
        <v>0</v>
      </c>
      <c r="H38" s="123"/>
      <c r="I38" s="77"/>
    </row>
    <row r="39" spans="1:9" ht="15" customHeight="1">
      <c r="A39" s="142"/>
      <c r="B39" s="144"/>
      <c r="C39" s="173"/>
      <c r="D39" s="147"/>
      <c r="E39" s="187"/>
      <c r="F39" s="187"/>
      <c r="G39" s="187">
        <f t="shared" si="0"/>
        <v>0</v>
      </c>
      <c r="H39" s="124"/>
      <c r="I39" s="78"/>
    </row>
    <row r="40" spans="1:9" ht="15" customHeight="1">
      <c r="A40" s="133">
        <v>13</v>
      </c>
      <c r="B40" s="135"/>
      <c r="C40" s="159"/>
      <c r="D40" s="139"/>
      <c r="E40" s="186"/>
      <c r="F40" s="186"/>
      <c r="G40" s="186">
        <f t="shared" si="0"/>
        <v>0</v>
      </c>
      <c r="H40" s="123" t="s">
        <v>5</v>
      </c>
      <c r="I40" s="60"/>
    </row>
    <row r="41" spans="1:9" ht="15" customHeight="1">
      <c r="A41" s="142"/>
      <c r="B41" s="144"/>
      <c r="C41" s="160"/>
      <c r="D41" s="147"/>
      <c r="E41" s="187"/>
      <c r="F41" s="187"/>
      <c r="G41" s="187">
        <f t="shared" si="0"/>
        <v>0</v>
      </c>
      <c r="H41" s="124"/>
      <c r="I41" s="61"/>
    </row>
    <row r="42" spans="1:9" ht="15" customHeight="1">
      <c r="A42" s="133">
        <v>14</v>
      </c>
      <c r="B42" s="135"/>
      <c r="C42" s="159"/>
      <c r="D42" s="139"/>
      <c r="E42" s="186"/>
      <c r="F42" s="186"/>
      <c r="G42" s="186">
        <f t="shared" si="0"/>
        <v>0</v>
      </c>
      <c r="H42" s="123"/>
      <c r="I42" s="60"/>
    </row>
    <row r="43" spans="1:9" ht="15" customHeight="1">
      <c r="A43" s="142"/>
      <c r="B43" s="144"/>
      <c r="C43" s="160"/>
      <c r="D43" s="147"/>
      <c r="E43" s="187"/>
      <c r="F43" s="187"/>
      <c r="G43" s="187">
        <f t="shared" si="0"/>
        <v>0</v>
      </c>
      <c r="H43" s="124"/>
      <c r="I43" s="61"/>
    </row>
    <row r="44" spans="1:9" ht="15" customHeight="1">
      <c r="A44" s="133">
        <v>15</v>
      </c>
      <c r="B44" s="135"/>
      <c r="C44" s="159"/>
      <c r="D44" s="139"/>
      <c r="E44" s="186"/>
      <c r="F44" s="186"/>
      <c r="G44" s="186">
        <f t="shared" si="0"/>
        <v>0</v>
      </c>
      <c r="H44" s="123"/>
      <c r="I44" s="79"/>
    </row>
    <row r="45" spans="1:9" ht="15" customHeight="1">
      <c r="A45" s="142"/>
      <c r="B45" s="144"/>
      <c r="C45" s="160"/>
      <c r="D45" s="147"/>
      <c r="E45" s="187"/>
      <c r="F45" s="187"/>
      <c r="G45" s="187">
        <f t="shared" si="0"/>
        <v>0</v>
      </c>
      <c r="H45" s="124"/>
      <c r="I45" s="80"/>
    </row>
    <row r="46" spans="1:9" ht="15" customHeight="1">
      <c r="A46" s="133">
        <v>16</v>
      </c>
      <c r="B46" s="135"/>
      <c r="C46" s="159"/>
      <c r="D46" s="139"/>
      <c r="E46" s="186"/>
      <c r="F46" s="186"/>
      <c r="G46" s="186">
        <f t="shared" si="0"/>
        <v>0</v>
      </c>
      <c r="H46" s="123" t="s">
        <v>5</v>
      </c>
      <c r="I46" s="60"/>
    </row>
    <row r="47" spans="1:9" ht="15" customHeight="1">
      <c r="A47" s="142"/>
      <c r="B47" s="144"/>
      <c r="C47" s="160"/>
      <c r="D47" s="147"/>
      <c r="E47" s="187"/>
      <c r="F47" s="187"/>
      <c r="G47" s="187">
        <f t="shared" si="0"/>
        <v>0</v>
      </c>
      <c r="H47" s="124"/>
      <c r="I47" s="61"/>
    </row>
    <row r="48" spans="1:9" ht="15" customHeight="1">
      <c r="A48" s="133">
        <v>17</v>
      </c>
      <c r="B48" s="135"/>
      <c r="C48" s="159"/>
      <c r="D48" s="139"/>
      <c r="E48" s="186"/>
      <c r="F48" s="186"/>
      <c r="G48" s="186">
        <f t="shared" si="0"/>
        <v>0</v>
      </c>
      <c r="H48" s="123" t="s">
        <v>5</v>
      </c>
      <c r="I48" s="60"/>
    </row>
    <row r="49" spans="1:10" ht="15" customHeight="1">
      <c r="A49" s="142"/>
      <c r="B49" s="144"/>
      <c r="C49" s="160"/>
      <c r="D49" s="147"/>
      <c r="E49" s="187"/>
      <c r="F49" s="187"/>
      <c r="G49" s="187">
        <f t="shared" si="0"/>
        <v>0</v>
      </c>
      <c r="H49" s="124"/>
      <c r="I49" s="61"/>
    </row>
    <row r="50" spans="1:10" ht="15" customHeight="1">
      <c r="A50" s="133">
        <v>18</v>
      </c>
      <c r="B50" s="135"/>
      <c r="C50" s="159"/>
      <c r="D50" s="139"/>
      <c r="E50" s="186"/>
      <c r="F50" s="186"/>
      <c r="G50" s="186">
        <f t="shared" si="0"/>
        <v>0</v>
      </c>
      <c r="H50" s="123"/>
      <c r="I50" s="60"/>
    </row>
    <row r="51" spans="1:10" ht="15" customHeight="1">
      <c r="A51" s="142"/>
      <c r="B51" s="144"/>
      <c r="C51" s="160"/>
      <c r="D51" s="147"/>
      <c r="E51" s="187"/>
      <c r="F51" s="187"/>
      <c r="G51" s="187">
        <f t="shared" si="0"/>
        <v>0</v>
      </c>
      <c r="H51" s="124"/>
      <c r="I51" s="61"/>
    </row>
    <row r="52" spans="1:10" ht="15" customHeight="1">
      <c r="A52" s="133">
        <v>19</v>
      </c>
      <c r="B52" s="135"/>
      <c r="C52" s="159"/>
      <c r="D52" s="139"/>
      <c r="E52" s="186"/>
      <c r="F52" s="186"/>
      <c r="G52" s="186">
        <f t="shared" si="0"/>
        <v>0</v>
      </c>
      <c r="H52" s="123"/>
      <c r="I52" s="60"/>
    </row>
    <row r="53" spans="1:10" ht="15" customHeight="1">
      <c r="A53" s="142"/>
      <c r="B53" s="144"/>
      <c r="C53" s="160"/>
      <c r="D53" s="147"/>
      <c r="E53" s="187"/>
      <c r="F53" s="187"/>
      <c r="G53" s="187">
        <f t="shared" si="0"/>
        <v>0</v>
      </c>
      <c r="H53" s="124"/>
      <c r="I53" s="61"/>
    </row>
    <row r="54" spans="1:10" ht="15" customHeight="1">
      <c r="A54" s="133">
        <v>20</v>
      </c>
      <c r="B54" s="135"/>
      <c r="C54" s="159"/>
      <c r="D54" s="139"/>
      <c r="E54" s="186"/>
      <c r="F54" s="186"/>
      <c r="G54" s="186">
        <f t="shared" si="0"/>
        <v>0</v>
      </c>
      <c r="H54" s="123"/>
      <c r="I54" s="60"/>
    </row>
    <row r="55" spans="1:10" ht="15" customHeight="1">
      <c r="A55" s="142"/>
      <c r="B55" s="144"/>
      <c r="C55" s="160"/>
      <c r="D55" s="147"/>
      <c r="E55" s="187"/>
      <c r="F55" s="187"/>
      <c r="G55" s="187">
        <f t="shared" si="0"/>
        <v>0</v>
      </c>
      <c r="H55" s="124"/>
      <c r="I55" s="61"/>
    </row>
    <row r="56" spans="1:10" ht="15" customHeight="1">
      <c r="A56" s="133">
        <v>21</v>
      </c>
      <c r="B56" s="135"/>
      <c r="C56" s="159"/>
      <c r="D56" s="139"/>
      <c r="E56" s="186"/>
      <c r="F56" s="186"/>
      <c r="G56" s="186">
        <f t="shared" si="0"/>
        <v>0</v>
      </c>
      <c r="H56" s="38"/>
      <c r="I56" s="62"/>
    </row>
    <row r="57" spans="1:10" ht="15" customHeight="1">
      <c r="A57" s="142"/>
      <c r="B57" s="144"/>
      <c r="C57" s="160"/>
      <c r="D57" s="147"/>
      <c r="E57" s="187"/>
      <c r="F57" s="187"/>
      <c r="G57" s="187">
        <f t="shared" si="0"/>
        <v>0</v>
      </c>
      <c r="H57" s="38"/>
      <c r="I57" s="62"/>
    </row>
    <row r="58" spans="1:10" ht="15" customHeight="1">
      <c r="A58" s="161" t="s">
        <v>36</v>
      </c>
      <c r="B58" s="162"/>
      <c r="C58" s="162"/>
      <c r="D58" s="163"/>
      <c r="E58" s="186">
        <f>SUM(E24:E57)</f>
        <v>0</v>
      </c>
      <c r="F58" s="186">
        <f>SUM(F24:F57)</f>
        <v>0</v>
      </c>
      <c r="G58" s="186">
        <f t="shared" si="0"/>
        <v>0</v>
      </c>
      <c r="H58" s="123"/>
      <c r="I58" s="60"/>
    </row>
    <row r="59" spans="1:10" ht="15" customHeight="1">
      <c r="A59" s="164"/>
      <c r="B59" s="165"/>
      <c r="C59" s="165"/>
      <c r="D59" s="166"/>
      <c r="E59" s="187"/>
      <c r="F59" s="187"/>
      <c r="G59" s="187">
        <f t="shared" si="0"/>
        <v>0</v>
      </c>
      <c r="H59" s="124"/>
      <c r="I59" s="61"/>
    </row>
    <row r="60" spans="1:10" ht="15" customHeight="1">
      <c r="A60" s="204" t="s">
        <v>34</v>
      </c>
      <c r="B60" s="205"/>
      <c r="C60" s="205"/>
      <c r="D60" s="206"/>
      <c r="E60" s="186">
        <f>SUM(E22,E58)</f>
        <v>65000</v>
      </c>
      <c r="F60" s="186">
        <f>SUM(F22,F58)</f>
        <v>0</v>
      </c>
      <c r="G60" s="186">
        <f t="shared" si="0"/>
        <v>-65000</v>
      </c>
      <c r="H60" s="123" t="s">
        <v>35</v>
      </c>
      <c r="I60" s="63" t="s">
        <v>35</v>
      </c>
    </row>
    <row r="61" spans="1:10" ht="15" customHeight="1" thickBot="1">
      <c r="A61" s="207"/>
      <c r="B61" s="208"/>
      <c r="C61" s="208"/>
      <c r="D61" s="209"/>
      <c r="E61" s="210"/>
      <c r="F61" s="210"/>
      <c r="G61" s="210">
        <f t="shared" si="0"/>
        <v>0</v>
      </c>
      <c r="H61" s="132"/>
      <c r="I61" s="24" t="s">
        <v>35</v>
      </c>
    </row>
    <row r="62" spans="1:10" ht="13.2">
      <c r="A62" s="27"/>
      <c r="B62" s="2"/>
      <c r="C62" s="2"/>
      <c r="D62" s="28"/>
      <c r="E62" s="2"/>
      <c r="F62" s="7"/>
      <c r="G62" s="7"/>
    </row>
    <row r="63" spans="1:10" s="4" customFormat="1" ht="18" customHeight="1">
      <c r="A63" s="64"/>
      <c r="B63" s="65"/>
      <c r="C63" s="65"/>
      <c r="D63" s="2"/>
      <c r="E63" s="2"/>
      <c r="F63" s="7"/>
      <c r="G63" s="7"/>
      <c r="H63" s="7"/>
      <c r="I63" s="2"/>
      <c r="J63" s="27"/>
    </row>
    <row r="64" spans="1:10" s="4" customFormat="1" ht="15.75" customHeight="1">
      <c r="A64" s="66"/>
      <c r="B64" s="65"/>
      <c r="C64" s="65"/>
      <c r="D64" s="2"/>
      <c r="E64" s="2"/>
      <c r="F64" s="3"/>
      <c r="G64" s="3"/>
      <c r="H64" s="3"/>
      <c r="I64" s="2"/>
    </row>
    <row r="65" spans="1:9" s="4" customFormat="1" ht="6" customHeight="1">
      <c r="A65" s="66"/>
      <c r="B65" s="65"/>
      <c r="C65" s="65"/>
      <c r="D65" s="2"/>
      <c r="E65" s="2"/>
      <c r="F65" s="3"/>
      <c r="G65" s="3"/>
      <c r="H65" s="3"/>
      <c r="I65" s="2"/>
    </row>
    <row r="66" spans="1:9" s="4" customFormat="1" ht="15.75" customHeight="1">
      <c r="A66" s="66"/>
      <c r="B66" s="65"/>
      <c r="C66" s="65"/>
      <c r="D66" s="2"/>
      <c r="E66" s="2"/>
      <c r="F66" s="3"/>
      <c r="G66" s="3"/>
      <c r="H66" s="3"/>
      <c r="I66" s="2"/>
    </row>
    <row r="67" spans="1:9" s="4" customFormat="1" ht="15.75" customHeight="1">
      <c r="A67" s="66"/>
      <c r="B67" s="65"/>
      <c r="C67" s="65"/>
      <c r="D67" s="2"/>
      <c r="E67" s="2"/>
      <c r="F67" s="3"/>
      <c r="G67" s="3"/>
      <c r="H67" s="3"/>
      <c r="I67" s="2"/>
    </row>
    <row r="68" spans="1:9" s="4" customFormat="1" ht="6" customHeight="1">
      <c r="A68" s="66"/>
      <c r="B68" s="65"/>
      <c r="C68" s="65"/>
      <c r="D68" s="2"/>
      <c r="E68" s="2"/>
      <c r="F68" s="3"/>
      <c r="G68" s="3"/>
      <c r="H68" s="3"/>
      <c r="I68" s="2"/>
    </row>
    <row r="69" spans="1:9" s="4" customFormat="1" ht="15.75" customHeight="1">
      <c r="A69" s="66"/>
      <c r="B69" s="65"/>
      <c r="C69" s="65"/>
      <c r="D69" s="2"/>
      <c r="E69" s="2"/>
      <c r="F69" s="3"/>
      <c r="G69" s="3"/>
      <c r="H69" s="3"/>
      <c r="I69" s="2"/>
    </row>
    <row r="70" spans="1:9" s="4" customFormat="1" ht="6" customHeight="1">
      <c r="A70" s="66"/>
      <c r="B70" s="65"/>
      <c r="C70" s="65"/>
      <c r="D70" s="2"/>
      <c r="E70" s="2"/>
      <c r="F70" s="3"/>
      <c r="G70" s="3"/>
      <c r="H70" s="3"/>
      <c r="I70" s="2"/>
    </row>
    <row r="71" spans="1:9" s="4" customFormat="1" ht="15.75" customHeight="1">
      <c r="A71" s="67"/>
      <c r="B71" s="68"/>
      <c r="C71" s="68"/>
      <c r="D71" s="2"/>
      <c r="E71" s="2"/>
      <c r="F71" s="3"/>
      <c r="G71" s="3"/>
      <c r="H71" s="3"/>
      <c r="I71" s="2"/>
    </row>
    <row r="72" spans="1:9" s="4" customFormat="1" ht="15.75" customHeight="1">
      <c r="A72" s="67"/>
      <c r="B72" s="68"/>
      <c r="C72" s="68"/>
      <c r="D72" s="2"/>
      <c r="E72" s="2"/>
      <c r="F72" s="3"/>
      <c r="G72" s="3"/>
      <c r="H72" s="3"/>
      <c r="I72" s="2"/>
    </row>
    <row r="73" spans="1:9" s="4" customFormat="1" ht="15.75" customHeight="1">
      <c r="A73" s="67"/>
      <c r="B73" s="68"/>
      <c r="C73" s="68"/>
      <c r="D73" s="2"/>
      <c r="E73" s="2"/>
      <c r="F73" s="3"/>
      <c r="G73" s="3"/>
      <c r="H73" s="3"/>
      <c r="I73" s="2"/>
    </row>
    <row r="74" spans="1:9" s="4" customFormat="1" ht="15.75" customHeight="1">
      <c r="A74" s="67"/>
      <c r="C74" s="68"/>
      <c r="D74" s="2"/>
      <c r="E74" s="2"/>
      <c r="F74" s="3"/>
      <c r="G74" s="3"/>
      <c r="H74" s="3"/>
      <c r="I74" s="2"/>
    </row>
    <row r="75" spans="1:9" s="4" customFormat="1" ht="15.75" customHeight="1">
      <c r="A75" s="67"/>
      <c r="B75" s="68"/>
      <c r="C75" s="68"/>
      <c r="D75" s="2"/>
      <c r="E75" s="2"/>
      <c r="F75" s="3"/>
      <c r="G75" s="3"/>
      <c r="H75" s="3"/>
      <c r="I75" s="2"/>
    </row>
    <row r="76" spans="1:9" s="4" customFormat="1" ht="15.75" customHeight="1">
      <c r="A76" s="67"/>
      <c r="B76" s="68"/>
      <c r="C76" s="68"/>
      <c r="D76" s="2"/>
      <c r="E76" s="2"/>
      <c r="F76" s="3"/>
      <c r="G76" s="3"/>
      <c r="H76" s="3"/>
      <c r="I76" s="2"/>
    </row>
    <row r="77" spans="1:9" s="4" customFormat="1" ht="15.75" customHeight="1">
      <c r="A77" s="67"/>
      <c r="B77" s="68"/>
      <c r="C77" s="68"/>
      <c r="D77" s="2"/>
      <c r="E77" s="2"/>
      <c r="F77" s="3"/>
      <c r="G77" s="3"/>
      <c r="H77" s="3"/>
      <c r="I77" s="2"/>
    </row>
    <row r="78" spans="1:9" s="4" customFormat="1" ht="15.75" customHeight="1">
      <c r="A78" s="67"/>
      <c r="B78" s="68"/>
      <c r="C78" s="68"/>
      <c r="D78" s="2"/>
      <c r="E78" s="2"/>
      <c r="F78" s="3"/>
      <c r="G78" s="3"/>
      <c r="H78" s="3"/>
      <c r="I78" s="2"/>
    </row>
    <row r="79" spans="1:9" s="4" customFormat="1" ht="15.75" customHeight="1">
      <c r="A79" s="67"/>
      <c r="B79" s="68"/>
      <c r="C79" s="68"/>
      <c r="D79" s="2"/>
      <c r="E79" s="2"/>
      <c r="F79" s="3"/>
      <c r="G79" s="3"/>
      <c r="H79" s="3"/>
      <c r="I79" s="2"/>
    </row>
    <row r="80" spans="1:9" s="4" customFormat="1" ht="15.75" customHeight="1">
      <c r="A80" s="67"/>
      <c r="B80" s="68"/>
      <c r="C80" s="68"/>
      <c r="D80" s="2"/>
      <c r="E80" s="2"/>
      <c r="F80" s="3"/>
      <c r="G80" s="3"/>
      <c r="H80" s="3"/>
      <c r="I80" s="2"/>
    </row>
    <row r="81" spans="1:9" s="4" customFormat="1" ht="15.75" customHeight="1">
      <c r="A81" s="67"/>
      <c r="B81" s="68"/>
      <c r="C81" s="68"/>
      <c r="D81" s="2"/>
      <c r="E81" s="2"/>
      <c r="F81" s="3"/>
      <c r="G81" s="3"/>
      <c r="H81" s="3"/>
      <c r="I81" s="2"/>
    </row>
    <row r="82" spans="1:9" s="4" customFormat="1" ht="15.75" customHeight="1">
      <c r="A82" s="67"/>
      <c r="B82" s="68"/>
      <c r="C82" s="68"/>
      <c r="D82" s="2"/>
      <c r="E82" s="2"/>
      <c r="F82" s="3"/>
      <c r="G82" s="3"/>
      <c r="H82" s="3"/>
      <c r="I82" s="2"/>
    </row>
    <row r="83" spans="1:9" s="4" customFormat="1" ht="15.75" customHeight="1">
      <c r="A83" s="67"/>
      <c r="B83" s="68"/>
      <c r="C83" s="68"/>
      <c r="D83" s="2"/>
      <c r="E83" s="2"/>
      <c r="F83" s="3"/>
      <c r="G83" s="3"/>
      <c r="H83" s="3"/>
      <c r="I83" s="2"/>
    </row>
    <row r="84" spans="1:9" s="4" customFormat="1" ht="15.75" customHeight="1">
      <c r="A84" s="67"/>
      <c r="B84" s="68"/>
      <c r="C84" s="68"/>
      <c r="D84" s="2"/>
      <c r="E84" s="2"/>
      <c r="F84" s="3"/>
      <c r="G84" s="3"/>
      <c r="H84" s="3"/>
      <c r="I84" s="2"/>
    </row>
    <row r="85" spans="1:9" s="4" customFormat="1" ht="6" customHeight="1">
      <c r="A85" s="67"/>
      <c r="B85" s="68"/>
      <c r="C85" s="68"/>
      <c r="D85" s="2"/>
      <c r="E85" s="2"/>
      <c r="F85" s="3"/>
      <c r="G85" s="3"/>
      <c r="H85" s="3"/>
      <c r="I85" s="2"/>
    </row>
    <row r="86" spans="1:9" s="4" customFormat="1" ht="15.75" customHeight="1">
      <c r="A86" s="67"/>
      <c r="B86" s="68"/>
      <c r="C86" s="68"/>
      <c r="D86" s="2"/>
      <c r="E86" s="2"/>
      <c r="F86" s="3"/>
      <c r="G86" s="3"/>
      <c r="H86" s="3"/>
      <c r="I86" s="2"/>
    </row>
    <row r="87" spans="1:9" s="4" customFormat="1" ht="6" customHeight="1">
      <c r="A87" s="67"/>
      <c r="B87" s="68"/>
      <c r="C87" s="68"/>
      <c r="D87" s="2"/>
      <c r="E87" s="2"/>
      <c r="F87" s="3"/>
      <c r="G87" s="3"/>
      <c r="H87" s="3"/>
      <c r="I87" s="2"/>
    </row>
    <row r="88" spans="1:9" s="4" customFormat="1" ht="15.75" customHeight="1">
      <c r="A88" s="66"/>
      <c r="B88" s="65"/>
      <c r="C88" s="65"/>
      <c r="D88" s="2"/>
      <c r="E88" s="2"/>
      <c r="F88" s="3"/>
      <c r="G88" s="3"/>
      <c r="H88" s="3"/>
      <c r="I88" s="2"/>
    </row>
    <row r="89" spans="1:9" s="4" customFormat="1" ht="6" customHeight="1">
      <c r="A89" s="66"/>
      <c r="B89" s="65"/>
      <c r="C89" s="65"/>
      <c r="D89" s="2"/>
      <c r="E89" s="2"/>
      <c r="F89" s="3"/>
      <c r="G89" s="3"/>
      <c r="H89" s="3"/>
      <c r="I89" s="2"/>
    </row>
    <row r="90" spans="1:9" s="4" customFormat="1" ht="15.75" customHeight="1">
      <c r="A90" s="67"/>
      <c r="B90" s="65"/>
      <c r="C90" s="65"/>
      <c r="D90" s="2"/>
      <c r="E90" s="2"/>
      <c r="F90" s="3"/>
      <c r="G90" s="3"/>
      <c r="H90" s="3"/>
      <c r="I90" s="2"/>
    </row>
    <row r="91" spans="1:9" s="4" customFormat="1" ht="15.75" customHeight="1">
      <c r="A91" s="66"/>
      <c r="B91" s="65"/>
      <c r="C91" s="65"/>
      <c r="D91" s="2"/>
      <c r="E91" s="2"/>
      <c r="F91" s="3"/>
      <c r="G91" s="3"/>
      <c r="H91" s="3"/>
      <c r="I91" s="2"/>
    </row>
    <row r="92" spans="1:9" s="4" customFormat="1" ht="6" customHeight="1">
      <c r="A92" s="66"/>
      <c r="B92" s="65"/>
      <c r="C92" s="65"/>
      <c r="D92" s="2"/>
      <c r="E92" s="2"/>
      <c r="F92" s="3"/>
      <c r="G92" s="3"/>
      <c r="H92" s="3"/>
      <c r="I92" s="2"/>
    </row>
    <row r="93" spans="1:9" s="4" customFormat="1" ht="15.75" customHeight="1">
      <c r="A93" s="66"/>
      <c r="B93" s="68"/>
      <c r="C93" s="68"/>
      <c r="D93" s="2"/>
      <c r="E93" s="2"/>
      <c r="F93" s="3"/>
      <c r="G93" s="3"/>
      <c r="H93" s="3"/>
      <c r="I93" s="2"/>
    </row>
    <row r="94" spans="1:9" s="4" customFormat="1" ht="15.75" customHeight="1">
      <c r="A94" s="67"/>
      <c r="B94" s="68"/>
      <c r="C94" s="68"/>
      <c r="D94" s="2"/>
      <c r="E94" s="2"/>
      <c r="F94" s="3"/>
      <c r="G94" s="3"/>
      <c r="H94" s="3"/>
      <c r="I94" s="2"/>
    </row>
    <row r="95" spans="1:9" s="4" customFormat="1" ht="6" customHeight="1">
      <c r="A95" s="66"/>
      <c r="B95" s="65"/>
      <c r="C95" s="65"/>
      <c r="D95" s="2"/>
      <c r="E95" s="2"/>
      <c r="F95" s="3"/>
      <c r="G95" s="3"/>
      <c r="H95" s="3"/>
      <c r="I95" s="2"/>
    </row>
    <row r="96" spans="1:9" s="4" customFormat="1" ht="15.75" customHeight="1">
      <c r="A96" s="66"/>
      <c r="B96" s="65"/>
      <c r="C96" s="65"/>
      <c r="D96" s="2"/>
      <c r="E96" s="2"/>
      <c r="F96" s="3"/>
      <c r="G96" s="3"/>
      <c r="H96" s="3"/>
      <c r="I96" s="2"/>
    </row>
    <row r="97" spans="1:9" s="4" customFormat="1" ht="15.75" customHeight="1">
      <c r="A97" s="66"/>
      <c r="B97" s="65"/>
      <c r="C97" s="65"/>
      <c r="D97" s="2"/>
      <c r="E97" s="2"/>
      <c r="F97" s="3"/>
      <c r="G97" s="3"/>
      <c r="H97" s="3"/>
      <c r="I97" s="2"/>
    </row>
    <row r="98" spans="1:9" s="4" customFormat="1" ht="6" customHeight="1">
      <c r="A98" s="66"/>
      <c r="B98" s="65"/>
      <c r="C98" s="65"/>
      <c r="D98" s="2"/>
      <c r="E98" s="2"/>
      <c r="F98" s="3"/>
      <c r="G98" s="3"/>
      <c r="H98" s="3"/>
      <c r="I98" s="2"/>
    </row>
    <row r="99" spans="1:9" s="4" customFormat="1" ht="15.75" customHeight="1">
      <c r="A99" s="66"/>
      <c r="B99" s="65"/>
      <c r="C99" s="65"/>
      <c r="D99" s="2"/>
      <c r="E99" s="2"/>
      <c r="F99" s="3"/>
      <c r="G99" s="3"/>
      <c r="H99" s="3"/>
      <c r="I99" s="2"/>
    </row>
    <row r="100" spans="1:9" s="4" customFormat="1" ht="6" customHeight="1">
      <c r="A100" s="66"/>
      <c r="B100" s="65"/>
      <c r="C100" s="65"/>
      <c r="D100" s="2"/>
      <c r="E100" s="2"/>
      <c r="F100" s="3"/>
      <c r="G100" s="3"/>
      <c r="H100" s="3"/>
      <c r="I100" s="2"/>
    </row>
    <row r="101" spans="1:9" s="4" customFormat="1" ht="15.75" customHeight="1">
      <c r="A101" s="66"/>
      <c r="B101" s="69"/>
      <c r="C101" s="65"/>
      <c r="D101" s="2"/>
      <c r="E101" s="2"/>
      <c r="F101" s="3"/>
      <c r="G101" s="3"/>
      <c r="H101" s="3"/>
      <c r="I101" s="2"/>
    </row>
    <row r="102" spans="1:9" s="4" customFormat="1" ht="15" customHeight="1">
      <c r="A102" s="66"/>
      <c r="B102" s="65"/>
      <c r="C102" s="65"/>
      <c r="D102" s="2"/>
      <c r="E102" s="2"/>
      <c r="F102" s="3"/>
      <c r="G102" s="3"/>
      <c r="H102" s="3"/>
      <c r="I102" s="2"/>
    </row>
    <row r="103" spans="1:9" ht="13.2">
      <c r="A103" s="70"/>
      <c r="B103" s="70"/>
      <c r="C103" s="70"/>
      <c r="D103" s="70"/>
      <c r="E103" s="71"/>
      <c r="F103" s="72"/>
      <c r="G103" s="72"/>
    </row>
    <row r="104" spans="1:9" ht="18" customHeight="1">
      <c r="A104" s="73"/>
      <c r="B104" s="73"/>
      <c r="C104" s="74"/>
      <c r="D104" s="73"/>
      <c r="F104" s="75"/>
      <c r="G104" s="75"/>
    </row>
    <row r="105" spans="1:9" ht="18" customHeight="1">
      <c r="A105" s="70"/>
      <c r="B105" s="70"/>
      <c r="C105" s="70"/>
      <c r="D105" s="70"/>
      <c r="F105" s="75"/>
      <c r="G105" s="75"/>
      <c r="H105" s="76"/>
    </row>
    <row r="106" spans="1:9" ht="18" customHeight="1">
      <c r="F106" s="75"/>
      <c r="G106" s="75"/>
      <c r="H106" s="76"/>
    </row>
    <row r="107" spans="1:9" ht="18" customHeight="1">
      <c r="F107" s="75"/>
      <c r="G107" s="75"/>
      <c r="H107" s="76"/>
    </row>
  </sheetData>
  <mergeCells count="187">
    <mergeCell ref="G44:G45"/>
    <mergeCell ref="H44:H45"/>
    <mergeCell ref="A58:D59"/>
    <mergeCell ref="A12:I13"/>
    <mergeCell ref="D50:D51"/>
    <mergeCell ref="A54:A55"/>
    <mergeCell ref="B54:B55"/>
    <mergeCell ref="C54:C55"/>
    <mergeCell ref="D54:D55"/>
    <mergeCell ref="D38:D39"/>
    <mergeCell ref="A42:A43"/>
    <mergeCell ref="B42:B43"/>
    <mergeCell ref="C42:C43"/>
    <mergeCell ref="D42:D43"/>
    <mergeCell ref="A44:A45"/>
    <mergeCell ref="B44:B45"/>
    <mergeCell ref="C44:C45"/>
    <mergeCell ref="D44:D45"/>
    <mergeCell ref="F54:F55"/>
    <mergeCell ref="G54:G55"/>
    <mergeCell ref="H54:H55"/>
    <mergeCell ref="A52:A53"/>
    <mergeCell ref="B52:B53"/>
    <mergeCell ref="C52:C53"/>
    <mergeCell ref="A60:D61"/>
    <mergeCell ref="E60:E61"/>
    <mergeCell ref="F60:F61"/>
    <mergeCell ref="G60:G61"/>
    <mergeCell ref="H60:H61"/>
    <mergeCell ref="A34:A35"/>
    <mergeCell ref="B34:B35"/>
    <mergeCell ref="C34:C35"/>
    <mergeCell ref="D34:D35"/>
    <mergeCell ref="A38:A39"/>
    <mergeCell ref="G56:G57"/>
    <mergeCell ref="E58:E59"/>
    <mergeCell ref="F58:F59"/>
    <mergeCell ref="G58:G59"/>
    <mergeCell ref="H58:H59"/>
    <mergeCell ref="A56:A57"/>
    <mergeCell ref="B56:B57"/>
    <mergeCell ref="C56:C57"/>
    <mergeCell ref="D56:D57"/>
    <mergeCell ref="E56:E57"/>
    <mergeCell ref="F56:F57"/>
    <mergeCell ref="G52:G53"/>
    <mergeCell ref="H52:H53"/>
    <mergeCell ref="E54:E55"/>
    <mergeCell ref="D52:D53"/>
    <mergeCell ref="E52:E53"/>
    <mergeCell ref="F52:F53"/>
    <mergeCell ref="G48:G49"/>
    <mergeCell ref="H48:H49"/>
    <mergeCell ref="E50:E51"/>
    <mergeCell ref="F50:F51"/>
    <mergeCell ref="G50:G51"/>
    <mergeCell ref="H50:H51"/>
    <mergeCell ref="E40:E41"/>
    <mergeCell ref="F40:F41"/>
    <mergeCell ref="A50:A51"/>
    <mergeCell ref="B50:B51"/>
    <mergeCell ref="C50:C51"/>
    <mergeCell ref="A48:A49"/>
    <mergeCell ref="B48:B49"/>
    <mergeCell ref="C48:C49"/>
    <mergeCell ref="D48:D49"/>
    <mergeCell ref="E48:E49"/>
    <mergeCell ref="F48:F49"/>
    <mergeCell ref="E44:E45"/>
    <mergeCell ref="F44:F45"/>
    <mergeCell ref="E38:E39"/>
    <mergeCell ref="F38:F39"/>
    <mergeCell ref="G38:G39"/>
    <mergeCell ref="H38:H39"/>
    <mergeCell ref="B38:B39"/>
    <mergeCell ref="C38:C39"/>
    <mergeCell ref="A46:A47"/>
    <mergeCell ref="B46:B47"/>
    <mergeCell ref="C46:C47"/>
    <mergeCell ref="D46:D47"/>
    <mergeCell ref="E46:E47"/>
    <mergeCell ref="F46:F47"/>
    <mergeCell ref="G46:G47"/>
    <mergeCell ref="H46:H47"/>
    <mergeCell ref="G40:G41"/>
    <mergeCell ref="H40:H41"/>
    <mergeCell ref="E42:E43"/>
    <mergeCell ref="F42:F43"/>
    <mergeCell ref="G42:G43"/>
    <mergeCell ref="H42:H43"/>
    <mergeCell ref="A40:A41"/>
    <mergeCell ref="B40:B41"/>
    <mergeCell ref="C40:C41"/>
    <mergeCell ref="D40:D41"/>
    <mergeCell ref="E34:E35"/>
    <mergeCell ref="F34:F35"/>
    <mergeCell ref="G34:G35"/>
    <mergeCell ref="H34:H35"/>
    <mergeCell ref="A36:A37"/>
    <mergeCell ref="B36:B37"/>
    <mergeCell ref="C36:C37"/>
    <mergeCell ref="D36:D37"/>
    <mergeCell ref="E36:E37"/>
    <mergeCell ref="F36:F37"/>
    <mergeCell ref="G36:G37"/>
    <mergeCell ref="H36:H37"/>
    <mergeCell ref="G30:G31"/>
    <mergeCell ref="H30:H31"/>
    <mergeCell ref="A32:A33"/>
    <mergeCell ref="B32:B33"/>
    <mergeCell ref="C32:C33"/>
    <mergeCell ref="D32:D33"/>
    <mergeCell ref="E32:E33"/>
    <mergeCell ref="F32:F33"/>
    <mergeCell ref="G32:G33"/>
    <mergeCell ref="H32:H33"/>
    <mergeCell ref="A30:A31"/>
    <mergeCell ref="B30:B31"/>
    <mergeCell ref="C30:C31"/>
    <mergeCell ref="D30:D31"/>
    <mergeCell ref="E30:E31"/>
    <mergeCell ref="F30:F31"/>
    <mergeCell ref="A26:A27"/>
    <mergeCell ref="B26:B27"/>
    <mergeCell ref="C26:C27"/>
    <mergeCell ref="D26:D27"/>
    <mergeCell ref="E26:E27"/>
    <mergeCell ref="F26:F27"/>
    <mergeCell ref="G26:G27"/>
    <mergeCell ref="H26:H27"/>
    <mergeCell ref="A28:A29"/>
    <mergeCell ref="B28:B29"/>
    <mergeCell ref="C28:C29"/>
    <mergeCell ref="D28:D29"/>
    <mergeCell ref="E28:E29"/>
    <mergeCell ref="F28:F29"/>
    <mergeCell ref="G28:G29"/>
    <mergeCell ref="H28:H29"/>
    <mergeCell ref="A22:D23"/>
    <mergeCell ref="E22:E23"/>
    <mergeCell ref="F22:F23"/>
    <mergeCell ref="G22:G23"/>
    <mergeCell ref="H22:H23"/>
    <mergeCell ref="A24:A25"/>
    <mergeCell ref="B24:B25"/>
    <mergeCell ref="C24:C25"/>
    <mergeCell ref="D24:D25"/>
    <mergeCell ref="E24:E25"/>
    <mergeCell ref="F24:F25"/>
    <mergeCell ref="G24:G25"/>
    <mergeCell ref="H24:H25"/>
    <mergeCell ref="G18:G19"/>
    <mergeCell ref="H18:H19"/>
    <mergeCell ref="A20:A21"/>
    <mergeCell ref="B20:B21"/>
    <mergeCell ref="C20:C21"/>
    <mergeCell ref="D20:D21"/>
    <mergeCell ref="E20:E21"/>
    <mergeCell ref="F20:F21"/>
    <mergeCell ref="G20:G21"/>
    <mergeCell ref="H20:H21"/>
    <mergeCell ref="A18:A19"/>
    <mergeCell ref="B18:B19"/>
    <mergeCell ref="C18:C19"/>
    <mergeCell ref="D18:D19"/>
    <mergeCell ref="E18:E19"/>
    <mergeCell ref="F18:F19"/>
    <mergeCell ref="E9:F9"/>
    <mergeCell ref="C10:C11"/>
    <mergeCell ref="D10:D11"/>
    <mergeCell ref="H10:I11"/>
    <mergeCell ref="G14:G15"/>
    <mergeCell ref="H14:H15"/>
    <mergeCell ref="A16:A17"/>
    <mergeCell ref="B16:B17"/>
    <mergeCell ref="C16:C17"/>
    <mergeCell ref="D16:D17"/>
    <mergeCell ref="E16:E17"/>
    <mergeCell ref="F16:F17"/>
    <mergeCell ref="G16:G17"/>
    <mergeCell ref="H16:H17"/>
    <mergeCell ref="A14:A15"/>
    <mergeCell ref="B14:B15"/>
    <mergeCell ref="C14:C15"/>
    <mergeCell ref="D14:D15"/>
    <mergeCell ref="E14:E15"/>
    <mergeCell ref="F14:F15"/>
  </mergeCells>
  <phoneticPr fontId="5"/>
  <conditionalFormatting sqref="I60">
    <cfRule type="cellIs" dxfId="1" priority="1" stopIfTrue="1" operator="equal">
      <formula>0</formula>
    </cfRule>
  </conditionalFormatting>
  <dataValidations count="2">
    <dataValidation type="list" allowBlank="1" showInputMessage="1" showErrorMessage="1" sqref="F11" xr:uid="{00000000-0002-0000-0200-000000000000}">
      <formula1>"調 整 ③,予 算 案 ②,予 算 ②"</formula1>
    </dataValidation>
    <dataValidation type="list" allowBlank="1" showInputMessage="1" showErrorMessage="1" sqref="H14:H21 H24:H33 H46:H49 H36:H37 H40:H41" xr:uid="{00000000-0002-0000-0200-000001000000}">
      <formula1>"　　,区ＣＭ"</formula1>
    </dataValidation>
  </dataValidations>
  <pageMargins left="0.70866141732283472" right="0.70866141732283472" top="0.78740157480314965" bottom="0.59055118110236227" header="0.31496062992125984" footer="0.31496062992125984"/>
  <pageSetup paperSize="9" scale="80" orientation="portrait" cellComments="asDisplayed" r:id="rId1"/>
  <rowBreaks count="1" manualBreakCount="1">
    <brk id="104"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47"/>
  <sheetViews>
    <sheetView view="pageBreakPreview" topLeftCell="A24" zoomScaleNormal="100" zoomScaleSheetLayoutView="100" workbookViewId="0">
      <selection activeCell="L16" sqref="L16"/>
    </sheetView>
  </sheetViews>
  <sheetFormatPr defaultColWidth="8.6640625" defaultRowHeight="18" customHeight="1"/>
  <cols>
    <col min="1" max="1" width="3.77734375" style="81" customWidth="1"/>
    <col min="2" max="2" width="12.44140625" style="81" customWidth="1"/>
    <col min="3" max="3" width="23.77734375" style="81" customWidth="1"/>
    <col min="4" max="4" width="17.44140625" style="81" customWidth="1"/>
    <col min="5" max="5" width="12.44140625" style="81" customWidth="1"/>
    <col min="6" max="7" width="12.44140625" style="82" customWidth="1"/>
    <col min="8" max="8" width="6.21875" style="84" customWidth="1"/>
    <col min="9" max="9" width="9.33203125" style="84" customWidth="1"/>
    <col min="10" max="10" width="3.21875" style="84" bestFit="1" customWidth="1"/>
    <col min="11" max="11" width="7.33203125" style="84" bestFit="1" customWidth="1"/>
    <col min="12" max="12" width="2.88671875" style="84" customWidth="1"/>
    <col min="13" max="221" width="8.6640625" style="84" customWidth="1"/>
    <col min="222" max="16384" width="8.6640625" style="84"/>
  </cols>
  <sheetData>
    <row r="1" spans="1:9" ht="17.25" customHeight="1">
      <c r="G1" s="83"/>
    </row>
    <row r="2" spans="1:9" ht="17.25" customHeight="1">
      <c r="A2" s="85"/>
      <c r="B2" s="85"/>
      <c r="G2" s="86"/>
      <c r="I2" s="87"/>
    </row>
    <row r="3" spans="1:9" ht="17.25" customHeight="1">
      <c r="A3" s="85"/>
      <c r="B3" s="85"/>
      <c r="G3" s="88"/>
      <c r="I3" s="87"/>
    </row>
    <row r="4" spans="1:9" ht="17.25" customHeight="1">
      <c r="G4" s="86"/>
    </row>
    <row r="5" spans="1:9" ht="18" customHeight="1">
      <c r="A5" s="85" t="s">
        <v>26</v>
      </c>
      <c r="B5" s="85"/>
      <c r="G5" s="81"/>
      <c r="H5" s="89"/>
      <c r="I5" s="89"/>
    </row>
    <row r="6" spans="1:9" ht="15" customHeight="1">
      <c r="G6" s="81"/>
    </row>
    <row r="7" spans="1:9" ht="18" customHeight="1">
      <c r="A7" s="90" t="s">
        <v>38</v>
      </c>
      <c r="B7" s="90"/>
      <c r="D7" s="84"/>
      <c r="E7" s="84"/>
      <c r="F7" s="90"/>
      <c r="G7" s="90"/>
      <c r="I7" s="91" t="s">
        <v>39</v>
      </c>
    </row>
    <row r="8" spans="1:9" ht="10.5" customHeight="1">
      <c r="A8" s="84"/>
      <c r="B8" s="84"/>
      <c r="D8" s="84"/>
      <c r="E8" s="84"/>
      <c r="F8" s="90"/>
      <c r="G8" s="90"/>
    </row>
    <row r="9" spans="1:9" ht="27" customHeight="1" thickBot="1">
      <c r="A9" s="84"/>
      <c r="B9" s="84"/>
      <c r="E9" s="217"/>
      <c r="F9" s="217"/>
      <c r="G9" s="92"/>
      <c r="I9" s="93" t="s">
        <v>1</v>
      </c>
    </row>
    <row r="10" spans="1:9" ht="15" customHeight="1">
      <c r="A10" s="94" t="s">
        <v>2</v>
      </c>
      <c r="B10" s="95" t="s">
        <v>22</v>
      </c>
      <c r="C10" s="218" t="s">
        <v>20</v>
      </c>
      <c r="D10" s="220" t="s">
        <v>23</v>
      </c>
      <c r="E10" s="40" t="s">
        <v>57</v>
      </c>
      <c r="F10" s="10" t="s">
        <v>58</v>
      </c>
      <c r="G10" s="96" t="s">
        <v>18</v>
      </c>
      <c r="H10" s="221" t="s">
        <v>3</v>
      </c>
      <c r="I10" s="222"/>
    </row>
    <row r="11" spans="1:9" ht="15" customHeight="1">
      <c r="A11" s="97" t="s">
        <v>4</v>
      </c>
      <c r="B11" s="98" t="s">
        <v>16</v>
      </c>
      <c r="C11" s="219"/>
      <c r="D11" s="219"/>
      <c r="E11" s="41" t="s">
        <v>24</v>
      </c>
      <c r="F11" s="41" t="s">
        <v>25</v>
      </c>
      <c r="G11" s="99" t="s">
        <v>19</v>
      </c>
      <c r="H11" s="223"/>
      <c r="I11" s="224"/>
    </row>
    <row r="12" spans="1:9" ht="15" customHeight="1">
      <c r="A12" s="225">
        <v>1</v>
      </c>
      <c r="B12" s="227" t="s">
        <v>40</v>
      </c>
      <c r="C12" s="159" t="s">
        <v>7</v>
      </c>
      <c r="D12" s="229" t="s">
        <v>41</v>
      </c>
      <c r="E12" s="186">
        <v>30000</v>
      </c>
      <c r="F12" s="231"/>
      <c r="G12" s="231">
        <f>+F12-E12</f>
        <v>-30000</v>
      </c>
      <c r="H12" s="233" t="s">
        <v>5</v>
      </c>
      <c r="I12" s="100"/>
    </row>
    <row r="13" spans="1:9" ht="15" customHeight="1">
      <c r="A13" s="226"/>
      <c r="B13" s="228"/>
      <c r="C13" s="160"/>
      <c r="D13" s="230"/>
      <c r="E13" s="187"/>
      <c r="F13" s="232"/>
      <c r="G13" s="232"/>
      <c r="H13" s="234"/>
      <c r="I13" s="101"/>
    </row>
    <row r="14" spans="1:9" ht="15" customHeight="1">
      <c r="A14" s="225">
        <v>2</v>
      </c>
      <c r="B14" s="227" t="s">
        <v>42</v>
      </c>
      <c r="C14" s="159" t="s">
        <v>9</v>
      </c>
      <c r="D14" s="229" t="s">
        <v>41</v>
      </c>
      <c r="E14" s="186">
        <v>25000</v>
      </c>
      <c r="F14" s="231"/>
      <c r="G14" s="231">
        <f>+F14-E14</f>
        <v>-25000</v>
      </c>
      <c r="H14" s="233" t="s">
        <v>5</v>
      </c>
      <c r="I14" s="100"/>
    </row>
    <row r="15" spans="1:9" ht="15" customHeight="1">
      <c r="A15" s="226"/>
      <c r="B15" s="228"/>
      <c r="C15" s="160"/>
      <c r="D15" s="230"/>
      <c r="E15" s="187"/>
      <c r="F15" s="232"/>
      <c r="G15" s="232"/>
      <c r="H15" s="234"/>
      <c r="I15" s="101"/>
    </row>
    <row r="16" spans="1:9" ht="15" customHeight="1">
      <c r="A16" s="225">
        <v>3</v>
      </c>
      <c r="B16" s="227" t="s">
        <v>43</v>
      </c>
      <c r="C16" s="159" t="s">
        <v>11</v>
      </c>
      <c r="D16" s="229" t="s">
        <v>41</v>
      </c>
      <c r="E16" s="186">
        <v>5000</v>
      </c>
      <c r="F16" s="231"/>
      <c r="G16" s="231">
        <f>+F16-E16</f>
        <v>-5000</v>
      </c>
      <c r="H16" s="233" t="s">
        <v>5</v>
      </c>
      <c r="I16" s="100"/>
    </row>
    <row r="17" spans="1:9" ht="15" customHeight="1">
      <c r="A17" s="226"/>
      <c r="B17" s="228"/>
      <c r="C17" s="160"/>
      <c r="D17" s="230"/>
      <c r="E17" s="187"/>
      <c r="F17" s="232"/>
      <c r="G17" s="232"/>
      <c r="H17" s="234"/>
      <c r="I17" s="101"/>
    </row>
    <row r="18" spans="1:9" ht="15" customHeight="1">
      <c r="A18" s="225">
        <v>4</v>
      </c>
      <c r="B18" s="227" t="s">
        <v>44</v>
      </c>
      <c r="C18" s="173" t="s">
        <v>13</v>
      </c>
      <c r="D18" s="229" t="s">
        <v>41</v>
      </c>
      <c r="E18" s="186">
        <v>5000</v>
      </c>
      <c r="F18" s="231"/>
      <c r="G18" s="231">
        <f>+F18-E18</f>
        <v>-5000</v>
      </c>
      <c r="H18" s="233" t="s">
        <v>5</v>
      </c>
      <c r="I18" s="100"/>
    </row>
    <row r="19" spans="1:9" ht="15" customHeight="1">
      <c r="A19" s="226"/>
      <c r="B19" s="228"/>
      <c r="C19" s="173"/>
      <c r="D19" s="230"/>
      <c r="E19" s="187"/>
      <c r="F19" s="232"/>
      <c r="G19" s="232"/>
      <c r="H19" s="234"/>
      <c r="I19" s="101"/>
    </row>
    <row r="20" spans="1:9" ht="15" customHeight="1">
      <c r="A20" s="225">
        <v>5</v>
      </c>
      <c r="B20" s="227" t="s">
        <v>45</v>
      </c>
      <c r="C20" s="235"/>
      <c r="D20" s="229" t="s">
        <v>41</v>
      </c>
      <c r="E20" s="231"/>
      <c r="F20" s="231"/>
      <c r="G20" s="231">
        <f>+F20-E20</f>
        <v>0</v>
      </c>
      <c r="H20" s="233" t="s">
        <v>5</v>
      </c>
      <c r="I20" s="100"/>
    </row>
    <row r="21" spans="1:9" ht="15" customHeight="1">
      <c r="A21" s="226"/>
      <c r="B21" s="228"/>
      <c r="C21" s="236"/>
      <c r="D21" s="230"/>
      <c r="E21" s="232"/>
      <c r="F21" s="232"/>
      <c r="G21" s="232"/>
      <c r="H21" s="234"/>
      <c r="I21" s="101"/>
    </row>
    <row r="22" spans="1:9" ht="15" customHeight="1">
      <c r="A22" s="225">
        <v>6</v>
      </c>
      <c r="B22" s="227" t="s">
        <v>46</v>
      </c>
      <c r="C22" s="235"/>
      <c r="D22" s="229" t="s">
        <v>41</v>
      </c>
      <c r="E22" s="231"/>
      <c r="F22" s="231"/>
      <c r="G22" s="231">
        <f>+F22-E22</f>
        <v>0</v>
      </c>
      <c r="H22" s="233" t="s">
        <v>5</v>
      </c>
      <c r="I22" s="100"/>
    </row>
    <row r="23" spans="1:9" ht="15" customHeight="1">
      <c r="A23" s="226"/>
      <c r="B23" s="228"/>
      <c r="C23" s="236"/>
      <c r="D23" s="230"/>
      <c r="E23" s="232"/>
      <c r="F23" s="232"/>
      <c r="G23" s="232"/>
      <c r="H23" s="234"/>
      <c r="I23" s="101"/>
    </row>
    <row r="24" spans="1:9" ht="15" customHeight="1">
      <c r="A24" s="237" t="s">
        <v>47</v>
      </c>
      <c r="B24" s="238"/>
      <c r="C24" s="238"/>
      <c r="D24" s="239"/>
      <c r="E24" s="231">
        <f>SUM(E12:E23)</f>
        <v>65000</v>
      </c>
      <c r="F24" s="231">
        <f>SUM(F12:F23)</f>
        <v>0</v>
      </c>
      <c r="G24" s="231">
        <f>+F24-E24</f>
        <v>-65000</v>
      </c>
      <c r="H24" s="233"/>
      <c r="I24" s="100"/>
    </row>
    <row r="25" spans="1:9" ht="15" customHeight="1">
      <c r="A25" s="240"/>
      <c r="B25" s="241"/>
      <c r="C25" s="241"/>
      <c r="D25" s="242"/>
      <c r="E25" s="232"/>
      <c r="F25" s="232"/>
      <c r="G25" s="232"/>
      <c r="H25" s="234"/>
      <c r="I25" s="101"/>
    </row>
    <row r="26" spans="1:9" ht="15" customHeight="1">
      <c r="A26" s="225">
        <v>7</v>
      </c>
      <c r="B26" s="227" t="s">
        <v>48</v>
      </c>
      <c r="C26" s="235"/>
      <c r="D26" s="229" t="s">
        <v>41</v>
      </c>
      <c r="E26" s="243"/>
      <c r="F26" s="243"/>
      <c r="G26" s="231">
        <f>+F26-E26</f>
        <v>0</v>
      </c>
      <c r="H26" s="233"/>
      <c r="I26" s="102"/>
    </row>
    <row r="27" spans="1:9" ht="15" customHeight="1">
      <c r="A27" s="226"/>
      <c r="B27" s="228"/>
      <c r="C27" s="236"/>
      <c r="D27" s="230"/>
      <c r="E27" s="244"/>
      <c r="F27" s="244"/>
      <c r="G27" s="232"/>
      <c r="H27" s="234"/>
      <c r="I27" s="103"/>
    </row>
    <row r="28" spans="1:9" ht="15" customHeight="1">
      <c r="A28" s="225">
        <v>8</v>
      </c>
      <c r="B28" s="227" t="s">
        <v>49</v>
      </c>
      <c r="C28" s="235"/>
      <c r="D28" s="229" t="s">
        <v>41</v>
      </c>
      <c r="E28" s="243"/>
      <c r="F28" s="243"/>
      <c r="G28" s="231">
        <f>+F28-E28</f>
        <v>0</v>
      </c>
      <c r="H28" s="233"/>
      <c r="I28" s="100"/>
    </row>
    <row r="29" spans="1:9" ht="15" customHeight="1">
      <c r="A29" s="226"/>
      <c r="B29" s="228"/>
      <c r="C29" s="236"/>
      <c r="D29" s="230"/>
      <c r="E29" s="244"/>
      <c r="F29" s="244"/>
      <c r="G29" s="232"/>
      <c r="H29" s="234"/>
      <c r="I29" s="104"/>
    </row>
    <row r="30" spans="1:9" ht="15" customHeight="1">
      <c r="A30" s="225">
        <v>9</v>
      </c>
      <c r="B30" s="227" t="s">
        <v>50</v>
      </c>
      <c r="C30" s="245"/>
      <c r="D30" s="229" t="s">
        <v>41</v>
      </c>
      <c r="E30" s="243"/>
      <c r="F30" s="243"/>
      <c r="G30" s="231">
        <f>+F30-E30</f>
        <v>0</v>
      </c>
      <c r="H30" s="233"/>
      <c r="I30" s="102"/>
    </row>
    <row r="31" spans="1:9" ht="15" customHeight="1">
      <c r="A31" s="226"/>
      <c r="B31" s="228"/>
      <c r="C31" s="246"/>
      <c r="D31" s="230"/>
      <c r="E31" s="244"/>
      <c r="F31" s="244"/>
      <c r="G31" s="232"/>
      <c r="H31" s="234"/>
      <c r="I31" s="103"/>
    </row>
    <row r="32" spans="1:9" ht="15" customHeight="1">
      <c r="A32" s="225">
        <v>10</v>
      </c>
      <c r="B32" s="227" t="s">
        <v>51</v>
      </c>
      <c r="C32" s="235"/>
      <c r="D32" s="229" t="s">
        <v>41</v>
      </c>
      <c r="E32" s="243"/>
      <c r="F32" s="243"/>
      <c r="G32" s="231">
        <f>+F32-E32</f>
        <v>0</v>
      </c>
      <c r="H32" s="233" t="s">
        <v>5</v>
      </c>
      <c r="I32" s="100"/>
    </row>
    <row r="33" spans="1:9" ht="15" customHeight="1">
      <c r="A33" s="226"/>
      <c r="B33" s="228"/>
      <c r="C33" s="236"/>
      <c r="D33" s="230"/>
      <c r="E33" s="244"/>
      <c r="F33" s="244"/>
      <c r="G33" s="232"/>
      <c r="H33" s="234"/>
      <c r="I33" s="101"/>
    </row>
    <row r="34" spans="1:9" ht="15" customHeight="1">
      <c r="A34" s="225">
        <v>11</v>
      </c>
      <c r="B34" s="227" t="s">
        <v>52</v>
      </c>
      <c r="C34" s="247"/>
      <c r="D34" s="229" t="s">
        <v>41</v>
      </c>
      <c r="E34" s="243"/>
      <c r="F34" s="243"/>
      <c r="G34" s="231">
        <f>+F34-E34</f>
        <v>0</v>
      </c>
      <c r="H34" s="233" t="s">
        <v>5</v>
      </c>
      <c r="I34" s="100"/>
    </row>
    <row r="35" spans="1:9" ht="15" customHeight="1">
      <c r="A35" s="226"/>
      <c r="B35" s="228"/>
      <c r="C35" s="247"/>
      <c r="D35" s="230"/>
      <c r="E35" s="244"/>
      <c r="F35" s="244"/>
      <c r="G35" s="232"/>
      <c r="H35" s="234"/>
      <c r="I35" s="101"/>
    </row>
    <row r="36" spans="1:9" ht="15" customHeight="1">
      <c r="A36" s="237" t="s">
        <v>53</v>
      </c>
      <c r="B36" s="238"/>
      <c r="C36" s="238"/>
      <c r="D36" s="239"/>
      <c r="E36" s="231">
        <f>SUM(E26:E35)</f>
        <v>0</v>
      </c>
      <c r="F36" s="231">
        <f>SUM(F26:F35)</f>
        <v>0</v>
      </c>
      <c r="G36" s="231">
        <f>+F36-E36</f>
        <v>0</v>
      </c>
      <c r="H36" s="233"/>
      <c r="I36" s="100"/>
    </row>
    <row r="37" spans="1:9" ht="15" customHeight="1">
      <c r="A37" s="240"/>
      <c r="B37" s="241"/>
      <c r="C37" s="241"/>
      <c r="D37" s="242"/>
      <c r="E37" s="232"/>
      <c r="F37" s="232"/>
      <c r="G37" s="232"/>
      <c r="H37" s="234"/>
      <c r="I37" s="101"/>
    </row>
    <row r="38" spans="1:9" ht="15" customHeight="1">
      <c r="A38" s="225">
        <v>12</v>
      </c>
      <c r="B38" s="227" t="s">
        <v>54</v>
      </c>
      <c r="C38" s="247"/>
      <c r="D38" s="229" t="s">
        <v>55</v>
      </c>
      <c r="E38" s="231"/>
      <c r="F38" s="231"/>
      <c r="G38" s="231">
        <f>+F38-E38</f>
        <v>0</v>
      </c>
      <c r="H38" s="233" t="s">
        <v>5</v>
      </c>
      <c r="I38" s="100"/>
    </row>
    <row r="39" spans="1:9" ht="15" customHeight="1">
      <c r="A39" s="226"/>
      <c r="B39" s="228"/>
      <c r="C39" s="247"/>
      <c r="D39" s="230"/>
      <c r="E39" s="232"/>
      <c r="F39" s="232"/>
      <c r="G39" s="232"/>
      <c r="H39" s="234"/>
      <c r="I39" s="101"/>
    </row>
    <row r="40" spans="1:9" ht="15" customHeight="1">
      <c r="A40" s="237" t="s">
        <v>33</v>
      </c>
      <c r="B40" s="238"/>
      <c r="C40" s="238"/>
      <c r="D40" s="239"/>
      <c r="E40" s="231">
        <f>+E38</f>
        <v>0</v>
      </c>
      <c r="F40" s="231">
        <f>+F38</f>
        <v>0</v>
      </c>
      <c r="G40" s="231">
        <f>+F40-E40</f>
        <v>0</v>
      </c>
      <c r="H40" s="233"/>
      <c r="I40" s="100"/>
    </row>
    <row r="41" spans="1:9" ht="15" customHeight="1">
      <c r="A41" s="240"/>
      <c r="B41" s="241"/>
      <c r="C41" s="241"/>
      <c r="D41" s="242"/>
      <c r="E41" s="232"/>
      <c r="F41" s="232"/>
      <c r="G41" s="232"/>
      <c r="H41" s="234"/>
      <c r="I41" s="101"/>
    </row>
    <row r="42" spans="1:9" ht="15" customHeight="1">
      <c r="A42" s="248" t="s">
        <v>56</v>
      </c>
      <c r="B42" s="249"/>
      <c r="C42" s="249"/>
      <c r="D42" s="250"/>
      <c r="E42" s="231">
        <f>+E24+E36+E40</f>
        <v>65000</v>
      </c>
      <c r="F42" s="231">
        <f t="shared" ref="F42" si="0">+F24+F36+F40</f>
        <v>0</v>
      </c>
      <c r="G42" s="243">
        <f>+F42-E42</f>
        <v>-65000</v>
      </c>
      <c r="H42" s="233" t="str">
        <f>IF(I42="　","　","区CM")</f>
        <v>　</v>
      </c>
      <c r="I42" s="105" t="str">
        <f>IF(SUMIF(K22:K41,K42,I22:I41)=0,"　",SUMIF(K22:K41,K42,I22:I41))</f>
        <v>　</v>
      </c>
    </row>
    <row r="43" spans="1:9" ht="15" customHeight="1" thickBot="1">
      <c r="A43" s="251"/>
      <c r="B43" s="252"/>
      <c r="C43" s="252"/>
      <c r="D43" s="253"/>
      <c r="E43" s="254"/>
      <c r="F43" s="254"/>
      <c r="G43" s="255"/>
      <c r="H43" s="256"/>
      <c r="I43" s="106" t="str">
        <f>IF(SUMIF(K22:K41,K43,I22:I41)=0,"　",SUMIF(K22:K41,K43,I22:I41))</f>
        <v>　</v>
      </c>
    </row>
    <row r="44" spans="1:9" ht="13.2">
      <c r="A44" s="107"/>
      <c r="B44" s="107"/>
      <c r="C44" s="107"/>
      <c r="D44" s="107"/>
      <c r="E44" s="108"/>
      <c r="F44" s="109"/>
      <c r="G44" s="109"/>
    </row>
    <row r="45" spans="1:9" ht="18" customHeight="1">
      <c r="A45" s="110"/>
      <c r="D45" s="111"/>
      <c r="F45" s="112"/>
      <c r="G45" s="112"/>
      <c r="H45" s="110"/>
    </row>
    <row r="46" spans="1:9" ht="18" customHeight="1">
      <c r="F46" s="112"/>
      <c r="G46" s="112"/>
      <c r="H46" s="110"/>
    </row>
    <row r="47" spans="1:9" ht="18" customHeight="1">
      <c r="F47" s="112"/>
      <c r="G47" s="112"/>
      <c r="H47" s="110"/>
    </row>
  </sheetData>
  <mergeCells count="120">
    <mergeCell ref="A42:D43"/>
    <mergeCell ref="E42:E43"/>
    <mergeCell ref="F42:F43"/>
    <mergeCell ref="G42:G43"/>
    <mergeCell ref="H42:H43"/>
    <mergeCell ref="F38:F39"/>
    <mergeCell ref="G38:G39"/>
    <mergeCell ref="H38:H39"/>
    <mergeCell ref="A40:D41"/>
    <mergeCell ref="E40:E41"/>
    <mergeCell ref="F40:F41"/>
    <mergeCell ref="G40:G41"/>
    <mergeCell ref="H40:H41"/>
    <mergeCell ref="A36:D37"/>
    <mergeCell ref="E36:E37"/>
    <mergeCell ref="F36:F37"/>
    <mergeCell ref="G36:G37"/>
    <mergeCell ref="H36:H37"/>
    <mergeCell ref="A38:A39"/>
    <mergeCell ref="B38:B39"/>
    <mergeCell ref="C38:C39"/>
    <mergeCell ref="D38:D39"/>
    <mergeCell ref="E38:E39"/>
    <mergeCell ref="G32:G33"/>
    <mergeCell ref="H32:H33"/>
    <mergeCell ref="A34:A35"/>
    <mergeCell ref="B34:B35"/>
    <mergeCell ref="C34:C35"/>
    <mergeCell ref="D34:D35"/>
    <mergeCell ref="E34:E35"/>
    <mergeCell ref="F34:F35"/>
    <mergeCell ref="G34:G35"/>
    <mergeCell ref="H34:H35"/>
    <mergeCell ref="A32:A33"/>
    <mergeCell ref="B32:B33"/>
    <mergeCell ref="C32:C33"/>
    <mergeCell ref="D32:D33"/>
    <mergeCell ref="E32:E33"/>
    <mergeCell ref="F32:F33"/>
    <mergeCell ref="A28:A29"/>
    <mergeCell ref="B28:B29"/>
    <mergeCell ref="C28:C29"/>
    <mergeCell ref="D28:D29"/>
    <mergeCell ref="E28:E29"/>
    <mergeCell ref="F28:F29"/>
    <mergeCell ref="G28:G29"/>
    <mergeCell ref="H28:H29"/>
    <mergeCell ref="A30:A31"/>
    <mergeCell ref="B30:B31"/>
    <mergeCell ref="C30:C31"/>
    <mergeCell ref="D30:D31"/>
    <mergeCell ref="E30:E31"/>
    <mergeCell ref="F30:F31"/>
    <mergeCell ref="G30:G31"/>
    <mergeCell ref="H30:H31"/>
    <mergeCell ref="A24:D25"/>
    <mergeCell ref="E24:E25"/>
    <mergeCell ref="F24:F25"/>
    <mergeCell ref="G24:G25"/>
    <mergeCell ref="H24:H25"/>
    <mergeCell ref="A26:A27"/>
    <mergeCell ref="B26:B27"/>
    <mergeCell ref="C26:C27"/>
    <mergeCell ref="D26:D27"/>
    <mergeCell ref="E26:E27"/>
    <mergeCell ref="F26:F27"/>
    <mergeCell ref="G26:G27"/>
    <mergeCell ref="H26:H27"/>
    <mergeCell ref="G20:G21"/>
    <mergeCell ref="H20:H21"/>
    <mergeCell ref="A22:A23"/>
    <mergeCell ref="B22:B23"/>
    <mergeCell ref="C22:C23"/>
    <mergeCell ref="D22:D23"/>
    <mergeCell ref="E22:E23"/>
    <mergeCell ref="F22:F23"/>
    <mergeCell ref="G22:G23"/>
    <mergeCell ref="H22:H23"/>
    <mergeCell ref="A20:A21"/>
    <mergeCell ref="B20:B21"/>
    <mergeCell ref="C20:C21"/>
    <mergeCell ref="D20:D21"/>
    <mergeCell ref="E20:E21"/>
    <mergeCell ref="F20:F21"/>
    <mergeCell ref="A18:A19"/>
    <mergeCell ref="B18:B19"/>
    <mergeCell ref="C18:C19"/>
    <mergeCell ref="D18:D19"/>
    <mergeCell ref="E18:E19"/>
    <mergeCell ref="F18:F19"/>
    <mergeCell ref="G18:G19"/>
    <mergeCell ref="H18:H19"/>
    <mergeCell ref="A16:A17"/>
    <mergeCell ref="B16:B17"/>
    <mergeCell ref="C16:C17"/>
    <mergeCell ref="D16:D17"/>
    <mergeCell ref="E16:E17"/>
    <mergeCell ref="F16:F17"/>
    <mergeCell ref="A14:A15"/>
    <mergeCell ref="B14:B15"/>
    <mergeCell ref="C14:C15"/>
    <mergeCell ref="D14:D15"/>
    <mergeCell ref="E14:E15"/>
    <mergeCell ref="F14:F15"/>
    <mergeCell ref="G14:G15"/>
    <mergeCell ref="H14:H15"/>
    <mergeCell ref="G16:G17"/>
    <mergeCell ref="H16:H17"/>
    <mergeCell ref="E9:F9"/>
    <mergeCell ref="C10:C11"/>
    <mergeCell ref="D10:D11"/>
    <mergeCell ref="H10:I11"/>
    <mergeCell ref="A12:A13"/>
    <mergeCell ref="B12:B13"/>
    <mergeCell ref="C12:C13"/>
    <mergeCell ref="D12:D13"/>
    <mergeCell ref="E12:E13"/>
    <mergeCell ref="F12:F13"/>
    <mergeCell ref="G12:G13"/>
    <mergeCell ref="H12:H13"/>
  </mergeCells>
  <phoneticPr fontId="5"/>
  <conditionalFormatting sqref="I42">
    <cfRule type="cellIs" dxfId="0" priority="1" stopIfTrue="1" operator="equal">
      <formula>0</formula>
    </cfRule>
  </conditionalFormatting>
  <dataValidations count="2">
    <dataValidation type="list" allowBlank="1" showInputMessage="1" showErrorMessage="1" sqref="F11" xr:uid="{00000000-0002-0000-0300-000000000000}">
      <formula1>"調 整 ③,予 算 案 ②,予 算 ②"</formula1>
    </dataValidation>
    <dataValidation type="list" allowBlank="1" showInputMessage="1" showErrorMessage="1" sqref="H12:H23 H26:H35 H38:H39" xr:uid="{00000000-0002-0000-0300-000001000000}">
      <formula1>"　　,区ＣＭ"</formula1>
    </dataValidation>
  </dataValidations>
  <hyperlinks>
    <hyperlink ref="C14:C15" r:id="rId1" display="食肉市場事業会計繰出金" xr:uid="{00000000-0004-0000-0300-000000000000}"/>
    <hyperlink ref="C16:C17" r:id="rId2" display="中央卸売市場事業会計繰出金" xr:uid="{00000000-0004-0000-0300-000001000000}"/>
    <hyperlink ref="C18:C19" r:id="rId3" display="港営事業会計繰出金" xr:uid="{00000000-0004-0000-0300-000002000000}"/>
  </hyperlinks>
  <pageMargins left="0.70866141732283472" right="0.70866141732283472" top="0.78740157480314965" bottom="0.59055118110236227" header="0.31496062992125984" footer="0.31496062992125984"/>
  <pageSetup paperSize="9" scale="80" orientation="portrait" cellComments="asDisplayed"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一般会計</vt:lpstr>
      <vt:lpstr>準公・公営会計</vt:lpstr>
      <vt:lpstr>公債費会計</vt:lpstr>
      <vt:lpstr>一般会計!Print_Area</vt:lpstr>
      <vt:lpstr>公債費会計!Print_Area</vt:lpstr>
      <vt:lpstr>準公・公営会計!Print_Area</vt:lpstr>
      <vt:lpstr>一般会計!Print_Titles</vt:lpstr>
      <vt:lpstr>公債費会計!Print_Titles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2021-12-28T10:38:21Z</dcterms:created>
  <dcterms:modified xsi:type="dcterms:W3CDTF">2024-02-13T08:32:35Z</dcterms:modified>
</cp:coreProperties>
</file>