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4FBE1208-64B7-432D-BEA2-956003F92B22}" xr6:coauthVersionLast="47" xr6:coauthVersionMax="47" xr10:uidLastSave="{00000000-0000-0000-0000-000000000000}"/>
  <bookViews>
    <workbookView xWindow="375" yWindow="-12390" windowWidth="20490" windowHeight="10920" firstSheet="3" activeTab="8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7">#REF!</definedName>
    <definedName name="CTI番号" localSheetId="8">#REF!</definedName>
    <definedName name="CTI番号">#REF!</definedName>
    <definedName name="DB型２" localSheetId="7">[1]リスト!$A$2:$A$4</definedName>
    <definedName name="DB型２" localSheetId="8">[1]リスト!$A$2:$A$4</definedName>
    <definedName name="DB型２">[2]リスト!$A$2:$A$4</definedName>
    <definedName name="FAX番号" localSheetId="7">#REF!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基金明細!$A$1:$O$14</definedName>
    <definedName name="_xlnm.Print_Area" localSheetId="1">行政コスト計算書!$A$1:$M$71</definedName>
    <definedName name="_xlnm.Print_Area" localSheetId="8">出資金明細!$A$1:$Q$65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 localSheetId="8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>#REF!</definedName>
    <definedName name="カテゴリ２" localSheetId="7">#REF!</definedName>
    <definedName name="カテゴリ２" localSheetId="8">#REF!</definedName>
    <definedName name="カテゴリ２">#REF!</definedName>
    <definedName name="カテゴリ３" localSheetId="7">#REF!</definedName>
    <definedName name="カテゴリ３" localSheetId="8">#REF!</definedName>
    <definedName name="カテゴリ３">#REF!</definedName>
    <definedName name="グループ" localSheetId="7">#REF!</definedName>
    <definedName name="グループ" localSheetId="8">#REF!</definedName>
    <definedName name="グループ">#REF!</definedName>
    <definedName name="ご連絡先" localSheetId="7">#REF!</definedName>
    <definedName name="ご連絡先" localSheetId="8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>#REF!</definedName>
    <definedName name="影響範囲" localSheetId="7">#REF!</definedName>
    <definedName name="影響範囲" localSheetId="8">#REF!</definedName>
    <definedName name="影響範囲">#REF!</definedName>
    <definedName name="画面ID" localSheetId="7">#REF!</definedName>
    <definedName name="画面ID" localSheetId="8">#REF!</definedName>
    <definedName name="画面ID">#REF!</definedName>
    <definedName name="画面名" localSheetId="7">#REF!</definedName>
    <definedName name="画面名" localSheetId="8">#REF!</definedName>
    <definedName name="画面名">#REF!</definedName>
    <definedName name="回復確認日時" localSheetId="7">#REF!</definedName>
    <definedName name="回復確認日時" localSheetId="8">#REF!</definedName>
    <definedName name="回復確認日時">#REF!</definedName>
    <definedName name="確認担当者" localSheetId="7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 localSheetId="8">#REF!</definedName>
    <definedName name="管理番号">#REF!</definedName>
    <definedName name="件名" localSheetId="7">#REF!</definedName>
    <definedName name="件名" localSheetId="8">#REF!</definedName>
    <definedName name="件名">#REF!</definedName>
    <definedName name="原因分類" localSheetId="7">#REF!</definedName>
    <definedName name="原因分類" localSheetId="8">#REF!</definedName>
    <definedName name="原因分類">#REF!</definedName>
    <definedName name="公開不可" localSheetId="7">#REF!</definedName>
    <definedName name="公開不可" localSheetId="8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>#REF!</definedName>
    <definedName name="受付区分" localSheetId="7">#REF!</definedName>
    <definedName name="受付区分" localSheetId="8">#REF!</definedName>
    <definedName name="受付区分">#REF!</definedName>
    <definedName name="受付時間" localSheetId="7">#REF!</definedName>
    <definedName name="受付時間" localSheetId="8">#REF!</definedName>
    <definedName name="受付時間">#REF!</definedName>
    <definedName name="受付日" localSheetId="7">#REF!</definedName>
    <definedName name="受付日" localSheetId="8">#REF!</definedName>
    <definedName name="受付日">#REF!</definedName>
    <definedName name="受付日時" localSheetId="7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 localSheetId="8">#REF!</definedName>
    <definedName name="所属">#REF!</definedName>
    <definedName name="詳細コード" localSheetId="7">#REF!</definedName>
    <definedName name="詳細コード" localSheetId="8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>#REF!</definedName>
    <definedName name="状態" localSheetId="7">#REF!</definedName>
    <definedName name="状態" localSheetId="8">#REF!</definedName>
    <definedName name="状態">#REF!</definedName>
    <definedName name="職員番号" localSheetId="7">#REF!</definedName>
    <definedName name="職員番号" localSheetId="8">#REF!</definedName>
    <definedName name="職員番号">#REF!</definedName>
    <definedName name="職員名" localSheetId="7">#REF!</definedName>
    <definedName name="職員名" localSheetId="8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>#REF!</definedName>
    <definedName name="対応策" localSheetId="7">#REF!</definedName>
    <definedName name="対応策" localSheetId="8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>#REF!</definedName>
    <definedName name="担当Ope" localSheetId="7">#REF!</definedName>
    <definedName name="担当Ope" localSheetId="8">#REF!</definedName>
    <definedName name="担当Ope">#REF!</definedName>
    <definedName name="担当者" localSheetId="7">#REF!</definedName>
    <definedName name="担当者" localSheetId="8">#REF!</definedName>
    <definedName name="担当者">#REF!</definedName>
    <definedName name="調査結果内容" localSheetId="7">#REF!</definedName>
    <definedName name="調査結果内容" localSheetId="8">#REF!</definedName>
    <definedName name="調査結果内容">#REF!</definedName>
    <definedName name="調査内容" localSheetId="7">#REF!</definedName>
    <definedName name="調査内容" localSheetId="8">#REF!</definedName>
    <definedName name="調査内容">#REF!</definedName>
    <definedName name="適用日" localSheetId="7">#REF!</definedName>
    <definedName name="適用日" localSheetId="8">#REF!</definedName>
    <definedName name="適用日">#REF!</definedName>
    <definedName name="電話番号" localSheetId="7">#REF!</definedName>
    <definedName name="電話番号" localSheetId="8">#REF!</definedName>
    <definedName name="電話番号">#REF!</definedName>
    <definedName name="内線" localSheetId="7">#REF!</definedName>
    <definedName name="内線" localSheetId="8">#REF!</definedName>
    <definedName name="内線">#REF!</definedName>
    <definedName name="納期設定" localSheetId="7">#REF!</definedName>
    <definedName name="納期設定" localSheetId="8">#REF!</definedName>
    <definedName name="納期設定">#REF!</definedName>
    <definedName name="表示金額単位" localSheetId="7">'[6]設定シート(概要版)'!$A$22:$A$27</definedName>
    <definedName name="表示金額単位" localSheetId="8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 localSheetId="8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 localSheetId="8">'[6]設定シート(概要版)'!$A$22:$C$27</definedName>
    <definedName name="表示金額単位表">'[7]設定シート(概要版)'!$A$22:$C$27</definedName>
    <definedName name="部署" localSheetId="7">#REF!</definedName>
    <definedName name="部署" localSheetId="8">#REF!</definedName>
    <definedName name="部署">#REF!</definedName>
    <definedName name="変更環境" localSheetId="7">#REF!</definedName>
    <definedName name="変更環境" localSheetId="8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>#REF!</definedName>
    <definedName name="変更内容" localSheetId="7">#REF!</definedName>
    <definedName name="変更内容" localSheetId="8">#REF!</definedName>
    <definedName name="変更内容">#REF!</definedName>
    <definedName name="凡例" localSheetId="7">[8]リスト!$B$2:$B$8</definedName>
    <definedName name="凡例" localSheetId="8">[8]リスト!$B$2:$B$8</definedName>
    <definedName name="凡例">[9]リスト!$B$2:$B$8</definedName>
    <definedName name="問合せ区分" localSheetId="7">#REF!</definedName>
    <definedName name="問合せ区分" localSheetId="8">#REF!</definedName>
    <definedName name="問合せ区分">#REF!</definedName>
    <definedName name="有り無し" localSheetId="7">[8]リスト!$A$2:$A$3</definedName>
    <definedName name="有り無し" localSheetId="8">[8]リスト!$A$2:$A$3</definedName>
    <definedName name="有り無し">[9]リスト!$A$2:$A$3</definedName>
    <definedName name="立案担当者" localSheetId="7">#REF!</definedName>
    <definedName name="立案担当者" localSheetId="8">#REF!</definedName>
    <definedName name="立案担当者">#REF!</definedName>
    <definedName name="連絡事項" localSheetId="7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4" l="1"/>
  <c r="P15" i="14"/>
  <c r="J15" i="14"/>
  <c r="I15" i="14"/>
  <c r="Q13" i="14"/>
  <c r="O13" i="14"/>
  <c r="M13" i="14"/>
  <c r="Q12" i="14"/>
  <c r="O12" i="14"/>
  <c r="M12" i="14"/>
  <c r="N12" i="13"/>
  <c r="M12" i="13"/>
  <c r="L12" i="13"/>
  <c r="K12" i="13"/>
  <c r="J12" i="13"/>
  <c r="I12" i="13"/>
</calcChain>
</file>

<file path=xl/sharedStrings.xml><?xml version="1.0" encoding="utf-8"?>
<sst xmlns="http://schemas.openxmlformats.org/spreadsheetml/2006/main" count="365" uniqueCount="262">
  <si>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</si>
  <si>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</si>
  <si>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建設局</t>
    <rPh sb="0" eb="2">
      <t>ケンセツ</t>
    </rPh>
    <rPh sb="2" eb="3">
      <t>キョク</t>
    </rPh>
    <phoneticPr fontId="1"/>
  </si>
  <si>
    <t>公園事業</t>
    <rPh sb="0" eb="2">
      <t>コウエン</t>
    </rPh>
    <rPh sb="2" eb="4">
      <t>ジギョウ</t>
    </rPh>
    <phoneticPr fontId="1"/>
  </si>
  <si>
    <t>該当事項はありません。</t>
    <rPh sb="0" eb="4">
      <t>ガイトウジコウ</t>
    </rPh>
    <phoneticPr fontId="1"/>
  </si>
  <si>
    <t>一般会計</t>
  </si>
  <si>
    <t>建設局</t>
  </si>
  <si>
    <t>公園事業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</si>
  <si>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</si>
  <si>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</si>
  <si>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</si>
  <si>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</si>
  <si>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</si>
  <si>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</si>
  <si>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</si>
  <si>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</si>
  <si>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</si>
  <si>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</si>
  <si>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</si>
  <si>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</si>
  <si>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</si>
  <si>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</si>
  <si>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</si>
  <si>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</si>
  <si>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</si>
  <si>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</si>
  <si>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</si>
  <si>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</si>
  <si>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</si>
  <si>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</si>
  <si>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</si>
  <si>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</si>
  <si>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</si>
  <si>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</si>
  <si>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</si>
  <si>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</si>
  <si>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</si>
  <si>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</si>
  <si>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</si>
  <si>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</si>
  <si>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</si>
  <si>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</si>
  <si>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</si>
  <si>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</si>
  <si>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</si>
  <si>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</si>
  <si>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</si>
  <si>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</si>
  <si>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</si>
  <si>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</si>
  <si>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</si>
  <si>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</si>
  <si>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</si>
  <si>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</si>
  <si>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</si>
  <si>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</si>
  <si>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</si>
  <si>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</si>
  <si>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</si>
  <si>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</si>
  <si>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</si>
  <si>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</si>
  <si>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</si>
  <si>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</si>
  <si>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</si>
  <si>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</si>
  <si>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</si>
  <si>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</si>
  <si>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</si>
  <si>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</si>
  <si>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</si>
  <si>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</si>
  <si>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</si>
  <si>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</si>
  <si>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</si>
  <si>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</si>
  <si>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</si>
  <si>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</si>
  <si>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</si>
  <si>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</si>
  <si>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</si>
  <si>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</si>
  <si>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</si>
  <si>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</si>
  <si>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</si>
  <si>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</si>
  <si>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</si>
  <si>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</si>
  <si>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</si>
  <si>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</si>
  <si>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</si>
  <si>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</si>
  <si>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</si>
  <si>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</si>
  <si>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</si>
  <si>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</si>
  <si>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</si>
  <si>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</si>
  <si>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</si>
  <si>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</si>
  <si>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</si>
  <si>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</si>
  <si>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</si>
  <si>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</si>
  <si>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</si>
  <si>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</si>
  <si>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</si>
  <si>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</si>
  <si>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</si>
  <si>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</si>
  <si>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</si>
  <si>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</si>
  <si>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</si>
  <si>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</si>
  <si>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</si>
  <si>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</si>
  <si>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</si>
  <si>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</si>
  <si>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</si>
  <si>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</si>
  <si>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</si>
  <si>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</si>
  <si>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</si>
  <si>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</si>
  <si>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</si>
  <si>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</si>
  <si>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</si>
  <si>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</si>
  <si>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</si>
  <si>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</si>
  <si>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</si>
  <si>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</si>
  <si>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</si>
  <si>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</si>
  <si>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</si>
  <si>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</si>
  <si>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</si>
  <si>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</si>
  <si>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</si>
  <si>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</si>
  <si>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</si>
  <si>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</si>
  <si>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</si>
  <si>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</si>
  <si>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</si>
  <si>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</si>
  <si>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</si>
  <si>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</si>
  <si>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</si>
  <si>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</si>
  <si>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</si>
  <si>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</si>
  <si>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</si>
  <si>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</si>
  <si>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</si>
  <si>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</si>
  <si>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</si>
  <si>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</si>
  <si>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</si>
  <si>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</si>
  <si>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</si>
  <si>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</si>
  <si>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</si>
  <si>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</si>
  <si>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</si>
  <si>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</si>
  <si>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</si>
  <si>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</si>
  <si>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</si>
  <si>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</si>
  <si>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</si>
  <si>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</si>
  <si>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</si>
  <si>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</si>
  <si>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</si>
  <si>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</si>
  <si>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</si>
  <si>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</si>
  <si>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</si>
  <si>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</si>
  <si>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</si>
  <si>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</si>
  <si>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</si>
  <si>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</si>
  <si>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</si>
  <si>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</si>
  <si>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</si>
  <si>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</si>
  <si>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</si>
  <si>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</si>
  <si>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</si>
  <si>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</si>
  <si>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</si>
  <si>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</si>
  <si>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</si>
  <si>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</si>
  <si>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</si>
  <si>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</si>
  <si>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</si>
  <si>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</si>
  <si>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</si>
  <si>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</si>
  <si>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</si>
  <si>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</si>
  <si>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</si>
  <si>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</si>
  <si>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</si>
  <si>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</si>
  <si>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</si>
  <si>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</si>
  <si>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</si>
  <si>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</si>
  <si>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</si>
  <si>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</si>
  <si>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</si>
  <si>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</si>
  <si>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</si>
  <si>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</si>
  <si>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</si>
  <si>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</si>
  <si>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</si>
  <si>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</si>
  <si>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</si>
  <si>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</si>
  <si>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</si>
  <si>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</si>
  <si>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</si>
  <si>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</si>
  <si>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</si>
  <si>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</si>
  <si>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</si>
  <si>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公園事業</t>
    <rPh sb="0" eb="2">
      <t>コウエン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</si>
  <si>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</si>
  <si>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</si>
  <si>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</si>
  <si>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</si>
  <si>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</si>
  <si>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</si>
  <si>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</si>
  <si>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大阪市花と緑のまちづくり推進基金</t>
    <rPh sb="0" eb="3">
      <t>オオサカシ</t>
    </rPh>
    <rPh sb="3" eb="4">
      <t>ハナ</t>
    </rPh>
    <rPh sb="5" eb="6">
      <t>ミドリ</t>
    </rPh>
    <rPh sb="12" eb="14">
      <t>スイシン</t>
    </rPh>
    <rPh sb="14" eb="16">
      <t>キキン</t>
    </rPh>
    <phoneticPr fontId="27"/>
  </si>
  <si>
    <t>不動産運用基金</t>
    <rPh sb="0" eb="3">
      <t>フドウサン</t>
    </rPh>
    <rPh sb="3" eb="5">
      <t>ウンヨウ</t>
    </rPh>
    <rPh sb="5" eb="7">
      <t>キキン</t>
    </rPh>
    <phoneticPr fontId="27"/>
  </si>
  <si>
    <t>合　　　　計</t>
    <rPh sb="0" eb="1">
      <t>ア</t>
    </rPh>
    <rPh sb="5" eb="6">
      <t>ケイ</t>
    </rPh>
    <phoneticPr fontId="15"/>
  </si>
  <si>
    <t>公園事業</t>
    <rPh sb="0" eb="2">
      <t>コウエン</t>
    </rPh>
    <rPh sb="2" eb="4">
      <t>ジギョウ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</si>
  <si>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</si>
  <si>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</si>
  <si>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</si>
  <si>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</si>
  <si>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</si>
  <si>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</si>
  <si>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</si>
  <si>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</si>
  <si>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</si>
  <si>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</si>
  <si>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</si>
  <si>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</si>
  <si>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</si>
  <si>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</si>
  <si>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</si>
  <si>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</si>
  <si>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（公財）大阪みどりのトラスト協会</t>
    <rPh sb="4" eb="6">
      <t>オオサカ</t>
    </rPh>
    <rPh sb="14" eb="16">
      <t>キョウカイ</t>
    </rPh>
    <phoneticPr fontId="27"/>
  </si>
  <si>
    <t>（公財）国際花と緑の博覧会記念協会</t>
    <rPh sb="4" eb="6">
      <t>コクサイ</t>
    </rPh>
    <rPh sb="6" eb="7">
      <t>ハナ</t>
    </rPh>
    <rPh sb="8" eb="9">
      <t>ミドリ</t>
    </rPh>
    <rPh sb="10" eb="12">
      <t>ハクラン</t>
    </rPh>
    <rPh sb="12" eb="13">
      <t>カイ</t>
    </rPh>
    <rPh sb="13" eb="15">
      <t>キネン</t>
    </rPh>
    <rPh sb="15" eb="17">
      <t>キョウカイ</t>
    </rPh>
    <phoneticPr fontId="27"/>
  </si>
  <si>
    <t>地方独立行政法人天王寺動物園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</si>
</sst>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176" fontId="19" fillId="2" borderId="13" xfId="7" applyNumberFormat="1" applyFont="1" applyFill="1" applyBorder="1">
      <alignment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2" borderId="8" xfId="7" applyFont="1" applyFill="1" applyBorder="1">
      <alignment vertical="center"/>
    </xf>
    <xf numFmtId="0" fontId="19" fillId="2" borderId="9" xfId="7" applyFont="1" applyFill="1" applyBorder="1">
      <alignment vertical="center"/>
    </xf>
    <xf numFmtId="0" fontId="19" fillId="2" borderId="10" xfId="7" applyFont="1" applyFill="1" applyBorder="1">
      <alignment vertical="center"/>
    </xf>
    <xf numFmtId="179" fontId="19" fillId="0" borderId="13" xfId="7" applyNumberFormat="1" applyFont="1" applyBorder="1">
      <alignment vertical="center"/>
    </xf>
    <xf numFmtId="0" fontId="19" fillId="2" borderId="1" xfId="7" applyFont="1" applyFill="1" applyBorder="1">
      <alignment vertical="center"/>
    </xf>
    <xf numFmtId="0" fontId="19" fillId="2" borderId="2" xfId="7" applyFont="1" applyFill="1" applyBorder="1">
      <alignment vertical="center"/>
    </xf>
    <xf numFmtId="0" fontId="19" fillId="2" borderId="3" xfId="7" applyFont="1" applyFill="1" applyBorder="1">
      <alignment vertical="center"/>
    </xf>
    <xf numFmtId="0" fontId="19" fillId="0" borderId="1" xfId="7" applyFont="1" applyBorder="1">
      <alignment vertical="center"/>
    </xf>
    <xf numFmtId="0" fontId="19" fillId="0" borderId="2" xfId="7" applyFont="1" applyBorder="1">
      <alignment vertical="center"/>
    </xf>
    <xf numFmtId="0" fontId="19" fillId="0" borderId="3" xfId="7" applyFont="1" applyBorder="1">
      <alignment vertical="center"/>
    </xf>
    <xf numFmtId="178" fontId="19" fillId="0" borderId="14" xfId="7" applyNumberFormat="1" applyFont="1" applyBorder="1">
      <alignment vertical="center"/>
    </xf>
    <xf numFmtId="176" fontId="19" fillId="0" borderId="14" xfId="7" applyNumberFormat="1" applyFont="1" applyBorder="1">
      <alignment vertical="center"/>
    </xf>
    <xf numFmtId="179" fontId="19" fillId="0" borderId="14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9" fillId="0" borderId="8" xfId="7" applyFont="1" applyBorder="1" applyAlignment="1">
      <alignment horizontal="left" vertical="center" shrinkToFit="1"/>
    </xf>
    <xf numFmtId="0" fontId="19" fillId="0" borderId="9" xfId="7" applyFont="1" applyBorder="1" applyAlignment="1">
      <alignment horizontal="left" vertical="center" shrinkToFit="1"/>
    </xf>
    <xf numFmtId="0" fontId="19" fillId="0" borderId="10" xfId="7" applyFont="1" applyBorder="1" applyAlignment="1">
      <alignment horizontal="left" vertical="center" shrinkToFit="1"/>
    </xf>
  </cellXfs>
  <cellStyles count="8">
    <cellStyle name="標準" xfId="0" builtinId="0"/>
    <cellStyle name="標準 2" xfId="1" xr:uid="{00000000-0005-0000-0000-000001000000}"/>
    <cellStyle name="標準 2 2" xfId="7" xr:uid="{C720B8EE-1BAF-4A65-A727-14397B2FC262}"/>
    <cellStyle name="標準 3" xfId="3" xr:uid="{DE842D23-F53F-490C-826B-2A8E7294F41A}"/>
    <cellStyle name="標準 4" xfId="4" xr:uid="{FD3A1432-5B7E-4152-8AA5-9BF1E05371E8}"/>
    <cellStyle name="標準 4 2" xfId="2" xr:uid="{00000000-0005-0000-0000-000002000000}"/>
    <cellStyle name="標準 5 2" xfId="6" xr:uid="{49E98915-80D6-482C-AB31-EFAC76773CD1}"/>
    <cellStyle name="標準 6 2" xfId="5" xr:uid="{0305D079-8991-4721-B507-E0B63C23D7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9769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C121-9497-4CD6-BAB2-E75A9A05A5D1}">
  <dimension ref="A1:T200"/>
  <sheetViews>
    <sheetView showGridLines="0" topLeftCell="A4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5</v>
      </c>
    </row>
    <row r="2" spans="1:20" ht="22.5" customHeight="1" x14ac:dyDescent="0.15">
      <c r="B2" s="14" t="s">
        <v>6</v>
      </c>
    </row>
    <row r="3" spans="1:20" ht="22.5" customHeight="1" x14ac:dyDescent="0.15">
      <c r="B3" s="14" t="s">
        <v>7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51" t="s">
        <v>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21"/>
      <c r="T6" s="20"/>
    </row>
    <row r="7" spans="1:20" ht="22.5" customHeight="1" x14ac:dyDescent="0.15">
      <c r="A7" s="18"/>
      <c r="B7" s="152" t="s">
        <v>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46"/>
      <c r="C9" s="146"/>
      <c r="D9" s="146"/>
      <c r="E9" s="23"/>
      <c r="F9" s="23"/>
      <c r="G9" s="23"/>
      <c r="H9" s="23"/>
      <c r="I9" s="23"/>
      <c r="J9" s="149"/>
      <c r="K9" s="149"/>
      <c r="L9" s="149"/>
      <c r="M9" s="149"/>
      <c r="N9" s="150"/>
      <c r="O9" s="150"/>
      <c r="P9" s="150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49"/>
      <c r="K10" s="149"/>
      <c r="L10" s="149"/>
      <c r="M10" s="149"/>
      <c r="N10" s="150"/>
      <c r="O10" s="150"/>
      <c r="P10" s="150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49"/>
      <c r="K11" s="149"/>
      <c r="L11" s="149"/>
      <c r="M11" s="149"/>
      <c r="N11" s="150"/>
      <c r="O11" s="150"/>
      <c r="P11" s="150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49"/>
      <c r="K12" s="149"/>
      <c r="L12" s="149"/>
      <c r="M12" s="149"/>
      <c r="N12" s="150"/>
      <c r="O12" s="150"/>
      <c r="P12" s="150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49"/>
      <c r="K13" s="149"/>
      <c r="L13" s="149"/>
      <c r="M13" s="149"/>
      <c r="N13" s="150" t="s">
        <v>10</v>
      </c>
      <c r="O13" s="150"/>
      <c r="P13" s="150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46"/>
      <c r="L14" s="146"/>
      <c r="M14" s="146"/>
      <c r="N14" s="147" t="s">
        <v>10</v>
      </c>
      <c r="O14" s="147"/>
      <c r="P14" s="147"/>
      <c r="Q14" s="24"/>
      <c r="R14" s="23"/>
      <c r="S14" s="23"/>
      <c r="T14" s="20"/>
    </row>
    <row r="15" spans="1:20" ht="18.75" x14ac:dyDescent="0.15">
      <c r="A15" s="18"/>
      <c r="B15" s="148"/>
      <c r="C15" s="148"/>
      <c r="D15" s="148"/>
      <c r="F15" s="25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0"/>
      <c r="F16" s="30"/>
      <c r="G16" s="30"/>
      <c r="H16" s="30"/>
      <c r="I16" s="31"/>
      <c r="J16" s="32"/>
      <c r="K16" s="33" t="s">
        <v>13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14</v>
      </c>
      <c r="D17" s="36"/>
      <c r="E17" s="36"/>
      <c r="F17" s="36"/>
      <c r="G17" s="36"/>
      <c r="H17" s="36"/>
      <c r="I17" s="37">
        <v>205371</v>
      </c>
      <c r="J17" s="38"/>
      <c r="K17" s="35"/>
      <c r="L17" s="39" t="s">
        <v>15</v>
      </c>
      <c r="M17" s="36"/>
      <c r="N17" s="36"/>
      <c r="O17" s="36"/>
      <c r="P17" s="36"/>
      <c r="Q17" s="36"/>
      <c r="R17" s="37">
        <v>4432488209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16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17</v>
      </c>
      <c r="N18" s="36"/>
      <c r="O18" s="36"/>
      <c r="P18" s="36"/>
      <c r="Q18" s="36"/>
      <c r="R18" s="37">
        <v>4197366628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18</v>
      </c>
      <c r="F19" s="36"/>
      <c r="G19" s="36"/>
      <c r="H19" s="36"/>
      <c r="I19" s="37">
        <v>0</v>
      </c>
      <c r="J19" s="38"/>
      <c r="K19" s="35"/>
      <c r="L19" s="36"/>
      <c r="M19" s="36" t="s">
        <v>19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20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21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22</v>
      </c>
      <c r="E21" s="36"/>
      <c r="F21" s="36"/>
      <c r="G21" s="36"/>
      <c r="H21" s="36"/>
      <c r="I21" s="37">
        <v>6427536</v>
      </c>
      <c r="J21" s="38"/>
      <c r="K21" s="35"/>
      <c r="L21" s="36"/>
      <c r="M21" s="36"/>
      <c r="N21" s="36" t="s">
        <v>23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24</v>
      </c>
      <c r="E22" s="36"/>
      <c r="F22" s="36"/>
      <c r="G22" s="36"/>
      <c r="H22" s="36"/>
      <c r="I22" s="37">
        <v>-6222165</v>
      </c>
      <c r="J22" s="38"/>
      <c r="K22" s="35"/>
      <c r="L22" s="36"/>
      <c r="M22" s="36" t="s">
        <v>25</v>
      </c>
      <c r="N22" s="36"/>
      <c r="O22" s="36"/>
      <c r="P22" s="36"/>
      <c r="Q22" s="36"/>
      <c r="R22" s="37">
        <v>226000786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26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27</v>
      </c>
      <c r="N23" s="36"/>
      <c r="O23" s="36"/>
      <c r="P23" s="36"/>
      <c r="Q23" s="36"/>
      <c r="R23" s="37">
        <v>8871315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28</v>
      </c>
      <c r="F24" s="36"/>
      <c r="G24" s="36"/>
      <c r="H24" s="36"/>
      <c r="I24" s="37">
        <v>0</v>
      </c>
      <c r="J24" s="38"/>
      <c r="K24" s="35"/>
      <c r="L24" s="36"/>
      <c r="M24" s="36" t="s">
        <v>29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30</v>
      </c>
      <c r="F25" s="36"/>
      <c r="G25" s="36"/>
      <c r="H25" s="36"/>
      <c r="I25" s="37">
        <v>0</v>
      </c>
      <c r="J25" s="38"/>
      <c r="K25" s="35"/>
      <c r="L25" s="36"/>
      <c r="M25" s="36" t="s">
        <v>31</v>
      </c>
      <c r="N25" s="36"/>
      <c r="O25" s="36"/>
      <c r="P25" s="36"/>
      <c r="Q25" s="36"/>
      <c r="R25" s="37">
        <v>249480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24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32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33</v>
      </c>
      <c r="E27" s="36"/>
      <c r="F27" s="36"/>
      <c r="G27" s="36"/>
      <c r="H27" s="36"/>
      <c r="I27" s="37">
        <v>0</v>
      </c>
      <c r="J27" s="38"/>
      <c r="K27" s="35"/>
      <c r="L27" s="36" t="s">
        <v>34</v>
      </c>
      <c r="M27" s="36"/>
      <c r="N27" s="36"/>
      <c r="O27" s="36"/>
      <c r="P27" s="36"/>
      <c r="Q27" s="36"/>
      <c r="R27" s="37">
        <v>39783696440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24</v>
      </c>
      <c r="E28" s="36"/>
      <c r="F28" s="36"/>
      <c r="G28" s="36"/>
      <c r="H28" s="36"/>
      <c r="I28" s="37">
        <v>0</v>
      </c>
      <c r="J28" s="38"/>
      <c r="K28" s="35"/>
      <c r="L28" s="36"/>
      <c r="M28" s="36" t="s">
        <v>17</v>
      </c>
      <c r="N28" s="36"/>
      <c r="O28" s="36"/>
      <c r="P28" s="36"/>
      <c r="Q28" s="36"/>
      <c r="R28" s="37">
        <v>37199087730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35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36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37</v>
      </c>
      <c r="D30" s="36"/>
      <c r="E30" s="36"/>
      <c r="F30" s="36"/>
      <c r="G30" s="36"/>
      <c r="H30" s="36"/>
      <c r="I30" s="37">
        <v>1145190517171</v>
      </c>
      <c r="J30" s="38"/>
      <c r="K30" s="35"/>
      <c r="L30" s="36"/>
      <c r="M30" s="36"/>
      <c r="N30" s="36" t="s">
        <v>21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38</v>
      </c>
      <c r="E31" s="36"/>
      <c r="F31" s="36"/>
      <c r="G31" s="36"/>
      <c r="H31" s="36"/>
      <c r="I31" s="37">
        <v>1124909933361</v>
      </c>
      <c r="J31" s="38"/>
      <c r="K31" s="35"/>
      <c r="L31" s="36"/>
      <c r="M31" s="36"/>
      <c r="N31" s="36" t="s">
        <v>39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40</v>
      </c>
      <c r="F32" s="36"/>
      <c r="G32" s="36"/>
      <c r="H32" s="36"/>
      <c r="I32" s="37">
        <v>1124909906561</v>
      </c>
      <c r="J32" s="38"/>
      <c r="K32" s="35"/>
      <c r="L32" s="36"/>
      <c r="M32" s="36" t="s">
        <v>41</v>
      </c>
      <c r="N32" s="36"/>
      <c r="O32" s="36"/>
      <c r="P32" s="36"/>
      <c r="Q32" s="36"/>
      <c r="R32" s="37">
        <v>2566586834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42</v>
      </c>
      <c r="G33" s="36"/>
      <c r="H33" s="36"/>
      <c r="I33" s="37">
        <v>1101646869564</v>
      </c>
      <c r="J33" s="38"/>
      <c r="K33" s="35"/>
      <c r="L33" s="36"/>
      <c r="M33" s="36" t="s">
        <v>43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44</v>
      </c>
      <c r="G34" s="36"/>
      <c r="H34" s="36"/>
      <c r="I34" s="41">
        <v>13839475805</v>
      </c>
      <c r="J34" s="38"/>
      <c r="K34" s="35"/>
      <c r="L34" s="36"/>
      <c r="M34" s="36" t="s">
        <v>45</v>
      </c>
      <c r="N34" s="36"/>
      <c r="O34" s="36"/>
      <c r="P34" s="36"/>
      <c r="Q34" s="36"/>
      <c r="R34" s="41">
        <v>17793736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46</v>
      </c>
      <c r="G35" s="36"/>
      <c r="H35" s="36"/>
      <c r="I35" s="41">
        <v>9423561192</v>
      </c>
      <c r="J35" s="38"/>
      <c r="K35" s="35"/>
      <c r="L35" s="36"/>
      <c r="M35" s="36" t="s">
        <v>31</v>
      </c>
      <c r="N35" s="36"/>
      <c r="O35" s="36"/>
      <c r="P35" s="36"/>
      <c r="Q35" s="36"/>
      <c r="R35" s="41">
        <v>228140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47</v>
      </c>
      <c r="G36" s="36"/>
      <c r="H36" s="36"/>
      <c r="I36" s="41">
        <v>0</v>
      </c>
      <c r="J36" s="38"/>
      <c r="K36" s="35"/>
      <c r="L36" s="36"/>
      <c r="M36" s="36" t="s">
        <v>48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49</v>
      </c>
      <c r="G37" s="36"/>
      <c r="H37" s="36"/>
      <c r="I37" s="41">
        <v>0</v>
      </c>
      <c r="J37" s="38"/>
      <c r="K37" s="43" t="s">
        <v>50</v>
      </c>
      <c r="L37" s="44"/>
      <c r="M37" s="45"/>
      <c r="N37" s="45"/>
      <c r="O37" s="45"/>
      <c r="P37" s="45"/>
      <c r="Q37" s="45"/>
      <c r="R37" s="46">
        <v>44216184649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51</v>
      </c>
      <c r="G38" s="36"/>
      <c r="H38" s="36"/>
      <c r="I38" s="41">
        <v>0</v>
      </c>
      <c r="J38" s="38"/>
      <c r="K38" s="35" t="s">
        <v>52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53</v>
      </c>
      <c r="G39" s="36"/>
      <c r="H39" s="36"/>
      <c r="I39" s="41">
        <v>0</v>
      </c>
      <c r="J39" s="38"/>
      <c r="K39" s="35"/>
      <c r="L39" s="36" t="s">
        <v>54</v>
      </c>
      <c r="M39" s="36"/>
      <c r="N39" s="36"/>
      <c r="O39" s="36"/>
      <c r="P39" s="36"/>
      <c r="Q39" s="36"/>
      <c r="R39" s="41">
        <v>1100974537893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55</v>
      </c>
      <c r="F40" s="36"/>
      <c r="G40" s="36"/>
      <c r="H40" s="36"/>
      <c r="I40" s="41">
        <v>26800</v>
      </c>
      <c r="J40" s="38"/>
      <c r="K40" s="35"/>
      <c r="L40" s="36" t="s">
        <v>56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57</v>
      </c>
      <c r="G41" s="36"/>
      <c r="H41" s="36"/>
      <c r="I41" s="41">
        <v>0</v>
      </c>
      <c r="J41" s="38"/>
      <c r="K41" s="35"/>
      <c r="L41" s="36"/>
      <c r="M41" s="36" t="s">
        <v>58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59</v>
      </c>
      <c r="G42" s="36"/>
      <c r="H42" s="36"/>
      <c r="I42" s="41">
        <v>26800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60</v>
      </c>
      <c r="E43" s="36"/>
      <c r="F43" s="36"/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61</v>
      </c>
      <c r="F44" s="36"/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42</v>
      </c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44</v>
      </c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46</v>
      </c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62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57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59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63</v>
      </c>
      <c r="E51" s="36"/>
      <c r="F51" s="36"/>
      <c r="G51" s="36"/>
      <c r="H51" s="36"/>
      <c r="I51" s="41">
        <v>176074313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64</v>
      </c>
      <c r="E52" s="36"/>
      <c r="F52" s="36"/>
      <c r="G52" s="36"/>
      <c r="H52" s="36"/>
      <c r="I52" s="41">
        <v>477895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65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66</v>
      </c>
      <c r="E54" s="36"/>
      <c r="F54" s="36"/>
      <c r="G54" s="36"/>
      <c r="H54" s="36"/>
      <c r="I54" s="41">
        <v>4983959465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67</v>
      </c>
      <c r="E55" s="36"/>
      <c r="F55" s="36"/>
      <c r="G55" s="36"/>
      <c r="H55" s="36"/>
      <c r="I55" s="41">
        <v>4534662000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68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69</v>
      </c>
      <c r="F57" s="36"/>
      <c r="G57" s="36"/>
      <c r="H57" s="36"/>
      <c r="I57" s="41">
        <v>4534662000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70</v>
      </c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71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26</v>
      </c>
      <c r="E60" s="36"/>
      <c r="F60" s="36"/>
      <c r="G60" s="36"/>
      <c r="H60" s="36"/>
      <c r="I60" s="41">
        <v>10585410137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30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72</v>
      </c>
      <c r="F62" s="36"/>
      <c r="G62" s="36"/>
      <c r="H62" s="36"/>
      <c r="I62" s="41">
        <v>10585410137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24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73</v>
      </c>
      <c r="E64" s="36"/>
      <c r="F64" s="36"/>
      <c r="G64" s="36"/>
      <c r="H64" s="36"/>
      <c r="I64" s="41">
        <v>0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24</v>
      </c>
      <c r="E65" s="36"/>
      <c r="F65" s="36"/>
      <c r="G65" s="36"/>
      <c r="H65" s="36"/>
      <c r="I65" s="41">
        <v>0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74</v>
      </c>
      <c r="E66" s="36"/>
      <c r="F66" s="36"/>
      <c r="G66" s="36"/>
      <c r="H66" s="36"/>
      <c r="I66" s="41">
        <v>0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24</v>
      </c>
      <c r="E67" s="36"/>
      <c r="F67" s="36"/>
      <c r="G67" s="36"/>
      <c r="H67" s="36"/>
      <c r="I67" s="37">
        <v>0</v>
      </c>
      <c r="J67" s="38"/>
      <c r="K67" s="43" t="s">
        <v>75</v>
      </c>
      <c r="L67" s="44"/>
      <c r="M67" s="45"/>
      <c r="N67" s="45"/>
      <c r="O67" s="45"/>
      <c r="P67" s="45"/>
      <c r="Q67" s="45"/>
      <c r="R67" s="48">
        <v>1100974537893</v>
      </c>
      <c r="S67" s="49"/>
      <c r="T67" s="20"/>
    </row>
    <row r="68" spans="1:20" ht="22.5" customHeight="1" x14ac:dyDescent="0.15">
      <c r="A68" s="18"/>
      <c r="B68" s="43" t="s">
        <v>76</v>
      </c>
      <c r="C68" s="44"/>
      <c r="D68" s="45"/>
      <c r="E68" s="45"/>
      <c r="F68" s="45"/>
      <c r="G68" s="45"/>
      <c r="H68" s="45"/>
      <c r="I68" s="48">
        <v>1145190722542</v>
      </c>
      <c r="J68" s="50"/>
      <c r="K68" s="43" t="s">
        <v>77</v>
      </c>
      <c r="L68" s="45"/>
      <c r="M68" s="45"/>
      <c r="N68" s="45"/>
      <c r="O68" s="45"/>
      <c r="P68" s="45"/>
      <c r="Q68" s="45"/>
      <c r="R68" s="48">
        <v>1145190722542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D3B4-10D8-4CA1-BA7A-53DA60E3EFAD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53" t="s">
        <v>78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  <c r="M6" s="56"/>
    </row>
    <row r="7" spans="1:13" ht="22.5" customHeight="1" x14ac:dyDescent="0.2">
      <c r="A7" s="35"/>
      <c r="B7" s="155" t="s">
        <v>79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57"/>
      <c r="C16" s="157"/>
      <c r="D16" s="157"/>
      <c r="F16" s="57"/>
      <c r="K16" s="26" t="s">
        <v>11</v>
      </c>
      <c r="L16" s="26"/>
      <c r="M16" s="38"/>
    </row>
    <row r="17" spans="1:13" ht="22.5" customHeight="1" x14ac:dyDescent="0.15">
      <c r="A17" s="35"/>
      <c r="C17" s="29" t="s">
        <v>80</v>
      </c>
      <c r="D17" s="58"/>
      <c r="E17" s="58"/>
      <c r="F17" s="58"/>
      <c r="G17" s="58"/>
      <c r="H17" s="58"/>
      <c r="I17" s="30"/>
      <c r="J17" s="31">
        <v>1691280187</v>
      </c>
      <c r="K17" s="34"/>
      <c r="M17" s="38"/>
    </row>
    <row r="18" spans="1:13" ht="22.5" customHeight="1" x14ac:dyDescent="0.15">
      <c r="A18" s="35"/>
      <c r="C18" s="59"/>
      <c r="D18" s="60" t="s">
        <v>81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82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83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84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85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86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87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88</v>
      </c>
      <c r="E25" s="60"/>
      <c r="F25" s="60"/>
      <c r="G25" s="60"/>
      <c r="H25" s="60"/>
      <c r="I25" s="61"/>
      <c r="J25" s="37">
        <v>1002193673</v>
      </c>
      <c r="K25" s="62"/>
      <c r="M25" s="38"/>
    </row>
    <row r="26" spans="1:13" ht="22.5" customHeight="1" x14ac:dyDescent="0.15">
      <c r="A26" s="35"/>
      <c r="C26" s="59"/>
      <c r="D26" s="60" t="s">
        <v>89</v>
      </c>
      <c r="E26" s="60"/>
      <c r="F26" s="60"/>
      <c r="G26" s="60"/>
      <c r="H26" s="60"/>
      <c r="I26" s="61"/>
      <c r="J26" s="37">
        <v>519922740</v>
      </c>
      <c r="K26" s="62"/>
      <c r="M26" s="38"/>
    </row>
    <row r="27" spans="1:13" ht="22.5" customHeight="1" x14ac:dyDescent="0.15">
      <c r="A27" s="35"/>
      <c r="C27" s="59"/>
      <c r="D27" s="60" t="s">
        <v>90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91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92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93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94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95</v>
      </c>
      <c r="E32" s="60"/>
      <c r="F32" s="60"/>
      <c r="G32" s="60"/>
      <c r="H32" s="60"/>
      <c r="I32" s="61"/>
      <c r="J32" s="37">
        <v>59816</v>
      </c>
      <c r="K32" s="62"/>
      <c r="M32" s="38"/>
    </row>
    <row r="33" spans="1:13" ht="22.5" customHeight="1" x14ac:dyDescent="0.15">
      <c r="A33" s="35"/>
      <c r="C33" s="63"/>
      <c r="D33" s="64" t="s">
        <v>96</v>
      </c>
      <c r="E33" s="64"/>
      <c r="F33" s="64"/>
      <c r="G33" s="64"/>
      <c r="H33" s="64"/>
      <c r="I33" s="65"/>
      <c r="J33" s="66">
        <v>169103958</v>
      </c>
      <c r="K33" s="67"/>
      <c r="M33" s="38"/>
    </row>
    <row r="34" spans="1:13" ht="22.5" customHeight="1" x14ac:dyDescent="0.15">
      <c r="A34" s="35"/>
      <c r="C34" s="59" t="s">
        <v>97</v>
      </c>
      <c r="D34" s="60"/>
      <c r="E34" s="60"/>
      <c r="F34" s="60"/>
      <c r="G34" s="60"/>
      <c r="H34" s="60"/>
      <c r="I34" s="61"/>
      <c r="J34" s="41">
        <v>15897046634</v>
      </c>
      <c r="K34" s="62"/>
      <c r="M34" s="38"/>
    </row>
    <row r="35" spans="1:13" ht="22.5" customHeight="1" x14ac:dyDescent="0.15">
      <c r="A35" s="35"/>
      <c r="C35" s="59"/>
      <c r="D35" s="60" t="s">
        <v>98</v>
      </c>
      <c r="E35" s="60"/>
      <c r="F35" s="60"/>
      <c r="G35" s="60"/>
      <c r="H35" s="60"/>
      <c r="I35" s="61"/>
      <c r="J35" s="37">
        <v>2761592707</v>
      </c>
      <c r="K35" s="68"/>
      <c r="M35" s="38"/>
    </row>
    <row r="36" spans="1:13" ht="22.5" customHeight="1" x14ac:dyDescent="0.15">
      <c r="A36" s="35"/>
      <c r="C36" s="59"/>
      <c r="D36" s="60" t="s">
        <v>99</v>
      </c>
      <c r="E36" s="60"/>
      <c r="F36" s="60"/>
      <c r="G36" s="60"/>
      <c r="H36" s="60"/>
      <c r="I36" s="61"/>
      <c r="J36" s="37">
        <v>226000786</v>
      </c>
      <c r="K36" s="68"/>
      <c r="M36" s="38"/>
    </row>
    <row r="37" spans="1:13" ht="22.5" customHeight="1" x14ac:dyDescent="0.15">
      <c r="A37" s="35"/>
      <c r="C37" s="59"/>
      <c r="D37" s="60" t="s">
        <v>100</v>
      </c>
      <c r="E37" s="60"/>
      <c r="F37" s="60"/>
      <c r="G37" s="60"/>
      <c r="H37" s="60"/>
      <c r="I37" s="61"/>
      <c r="J37" s="37">
        <v>52243532</v>
      </c>
      <c r="K37" s="68"/>
      <c r="M37" s="38"/>
    </row>
    <row r="38" spans="1:13" ht="22.5" customHeight="1" x14ac:dyDescent="0.15">
      <c r="A38" s="35"/>
      <c r="C38" s="59"/>
      <c r="D38" s="60" t="s">
        <v>101</v>
      </c>
      <c r="E38" s="60"/>
      <c r="F38" s="60"/>
      <c r="G38" s="60"/>
      <c r="H38" s="60"/>
      <c r="I38" s="61"/>
      <c r="J38" s="37">
        <v>2545678983</v>
      </c>
      <c r="K38" s="68"/>
      <c r="M38" s="38"/>
    </row>
    <row r="39" spans="1:13" ht="22.5" customHeight="1" x14ac:dyDescent="0.15">
      <c r="A39" s="35"/>
      <c r="C39" s="59"/>
      <c r="D39" s="60" t="s">
        <v>102</v>
      </c>
      <c r="E39" s="60"/>
      <c r="F39" s="60"/>
      <c r="G39" s="60"/>
      <c r="H39" s="60"/>
      <c r="I39" s="61"/>
      <c r="J39" s="37">
        <v>3830942451</v>
      </c>
      <c r="K39" s="68"/>
      <c r="M39" s="38"/>
    </row>
    <row r="40" spans="1:13" ht="22.5" customHeight="1" x14ac:dyDescent="0.15">
      <c r="A40" s="35"/>
      <c r="C40" s="59"/>
      <c r="D40" s="60" t="s">
        <v>103</v>
      </c>
      <c r="E40" s="60"/>
      <c r="F40" s="60"/>
      <c r="G40" s="60"/>
      <c r="H40" s="60"/>
      <c r="I40" s="61"/>
      <c r="J40" s="37">
        <v>2042768732</v>
      </c>
      <c r="K40" s="68"/>
      <c r="M40" s="38"/>
    </row>
    <row r="41" spans="1:13" ht="22.5" customHeight="1" x14ac:dyDescent="0.15">
      <c r="A41" s="35"/>
      <c r="C41" s="59"/>
      <c r="D41" s="60" t="s">
        <v>104</v>
      </c>
      <c r="E41" s="60"/>
      <c r="F41" s="60"/>
      <c r="G41" s="60"/>
      <c r="H41" s="60"/>
      <c r="I41" s="61"/>
      <c r="J41" s="37">
        <v>260334309</v>
      </c>
      <c r="K41" s="68"/>
      <c r="M41" s="38"/>
    </row>
    <row r="42" spans="1:13" ht="22.5" customHeight="1" x14ac:dyDescent="0.15">
      <c r="A42" s="35"/>
      <c r="C42" s="59"/>
      <c r="D42" s="60" t="s">
        <v>105</v>
      </c>
      <c r="E42" s="60"/>
      <c r="F42" s="60"/>
      <c r="G42" s="60"/>
      <c r="H42" s="60"/>
      <c r="I42" s="61"/>
      <c r="J42" s="37">
        <v>5452</v>
      </c>
      <c r="K42" s="68"/>
      <c r="M42" s="38"/>
    </row>
    <row r="43" spans="1:13" ht="22.5" customHeight="1" x14ac:dyDescent="0.15">
      <c r="A43" s="35"/>
      <c r="C43" s="59"/>
      <c r="D43" s="60" t="s">
        <v>106</v>
      </c>
      <c r="E43" s="60"/>
      <c r="F43" s="60"/>
      <c r="G43" s="60"/>
      <c r="H43" s="60"/>
      <c r="I43" s="61"/>
      <c r="J43" s="37">
        <v>-418868</v>
      </c>
      <c r="K43" s="68"/>
      <c r="M43" s="38"/>
    </row>
    <row r="44" spans="1:13" ht="22.5" customHeight="1" x14ac:dyDescent="0.15">
      <c r="A44" s="35"/>
      <c r="C44" s="59"/>
      <c r="D44" s="60" t="s">
        <v>107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108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109</v>
      </c>
      <c r="E46" s="60"/>
      <c r="F46" s="60"/>
      <c r="G46" s="60"/>
      <c r="H46" s="60"/>
      <c r="I46" s="61"/>
      <c r="J46" s="37">
        <v>0</v>
      </c>
      <c r="K46" s="68"/>
      <c r="M46" s="38"/>
    </row>
    <row r="47" spans="1:13" ht="22.5" customHeight="1" x14ac:dyDescent="0.15">
      <c r="A47" s="35"/>
      <c r="C47" s="59"/>
      <c r="D47" s="60" t="s">
        <v>110</v>
      </c>
      <c r="E47" s="60"/>
      <c r="F47" s="60"/>
      <c r="G47" s="60"/>
      <c r="H47" s="60"/>
      <c r="I47" s="61"/>
      <c r="J47" s="37">
        <v>4177898550</v>
      </c>
      <c r="K47" s="68"/>
      <c r="M47" s="38"/>
    </row>
    <row r="48" spans="1:13" ht="22.5" customHeight="1" x14ac:dyDescent="0.15">
      <c r="A48" s="35"/>
      <c r="C48" s="59"/>
      <c r="D48" s="60" t="s">
        <v>111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112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113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114</v>
      </c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15">
      <c r="A52" s="35"/>
      <c r="C52" s="59"/>
      <c r="D52" s="60" t="s">
        <v>115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116</v>
      </c>
      <c r="D53" s="70"/>
      <c r="E53" s="70"/>
      <c r="F53" s="70"/>
      <c r="G53" s="70"/>
      <c r="H53" s="70"/>
      <c r="I53" s="71"/>
      <c r="J53" s="48">
        <v>-14205766447</v>
      </c>
      <c r="K53" s="72"/>
      <c r="M53" s="38"/>
    </row>
    <row r="54" spans="1:13" ht="22.5" customHeight="1" x14ac:dyDescent="0.15">
      <c r="A54" s="35"/>
      <c r="C54" s="59" t="s">
        <v>117</v>
      </c>
      <c r="D54" s="60"/>
      <c r="E54" s="60"/>
      <c r="F54" s="60"/>
      <c r="G54" s="60"/>
      <c r="H54" s="60"/>
      <c r="I54" s="61"/>
      <c r="J54" s="41">
        <v>1323968399</v>
      </c>
      <c r="K54" s="68"/>
      <c r="M54" s="38"/>
    </row>
    <row r="55" spans="1:13" ht="22.5" customHeight="1" x14ac:dyDescent="0.15">
      <c r="A55" s="35"/>
      <c r="C55" s="59"/>
      <c r="D55" s="60" t="s">
        <v>118</v>
      </c>
      <c r="E55" s="60"/>
      <c r="F55" s="60"/>
      <c r="G55" s="60"/>
      <c r="H55" s="60"/>
      <c r="I55" s="61"/>
      <c r="J55" s="37">
        <v>801807351</v>
      </c>
      <c r="K55" s="68"/>
      <c r="M55" s="38"/>
    </row>
    <row r="56" spans="1:13" ht="22.5" customHeight="1" x14ac:dyDescent="0.15">
      <c r="A56" s="35"/>
      <c r="C56" s="59"/>
      <c r="D56" s="60" t="s">
        <v>119</v>
      </c>
      <c r="E56" s="60"/>
      <c r="F56" s="60"/>
      <c r="G56" s="60"/>
      <c r="H56" s="60"/>
      <c r="I56" s="61"/>
      <c r="J56" s="37">
        <v>444999904</v>
      </c>
      <c r="K56" s="68"/>
      <c r="M56" s="38"/>
    </row>
    <row r="57" spans="1:13" ht="22.5" customHeight="1" x14ac:dyDescent="0.15">
      <c r="A57" s="35"/>
      <c r="C57" s="59"/>
      <c r="D57" s="60" t="s">
        <v>120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15">
      <c r="A58" s="35"/>
      <c r="C58" s="59"/>
      <c r="D58" s="60" t="s">
        <v>121</v>
      </c>
      <c r="E58" s="60"/>
      <c r="F58" s="60"/>
      <c r="G58" s="60"/>
      <c r="H58" s="60"/>
      <c r="I58" s="61"/>
      <c r="J58" s="37">
        <v>77161144</v>
      </c>
      <c r="K58" s="68"/>
      <c r="M58" s="38"/>
    </row>
    <row r="59" spans="1:13" ht="22.5" customHeight="1" x14ac:dyDescent="0.15">
      <c r="A59" s="35"/>
      <c r="C59" s="59" t="s">
        <v>122</v>
      </c>
      <c r="D59" s="60"/>
      <c r="E59" s="60"/>
      <c r="F59" s="60"/>
      <c r="G59" s="60"/>
      <c r="H59" s="60"/>
      <c r="I59" s="61"/>
      <c r="J59" s="37">
        <v>177650818</v>
      </c>
      <c r="K59" s="68"/>
      <c r="M59" s="38"/>
    </row>
    <row r="60" spans="1:13" ht="22.5" customHeight="1" x14ac:dyDescent="0.15">
      <c r="A60" s="35"/>
      <c r="C60" s="59"/>
      <c r="D60" s="60" t="s">
        <v>123</v>
      </c>
      <c r="E60" s="60"/>
      <c r="F60" s="60"/>
      <c r="G60" s="60"/>
      <c r="H60" s="60"/>
      <c r="I60" s="61"/>
      <c r="J60" s="37">
        <v>177650818</v>
      </c>
      <c r="K60" s="68"/>
      <c r="M60" s="38"/>
    </row>
    <row r="61" spans="1:13" ht="22.5" customHeight="1" x14ac:dyDescent="0.15">
      <c r="A61" s="35"/>
      <c r="C61" s="59"/>
      <c r="D61" s="60" t="s">
        <v>124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105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125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120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126</v>
      </c>
      <c r="E65" s="60"/>
      <c r="F65" s="60"/>
      <c r="G65" s="60"/>
      <c r="H65" s="60"/>
      <c r="I65" s="61"/>
      <c r="J65" s="37">
        <v>0</v>
      </c>
      <c r="K65" s="68"/>
      <c r="M65" s="38"/>
    </row>
    <row r="66" spans="1:13" ht="22.5" customHeight="1" x14ac:dyDescent="0.15">
      <c r="A66" s="35"/>
      <c r="C66" s="69" t="s">
        <v>127</v>
      </c>
      <c r="D66" s="70"/>
      <c r="E66" s="70"/>
      <c r="F66" s="70"/>
      <c r="G66" s="70"/>
      <c r="H66" s="70"/>
      <c r="I66" s="71"/>
      <c r="J66" s="48">
        <v>1146317581</v>
      </c>
      <c r="K66" s="72"/>
      <c r="M66" s="38"/>
    </row>
    <row r="67" spans="1:13" ht="22.5" customHeight="1" x14ac:dyDescent="0.15">
      <c r="A67" s="35"/>
      <c r="C67" s="69" t="s">
        <v>128</v>
      </c>
      <c r="D67" s="70"/>
      <c r="E67" s="70"/>
      <c r="F67" s="70"/>
      <c r="G67" s="70"/>
      <c r="H67" s="70"/>
      <c r="I67" s="71"/>
      <c r="J67" s="48">
        <v>16405101846</v>
      </c>
      <c r="K67" s="72"/>
      <c r="M67" s="38"/>
    </row>
    <row r="68" spans="1:13" ht="22.5" customHeight="1" x14ac:dyDescent="0.15">
      <c r="A68" s="35"/>
      <c r="C68" s="69" t="s">
        <v>129</v>
      </c>
      <c r="D68" s="45"/>
      <c r="E68" s="45"/>
      <c r="F68" s="45"/>
      <c r="G68" s="45"/>
      <c r="H68" s="45"/>
      <c r="I68" s="45"/>
      <c r="J68" s="46">
        <v>87260964</v>
      </c>
      <c r="K68" s="47"/>
      <c r="M68" s="38"/>
    </row>
    <row r="69" spans="1:13" ht="22.5" customHeight="1" x14ac:dyDescent="0.15">
      <c r="A69" s="35"/>
      <c r="C69" s="69" t="s">
        <v>130</v>
      </c>
      <c r="D69" s="45"/>
      <c r="E69" s="45"/>
      <c r="F69" s="45"/>
      <c r="G69" s="45"/>
      <c r="H69" s="45"/>
      <c r="I69" s="45"/>
      <c r="J69" s="48">
        <v>3432913944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D4AE-03DA-4974-ADF2-04094C8DCF83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5</v>
      </c>
      <c r="C1" s="13"/>
    </row>
    <row r="2" spans="1:14" ht="22.5" customHeight="1" x14ac:dyDescent="0.15">
      <c r="B2" s="78" t="s">
        <v>6</v>
      </c>
      <c r="C2" s="13"/>
    </row>
    <row r="3" spans="1:14" ht="22.5" customHeight="1" x14ac:dyDescent="0.15">
      <c r="B3" s="78" t="s">
        <v>7</v>
      </c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65" t="s">
        <v>131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85"/>
    </row>
    <row r="7" spans="1:14" ht="22.5" customHeight="1" x14ac:dyDescent="0.15">
      <c r="A7" s="82"/>
      <c r="B7" s="167" t="s">
        <v>79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85"/>
    </row>
    <row r="8" spans="1:14" ht="22.5" hidden="1" customHeight="1" x14ac:dyDescent="0.15">
      <c r="A8" s="82"/>
      <c r="C8" s="163"/>
      <c r="D8" s="163"/>
      <c r="E8" s="163"/>
      <c r="F8" s="86"/>
      <c r="H8" s="86"/>
      <c r="L8" s="87"/>
      <c r="N8" s="85"/>
    </row>
    <row r="9" spans="1:14" ht="22.5" hidden="1" customHeight="1" x14ac:dyDescent="0.15">
      <c r="A9" s="82"/>
      <c r="C9" s="163"/>
      <c r="D9" s="163"/>
      <c r="E9" s="163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63"/>
      <c r="D11" s="163"/>
      <c r="E11" s="163"/>
      <c r="F11" s="164"/>
      <c r="G11" s="163"/>
      <c r="H11" s="163"/>
      <c r="I11" s="88"/>
      <c r="N11" s="85"/>
    </row>
    <row r="12" spans="1:14" ht="22.5" hidden="1" customHeight="1" x14ac:dyDescent="0.15">
      <c r="A12" s="82"/>
      <c r="C12" s="163"/>
      <c r="D12" s="163"/>
      <c r="E12" s="163"/>
      <c r="F12" s="164"/>
      <c r="G12" s="163"/>
      <c r="H12" s="163"/>
      <c r="I12" s="88"/>
      <c r="N12" s="85"/>
    </row>
    <row r="13" spans="1:14" ht="22.5" hidden="1" customHeight="1" x14ac:dyDescent="0.15">
      <c r="A13" s="82"/>
      <c r="C13" s="163"/>
      <c r="D13" s="163"/>
      <c r="E13" s="163"/>
      <c r="F13" s="164"/>
      <c r="G13" s="163"/>
      <c r="H13" s="163"/>
      <c r="I13" s="88"/>
      <c r="N13" s="85"/>
    </row>
    <row r="14" spans="1:14" ht="22.5" hidden="1" customHeight="1" x14ac:dyDescent="0.15">
      <c r="A14" s="82"/>
      <c r="C14" s="163"/>
      <c r="D14" s="163"/>
      <c r="E14" s="163"/>
      <c r="F14" s="164"/>
      <c r="G14" s="163"/>
      <c r="H14" s="163"/>
      <c r="N14" s="85"/>
    </row>
    <row r="15" spans="1:14" ht="18.75" hidden="1" x14ac:dyDescent="0.15">
      <c r="A15" s="35"/>
      <c r="B15" s="36"/>
      <c r="C15" s="159"/>
      <c r="D15" s="159"/>
      <c r="E15" s="159"/>
      <c r="F15" s="160"/>
      <c r="G15" s="159"/>
      <c r="H15" s="159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59"/>
      <c r="D16" s="159"/>
      <c r="E16" s="159"/>
      <c r="F16" s="160"/>
      <c r="G16" s="159"/>
      <c r="H16" s="159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61"/>
      <c r="D17" s="161"/>
      <c r="E17" s="161"/>
      <c r="F17" s="162" t="s">
        <v>10</v>
      </c>
      <c r="G17" s="161"/>
      <c r="H17" s="161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57"/>
      <c r="D19" s="157"/>
      <c r="E19" s="157"/>
      <c r="F19" s="36"/>
      <c r="G19" s="90"/>
      <c r="H19" s="36"/>
      <c r="I19" s="36"/>
      <c r="J19" s="36"/>
      <c r="K19" s="36"/>
      <c r="L19" s="26" t="s">
        <v>11</v>
      </c>
      <c r="M19" s="36"/>
      <c r="N19" s="38"/>
    </row>
    <row r="20" spans="1:14" ht="50.1" customHeight="1" x14ac:dyDescent="0.15">
      <c r="A20" s="35"/>
      <c r="B20" s="36"/>
      <c r="C20" s="158" t="s">
        <v>132</v>
      </c>
      <c r="D20" s="158"/>
      <c r="E20" s="158"/>
      <c r="F20" s="158"/>
      <c r="G20" s="158"/>
      <c r="H20" s="158"/>
      <c r="I20" s="158"/>
      <c r="J20" s="91" t="s">
        <v>133</v>
      </c>
      <c r="K20" s="91" t="s">
        <v>134</v>
      </c>
      <c r="L20" s="91" t="s">
        <v>135</v>
      </c>
      <c r="M20" s="36"/>
      <c r="N20" s="38"/>
    </row>
    <row r="21" spans="1:14" ht="50.1" customHeight="1" x14ac:dyDescent="0.15">
      <c r="A21" s="35"/>
      <c r="B21" s="36"/>
      <c r="C21" s="158" t="s">
        <v>136</v>
      </c>
      <c r="D21" s="158"/>
      <c r="E21" s="158"/>
      <c r="F21" s="158"/>
      <c r="G21" s="158"/>
      <c r="H21" s="158"/>
      <c r="I21" s="158"/>
      <c r="J21" s="92">
        <v>1097541623949</v>
      </c>
      <c r="K21" s="92">
        <v>0</v>
      </c>
      <c r="L21" s="92">
        <v>1097541623949</v>
      </c>
      <c r="M21" s="36"/>
      <c r="N21" s="38"/>
    </row>
    <row r="22" spans="1:14" ht="50.1" customHeight="1" x14ac:dyDescent="0.15">
      <c r="A22" s="35"/>
      <c r="B22" s="36"/>
      <c r="C22" s="158" t="s">
        <v>137</v>
      </c>
      <c r="D22" s="158"/>
      <c r="E22" s="158"/>
      <c r="F22" s="158"/>
      <c r="G22" s="158"/>
      <c r="H22" s="158"/>
      <c r="I22" s="158"/>
      <c r="J22" s="92">
        <v>3432913944</v>
      </c>
      <c r="K22" s="92">
        <v>0</v>
      </c>
      <c r="L22" s="92">
        <v>3432913944</v>
      </c>
      <c r="M22" s="36"/>
      <c r="N22" s="38"/>
    </row>
    <row r="23" spans="1:14" ht="50.1" customHeight="1" x14ac:dyDescent="0.15">
      <c r="A23" s="35"/>
      <c r="B23" s="36"/>
      <c r="C23" s="158" t="s">
        <v>138</v>
      </c>
      <c r="D23" s="158"/>
      <c r="E23" s="158"/>
      <c r="F23" s="158"/>
      <c r="G23" s="158"/>
      <c r="H23" s="158"/>
      <c r="I23" s="158"/>
      <c r="J23" s="92">
        <v>1100974537893</v>
      </c>
      <c r="K23" s="92">
        <v>0</v>
      </c>
      <c r="L23" s="92">
        <v>1100974537893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C753D-BA66-406C-9FF6-4AB5900B392A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5</v>
      </c>
    </row>
    <row r="2" spans="1:21" ht="22.5" customHeight="1" x14ac:dyDescent="0.15">
      <c r="B2" s="78" t="s">
        <v>6</v>
      </c>
    </row>
    <row r="3" spans="1:21" ht="22.5" customHeight="1" x14ac:dyDescent="0.15">
      <c r="B3" s="78" t="s">
        <v>7</v>
      </c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70" t="s">
        <v>139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98"/>
      <c r="U6" s="20"/>
    </row>
    <row r="7" spans="1:21" ht="22.5" customHeight="1" x14ac:dyDescent="0.15">
      <c r="A7" s="18"/>
      <c r="B7" s="171" t="s">
        <v>79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69"/>
      <c r="C9" s="169"/>
      <c r="D9" s="169"/>
      <c r="E9" s="101"/>
      <c r="F9" s="101"/>
      <c r="G9" s="101"/>
      <c r="H9" s="100"/>
      <c r="I9" s="100"/>
      <c r="J9" s="100"/>
      <c r="K9" s="168"/>
      <c r="L9" s="168"/>
      <c r="M9" s="168"/>
      <c r="N9" s="168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68"/>
      <c r="L10" s="168"/>
      <c r="M10" s="168"/>
      <c r="N10" s="168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68"/>
      <c r="L11" s="168"/>
      <c r="M11" s="168"/>
      <c r="N11" s="168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68"/>
      <c r="L12" s="168"/>
      <c r="M12" s="168"/>
      <c r="N12" s="168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68"/>
      <c r="L13" s="168"/>
      <c r="M13" s="168"/>
      <c r="N13" s="168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69"/>
      <c r="M14" s="169"/>
      <c r="N14" s="169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48"/>
      <c r="C15" s="148"/>
      <c r="D15" s="148"/>
      <c r="E15" s="105"/>
      <c r="F15" s="105"/>
      <c r="G15" s="105"/>
      <c r="I15" s="26"/>
      <c r="J15" s="26" t="s">
        <v>11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140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141</v>
      </c>
      <c r="N16" s="30"/>
      <c r="O16" s="30"/>
      <c r="P16" s="30"/>
      <c r="Q16" s="30"/>
      <c r="R16" s="30"/>
      <c r="S16" s="31">
        <v>3760539160</v>
      </c>
      <c r="T16" s="34"/>
      <c r="U16" s="20"/>
    </row>
    <row r="17" spans="1:21" ht="22.5" customHeight="1" x14ac:dyDescent="0.15">
      <c r="A17" s="18"/>
      <c r="B17" s="35"/>
      <c r="C17" s="36" t="s">
        <v>142</v>
      </c>
      <c r="D17" s="36"/>
      <c r="E17" s="36"/>
      <c r="F17" s="36"/>
      <c r="G17" s="36"/>
      <c r="H17" s="36"/>
      <c r="I17" s="37">
        <v>1691935914</v>
      </c>
      <c r="J17" s="40"/>
      <c r="K17" s="36"/>
      <c r="L17" s="35"/>
      <c r="M17" s="36"/>
      <c r="N17" s="36" t="s">
        <v>143</v>
      </c>
      <c r="O17" s="36"/>
      <c r="P17" s="36"/>
      <c r="Q17" s="36"/>
      <c r="R17" s="36"/>
      <c r="S17" s="37">
        <v>3745450678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144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145</v>
      </c>
      <c r="O18" s="36"/>
      <c r="P18" s="36"/>
      <c r="Q18" s="36"/>
      <c r="R18" s="36"/>
      <c r="S18" s="37">
        <v>15088482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146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147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148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149</v>
      </c>
      <c r="P20" s="36"/>
      <c r="Q20" s="36"/>
      <c r="R20" s="36"/>
      <c r="S20" s="37">
        <v>15088482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150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151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152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153</v>
      </c>
      <c r="O22" s="36"/>
      <c r="P22" s="36"/>
      <c r="Q22" s="36"/>
      <c r="R22" s="36"/>
      <c r="S22" s="37">
        <v>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154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155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156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157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158</v>
      </c>
      <c r="E25" s="36"/>
      <c r="F25" s="36"/>
      <c r="G25" s="36"/>
      <c r="H25" s="36"/>
      <c r="I25" s="37">
        <v>1002892263</v>
      </c>
      <c r="J25" s="40"/>
      <c r="K25" s="36"/>
      <c r="L25" s="35"/>
      <c r="M25" s="36"/>
      <c r="N25" s="36"/>
      <c r="O25" s="36" t="s">
        <v>159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160</v>
      </c>
      <c r="E26" s="36"/>
      <c r="F26" s="36"/>
      <c r="G26" s="36"/>
      <c r="H26" s="36"/>
      <c r="I26" s="37">
        <v>519922740</v>
      </c>
      <c r="J26" s="40"/>
      <c r="K26" s="36"/>
      <c r="L26" s="35"/>
      <c r="M26" s="36"/>
      <c r="N26" s="36"/>
      <c r="O26" s="36" t="s">
        <v>161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162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163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164</v>
      </c>
      <c r="F28" s="36"/>
      <c r="G28" s="36"/>
      <c r="H28" s="36"/>
      <c r="I28" s="37">
        <v>0</v>
      </c>
      <c r="J28" s="40"/>
      <c r="K28" s="36"/>
      <c r="L28" s="43" t="s">
        <v>165</v>
      </c>
      <c r="M28" s="45"/>
      <c r="N28" s="45"/>
      <c r="O28" s="45"/>
      <c r="P28" s="45"/>
      <c r="Q28" s="45"/>
      <c r="R28" s="45"/>
      <c r="S28" s="48">
        <v>-2850038558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166</v>
      </c>
      <c r="F29" s="36"/>
      <c r="G29" s="36"/>
      <c r="H29" s="36"/>
      <c r="I29" s="37">
        <v>0</v>
      </c>
      <c r="J29" s="40"/>
      <c r="K29" s="36"/>
      <c r="L29" s="107" t="s">
        <v>167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168</v>
      </c>
      <c r="F30" s="36"/>
      <c r="G30" s="36"/>
      <c r="H30" s="36"/>
      <c r="I30" s="37">
        <v>0</v>
      </c>
      <c r="J30" s="40"/>
      <c r="K30" s="36"/>
      <c r="L30" s="35"/>
      <c r="M30" s="39" t="s">
        <v>169</v>
      </c>
      <c r="N30" s="36"/>
      <c r="O30" s="36"/>
      <c r="P30" s="36"/>
      <c r="Q30" s="36"/>
      <c r="R30" s="36"/>
      <c r="S30" s="37">
        <v>3547000000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94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170</v>
      </c>
      <c r="O31" s="36"/>
      <c r="P31" s="36"/>
      <c r="Q31" s="36"/>
      <c r="R31" s="36"/>
      <c r="S31" s="37">
        <v>3547000000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171</v>
      </c>
      <c r="E32" s="36"/>
      <c r="F32" s="36"/>
      <c r="G32" s="36"/>
      <c r="H32" s="36"/>
      <c r="I32" s="37">
        <v>59816</v>
      </c>
      <c r="J32" s="40"/>
      <c r="K32" s="36"/>
      <c r="L32" s="35"/>
      <c r="M32" s="36"/>
      <c r="N32" s="36" t="s">
        <v>172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173</v>
      </c>
      <c r="E33" s="36"/>
      <c r="F33" s="36"/>
      <c r="G33" s="36"/>
      <c r="H33" s="36"/>
      <c r="I33" s="37">
        <v>169061095</v>
      </c>
      <c r="J33" s="40"/>
      <c r="K33" s="36"/>
      <c r="L33" s="35"/>
      <c r="M33" s="36"/>
      <c r="N33" s="36" t="s">
        <v>162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174</v>
      </c>
      <c r="D34" s="36"/>
      <c r="E34" s="36"/>
      <c r="F34" s="36"/>
      <c r="G34" s="36"/>
      <c r="H34" s="36"/>
      <c r="I34" s="37">
        <v>13990717156</v>
      </c>
      <c r="J34" s="40"/>
      <c r="K34" s="36"/>
      <c r="L34" s="35"/>
      <c r="M34" s="36"/>
      <c r="N34" s="36"/>
      <c r="O34" s="36" t="s">
        <v>164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175</v>
      </c>
      <c r="E35" s="36"/>
      <c r="F35" s="36"/>
      <c r="G35" s="36"/>
      <c r="H35" s="36"/>
      <c r="I35" s="37">
        <v>3101308351</v>
      </c>
      <c r="J35" s="40"/>
      <c r="K35" s="36"/>
      <c r="L35" s="35"/>
      <c r="M35" s="36"/>
      <c r="N35" s="36"/>
      <c r="O35" s="36" t="s">
        <v>166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176</v>
      </c>
      <c r="E36" s="36"/>
      <c r="F36" s="36"/>
      <c r="G36" s="36"/>
      <c r="H36" s="36"/>
      <c r="I36" s="37">
        <v>2545678983</v>
      </c>
      <c r="J36" s="40"/>
      <c r="K36" s="36"/>
      <c r="L36" s="35"/>
      <c r="M36" s="36"/>
      <c r="N36" s="36"/>
      <c r="O36" s="36" t="s">
        <v>168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177</v>
      </c>
      <c r="E37" s="36"/>
      <c r="F37" s="36"/>
      <c r="G37" s="36"/>
      <c r="H37" s="36"/>
      <c r="I37" s="37">
        <v>3830942451</v>
      </c>
      <c r="J37" s="40"/>
      <c r="K37" s="36"/>
      <c r="L37" s="35"/>
      <c r="M37" s="36"/>
      <c r="N37" s="36" t="s">
        <v>178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179</v>
      </c>
      <c r="E38" s="36"/>
      <c r="F38" s="36"/>
      <c r="G38" s="36"/>
      <c r="H38" s="36"/>
      <c r="I38" s="37">
        <v>260334309</v>
      </c>
      <c r="J38" s="40"/>
      <c r="K38" s="36"/>
      <c r="L38" s="35"/>
      <c r="M38" s="36" t="s">
        <v>180</v>
      </c>
      <c r="N38" s="36"/>
      <c r="O38" s="36"/>
      <c r="P38" s="36"/>
      <c r="Q38" s="36"/>
      <c r="R38" s="36"/>
      <c r="S38" s="37">
        <v>4803282046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181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 t="s">
        <v>182</v>
      </c>
      <c r="O39" s="36"/>
      <c r="P39" s="36"/>
      <c r="Q39" s="36"/>
      <c r="R39" s="36"/>
      <c r="S39" s="37">
        <v>4792718103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183</v>
      </c>
      <c r="E40" s="36"/>
      <c r="F40" s="36"/>
      <c r="G40" s="36"/>
      <c r="H40" s="36"/>
      <c r="I40" s="37">
        <v>4177898550</v>
      </c>
      <c r="J40" s="40"/>
      <c r="K40" s="36"/>
      <c r="L40" s="35"/>
      <c r="M40" s="36"/>
      <c r="N40" s="36" t="s">
        <v>184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155</v>
      </c>
      <c r="E41" s="36"/>
      <c r="F41" s="36"/>
      <c r="G41" s="36"/>
      <c r="H41" s="36"/>
      <c r="I41" s="37">
        <v>0</v>
      </c>
      <c r="J41" s="40"/>
      <c r="K41" s="36"/>
      <c r="L41" s="35"/>
      <c r="M41" s="36"/>
      <c r="N41" s="36" t="s">
        <v>185</v>
      </c>
      <c r="O41" s="36"/>
      <c r="P41" s="36"/>
      <c r="Q41" s="36"/>
      <c r="R41" s="36"/>
      <c r="S41" s="37">
        <v>1709262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157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155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159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157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161</v>
      </c>
      <c r="F44" s="36"/>
      <c r="G44" s="36"/>
      <c r="H44" s="36"/>
      <c r="I44" s="37">
        <v>0</v>
      </c>
      <c r="J44" s="40"/>
      <c r="K44" s="36"/>
      <c r="L44" s="35"/>
      <c r="M44" s="36"/>
      <c r="N44" s="36"/>
      <c r="O44" s="36" t="s">
        <v>159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186</v>
      </c>
      <c r="E45" s="36"/>
      <c r="F45" s="36"/>
      <c r="G45" s="36"/>
      <c r="H45" s="36"/>
      <c r="I45" s="37">
        <v>74554512</v>
      </c>
      <c r="J45" s="40"/>
      <c r="K45" s="36"/>
      <c r="L45" s="35"/>
      <c r="M45" s="36"/>
      <c r="N45" s="36"/>
      <c r="O45" s="36" t="s">
        <v>161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187</v>
      </c>
      <c r="C46" s="45"/>
      <c r="D46" s="45"/>
      <c r="E46" s="45"/>
      <c r="F46" s="45"/>
      <c r="G46" s="45"/>
      <c r="H46" s="45"/>
      <c r="I46" s="48">
        <v>-12298781242</v>
      </c>
      <c r="J46" s="49"/>
      <c r="K46" s="36"/>
      <c r="L46" s="35"/>
      <c r="M46" s="36"/>
      <c r="N46" s="36" t="s">
        <v>188</v>
      </c>
      <c r="O46" s="36"/>
      <c r="P46" s="36"/>
      <c r="Q46" s="36"/>
      <c r="R46" s="36"/>
      <c r="S46" s="37">
        <v>8854681</v>
      </c>
      <c r="T46" s="40"/>
      <c r="U46" s="20"/>
    </row>
    <row r="47" spans="1:21" ht="22.5" customHeight="1" x14ac:dyDescent="0.15">
      <c r="A47" s="18"/>
      <c r="B47" s="35" t="s">
        <v>189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190</v>
      </c>
      <c r="M47" s="45"/>
      <c r="N47" s="45"/>
      <c r="O47" s="45"/>
      <c r="P47" s="45"/>
      <c r="Q47" s="45"/>
      <c r="R47" s="45"/>
      <c r="S47" s="48">
        <v>-1256282046</v>
      </c>
      <c r="T47" s="49"/>
      <c r="U47" s="20"/>
    </row>
    <row r="48" spans="1:21" ht="22.5" customHeight="1" x14ac:dyDescent="0.15">
      <c r="A48" s="18"/>
      <c r="B48" s="35"/>
      <c r="C48" s="36" t="s">
        <v>191</v>
      </c>
      <c r="D48" s="36"/>
      <c r="E48" s="36"/>
      <c r="F48" s="36"/>
      <c r="G48" s="36"/>
      <c r="H48" s="36"/>
      <c r="I48" s="37">
        <v>910500602</v>
      </c>
      <c r="J48" s="40"/>
      <c r="K48" s="36"/>
      <c r="L48" s="43" t="s">
        <v>192</v>
      </c>
      <c r="M48" s="45"/>
      <c r="N48" s="45"/>
      <c r="O48" s="45"/>
      <c r="P48" s="45"/>
      <c r="Q48" s="45"/>
      <c r="R48" s="45"/>
      <c r="S48" s="48">
        <v>-16405101846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193</v>
      </c>
      <c r="E49" s="36"/>
      <c r="F49" s="36"/>
      <c r="G49" s="36"/>
      <c r="H49" s="36"/>
      <c r="I49" s="37">
        <v>899032111</v>
      </c>
      <c r="J49" s="40"/>
      <c r="K49" s="36"/>
      <c r="L49" s="43" t="s">
        <v>128</v>
      </c>
      <c r="M49" s="45"/>
      <c r="N49" s="45"/>
      <c r="O49" s="45"/>
      <c r="P49" s="45"/>
      <c r="Q49" s="45"/>
      <c r="R49" s="45"/>
      <c r="S49" s="48">
        <v>16405101846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194</v>
      </c>
      <c r="E50" s="36"/>
      <c r="F50" s="36"/>
      <c r="G50" s="36"/>
      <c r="H50" s="36"/>
      <c r="I50" s="37">
        <v>11468491</v>
      </c>
      <c r="J50" s="40"/>
      <c r="K50" s="36"/>
      <c r="L50" s="43" t="s">
        <v>195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196</v>
      </c>
      <c r="F51" s="36"/>
      <c r="G51" s="36"/>
      <c r="H51" s="36"/>
      <c r="I51" s="37">
        <v>0</v>
      </c>
      <c r="J51" s="40"/>
      <c r="K51" s="36"/>
      <c r="L51" s="43" t="s">
        <v>197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198</v>
      </c>
      <c r="F52" s="36"/>
      <c r="G52" s="36"/>
      <c r="H52" s="36"/>
      <c r="I52" s="37">
        <v>11468491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199</v>
      </c>
      <c r="E53" s="36"/>
      <c r="F53" s="36"/>
      <c r="G53" s="36"/>
      <c r="H53" s="36"/>
      <c r="I53" s="37">
        <v>0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162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164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166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168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200</v>
      </c>
      <c r="E58" s="36"/>
      <c r="F58" s="36"/>
      <c r="G58" s="36"/>
      <c r="H58" s="36"/>
      <c r="I58" s="37">
        <v>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201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8937-CF48-4668-9F06-98E114AFD07A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5</v>
      </c>
    </row>
    <row r="2" spans="2:15" s="112" customFormat="1" ht="22.5" customHeight="1" x14ac:dyDescent="0.15">
      <c r="B2" s="14" t="s">
        <v>6</v>
      </c>
    </row>
    <row r="3" spans="2:15" s="112" customFormat="1" ht="22.5" customHeight="1" x14ac:dyDescent="0.15">
      <c r="B3" s="14" t="s">
        <v>7</v>
      </c>
    </row>
    <row r="5" spans="2:15" x14ac:dyDescent="0.15">
      <c r="B5" s="172" t="s">
        <v>202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2:15" ht="23.25" customHeight="1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</row>
    <row r="7" spans="2:15" x14ac:dyDescent="0.15">
      <c r="O7" s="114" t="s">
        <v>11</v>
      </c>
    </row>
    <row r="8" spans="2:15" ht="21.95" customHeight="1" x14ac:dyDescent="0.15">
      <c r="B8" s="174" t="s">
        <v>203</v>
      </c>
      <c r="C8" s="175"/>
      <c r="D8" s="175"/>
      <c r="E8" s="175"/>
      <c r="F8" s="175"/>
      <c r="G8" s="175"/>
      <c r="H8" s="176"/>
      <c r="I8" s="115" t="s">
        <v>204</v>
      </c>
      <c r="J8" s="116" t="s">
        <v>205</v>
      </c>
      <c r="K8" s="116" t="s">
        <v>206</v>
      </c>
      <c r="L8" s="116" t="s">
        <v>207</v>
      </c>
      <c r="M8" s="116" t="s">
        <v>208</v>
      </c>
      <c r="N8" s="116" t="s">
        <v>209</v>
      </c>
      <c r="O8" s="116" t="s">
        <v>210</v>
      </c>
    </row>
    <row r="9" spans="2:15" ht="21.95" customHeight="1" x14ac:dyDescent="0.15">
      <c r="B9" s="177"/>
      <c r="C9" s="178"/>
      <c r="D9" s="178"/>
      <c r="E9" s="178"/>
      <c r="F9" s="178"/>
      <c r="G9" s="178"/>
      <c r="H9" s="179"/>
      <c r="I9" s="117" t="s">
        <v>211</v>
      </c>
      <c r="J9" s="117" t="s">
        <v>212</v>
      </c>
      <c r="K9" s="117" t="s">
        <v>213</v>
      </c>
      <c r="L9" s="117" t="s">
        <v>214</v>
      </c>
      <c r="M9" s="117" t="s">
        <v>215</v>
      </c>
      <c r="N9" s="117" t="s">
        <v>216</v>
      </c>
      <c r="O9" s="117" t="s">
        <v>217</v>
      </c>
    </row>
    <row r="10" spans="2:15" ht="21.95" customHeight="1" x14ac:dyDescent="0.15">
      <c r="B10" s="118" t="s">
        <v>38</v>
      </c>
      <c r="C10" s="119"/>
      <c r="D10" s="119"/>
      <c r="E10" s="119"/>
      <c r="F10" s="119"/>
      <c r="G10" s="119"/>
      <c r="H10" s="120"/>
      <c r="I10" s="121">
        <v>1223763427540</v>
      </c>
      <c r="J10" s="121">
        <v>5522433121</v>
      </c>
      <c r="K10" s="121">
        <v>1796914365</v>
      </c>
      <c r="L10" s="121">
        <v>1227488946296</v>
      </c>
      <c r="M10" s="121">
        <v>102579012935</v>
      </c>
      <c r="N10" s="121">
        <v>1992375310</v>
      </c>
      <c r="O10" s="121">
        <v>1124909933361</v>
      </c>
    </row>
    <row r="11" spans="2:15" ht="21.95" customHeight="1" x14ac:dyDescent="0.15">
      <c r="B11" s="118"/>
      <c r="C11" s="119" t="s">
        <v>40</v>
      </c>
      <c r="D11" s="119"/>
      <c r="E11" s="119"/>
      <c r="F11" s="119"/>
      <c r="G11" s="119"/>
      <c r="H11" s="120"/>
      <c r="I11" s="121">
        <v>1223763387340</v>
      </c>
      <c r="J11" s="121">
        <v>5522433121</v>
      </c>
      <c r="K11" s="121">
        <v>1796914365</v>
      </c>
      <c r="L11" s="121">
        <v>1227488906096</v>
      </c>
      <c r="M11" s="121">
        <v>102578999535</v>
      </c>
      <c r="N11" s="121">
        <v>1992371290</v>
      </c>
      <c r="O11" s="121">
        <v>1124909906561</v>
      </c>
    </row>
    <row r="12" spans="2:15" ht="21.95" customHeight="1" x14ac:dyDescent="0.15">
      <c r="B12" s="118"/>
      <c r="C12" s="119"/>
      <c r="D12" s="119" t="s">
        <v>42</v>
      </c>
      <c r="E12" s="119"/>
      <c r="F12" s="119"/>
      <c r="G12" s="119"/>
      <c r="H12" s="120"/>
      <c r="I12" s="121">
        <v>1100441336119</v>
      </c>
      <c r="J12" s="121">
        <v>2103820502</v>
      </c>
      <c r="K12" s="121">
        <v>898287057</v>
      </c>
      <c r="L12" s="121">
        <v>1101646869564</v>
      </c>
      <c r="M12" s="121">
        <v>0</v>
      </c>
      <c r="N12" s="121">
        <v>0</v>
      </c>
      <c r="O12" s="121">
        <v>1101646869564</v>
      </c>
    </row>
    <row r="13" spans="2:15" ht="21.95" customHeight="1" x14ac:dyDescent="0.15">
      <c r="B13" s="118"/>
      <c r="C13" s="119"/>
      <c r="D13" s="119" t="s">
        <v>44</v>
      </c>
      <c r="E13" s="119"/>
      <c r="F13" s="119"/>
      <c r="G13" s="119"/>
      <c r="H13" s="120"/>
      <c r="I13" s="121">
        <v>40688070389</v>
      </c>
      <c r="J13" s="121">
        <v>1470334849</v>
      </c>
      <c r="K13" s="121">
        <v>279270824</v>
      </c>
      <c r="L13" s="121">
        <v>41879134414</v>
      </c>
      <c r="M13" s="121">
        <v>28039658609</v>
      </c>
      <c r="N13" s="121">
        <v>894162463</v>
      </c>
      <c r="O13" s="121">
        <v>13839475805</v>
      </c>
    </row>
    <row r="14" spans="2:15" ht="21.95" customHeight="1" x14ac:dyDescent="0.15">
      <c r="B14" s="118"/>
      <c r="C14" s="119"/>
      <c r="D14" s="119" t="s">
        <v>46</v>
      </c>
      <c r="E14" s="119"/>
      <c r="F14" s="119"/>
      <c r="G14" s="119"/>
      <c r="H14" s="120"/>
      <c r="I14" s="121">
        <v>82633980832</v>
      </c>
      <c r="J14" s="121">
        <v>1948277770</v>
      </c>
      <c r="K14" s="121">
        <v>619356484</v>
      </c>
      <c r="L14" s="121">
        <v>83962902118</v>
      </c>
      <c r="M14" s="121">
        <v>74539340926</v>
      </c>
      <c r="N14" s="121">
        <v>1098208827</v>
      </c>
      <c r="O14" s="121">
        <v>9423561192</v>
      </c>
    </row>
    <row r="15" spans="2:15" ht="21.95" customHeight="1" x14ac:dyDescent="0.15">
      <c r="B15" s="118"/>
      <c r="C15" s="119"/>
      <c r="D15" s="119" t="s">
        <v>47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49</v>
      </c>
      <c r="E16" s="119"/>
      <c r="F16" s="119"/>
      <c r="G16" s="119"/>
      <c r="H16" s="120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15">
      <c r="B17" s="118"/>
      <c r="C17" s="119"/>
      <c r="D17" s="119" t="s">
        <v>51</v>
      </c>
      <c r="E17" s="119"/>
      <c r="F17" s="119"/>
      <c r="G17" s="119"/>
      <c r="H17" s="120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53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55</v>
      </c>
      <c r="D19" s="119"/>
      <c r="E19" s="119"/>
      <c r="F19" s="119"/>
      <c r="G19" s="119"/>
      <c r="H19" s="120"/>
      <c r="I19" s="121">
        <v>40200</v>
      </c>
      <c r="J19" s="121">
        <v>0</v>
      </c>
      <c r="K19" s="121">
        <v>0</v>
      </c>
      <c r="L19" s="121">
        <v>40200</v>
      </c>
      <c r="M19" s="121">
        <v>13400</v>
      </c>
      <c r="N19" s="121">
        <v>4020</v>
      </c>
      <c r="O19" s="121">
        <v>26800</v>
      </c>
    </row>
    <row r="20" spans="2:15" ht="21.95" customHeight="1" x14ac:dyDescent="0.15">
      <c r="B20" s="118"/>
      <c r="C20" s="119"/>
      <c r="D20" s="119" t="s">
        <v>57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59</v>
      </c>
      <c r="E21" s="119"/>
      <c r="F21" s="119"/>
      <c r="G21" s="119"/>
      <c r="H21" s="120"/>
      <c r="I21" s="121">
        <v>40200</v>
      </c>
      <c r="J21" s="121">
        <v>0</v>
      </c>
      <c r="K21" s="121">
        <v>0</v>
      </c>
      <c r="L21" s="121">
        <v>40200</v>
      </c>
      <c r="M21" s="121">
        <v>13400</v>
      </c>
      <c r="N21" s="121">
        <v>4020</v>
      </c>
      <c r="O21" s="121">
        <v>26800</v>
      </c>
    </row>
    <row r="22" spans="2:15" ht="21.95" customHeight="1" x14ac:dyDescent="0.15">
      <c r="B22" s="118" t="s">
        <v>60</v>
      </c>
      <c r="C22" s="119"/>
      <c r="D22" s="119"/>
      <c r="E22" s="119"/>
      <c r="F22" s="119"/>
      <c r="G22" s="119"/>
      <c r="H22" s="120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15">
      <c r="B23" s="118"/>
      <c r="C23" s="119" t="s">
        <v>61</v>
      </c>
      <c r="D23" s="119"/>
      <c r="E23" s="119"/>
      <c r="F23" s="119"/>
      <c r="G23" s="119"/>
      <c r="H23" s="120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15">
      <c r="B24" s="118"/>
      <c r="C24" s="119"/>
      <c r="D24" s="119" t="s">
        <v>42</v>
      </c>
      <c r="E24" s="119"/>
      <c r="F24" s="119"/>
      <c r="G24" s="119"/>
      <c r="H24" s="120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15">
      <c r="B25" s="118"/>
      <c r="C25" s="119"/>
      <c r="D25" s="119" t="s">
        <v>44</v>
      </c>
      <c r="E25" s="119"/>
      <c r="F25" s="119"/>
      <c r="G25" s="119"/>
      <c r="H25" s="120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15">
      <c r="B26" s="118"/>
      <c r="C26" s="119"/>
      <c r="D26" s="119" t="s">
        <v>46</v>
      </c>
      <c r="E26" s="119"/>
      <c r="F26" s="119"/>
      <c r="G26" s="119"/>
      <c r="H26" s="120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15">
      <c r="B27" s="118"/>
      <c r="C27" s="119" t="s">
        <v>62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57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59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63</v>
      </c>
      <c r="C30" s="119"/>
      <c r="D30" s="119"/>
      <c r="E30" s="119"/>
      <c r="F30" s="119"/>
      <c r="G30" s="119"/>
      <c r="H30" s="120"/>
      <c r="I30" s="121">
        <v>1350026142</v>
      </c>
      <c r="J30" s="121">
        <v>178106916</v>
      </c>
      <c r="K30" s="121">
        <v>152251516</v>
      </c>
      <c r="L30" s="121">
        <v>1375881542</v>
      </c>
      <c r="M30" s="121">
        <v>1199807229</v>
      </c>
      <c r="N30" s="121">
        <v>48684292</v>
      </c>
      <c r="O30" s="121">
        <v>176074313</v>
      </c>
    </row>
    <row r="31" spans="2:15" ht="21.95" customHeight="1" x14ac:dyDescent="0.15">
      <c r="B31" s="118" t="s">
        <v>64</v>
      </c>
      <c r="C31" s="119"/>
      <c r="D31" s="119"/>
      <c r="E31" s="119"/>
      <c r="F31" s="119"/>
      <c r="G31" s="119"/>
      <c r="H31" s="120"/>
      <c r="I31" s="121">
        <v>27900530</v>
      </c>
      <c r="J31" s="121">
        <v>0</v>
      </c>
      <c r="K31" s="121">
        <v>17495676</v>
      </c>
      <c r="L31" s="121">
        <v>10404854</v>
      </c>
      <c r="M31" s="121">
        <v>9926959</v>
      </c>
      <c r="N31" s="121">
        <v>1709130</v>
      </c>
      <c r="O31" s="121">
        <v>477895</v>
      </c>
    </row>
    <row r="32" spans="2:15" ht="21.95" customHeight="1" x14ac:dyDescent="0.15">
      <c r="B32" s="118" t="s">
        <v>65</v>
      </c>
      <c r="C32" s="119"/>
      <c r="D32" s="119"/>
      <c r="E32" s="119"/>
      <c r="F32" s="119"/>
      <c r="G32" s="119"/>
      <c r="H32" s="120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</row>
    <row r="33" spans="2:15" ht="21.95" customHeight="1" x14ac:dyDescent="0.15">
      <c r="B33" s="118" t="s">
        <v>66</v>
      </c>
      <c r="C33" s="119"/>
      <c r="D33" s="119"/>
      <c r="E33" s="119"/>
      <c r="F33" s="119"/>
      <c r="G33" s="119"/>
      <c r="H33" s="120"/>
      <c r="I33" s="121">
        <v>5403671249</v>
      </c>
      <c r="J33" s="121">
        <v>4017829579</v>
      </c>
      <c r="K33" s="121">
        <v>4437541363</v>
      </c>
      <c r="L33" s="121">
        <v>4983959465</v>
      </c>
      <c r="M33" s="121">
        <v>0</v>
      </c>
      <c r="N33" s="121">
        <v>0</v>
      </c>
      <c r="O33" s="121">
        <v>4983959465</v>
      </c>
    </row>
    <row r="34" spans="2:15" ht="21.95" customHeight="1" x14ac:dyDescent="0.15">
      <c r="B34" s="118" t="s">
        <v>71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80" t="s">
        <v>218</v>
      </c>
      <c r="C35" s="181"/>
      <c r="D35" s="181"/>
      <c r="E35" s="181"/>
      <c r="F35" s="181"/>
      <c r="G35" s="181"/>
      <c r="H35" s="182"/>
      <c r="I35" s="121">
        <v>1230545025461</v>
      </c>
      <c r="J35" s="121">
        <v>9718369616</v>
      </c>
      <c r="K35" s="121">
        <v>6404202920</v>
      </c>
      <c r="L35" s="121">
        <v>1233859192157</v>
      </c>
      <c r="M35" s="121">
        <v>103788747123</v>
      </c>
      <c r="N35" s="121">
        <v>2042768732</v>
      </c>
      <c r="O35" s="121">
        <v>1130070445034</v>
      </c>
    </row>
    <row r="36" spans="2:15" ht="12" customHeight="1" x14ac:dyDescent="0.15"/>
    <row r="37" spans="2:15" ht="21.95" customHeight="1" x14ac:dyDescent="0.15"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658C-3340-44E7-A50A-69A604B582CE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5</v>
      </c>
    </row>
    <row r="2" spans="2:14" ht="22.5" customHeight="1" x14ac:dyDescent="0.15">
      <c r="B2" s="14" t="s">
        <v>6</v>
      </c>
    </row>
    <row r="3" spans="2:14" ht="22.5" customHeight="1" x14ac:dyDescent="0.15">
      <c r="B3" s="14" t="s">
        <v>7</v>
      </c>
    </row>
    <row r="5" spans="2:14" x14ac:dyDescent="0.15">
      <c r="B5" s="186" t="s">
        <v>219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2:14" x14ac:dyDescent="0.15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2:14" x14ac:dyDescent="0.15">
      <c r="B7" s="188"/>
      <c r="C7" s="188"/>
      <c r="D7" s="188"/>
      <c r="F7" s="122"/>
      <c r="N7" s="123" t="s">
        <v>11</v>
      </c>
    </row>
    <row r="8" spans="2:14" ht="20.100000000000001" customHeight="1" x14ac:dyDescent="0.15">
      <c r="B8" s="189" t="s">
        <v>132</v>
      </c>
      <c r="C8" s="190"/>
      <c r="D8" s="190"/>
      <c r="E8" s="190"/>
      <c r="F8" s="190"/>
      <c r="G8" s="190"/>
      <c r="H8" s="191"/>
      <c r="I8" s="195" t="s">
        <v>204</v>
      </c>
      <c r="J8" s="195" t="s">
        <v>205</v>
      </c>
      <c r="K8" s="197" t="s">
        <v>206</v>
      </c>
      <c r="L8" s="198"/>
      <c r="M8" s="199"/>
      <c r="N8" s="200" t="s">
        <v>220</v>
      </c>
    </row>
    <row r="9" spans="2:14" ht="20.100000000000001" customHeight="1" x14ac:dyDescent="0.15">
      <c r="B9" s="192"/>
      <c r="C9" s="193"/>
      <c r="D9" s="193"/>
      <c r="E9" s="193"/>
      <c r="F9" s="193"/>
      <c r="G9" s="193"/>
      <c r="H9" s="194"/>
      <c r="I9" s="196"/>
      <c r="J9" s="196"/>
      <c r="K9" s="124" t="s">
        <v>221</v>
      </c>
      <c r="L9" s="124" t="s">
        <v>222</v>
      </c>
      <c r="M9" s="124" t="s">
        <v>223</v>
      </c>
      <c r="N9" s="201"/>
    </row>
    <row r="10" spans="2:14" ht="31.7" customHeight="1" x14ac:dyDescent="0.15">
      <c r="B10" s="184" t="s">
        <v>224</v>
      </c>
      <c r="C10" s="184"/>
      <c r="D10" s="184"/>
      <c r="E10" s="184"/>
      <c r="F10" s="184"/>
      <c r="G10" s="184"/>
      <c r="H10" s="184"/>
      <c r="I10" s="125">
        <v>6646486</v>
      </c>
      <c r="J10" s="125">
        <v>59132</v>
      </c>
      <c r="K10" s="125">
        <v>5453</v>
      </c>
      <c r="L10" s="125">
        <v>478000</v>
      </c>
      <c r="M10" s="125">
        <v>483453</v>
      </c>
      <c r="N10" s="125">
        <v>6222165</v>
      </c>
    </row>
    <row r="11" spans="2:14" ht="31.7" customHeight="1" x14ac:dyDescent="0.15">
      <c r="B11" s="184" t="s">
        <v>225</v>
      </c>
      <c r="C11" s="184"/>
      <c r="D11" s="184"/>
      <c r="E11" s="184"/>
      <c r="F11" s="184"/>
      <c r="G11" s="184"/>
      <c r="H11" s="184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2:14" ht="31.7" customHeight="1" x14ac:dyDescent="0.15">
      <c r="B12" s="184" t="s">
        <v>226</v>
      </c>
      <c r="C12" s="184"/>
      <c r="D12" s="184"/>
      <c r="E12" s="184"/>
      <c r="F12" s="184"/>
      <c r="G12" s="184"/>
      <c r="H12" s="184"/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</row>
    <row r="13" spans="2:14" ht="31.7" customHeight="1" x14ac:dyDescent="0.15">
      <c r="B13" s="184" t="s">
        <v>227</v>
      </c>
      <c r="C13" s="184"/>
      <c r="D13" s="184"/>
      <c r="E13" s="184"/>
      <c r="F13" s="184"/>
      <c r="G13" s="184"/>
      <c r="H13" s="184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 ht="31.7" customHeight="1" x14ac:dyDescent="0.15">
      <c r="B14" s="184" t="s">
        <v>228</v>
      </c>
      <c r="C14" s="184"/>
      <c r="D14" s="184"/>
      <c r="E14" s="184"/>
      <c r="F14" s="184"/>
      <c r="G14" s="184"/>
      <c r="H14" s="184"/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</row>
    <row r="15" spans="2:14" ht="31.7" customHeight="1" x14ac:dyDescent="0.15">
      <c r="B15" s="184" t="s">
        <v>229</v>
      </c>
      <c r="C15" s="184"/>
      <c r="D15" s="184"/>
      <c r="E15" s="184"/>
      <c r="F15" s="184"/>
      <c r="G15" s="184"/>
      <c r="H15" s="184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31.7" customHeight="1" x14ac:dyDescent="0.15">
      <c r="B16" s="184" t="s">
        <v>25</v>
      </c>
      <c r="C16" s="184"/>
      <c r="D16" s="184"/>
      <c r="E16" s="184"/>
      <c r="F16" s="184"/>
      <c r="G16" s="184"/>
      <c r="H16" s="184"/>
      <c r="I16" s="125">
        <v>222085548</v>
      </c>
      <c r="J16" s="125">
        <v>226000786</v>
      </c>
      <c r="K16" s="125">
        <v>222085548</v>
      </c>
      <c r="L16" s="125">
        <v>0</v>
      </c>
      <c r="M16" s="125">
        <v>222085548</v>
      </c>
      <c r="N16" s="125">
        <v>226000786</v>
      </c>
    </row>
    <row r="17" spans="2:14" ht="31.7" customHeight="1" x14ac:dyDescent="0.15">
      <c r="B17" s="184" t="s">
        <v>41</v>
      </c>
      <c r="C17" s="184"/>
      <c r="D17" s="184"/>
      <c r="E17" s="184"/>
      <c r="F17" s="184"/>
      <c r="G17" s="184"/>
      <c r="H17" s="184"/>
      <c r="I17" s="125">
        <v>2631973398</v>
      </c>
      <c r="J17" s="125">
        <v>110864048</v>
      </c>
      <c r="K17" s="125">
        <v>117630096</v>
      </c>
      <c r="L17" s="125">
        <v>58620516</v>
      </c>
      <c r="M17" s="125">
        <v>176250612</v>
      </c>
      <c r="N17" s="125">
        <v>2566586834</v>
      </c>
    </row>
    <row r="18" spans="2:14" ht="31.7" customHeight="1" x14ac:dyDescent="0.15">
      <c r="B18" s="184" t="s">
        <v>43</v>
      </c>
      <c r="C18" s="184"/>
      <c r="D18" s="184"/>
      <c r="E18" s="184"/>
      <c r="F18" s="184"/>
      <c r="G18" s="184"/>
      <c r="H18" s="184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</row>
    <row r="19" spans="2:14" ht="31.7" customHeight="1" x14ac:dyDescent="0.15">
      <c r="B19" s="185" t="s">
        <v>230</v>
      </c>
      <c r="C19" s="185"/>
      <c r="D19" s="185"/>
      <c r="E19" s="185"/>
      <c r="F19" s="185"/>
      <c r="G19" s="185"/>
      <c r="H19" s="185"/>
      <c r="I19" s="125">
        <v>2860705432</v>
      </c>
      <c r="J19" s="125">
        <v>336923966</v>
      </c>
      <c r="K19" s="125">
        <v>339721097</v>
      </c>
      <c r="L19" s="125">
        <v>59098516</v>
      </c>
      <c r="M19" s="125">
        <v>398819613</v>
      </c>
      <c r="N19" s="125">
        <v>2798809785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3</v>
      </c>
    </row>
    <row r="4" spans="1:4" ht="122.25" customHeight="1" x14ac:dyDescent="0.15">
      <c r="A4" s="203" t="s">
        <v>0</v>
      </c>
      <c r="B4" s="203"/>
      <c r="C4" s="203"/>
      <c r="D4" s="203"/>
    </row>
    <row r="5" spans="1:4" s="5" customFormat="1" ht="36" customHeight="1" x14ac:dyDescent="0.15">
      <c r="A5" s="4"/>
      <c r="B5" s="5" t="s">
        <v>4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202"/>
      <c r="D7" s="202"/>
    </row>
    <row r="8" spans="1:4" s="5" customFormat="1" ht="36" customHeight="1" x14ac:dyDescent="0.15">
      <c r="A8" s="4"/>
      <c r="B8" s="9"/>
      <c r="C8" s="202"/>
      <c r="D8" s="202"/>
    </row>
    <row r="9" spans="1:4" s="5" customFormat="1" ht="36" customHeight="1" x14ac:dyDescent="0.15">
      <c r="A9" s="4"/>
      <c r="B9" s="10"/>
      <c r="C9" s="202"/>
      <c r="D9" s="202"/>
    </row>
    <row r="10" spans="1:4" s="5" customFormat="1" ht="36" customHeight="1" x14ac:dyDescent="0.15">
      <c r="A10" s="4"/>
      <c r="B10" s="9"/>
      <c r="C10" s="202"/>
      <c r="D10" s="202"/>
    </row>
    <row r="11" spans="1:4" s="5" customFormat="1" ht="36" customHeight="1" x14ac:dyDescent="0.15">
      <c r="A11" s="4"/>
      <c r="B11" s="9"/>
      <c r="C11" s="204"/>
      <c r="D11" s="204"/>
    </row>
    <row r="12" spans="1:4" s="5" customFormat="1" ht="36" customHeight="1" x14ac:dyDescent="0.15">
      <c r="A12" s="4"/>
      <c r="B12" s="9"/>
      <c r="C12" s="202"/>
      <c r="D12" s="20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4F6B-A48F-410B-B7A4-F0129144120E}">
  <dimension ref="A1:N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14" width="31.125" style="112" customWidth="1"/>
    <col min="15" max="15" width="2.625" style="112" customWidth="1"/>
    <col min="16" max="18" width="25.625" style="112" customWidth="1"/>
    <col min="19" max="256" width="8.875" style="112"/>
    <col min="257" max="263" width="3.5" style="112" customWidth="1"/>
    <col min="264" max="264" width="15.625" style="112" customWidth="1"/>
    <col min="265" max="271" width="25.625" style="112" customWidth="1"/>
    <col min="272" max="512" width="8.875" style="112"/>
    <col min="513" max="519" width="3.5" style="112" customWidth="1"/>
    <col min="520" max="520" width="15.625" style="112" customWidth="1"/>
    <col min="521" max="527" width="25.625" style="112" customWidth="1"/>
    <col min="528" max="768" width="8.875" style="112"/>
    <col min="769" max="775" width="3.5" style="112" customWidth="1"/>
    <col min="776" max="776" width="15.625" style="112" customWidth="1"/>
    <col min="777" max="783" width="25.625" style="112" customWidth="1"/>
    <col min="784" max="1024" width="8.875" style="112"/>
    <col min="1025" max="1031" width="3.5" style="112" customWidth="1"/>
    <col min="1032" max="1032" width="15.625" style="112" customWidth="1"/>
    <col min="1033" max="1039" width="25.625" style="112" customWidth="1"/>
    <col min="1040" max="1280" width="8.875" style="112"/>
    <col min="1281" max="1287" width="3.5" style="112" customWidth="1"/>
    <col min="1288" max="1288" width="15.625" style="112" customWidth="1"/>
    <col min="1289" max="1295" width="25.625" style="112" customWidth="1"/>
    <col min="1296" max="1536" width="8.875" style="112"/>
    <col min="1537" max="1543" width="3.5" style="112" customWidth="1"/>
    <col min="1544" max="1544" width="15.625" style="112" customWidth="1"/>
    <col min="1545" max="1551" width="25.625" style="112" customWidth="1"/>
    <col min="1552" max="1792" width="8.875" style="112"/>
    <col min="1793" max="1799" width="3.5" style="112" customWidth="1"/>
    <col min="1800" max="1800" width="15.625" style="112" customWidth="1"/>
    <col min="1801" max="1807" width="25.625" style="112" customWidth="1"/>
    <col min="1808" max="2048" width="8.875" style="112"/>
    <col min="2049" max="2055" width="3.5" style="112" customWidth="1"/>
    <col min="2056" max="2056" width="15.625" style="112" customWidth="1"/>
    <col min="2057" max="2063" width="25.625" style="112" customWidth="1"/>
    <col min="2064" max="2304" width="8.875" style="112"/>
    <col min="2305" max="2311" width="3.5" style="112" customWidth="1"/>
    <col min="2312" max="2312" width="15.625" style="112" customWidth="1"/>
    <col min="2313" max="2319" width="25.625" style="112" customWidth="1"/>
    <col min="2320" max="2560" width="8.875" style="112"/>
    <col min="2561" max="2567" width="3.5" style="112" customWidth="1"/>
    <col min="2568" max="2568" width="15.625" style="112" customWidth="1"/>
    <col min="2569" max="2575" width="25.625" style="112" customWidth="1"/>
    <col min="2576" max="2816" width="8.875" style="112"/>
    <col min="2817" max="2823" width="3.5" style="112" customWidth="1"/>
    <col min="2824" max="2824" width="15.625" style="112" customWidth="1"/>
    <col min="2825" max="2831" width="25.625" style="112" customWidth="1"/>
    <col min="2832" max="3072" width="8.875" style="112"/>
    <col min="3073" max="3079" width="3.5" style="112" customWidth="1"/>
    <col min="3080" max="3080" width="15.625" style="112" customWidth="1"/>
    <col min="3081" max="3087" width="25.625" style="112" customWidth="1"/>
    <col min="3088" max="3328" width="8.875" style="112"/>
    <col min="3329" max="3335" width="3.5" style="112" customWidth="1"/>
    <col min="3336" max="3336" width="15.625" style="112" customWidth="1"/>
    <col min="3337" max="3343" width="25.625" style="112" customWidth="1"/>
    <col min="3344" max="3584" width="8.875" style="112"/>
    <col min="3585" max="3591" width="3.5" style="112" customWidth="1"/>
    <col min="3592" max="3592" width="15.625" style="112" customWidth="1"/>
    <col min="3593" max="3599" width="25.625" style="112" customWidth="1"/>
    <col min="3600" max="3840" width="8.875" style="112"/>
    <col min="3841" max="3847" width="3.5" style="112" customWidth="1"/>
    <col min="3848" max="3848" width="15.625" style="112" customWidth="1"/>
    <col min="3849" max="3855" width="25.625" style="112" customWidth="1"/>
    <col min="3856" max="4096" width="8.875" style="112"/>
    <col min="4097" max="4103" width="3.5" style="112" customWidth="1"/>
    <col min="4104" max="4104" width="15.625" style="112" customWidth="1"/>
    <col min="4105" max="4111" width="25.625" style="112" customWidth="1"/>
    <col min="4112" max="4352" width="8.875" style="112"/>
    <col min="4353" max="4359" width="3.5" style="112" customWidth="1"/>
    <col min="4360" max="4360" width="15.625" style="112" customWidth="1"/>
    <col min="4361" max="4367" width="25.625" style="112" customWidth="1"/>
    <col min="4368" max="4608" width="8.875" style="112"/>
    <col min="4609" max="4615" width="3.5" style="112" customWidth="1"/>
    <col min="4616" max="4616" width="15.625" style="112" customWidth="1"/>
    <col min="4617" max="4623" width="25.625" style="112" customWidth="1"/>
    <col min="4624" max="4864" width="8.875" style="112"/>
    <col min="4865" max="4871" width="3.5" style="112" customWidth="1"/>
    <col min="4872" max="4872" width="15.625" style="112" customWidth="1"/>
    <col min="4873" max="4879" width="25.625" style="112" customWidth="1"/>
    <col min="4880" max="5120" width="8.875" style="112"/>
    <col min="5121" max="5127" width="3.5" style="112" customWidth="1"/>
    <col min="5128" max="5128" width="15.625" style="112" customWidth="1"/>
    <col min="5129" max="5135" width="25.625" style="112" customWidth="1"/>
    <col min="5136" max="5376" width="8.875" style="112"/>
    <col min="5377" max="5383" width="3.5" style="112" customWidth="1"/>
    <col min="5384" max="5384" width="15.625" style="112" customWidth="1"/>
    <col min="5385" max="5391" width="25.625" style="112" customWidth="1"/>
    <col min="5392" max="5632" width="8.875" style="112"/>
    <col min="5633" max="5639" width="3.5" style="112" customWidth="1"/>
    <col min="5640" max="5640" width="15.625" style="112" customWidth="1"/>
    <col min="5641" max="5647" width="25.625" style="112" customWidth="1"/>
    <col min="5648" max="5888" width="8.875" style="112"/>
    <col min="5889" max="5895" width="3.5" style="112" customWidth="1"/>
    <col min="5896" max="5896" width="15.625" style="112" customWidth="1"/>
    <col min="5897" max="5903" width="25.625" style="112" customWidth="1"/>
    <col min="5904" max="6144" width="8.875" style="112"/>
    <col min="6145" max="6151" width="3.5" style="112" customWidth="1"/>
    <col min="6152" max="6152" width="15.625" style="112" customWidth="1"/>
    <col min="6153" max="6159" width="25.625" style="112" customWidth="1"/>
    <col min="6160" max="6400" width="8.875" style="112"/>
    <col min="6401" max="6407" width="3.5" style="112" customWidth="1"/>
    <col min="6408" max="6408" width="15.625" style="112" customWidth="1"/>
    <col min="6409" max="6415" width="25.625" style="112" customWidth="1"/>
    <col min="6416" max="6656" width="8.875" style="112"/>
    <col min="6657" max="6663" width="3.5" style="112" customWidth="1"/>
    <col min="6664" max="6664" width="15.625" style="112" customWidth="1"/>
    <col min="6665" max="6671" width="25.625" style="112" customWidth="1"/>
    <col min="6672" max="6912" width="8.875" style="112"/>
    <col min="6913" max="6919" width="3.5" style="112" customWidth="1"/>
    <col min="6920" max="6920" width="15.625" style="112" customWidth="1"/>
    <col min="6921" max="6927" width="25.625" style="112" customWidth="1"/>
    <col min="6928" max="7168" width="8.875" style="112"/>
    <col min="7169" max="7175" width="3.5" style="112" customWidth="1"/>
    <col min="7176" max="7176" width="15.625" style="112" customWidth="1"/>
    <col min="7177" max="7183" width="25.625" style="112" customWidth="1"/>
    <col min="7184" max="7424" width="8.875" style="112"/>
    <col min="7425" max="7431" width="3.5" style="112" customWidth="1"/>
    <col min="7432" max="7432" width="15.625" style="112" customWidth="1"/>
    <col min="7433" max="7439" width="25.625" style="112" customWidth="1"/>
    <col min="7440" max="7680" width="8.875" style="112"/>
    <col min="7681" max="7687" width="3.5" style="112" customWidth="1"/>
    <col min="7688" max="7688" width="15.625" style="112" customWidth="1"/>
    <col min="7689" max="7695" width="25.625" style="112" customWidth="1"/>
    <col min="7696" max="7936" width="8.875" style="112"/>
    <col min="7937" max="7943" width="3.5" style="112" customWidth="1"/>
    <col min="7944" max="7944" width="15.625" style="112" customWidth="1"/>
    <col min="7945" max="7951" width="25.625" style="112" customWidth="1"/>
    <col min="7952" max="8192" width="8.875" style="112"/>
    <col min="8193" max="8199" width="3.5" style="112" customWidth="1"/>
    <col min="8200" max="8200" width="15.625" style="112" customWidth="1"/>
    <col min="8201" max="8207" width="25.625" style="112" customWidth="1"/>
    <col min="8208" max="8448" width="8.875" style="112"/>
    <col min="8449" max="8455" width="3.5" style="112" customWidth="1"/>
    <col min="8456" max="8456" width="15.625" style="112" customWidth="1"/>
    <col min="8457" max="8463" width="25.625" style="112" customWidth="1"/>
    <col min="8464" max="8704" width="8.875" style="112"/>
    <col min="8705" max="8711" width="3.5" style="112" customWidth="1"/>
    <col min="8712" max="8712" width="15.625" style="112" customWidth="1"/>
    <col min="8713" max="8719" width="25.625" style="112" customWidth="1"/>
    <col min="8720" max="8960" width="8.875" style="112"/>
    <col min="8961" max="8967" width="3.5" style="112" customWidth="1"/>
    <col min="8968" max="8968" width="15.625" style="112" customWidth="1"/>
    <col min="8969" max="8975" width="25.625" style="112" customWidth="1"/>
    <col min="8976" max="9216" width="8.875" style="112"/>
    <col min="9217" max="9223" width="3.5" style="112" customWidth="1"/>
    <col min="9224" max="9224" width="15.625" style="112" customWidth="1"/>
    <col min="9225" max="9231" width="25.625" style="112" customWidth="1"/>
    <col min="9232" max="9472" width="8.875" style="112"/>
    <col min="9473" max="9479" width="3.5" style="112" customWidth="1"/>
    <col min="9480" max="9480" width="15.625" style="112" customWidth="1"/>
    <col min="9481" max="9487" width="25.625" style="112" customWidth="1"/>
    <col min="9488" max="9728" width="8.875" style="112"/>
    <col min="9729" max="9735" width="3.5" style="112" customWidth="1"/>
    <col min="9736" max="9736" width="15.625" style="112" customWidth="1"/>
    <col min="9737" max="9743" width="25.625" style="112" customWidth="1"/>
    <col min="9744" max="9984" width="8.875" style="112"/>
    <col min="9985" max="9991" width="3.5" style="112" customWidth="1"/>
    <col min="9992" max="9992" width="15.625" style="112" customWidth="1"/>
    <col min="9993" max="9999" width="25.625" style="112" customWidth="1"/>
    <col min="10000" max="10240" width="8.875" style="112"/>
    <col min="10241" max="10247" width="3.5" style="112" customWidth="1"/>
    <col min="10248" max="10248" width="15.625" style="112" customWidth="1"/>
    <col min="10249" max="10255" width="25.625" style="112" customWidth="1"/>
    <col min="10256" max="10496" width="8.875" style="112"/>
    <col min="10497" max="10503" width="3.5" style="112" customWidth="1"/>
    <col min="10504" max="10504" width="15.625" style="112" customWidth="1"/>
    <col min="10505" max="10511" width="25.625" style="112" customWidth="1"/>
    <col min="10512" max="10752" width="8.875" style="112"/>
    <col min="10753" max="10759" width="3.5" style="112" customWidth="1"/>
    <col min="10760" max="10760" width="15.625" style="112" customWidth="1"/>
    <col min="10761" max="10767" width="25.625" style="112" customWidth="1"/>
    <col min="10768" max="11008" width="8.875" style="112"/>
    <col min="11009" max="11015" width="3.5" style="112" customWidth="1"/>
    <col min="11016" max="11016" width="15.625" style="112" customWidth="1"/>
    <col min="11017" max="11023" width="25.625" style="112" customWidth="1"/>
    <col min="11024" max="11264" width="8.875" style="112"/>
    <col min="11265" max="11271" width="3.5" style="112" customWidth="1"/>
    <col min="11272" max="11272" width="15.625" style="112" customWidth="1"/>
    <col min="11273" max="11279" width="25.625" style="112" customWidth="1"/>
    <col min="11280" max="11520" width="8.875" style="112"/>
    <col min="11521" max="11527" width="3.5" style="112" customWidth="1"/>
    <col min="11528" max="11528" width="15.625" style="112" customWidth="1"/>
    <col min="11529" max="11535" width="25.625" style="112" customWidth="1"/>
    <col min="11536" max="11776" width="8.875" style="112"/>
    <col min="11777" max="11783" width="3.5" style="112" customWidth="1"/>
    <col min="11784" max="11784" width="15.625" style="112" customWidth="1"/>
    <col min="11785" max="11791" width="25.625" style="112" customWidth="1"/>
    <col min="11792" max="12032" width="8.875" style="112"/>
    <col min="12033" max="12039" width="3.5" style="112" customWidth="1"/>
    <col min="12040" max="12040" width="15.625" style="112" customWidth="1"/>
    <col min="12041" max="12047" width="25.625" style="112" customWidth="1"/>
    <col min="12048" max="12288" width="8.875" style="112"/>
    <col min="12289" max="12295" width="3.5" style="112" customWidth="1"/>
    <col min="12296" max="12296" width="15.625" style="112" customWidth="1"/>
    <col min="12297" max="12303" width="25.625" style="112" customWidth="1"/>
    <col min="12304" max="12544" width="8.875" style="112"/>
    <col min="12545" max="12551" width="3.5" style="112" customWidth="1"/>
    <col min="12552" max="12552" width="15.625" style="112" customWidth="1"/>
    <col min="12553" max="12559" width="25.625" style="112" customWidth="1"/>
    <col min="12560" max="12800" width="8.875" style="112"/>
    <col min="12801" max="12807" width="3.5" style="112" customWidth="1"/>
    <col min="12808" max="12808" width="15.625" style="112" customWidth="1"/>
    <col min="12809" max="12815" width="25.625" style="112" customWidth="1"/>
    <col min="12816" max="13056" width="8.875" style="112"/>
    <col min="13057" max="13063" width="3.5" style="112" customWidth="1"/>
    <col min="13064" max="13064" width="15.625" style="112" customWidth="1"/>
    <col min="13065" max="13071" width="25.625" style="112" customWidth="1"/>
    <col min="13072" max="13312" width="8.875" style="112"/>
    <col min="13313" max="13319" width="3.5" style="112" customWidth="1"/>
    <col min="13320" max="13320" width="15.625" style="112" customWidth="1"/>
    <col min="13321" max="13327" width="25.625" style="112" customWidth="1"/>
    <col min="13328" max="13568" width="8.875" style="112"/>
    <col min="13569" max="13575" width="3.5" style="112" customWidth="1"/>
    <col min="13576" max="13576" width="15.625" style="112" customWidth="1"/>
    <col min="13577" max="13583" width="25.625" style="112" customWidth="1"/>
    <col min="13584" max="13824" width="8.875" style="112"/>
    <col min="13825" max="13831" width="3.5" style="112" customWidth="1"/>
    <col min="13832" max="13832" width="15.625" style="112" customWidth="1"/>
    <col min="13833" max="13839" width="25.625" style="112" customWidth="1"/>
    <col min="13840" max="14080" width="8.875" style="112"/>
    <col min="14081" max="14087" width="3.5" style="112" customWidth="1"/>
    <col min="14088" max="14088" width="15.625" style="112" customWidth="1"/>
    <col min="14089" max="14095" width="25.625" style="112" customWidth="1"/>
    <col min="14096" max="14336" width="8.875" style="112"/>
    <col min="14337" max="14343" width="3.5" style="112" customWidth="1"/>
    <col min="14344" max="14344" width="15.625" style="112" customWidth="1"/>
    <col min="14345" max="14351" width="25.625" style="112" customWidth="1"/>
    <col min="14352" max="14592" width="8.875" style="112"/>
    <col min="14593" max="14599" width="3.5" style="112" customWidth="1"/>
    <col min="14600" max="14600" width="15.625" style="112" customWidth="1"/>
    <col min="14601" max="14607" width="25.625" style="112" customWidth="1"/>
    <col min="14608" max="14848" width="8.875" style="112"/>
    <col min="14849" max="14855" width="3.5" style="112" customWidth="1"/>
    <col min="14856" max="14856" width="15.625" style="112" customWidth="1"/>
    <col min="14857" max="14863" width="25.625" style="112" customWidth="1"/>
    <col min="14864" max="15104" width="8.875" style="112"/>
    <col min="15105" max="15111" width="3.5" style="112" customWidth="1"/>
    <col min="15112" max="15112" width="15.625" style="112" customWidth="1"/>
    <col min="15113" max="15119" width="25.625" style="112" customWidth="1"/>
    <col min="15120" max="15360" width="8.875" style="112"/>
    <col min="15361" max="15367" width="3.5" style="112" customWidth="1"/>
    <col min="15368" max="15368" width="15.625" style="112" customWidth="1"/>
    <col min="15369" max="15375" width="25.625" style="112" customWidth="1"/>
    <col min="15376" max="15616" width="8.875" style="112"/>
    <col min="15617" max="15623" width="3.5" style="112" customWidth="1"/>
    <col min="15624" max="15624" width="15.625" style="112" customWidth="1"/>
    <col min="15625" max="15631" width="25.625" style="112" customWidth="1"/>
    <col min="15632" max="15872" width="8.875" style="112"/>
    <col min="15873" max="15879" width="3.5" style="112" customWidth="1"/>
    <col min="15880" max="15880" width="15.625" style="112" customWidth="1"/>
    <col min="15881" max="15887" width="25.625" style="112" customWidth="1"/>
    <col min="15888" max="16128" width="8.875" style="112"/>
    <col min="16129" max="16135" width="3.5" style="112" customWidth="1"/>
    <col min="16136" max="16136" width="15.625" style="112" customWidth="1"/>
    <col min="16137" max="16143" width="25.625" style="112" customWidth="1"/>
    <col min="16144" max="16384" width="8.875" style="112"/>
  </cols>
  <sheetData>
    <row r="1" spans="1:14" ht="22.5" customHeight="1" x14ac:dyDescent="0.15">
      <c r="B1" s="14" t="s">
        <v>1</v>
      </c>
    </row>
    <row r="2" spans="1:14" ht="22.5" customHeight="1" x14ac:dyDescent="0.15">
      <c r="B2" s="14" t="s">
        <v>2</v>
      </c>
    </row>
    <row r="3" spans="1:14" ht="22.5" customHeight="1" x14ac:dyDescent="0.15">
      <c r="B3" s="14" t="s">
        <v>231</v>
      </c>
    </row>
    <row r="4" spans="1:14" s="113" customFormat="1" x14ac:dyDescent="0.15"/>
    <row r="5" spans="1:14" s="113" customFormat="1" x14ac:dyDescent="0.15">
      <c r="A5" s="172" t="s">
        <v>232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</row>
    <row r="6" spans="1:14" s="113" customFormat="1" x14ac:dyDescent="0.1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1:14" x14ac:dyDescent="0.15">
      <c r="M7" s="123"/>
      <c r="N7" s="123" t="s">
        <v>233</v>
      </c>
    </row>
    <row r="8" spans="1:14" ht="21.95" customHeight="1" x14ac:dyDescent="0.15">
      <c r="B8" s="189" t="s">
        <v>234</v>
      </c>
      <c r="C8" s="190"/>
      <c r="D8" s="190"/>
      <c r="E8" s="190"/>
      <c r="F8" s="190"/>
      <c r="G8" s="190"/>
      <c r="H8" s="191"/>
      <c r="I8" s="200" t="s">
        <v>235</v>
      </c>
      <c r="J8" s="195" t="s">
        <v>236</v>
      </c>
      <c r="K8" s="195" t="s">
        <v>237</v>
      </c>
      <c r="L8" s="195" t="s">
        <v>222</v>
      </c>
      <c r="M8" s="195" t="s">
        <v>238</v>
      </c>
      <c r="N8" s="195" t="s">
        <v>230</v>
      </c>
    </row>
    <row r="9" spans="1:14" ht="21.95" customHeight="1" x14ac:dyDescent="0.15">
      <c r="B9" s="192"/>
      <c r="C9" s="193"/>
      <c r="D9" s="193"/>
      <c r="E9" s="193"/>
      <c r="F9" s="193"/>
      <c r="G9" s="193"/>
      <c r="H9" s="194"/>
      <c r="I9" s="201"/>
      <c r="J9" s="196"/>
      <c r="K9" s="196"/>
      <c r="L9" s="196"/>
      <c r="M9" s="196"/>
      <c r="N9" s="196"/>
    </row>
    <row r="10" spans="1:14" ht="24.95" customHeight="1" x14ac:dyDescent="0.15">
      <c r="B10" s="205" t="s">
        <v>239</v>
      </c>
      <c r="C10" s="206"/>
      <c r="D10" s="206"/>
      <c r="E10" s="206"/>
      <c r="F10" s="206"/>
      <c r="G10" s="206"/>
      <c r="H10" s="207"/>
      <c r="I10" s="125">
        <v>1165590453</v>
      </c>
      <c r="J10" s="126">
        <v>0</v>
      </c>
      <c r="K10" s="126">
        <v>0</v>
      </c>
      <c r="L10" s="126">
        <v>0</v>
      </c>
      <c r="M10" s="126">
        <v>0</v>
      </c>
      <c r="N10" s="125">
        <v>1165590453</v>
      </c>
    </row>
    <row r="11" spans="1:14" ht="24.95" customHeight="1" x14ac:dyDescent="0.15">
      <c r="B11" s="205" t="s">
        <v>240</v>
      </c>
      <c r="C11" s="206"/>
      <c r="D11" s="206"/>
      <c r="E11" s="206"/>
      <c r="F11" s="206"/>
      <c r="G11" s="206"/>
      <c r="H11" s="207"/>
      <c r="I11" s="125">
        <v>9413848127</v>
      </c>
      <c r="J11" s="125">
        <v>0</v>
      </c>
      <c r="K11" s="125">
        <v>5971557</v>
      </c>
      <c r="L11" s="125">
        <v>0</v>
      </c>
      <c r="M11" s="125">
        <v>0</v>
      </c>
      <c r="N11" s="125">
        <v>20642805900</v>
      </c>
    </row>
    <row r="12" spans="1:14" ht="24.95" customHeight="1" x14ac:dyDescent="0.15">
      <c r="B12" s="197" t="s">
        <v>241</v>
      </c>
      <c r="C12" s="198"/>
      <c r="D12" s="198"/>
      <c r="E12" s="198"/>
      <c r="F12" s="198"/>
      <c r="G12" s="198"/>
      <c r="H12" s="199"/>
      <c r="I12" s="125">
        <f t="shared" ref="I12:N12" si="0">SUM(I10:I11)</f>
        <v>10579438580</v>
      </c>
      <c r="J12" s="125">
        <f t="shared" si="0"/>
        <v>0</v>
      </c>
      <c r="K12" s="125">
        <f t="shared" si="0"/>
        <v>5971557</v>
      </c>
      <c r="L12" s="125">
        <f t="shared" si="0"/>
        <v>0</v>
      </c>
      <c r="M12" s="125">
        <f t="shared" si="0"/>
        <v>0</v>
      </c>
      <c r="N12" s="125">
        <f t="shared" si="0"/>
        <v>21808396353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2D4A-03DB-4160-9BDF-264BEDD7BE97}">
  <dimension ref="A1:R76"/>
  <sheetViews>
    <sheetView showGridLines="0" tabSelected="1" view="pageBreakPreview" zoomScale="70" zoomScaleNormal="70" zoomScaleSheetLayoutView="70" workbookViewId="0"/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29.125" style="112" customWidth="1"/>
    <col min="9" max="9" width="29.5" style="112" bestFit="1" customWidth="1"/>
    <col min="10" max="10" width="33.625" style="112" customWidth="1"/>
    <col min="11" max="11" width="33.625" style="112" bestFit="1" customWidth="1"/>
    <col min="12" max="12" width="37.625" style="112" bestFit="1" customWidth="1"/>
    <col min="13" max="13" width="27.375" style="112" bestFit="1" customWidth="1"/>
    <col min="14" max="14" width="37.625" style="112" bestFit="1" customWidth="1"/>
    <col min="15" max="15" width="34.25" style="112" bestFit="1" customWidth="1"/>
    <col min="16" max="16" width="25.625" style="112" customWidth="1"/>
    <col min="17" max="17" width="34.25" style="112" bestFit="1" customWidth="1"/>
    <col min="18" max="18" width="2.625" style="112" customWidth="1"/>
    <col min="19" max="255" width="8.875" style="112"/>
    <col min="256" max="262" width="3.5" style="112" customWidth="1"/>
    <col min="263" max="263" width="15.625" style="112" customWidth="1"/>
    <col min="264" max="270" width="25.625" style="112" customWidth="1"/>
    <col min="271" max="511" width="8.875" style="112"/>
    <col min="512" max="518" width="3.5" style="112" customWidth="1"/>
    <col min="519" max="519" width="15.625" style="112" customWidth="1"/>
    <col min="520" max="526" width="25.625" style="112" customWidth="1"/>
    <col min="527" max="767" width="8.875" style="112"/>
    <col min="768" max="774" width="3.5" style="112" customWidth="1"/>
    <col min="775" max="775" width="15.625" style="112" customWidth="1"/>
    <col min="776" max="782" width="25.625" style="112" customWidth="1"/>
    <col min="783" max="1023" width="8.875" style="112"/>
    <col min="1024" max="1030" width="3.5" style="112" customWidth="1"/>
    <col min="1031" max="1031" width="15.625" style="112" customWidth="1"/>
    <col min="1032" max="1038" width="25.625" style="112" customWidth="1"/>
    <col min="1039" max="1279" width="8.875" style="112"/>
    <col min="1280" max="1286" width="3.5" style="112" customWidth="1"/>
    <col min="1287" max="1287" width="15.625" style="112" customWidth="1"/>
    <col min="1288" max="1294" width="25.625" style="112" customWidth="1"/>
    <col min="1295" max="1535" width="8.875" style="112"/>
    <col min="1536" max="1542" width="3.5" style="112" customWidth="1"/>
    <col min="1543" max="1543" width="15.625" style="112" customWidth="1"/>
    <col min="1544" max="1550" width="25.625" style="112" customWidth="1"/>
    <col min="1551" max="1791" width="8.875" style="112"/>
    <col min="1792" max="1798" width="3.5" style="112" customWidth="1"/>
    <col min="1799" max="1799" width="15.625" style="112" customWidth="1"/>
    <col min="1800" max="1806" width="25.625" style="112" customWidth="1"/>
    <col min="1807" max="2047" width="8.875" style="112"/>
    <col min="2048" max="2054" width="3.5" style="112" customWidth="1"/>
    <col min="2055" max="2055" width="15.625" style="112" customWidth="1"/>
    <col min="2056" max="2062" width="25.625" style="112" customWidth="1"/>
    <col min="2063" max="2303" width="8.875" style="112"/>
    <col min="2304" max="2310" width="3.5" style="112" customWidth="1"/>
    <col min="2311" max="2311" width="15.625" style="112" customWidth="1"/>
    <col min="2312" max="2318" width="25.625" style="112" customWidth="1"/>
    <col min="2319" max="2559" width="8.875" style="112"/>
    <col min="2560" max="2566" width="3.5" style="112" customWidth="1"/>
    <col min="2567" max="2567" width="15.625" style="112" customWidth="1"/>
    <col min="2568" max="2574" width="25.625" style="112" customWidth="1"/>
    <col min="2575" max="2815" width="8.875" style="112"/>
    <col min="2816" max="2822" width="3.5" style="112" customWidth="1"/>
    <col min="2823" max="2823" width="15.625" style="112" customWidth="1"/>
    <col min="2824" max="2830" width="25.625" style="112" customWidth="1"/>
    <col min="2831" max="3071" width="8.875" style="112"/>
    <col min="3072" max="3078" width="3.5" style="112" customWidth="1"/>
    <col min="3079" max="3079" width="15.625" style="112" customWidth="1"/>
    <col min="3080" max="3086" width="25.625" style="112" customWidth="1"/>
    <col min="3087" max="3327" width="8.875" style="112"/>
    <col min="3328" max="3334" width="3.5" style="112" customWidth="1"/>
    <col min="3335" max="3335" width="15.625" style="112" customWidth="1"/>
    <col min="3336" max="3342" width="25.625" style="112" customWidth="1"/>
    <col min="3343" max="3583" width="8.875" style="112"/>
    <col min="3584" max="3590" width="3.5" style="112" customWidth="1"/>
    <col min="3591" max="3591" width="15.625" style="112" customWidth="1"/>
    <col min="3592" max="3598" width="25.625" style="112" customWidth="1"/>
    <col min="3599" max="3839" width="8.875" style="112"/>
    <col min="3840" max="3846" width="3.5" style="112" customWidth="1"/>
    <col min="3847" max="3847" width="15.625" style="112" customWidth="1"/>
    <col min="3848" max="3854" width="25.625" style="112" customWidth="1"/>
    <col min="3855" max="4095" width="8.875" style="112"/>
    <col min="4096" max="4102" width="3.5" style="112" customWidth="1"/>
    <col min="4103" max="4103" width="15.625" style="112" customWidth="1"/>
    <col min="4104" max="4110" width="25.625" style="112" customWidth="1"/>
    <col min="4111" max="4351" width="8.875" style="112"/>
    <col min="4352" max="4358" width="3.5" style="112" customWidth="1"/>
    <col min="4359" max="4359" width="15.625" style="112" customWidth="1"/>
    <col min="4360" max="4366" width="25.625" style="112" customWidth="1"/>
    <col min="4367" max="4607" width="8.875" style="112"/>
    <col min="4608" max="4614" width="3.5" style="112" customWidth="1"/>
    <col min="4615" max="4615" width="15.625" style="112" customWidth="1"/>
    <col min="4616" max="4622" width="25.625" style="112" customWidth="1"/>
    <col min="4623" max="4863" width="8.875" style="112"/>
    <col min="4864" max="4870" width="3.5" style="112" customWidth="1"/>
    <col min="4871" max="4871" width="15.625" style="112" customWidth="1"/>
    <col min="4872" max="4878" width="25.625" style="112" customWidth="1"/>
    <col min="4879" max="5119" width="8.875" style="112"/>
    <col min="5120" max="5126" width="3.5" style="112" customWidth="1"/>
    <col min="5127" max="5127" width="15.625" style="112" customWidth="1"/>
    <col min="5128" max="5134" width="25.625" style="112" customWidth="1"/>
    <col min="5135" max="5375" width="8.875" style="112"/>
    <col min="5376" max="5382" width="3.5" style="112" customWidth="1"/>
    <col min="5383" max="5383" width="15.625" style="112" customWidth="1"/>
    <col min="5384" max="5390" width="25.625" style="112" customWidth="1"/>
    <col min="5391" max="5631" width="8.875" style="112"/>
    <col min="5632" max="5638" width="3.5" style="112" customWidth="1"/>
    <col min="5639" max="5639" width="15.625" style="112" customWidth="1"/>
    <col min="5640" max="5646" width="25.625" style="112" customWidth="1"/>
    <col min="5647" max="5887" width="8.875" style="112"/>
    <col min="5888" max="5894" width="3.5" style="112" customWidth="1"/>
    <col min="5895" max="5895" width="15.625" style="112" customWidth="1"/>
    <col min="5896" max="5902" width="25.625" style="112" customWidth="1"/>
    <col min="5903" max="6143" width="8.875" style="112"/>
    <col min="6144" max="6150" width="3.5" style="112" customWidth="1"/>
    <col min="6151" max="6151" width="15.625" style="112" customWidth="1"/>
    <col min="6152" max="6158" width="25.625" style="112" customWidth="1"/>
    <col min="6159" max="6399" width="8.875" style="112"/>
    <col min="6400" max="6406" width="3.5" style="112" customWidth="1"/>
    <col min="6407" max="6407" width="15.625" style="112" customWidth="1"/>
    <col min="6408" max="6414" width="25.625" style="112" customWidth="1"/>
    <col min="6415" max="6655" width="8.875" style="112"/>
    <col min="6656" max="6662" width="3.5" style="112" customWidth="1"/>
    <col min="6663" max="6663" width="15.625" style="112" customWidth="1"/>
    <col min="6664" max="6670" width="25.625" style="112" customWidth="1"/>
    <col min="6671" max="6911" width="8.875" style="112"/>
    <col min="6912" max="6918" width="3.5" style="112" customWidth="1"/>
    <col min="6919" max="6919" width="15.625" style="112" customWidth="1"/>
    <col min="6920" max="6926" width="25.625" style="112" customWidth="1"/>
    <col min="6927" max="7167" width="8.875" style="112"/>
    <col min="7168" max="7174" width="3.5" style="112" customWidth="1"/>
    <col min="7175" max="7175" width="15.625" style="112" customWidth="1"/>
    <col min="7176" max="7182" width="25.625" style="112" customWidth="1"/>
    <col min="7183" max="7423" width="8.875" style="112"/>
    <col min="7424" max="7430" width="3.5" style="112" customWidth="1"/>
    <col min="7431" max="7431" width="15.625" style="112" customWidth="1"/>
    <col min="7432" max="7438" width="25.625" style="112" customWidth="1"/>
    <col min="7439" max="7679" width="8.875" style="112"/>
    <col min="7680" max="7686" width="3.5" style="112" customWidth="1"/>
    <col min="7687" max="7687" width="15.625" style="112" customWidth="1"/>
    <col min="7688" max="7694" width="25.625" style="112" customWidth="1"/>
    <col min="7695" max="7935" width="8.875" style="112"/>
    <col min="7936" max="7942" width="3.5" style="112" customWidth="1"/>
    <col min="7943" max="7943" width="15.625" style="112" customWidth="1"/>
    <col min="7944" max="7950" width="25.625" style="112" customWidth="1"/>
    <col min="7951" max="8191" width="8.875" style="112"/>
    <col min="8192" max="8198" width="3.5" style="112" customWidth="1"/>
    <col min="8199" max="8199" width="15.625" style="112" customWidth="1"/>
    <col min="8200" max="8206" width="25.625" style="112" customWidth="1"/>
    <col min="8207" max="8447" width="8.875" style="112"/>
    <col min="8448" max="8454" width="3.5" style="112" customWidth="1"/>
    <col min="8455" max="8455" width="15.625" style="112" customWidth="1"/>
    <col min="8456" max="8462" width="25.625" style="112" customWidth="1"/>
    <col min="8463" max="8703" width="8.875" style="112"/>
    <col min="8704" max="8710" width="3.5" style="112" customWidth="1"/>
    <col min="8711" max="8711" width="15.625" style="112" customWidth="1"/>
    <col min="8712" max="8718" width="25.625" style="112" customWidth="1"/>
    <col min="8719" max="8959" width="8.875" style="112"/>
    <col min="8960" max="8966" width="3.5" style="112" customWidth="1"/>
    <col min="8967" max="8967" width="15.625" style="112" customWidth="1"/>
    <col min="8968" max="8974" width="25.625" style="112" customWidth="1"/>
    <col min="8975" max="9215" width="8.875" style="112"/>
    <col min="9216" max="9222" width="3.5" style="112" customWidth="1"/>
    <col min="9223" max="9223" width="15.625" style="112" customWidth="1"/>
    <col min="9224" max="9230" width="25.625" style="112" customWidth="1"/>
    <col min="9231" max="9471" width="8.875" style="112"/>
    <col min="9472" max="9478" width="3.5" style="112" customWidth="1"/>
    <col min="9479" max="9479" width="15.625" style="112" customWidth="1"/>
    <col min="9480" max="9486" width="25.625" style="112" customWidth="1"/>
    <col min="9487" max="9727" width="8.875" style="112"/>
    <col min="9728" max="9734" width="3.5" style="112" customWidth="1"/>
    <col min="9735" max="9735" width="15.625" style="112" customWidth="1"/>
    <col min="9736" max="9742" width="25.625" style="112" customWidth="1"/>
    <col min="9743" max="9983" width="8.875" style="112"/>
    <col min="9984" max="9990" width="3.5" style="112" customWidth="1"/>
    <col min="9991" max="9991" width="15.625" style="112" customWidth="1"/>
    <col min="9992" max="9998" width="25.625" style="112" customWidth="1"/>
    <col min="9999" max="10239" width="8.875" style="112"/>
    <col min="10240" max="10246" width="3.5" style="112" customWidth="1"/>
    <col min="10247" max="10247" width="15.625" style="112" customWidth="1"/>
    <col min="10248" max="10254" width="25.625" style="112" customWidth="1"/>
    <col min="10255" max="10495" width="8.875" style="112"/>
    <col min="10496" max="10502" width="3.5" style="112" customWidth="1"/>
    <col min="10503" max="10503" width="15.625" style="112" customWidth="1"/>
    <col min="10504" max="10510" width="25.625" style="112" customWidth="1"/>
    <col min="10511" max="10751" width="8.875" style="112"/>
    <col min="10752" max="10758" width="3.5" style="112" customWidth="1"/>
    <col min="10759" max="10759" width="15.625" style="112" customWidth="1"/>
    <col min="10760" max="10766" width="25.625" style="112" customWidth="1"/>
    <col min="10767" max="11007" width="8.875" style="112"/>
    <col min="11008" max="11014" width="3.5" style="112" customWidth="1"/>
    <col min="11015" max="11015" width="15.625" style="112" customWidth="1"/>
    <col min="11016" max="11022" width="25.625" style="112" customWidth="1"/>
    <col min="11023" max="11263" width="8.875" style="112"/>
    <col min="11264" max="11270" width="3.5" style="112" customWidth="1"/>
    <col min="11271" max="11271" width="15.625" style="112" customWidth="1"/>
    <col min="11272" max="11278" width="25.625" style="112" customWidth="1"/>
    <col min="11279" max="11519" width="8.875" style="112"/>
    <col min="11520" max="11526" width="3.5" style="112" customWidth="1"/>
    <col min="11527" max="11527" width="15.625" style="112" customWidth="1"/>
    <col min="11528" max="11534" width="25.625" style="112" customWidth="1"/>
    <col min="11535" max="11775" width="8.875" style="112"/>
    <col min="11776" max="11782" width="3.5" style="112" customWidth="1"/>
    <col min="11783" max="11783" width="15.625" style="112" customWidth="1"/>
    <col min="11784" max="11790" width="25.625" style="112" customWidth="1"/>
    <col min="11791" max="12031" width="8.875" style="112"/>
    <col min="12032" max="12038" width="3.5" style="112" customWidth="1"/>
    <col min="12039" max="12039" width="15.625" style="112" customWidth="1"/>
    <col min="12040" max="12046" width="25.625" style="112" customWidth="1"/>
    <col min="12047" max="12287" width="8.875" style="112"/>
    <col min="12288" max="12294" width="3.5" style="112" customWidth="1"/>
    <col min="12295" max="12295" width="15.625" style="112" customWidth="1"/>
    <col min="12296" max="12302" width="25.625" style="112" customWidth="1"/>
    <col min="12303" max="12543" width="8.875" style="112"/>
    <col min="12544" max="12550" width="3.5" style="112" customWidth="1"/>
    <col min="12551" max="12551" width="15.625" style="112" customWidth="1"/>
    <col min="12552" max="12558" width="25.625" style="112" customWidth="1"/>
    <col min="12559" max="12799" width="8.875" style="112"/>
    <col min="12800" max="12806" width="3.5" style="112" customWidth="1"/>
    <col min="12807" max="12807" width="15.625" style="112" customWidth="1"/>
    <col min="12808" max="12814" width="25.625" style="112" customWidth="1"/>
    <col min="12815" max="13055" width="8.875" style="112"/>
    <col min="13056" max="13062" width="3.5" style="112" customWidth="1"/>
    <col min="13063" max="13063" width="15.625" style="112" customWidth="1"/>
    <col min="13064" max="13070" width="25.625" style="112" customWidth="1"/>
    <col min="13071" max="13311" width="8.875" style="112"/>
    <col min="13312" max="13318" width="3.5" style="112" customWidth="1"/>
    <col min="13319" max="13319" width="15.625" style="112" customWidth="1"/>
    <col min="13320" max="13326" width="25.625" style="112" customWidth="1"/>
    <col min="13327" max="13567" width="8.875" style="112"/>
    <col min="13568" max="13574" width="3.5" style="112" customWidth="1"/>
    <col min="13575" max="13575" width="15.625" style="112" customWidth="1"/>
    <col min="13576" max="13582" width="25.625" style="112" customWidth="1"/>
    <col min="13583" max="13823" width="8.875" style="112"/>
    <col min="13824" max="13830" width="3.5" style="112" customWidth="1"/>
    <col min="13831" max="13831" width="15.625" style="112" customWidth="1"/>
    <col min="13832" max="13838" width="25.625" style="112" customWidth="1"/>
    <col min="13839" max="14079" width="8.875" style="112"/>
    <col min="14080" max="14086" width="3.5" style="112" customWidth="1"/>
    <col min="14087" max="14087" width="15.625" style="112" customWidth="1"/>
    <col min="14088" max="14094" width="25.625" style="112" customWidth="1"/>
    <col min="14095" max="14335" width="8.875" style="112"/>
    <col min="14336" max="14342" width="3.5" style="112" customWidth="1"/>
    <col min="14343" max="14343" width="15.625" style="112" customWidth="1"/>
    <col min="14344" max="14350" width="25.625" style="112" customWidth="1"/>
    <col min="14351" max="14591" width="8.875" style="112"/>
    <col min="14592" max="14598" width="3.5" style="112" customWidth="1"/>
    <col min="14599" max="14599" width="15.625" style="112" customWidth="1"/>
    <col min="14600" max="14606" width="25.625" style="112" customWidth="1"/>
    <col min="14607" max="14847" width="8.875" style="112"/>
    <col min="14848" max="14854" width="3.5" style="112" customWidth="1"/>
    <col min="14855" max="14855" width="15.625" style="112" customWidth="1"/>
    <col min="14856" max="14862" width="25.625" style="112" customWidth="1"/>
    <col min="14863" max="15103" width="8.875" style="112"/>
    <col min="15104" max="15110" width="3.5" style="112" customWidth="1"/>
    <col min="15111" max="15111" width="15.625" style="112" customWidth="1"/>
    <col min="15112" max="15118" width="25.625" style="112" customWidth="1"/>
    <col min="15119" max="15359" width="8.875" style="112"/>
    <col min="15360" max="15366" width="3.5" style="112" customWidth="1"/>
    <col min="15367" max="15367" width="15.625" style="112" customWidth="1"/>
    <col min="15368" max="15374" width="25.625" style="112" customWidth="1"/>
    <col min="15375" max="15615" width="8.875" style="112"/>
    <col min="15616" max="15622" width="3.5" style="112" customWidth="1"/>
    <col min="15623" max="15623" width="15.625" style="112" customWidth="1"/>
    <col min="15624" max="15630" width="25.625" style="112" customWidth="1"/>
    <col min="15631" max="15871" width="8.875" style="112"/>
    <col min="15872" max="15878" width="3.5" style="112" customWidth="1"/>
    <col min="15879" max="15879" width="15.625" style="112" customWidth="1"/>
    <col min="15880" max="15886" width="25.625" style="112" customWidth="1"/>
    <col min="15887" max="16127" width="8.875" style="112"/>
    <col min="16128" max="16134" width="3.5" style="112" customWidth="1"/>
    <col min="16135" max="16135" width="15.625" style="112" customWidth="1"/>
    <col min="16136" max="16142" width="25.625" style="112" customWidth="1"/>
    <col min="16143" max="16384" width="8.875" style="112"/>
  </cols>
  <sheetData>
    <row r="1" spans="1:18" ht="22.5" customHeight="1" x14ac:dyDescent="0.15">
      <c r="B1" s="14" t="s">
        <v>1</v>
      </c>
    </row>
    <row r="2" spans="1:18" ht="22.5" customHeight="1" x14ac:dyDescent="0.15">
      <c r="B2" s="14" t="s">
        <v>2</v>
      </c>
    </row>
    <row r="3" spans="1:18" ht="22.5" customHeight="1" x14ac:dyDescent="0.15">
      <c r="B3" s="14" t="s">
        <v>242</v>
      </c>
    </row>
    <row r="4" spans="1:18" s="113" customFormat="1" x14ac:dyDescent="0.15"/>
    <row r="5" spans="1:18" s="113" customFormat="1" ht="18.75" customHeight="1" x14ac:dyDescent="0.15">
      <c r="A5" s="172" t="s">
        <v>243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</row>
    <row r="6" spans="1:18" s="113" customFormat="1" ht="18.75" customHeight="1" x14ac:dyDescent="0.1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</row>
    <row r="8" spans="1:18" x14ac:dyDescent="0.15">
      <c r="B8" s="127"/>
      <c r="C8" s="127"/>
      <c r="D8" s="127"/>
      <c r="E8" s="127"/>
      <c r="F8" s="127"/>
      <c r="G8" s="127"/>
      <c r="H8" s="127"/>
      <c r="I8" s="128"/>
      <c r="J8" s="128"/>
      <c r="K8" s="128"/>
      <c r="L8" s="128"/>
      <c r="M8" s="128"/>
      <c r="N8" s="128"/>
      <c r="O8" s="128"/>
    </row>
    <row r="9" spans="1:18" ht="21.95" customHeight="1" x14ac:dyDescent="0.15">
      <c r="B9" s="112" t="s">
        <v>244</v>
      </c>
      <c r="P9" s="123"/>
      <c r="Q9" s="123" t="s">
        <v>233</v>
      </c>
    </row>
    <row r="10" spans="1:18" ht="21.95" customHeight="1" x14ac:dyDescent="0.15">
      <c r="B10" s="189" t="s">
        <v>245</v>
      </c>
      <c r="C10" s="190"/>
      <c r="D10" s="190"/>
      <c r="E10" s="190"/>
      <c r="F10" s="190"/>
      <c r="G10" s="190"/>
      <c r="H10" s="191"/>
      <c r="I10" s="200" t="s">
        <v>246</v>
      </c>
      <c r="J10" s="129" t="s">
        <v>247</v>
      </c>
      <c r="K10" s="130" t="s">
        <v>248</v>
      </c>
      <c r="L10" s="130" t="s">
        <v>249</v>
      </c>
      <c r="M10" s="130" t="s">
        <v>250</v>
      </c>
      <c r="N10" s="130" t="s">
        <v>251</v>
      </c>
      <c r="O10" s="130" t="s">
        <v>252</v>
      </c>
      <c r="P10" s="130" t="s">
        <v>253</v>
      </c>
      <c r="Q10" s="130" t="s">
        <v>254</v>
      </c>
    </row>
    <row r="11" spans="1:18" ht="21.95" customHeight="1" x14ac:dyDescent="0.15">
      <c r="B11" s="192"/>
      <c r="C11" s="193"/>
      <c r="D11" s="193"/>
      <c r="E11" s="193"/>
      <c r="F11" s="193"/>
      <c r="G11" s="193"/>
      <c r="H11" s="194"/>
      <c r="I11" s="201"/>
      <c r="J11" s="131" t="s">
        <v>211</v>
      </c>
      <c r="K11" s="131" t="s">
        <v>212</v>
      </c>
      <c r="L11" s="131" t="s">
        <v>213</v>
      </c>
      <c r="M11" s="131" t="s">
        <v>255</v>
      </c>
      <c r="N11" s="131" t="s">
        <v>215</v>
      </c>
      <c r="O11" s="131" t="s">
        <v>256</v>
      </c>
      <c r="P11" s="131" t="s">
        <v>257</v>
      </c>
      <c r="Q11" s="131" t="s">
        <v>258</v>
      </c>
    </row>
    <row r="12" spans="1:18" ht="21.95" customHeight="1" x14ac:dyDescent="0.15">
      <c r="B12" s="132" t="s">
        <v>259</v>
      </c>
      <c r="C12" s="133"/>
      <c r="D12" s="133"/>
      <c r="E12" s="133"/>
      <c r="F12" s="133"/>
      <c r="G12" s="133"/>
      <c r="H12" s="134"/>
      <c r="I12" s="125">
        <v>3000000</v>
      </c>
      <c r="J12" s="125">
        <v>3000000</v>
      </c>
      <c r="K12" s="125">
        <v>294123080</v>
      </c>
      <c r="L12" s="125">
        <v>7938722</v>
      </c>
      <c r="M12" s="125">
        <f t="shared" ref="M12:M13" si="0">K12-L12</f>
        <v>286184358</v>
      </c>
      <c r="N12" s="135">
        <v>1.2999999999999999E-2</v>
      </c>
      <c r="O12" s="125">
        <f t="shared" ref="O12:O13" si="1">ROUND(M12*N12,0.1)</f>
        <v>3720397</v>
      </c>
      <c r="P12" s="125">
        <v>0</v>
      </c>
      <c r="Q12" s="125">
        <f t="shared" ref="Q12:Q13" si="2">J12-P12</f>
        <v>3000000</v>
      </c>
    </row>
    <row r="13" spans="1:18" ht="21.95" customHeight="1" x14ac:dyDescent="0.15">
      <c r="B13" s="136" t="s">
        <v>260</v>
      </c>
      <c r="C13" s="137"/>
      <c r="D13" s="137"/>
      <c r="E13" s="137"/>
      <c r="F13" s="137"/>
      <c r="G13" s="137"/>
      <c r="H13" s="138"/>
      <c r="I13" s="125">
        <v>200000000</v>
      </c>
      <c r="J13" s="125">
        <v>200000000</v>
      </c>
      <c r="K13" s="125">
        <v>10653616550</v>
      </c>
      <c r="L13" s="125">
        <v>65157067</v>
      </c>
      <c r="M13" s="125">
        <f t="shared" si="0"/>
        <v>10588459483</v>
      </c>
      <c r="N13" s="135">
        <v>0.22500000000000001</v>
      </c>
      <c r="O13" s="125">
        <f t="shared" si="1"/>
        <v>2382403384</v>
      </c>
      <c r="P13" s="125">
        <v>0</v>
      </c>
      <c r="Q13" s="125">
        <f t="shared" si="2"/>
        <v>200000000</v>
      </c>
    </row>
    <row r="14" spans="1:18" ht="21.95" customHeight="1" x14ac:dyDescent="0.15">
      <c r="B14" s="139" t="s">
        <v>261</v>
      </c>
      <c r="C14" s="140"/>
      <c r="D14" s="140"/>
      <c r="E14" s="140"/>
      <c r="F14" s="140"/>
      <c r="G14" s="140"/>
      <c r="H14" s="141"/>
      <c r="I14" s="142">
        <v>4331662000</v>
      </c>
      <c r="J14" s="142">
        <v>4331662000</v>
      </c>
      <c r="K14" s="142">
        <v>6447768983</v>
      </c>
      <c r="L14" s="142">
        <v>6447768983</v>
      </c>
      <c r="M14" s="143">
        <v>0</v>
      </c>
      <c r="N14" s="144">
        <v>1</v>
      </c>
      <c r="O14" s="143">
        <v>0</v>
      </c>
      <c r="P14" s="142">
        <v>0</v>
      </c>
      <c r="Q14" s="142">
        <v>4331662000</v>
      </c>
    </row>
    <row r="15" spans="1:18" x14ac:dyDescent="0.15">
      <c r="B15" s="197" t="s">
        <v>241</v>
      </c>
      <c r="C15" s="198"/>
      <c r="D15" s="198"/>
      <c r="E15" s="198"/>
      <c r="F15" s="198"/>
      <c r="G15" s="198"/>
      <c r="H15" s="199"/>
      <c r="I15" s="125">
        <f>SUM(I12:I14)</f>
        <v>4534662000</v>
      </c>
      <c r="J15" s="125">
        <f>SUM(J12:J14)</f>
        <v>4534662000</v>
      </c>
      <c r="K15" s="145"/>
      <c r="L15" s="145"/>
      <c r="M15" s="145"/>
      <c r="N15" s="145"/>
      <c r="O15" s="145"/>
      <c r="P15" s="125">
        <f>SUM(P12:P14)</f>
        <v>0</v>
      </c>
      <c r="Q15" s="125">
        <f>SUM(Q12:Q14)</f>
        <v>4534662000</v>
      </c>
    </row>
    <row r="16" spans="1:18" ht="21.95" customHeight="1" x14ac:dyDescent="0.15"/>
    <row r="17" ht="21.95" customHeight="1" x14ac:dyDescent="0.15"/>
    <row r="18" ht="21.95" customHeight="1" x14ac:dyDescent="0.15"/>
    <row r="19" ht="21.95" customHeight="1" x14ac:dyDescent="0.15"/>
    <row r="20" ht="21.95" customHeight="1" x14ac:dyDescent="0.15"/>
    <row r="21" ht="21.95" customHeight="1" x14ac:dyDescent="0.15"/>
    <row r="23" ht="21.95" customHeight="1" x14ac:dyDescent="0.15"/>
    <row r="24" ht="21.95" customHeight="1" x14ac:dyDescent="0.15"/>
    <row r="25" ht="21.95" customHeight="1" x14ac:dyDescent="0.15"/>
    <row r="26" ht="21.95" customHeight="1" x14ac:dyDescent="0.15"/>
    <row r="27" ht="21.95" customHeight="1" x14ac:dyDescent="0.15"/>
    <row r="28" ht="21.95" customHeight="1" x14ac:dyDescent="0.15"/>
    <row r="30" ht="21.95" customHeight="1" x14ac:dyDescent="0.15"/>
    <row r="31" ht="21.95" customHeight="1" x14ac:dyDescent="0.15"/>
    <row r="32" ht="21.95" customHeight="1" x14ac:dyDescent="0.15"/>
    <row r="33" ht="21.95" customHeight="1" x14ac:dyDescent="0.15"/>
    <row r="34" ht="21.95" customHeight="1" x14ac:dyDescent="0.15"/>
    <row r="35" ht="21.95" customHeight="1" x14ac:dyDescent="0.15"/>
    <row r="37" ht="21.95" customHeight="1" x14ac:dyDescent="0.15"/>
    <row r="38" ht="21.95" customHeight="1" x14ac:dyDescent="0.15"/>
    <row r="39" ht="21.95" customHeight="1" x14ac:dyDescent="0.15"/>
    <row r="40" ht="21.95" customHeight="1" x14ac:dyDescent="0.15"/>
    <row r="41" ht="21.95" customHeight="1" x14ac:dyDescent="0.15"/>
    <row r="42" ht="21.95" customHeight="1" x14ac:dyDescent="0.15"/>
    <row r="43" ht="21.95" customHeight="1" x14ac:dyDescent="0.15"/>
    <row r="44" ht="21.95" customHeight="1" x14ac:dyDescent="0.15"/>
    <row r="45" ht="21.95" customHeight="1" x14ac:dyDescent="0.15"/>
    <row r="46" ht="21.95" customHeight="1" x14ac:dyDescent="0.15"/>
    <row r="47" ht="21.95" customHeight="1" x14ac:dyDescent="0.15"/>
    <row r="48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</sheetData>
  <mergeCells count="4">
    <mergeCell ref="A5:R6"/>
    <mergeCell ref="B10:H11"/>
    <mergeCell ref="I10:I11"/>
    <mergeCell ref="B15:H15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2023-10-18T07:47:12Z</dcterms:created>
  <dcterms:modified xsi:type="dcterms:W3CDTF">2025-02-07T08:02:30Z</dcterms:modified>
</cp:coreProperties>
</file>