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7CFFD07-061C-4E59-938B-B8351DADB769}" xr6:coauthVersionLast="47" xr6:coauthVersionMax="47" xr10:uidLastSave="{00000000-0000-0000-0000-000000000000}"/>
  <bookViews>
    <workbookView xWindow="-120" yWindow="-120" windowWidth="20730" windowHeight="11160" xr2:uid="{AAF0CCF6-0ED2-4DFF-AB11-D23FCF656AFB}"/>
  </bookViews>
  <sheets>
    <sheet name="予算事業一覧" sheetId="3" r:id="rId1"/>
    <sheet name="事業概要説明資料" sheetId="4" r:id="rId2"/>
  </sheets>
  <definedNames>
    <definedName name="N_00cc25a747f2ca90c29d42df016d4361" localSheetId="1">事業概要説明資料!$H$157</definedName>
    <definedName name="N_00cc25a747f2ca90c29d42df016d4361">#REF!</definedName>
    <definedName name="N_06ce5d234772ca90c29d42df016d43e1" localSheetId="1">事業概要説明資料!$H$6</definedName>
    <definedName name="N_06ce5d234772ca90c29d42df016d43e1">#REF!</definedName>
    <definedName name="N_337bada347f2ca90c29d42df016d4387" localSheetId="1">事業概要説明資料!$H$910</definedName>
    <definedName name="N_337bada347f2ca90c29d42df016d4387">#REF!</definedName>
    <definedName name="N_3f9aa92347f2ca90c29d42df016d43b7" localSheetId="1">事業概要説明資料!$H$117</definedName>
    <definedName name="N_3f9aa92347f2ca90c29d42df016d43b7">#REF!</definedName>
    <definedName name="N_4128a1ab47b2ca90c29d42df016d43d3" localSheetId="1">事業概要説明資料!$H$878</definedName>
    <definedName name="N_4128a1ab47b2ca90c29d42df016d43d3">#REF!</definedName>
    <definedName name="N_4480a9674772ca90c29d42df016d431f" localSheetId="1">事業概要説明資料!$H$701</definedName>
    <definedName name="N_4480a9674772ca90c29d42df016d431f">#REF!</definedName>
    <definedName name="N_45fb532fc385da509276b20115013121" localSheetId="1">事業概要説明資料!$H$308</definedName>
    <definedName name="N_45fb532fc385da509276b20115013121">#REF!</definedName>
    <definedName name="N_533d29e747f2ca90c29d42df016d435a" localSheetId="1">事業概要説明資料!$H$669</definedName>
    <definedName name="N_533d29e747f2ca90c29d42df016d435a">#REF!</definedName>
    <definedName name="N_56d1256b4772ca90c29d42df016d4386" localSheetId="1">事業概要説明資料!$H$45</definedName>
    <definedName name="N_56d1256b4772ca90c29d42df016d4386">#REF!</definedName>
    <definedName name="N_5b3c6d2747f2ca90c29d42df016d4398" localSheetId="1">事業概要説明資料!$H$225</definedName>
    <definedName name="N_5b3c6d2747f2ca90c29d42df016d4398">#REF!</definedName>
    <definedName name="N_5c0deda747f2ca90c29d42df016d438e" localSheetId="1">事業概要説明資料!$H$593</definedName>
    <definedName name="N_5c0deda747f2ca90c29d42df016d438e">#REF!</definedName>
    <definedName name="N_63bd54a5c32d1610a4aadbf01501319a" localSheetId="1">事業概要説明資料!$H$769</definedName>
    <definedName name="N_63bd54a5c32d1610a4aadbf01501319a">#REF!</definedName>
    <definedName name="N_67c3e5af4772ca90c29d42df016d43b1" localSheetId="1">事業概要説明資料!$H$428</definedName>
    <definedName name="N_67c3e5af4772ca90c29d42df016d43b1">#REF!</definedName>
    <definedName name="N_7318a1ab47b2ca90c29d42df016d4335" localSheetId="1">事業概要説明資料!$H$273</definedName>
    <definedName name="N_7318a1ab47b2ca90c29d42df016d4335">#REF!</definedName>
    <definedName name="N_a691a92b4772ca90c29d42df016d43af" localSheetId="1">事業概要説明資料!$H$350</definedName>
    <definedName name="N_a691a92b4772ca90c29d42df016d43af">#REF!</definedName>
    <definedName name="N_aa1bed6347f2ca90c29d42df016d4305" localSheetId="1">事業概要説明資料!$H$494</definedName>
    <definedName name="N_aa1bed6347f2ca90c29d42df016d4305">#REF!</definedName>
    <definedName name="N_c3c3e5af4772ca90c29d42df016d433a" localSheetId="1">事業概要説明資料!$H$192</definedName>
    <definedName name="N_c3c3e5af4772ca90c29d42df016d433a">#REF!</definedName>
    <definedName name="N_c978adab47b2ca90c29d42df016d43cc" localSheetId="1">事業概要説明資料!$H$81</definedName>
    <definedName name="N_c978adab47b2ca90c29d42df016d43cc">#REF!</definedName>
    <definedName name="N_cf2e91ef4732ca90c29d42df016d4324" localSheetId="1">事業概要説明資料!$H$391</definedName>
    <definedName name="N_cf2e91ef4732ca90c29d42df016d4324">#REF!</definedName>
    <definedName name="N_d080a9674772ca90c29d42df016d4348" localSheetId="1">事業概要説明資料!$H$846</definedName>
    <definedName name="N_d080a9674772ca90c29d42df016d4348">#REF!</definedName>
    <definedName name="N_d217a1e747b2ca90c29d42df016d4372" localSheetId="1">事業概要説明資料!$H$528</definedName>
    <definedName name="N_d217a1e747b2ca90c29d42df016d4372">#REF!</definedName>
    <definedName name="N_e7d5ede347b2ca90c29d42df016d4348" localSheetId="1">事業概要説明資料!$H$627</definedName>
    <definedName name="N_e7d5ede347b2ca90c29d42df016d4348">#REF!</definedName>
    <definedName name="N_e825ed6347b2ca90c29d42df016d4386" localSheetId="1">事業概要説明資料!$H$814</definedName>
    <definedName name="N_e825ed6347b2ca90c29d42df016d4386">#REF!</definedName>
    <definedName name="N_f0a9a1af47b2ca90c29d42df016d4306" localSheetId="1">事業概要説明資料!$H$461</definedName>
    <definedName name="N_f0a9a1af47b2ca90c29d42df016d4306">#REF!</definedName>
    <definedName name="N_f1bc15eb4732ca90c29d42df016d438c" localSheetId="1">事業概要説明資料!$H$561</definedName>
    <definedName name="N_f1bc15eb4732ca90c29d42df016d438c">#REF!</definedName>
    <definedName name="N_f551212b4772ca90c29d42df016d4392" localSheetId="1">事業概要説明資料!$H$737</definedName>
    <definedName name="N_f551212b4772ca90c29d42df016d4392">#REF!</definedName>
    <definedName name="print" localSheetId="0">予算事業一覧!print</definedName>
    <definedName name="_xlnm.Print_Area" localSheetId="1">事業概要説明資料!$A$1:$AY$936</definedName>
    <definedName name="_xlnm.Print_Area" localSheetId="0">予算事業一覧!$A$1:$I$63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35" i="4" l="1"/>
  <c r="AA935" i="4"/>
  <c r="AJ903" i="4"/>
  <c r="AA903" i="4"/>
  <c r="AJ871" i="4"/>
  <c r="AA871" i="4"/>
  <c r="AJ839" i="4"/>
  <c r="AA839" i="4"/>
  <c r="AJ807" i="4"/>
  <c r="AA807" i="4"/>
  <c r="AJ762" i="4"/>
  <c r="AA762" i="4"/>
  <c r="AJ730" i="4"/>
  <c r="AA730" i="4"/>
  <c r="AJ694" i="4"/>
  <c r="AA694" i="4"/>
  <c r="AJ662" i="4"/>
  <c r="AA662" i="4"/>
  <c r="AJ620" i="4"/>
  <c r="AA620" i="4"/>
  <c r="AJ586" i="4"/>
  <c r="AA586" i="4"/>
  <c r="AJ554" i="4"/>
  <c r="AA554" i="4"/>
  <c r="AJ521" i="4"/>
  <c r="AA521" i="4"/>
  <c r="AJ487" i="4"/>
  <c r="AA487" i="4"/>
  <c r="AJ454" i="4"/>
  <c r="AA454" i="4"/>
  <c r="AJ421" i="4"/>
  <c r="AA421" i="4"/>
  <c r="AJ384" i="4"/>
  <c r="AA384" i="4"/>
  <c r="AJ343" i="4"/>
  <c r="AA343" i="4"/>
  <c r="AJ301" i="4"/>
  <c r="AA301" i="4"/>
  <c r="AJ266" i="4"/>
  <c r="AA266" i="4"/>
  <c r="AJ218" i="4"/>
  <c r="AA218" i="4"/>
  <c r="AJ185" i="4"/>
  <c r="AA185" i="4"/>
  <c r="AJ150" i="4"/>
  <c r="AA150" i="4"/>
  <c r="AJ110" i="4"/>
  <c r="AA110" i="4"/>
  <c r="AJ74" i="4"/>
  <c r="AA74" i="4"/>
  <c r="AJ38" i="4"/>
  <c r="AA38" i="4"/>
  <c r="I63" i="3" l="1"/>
  <c r="I62" i="3"/>
  <c r="H62" i="3" s="1"/>
  <c r="F63" i="3"/>
  <c r="F62" i="3"/>
  <c r="E63" i="3"/>
  <c r="E62" i="3"/>
  <c r="F61" i="3"/>
  <c r="F60" i="3"/>
  <c r="E61" i="3"/>
  <c r="E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62" i="3" l="1"/>
  <c r="G61" i="3"/>
  <c r="G63" i="3"/>
  <c r="G60" i="3"/>
</calcChain>
</file>

<file path=xl/sharedStrings.xml><?xml version="1.0" encoding="utf-8"?>
<sst xmlns="http://schemas.openxmlformats.org/spreadsheetml/2006/main" count="636" uniqueCount="202">
  <si>
    <t>所属名　危機管理室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</si>
  <si>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</si>
  <si>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</si>
  <si>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</si>
  <si>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</si>
  <si>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</si>
  <si>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</si>
  <si>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</si>
  <si>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</si>
  <si>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</si>
  <si>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</si>
  <si>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</si>
  <si>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</si>
  <si>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</si>
  <si>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</si>
  <si>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</si>
  <si>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</si>
  <si>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</si>
  <si>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</si>
  <si>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</si>
  <si>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</si>
  <si>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2-1-11</t>
    <phoneticPr fontId="3"/>
  </si>
  <si>
    <t>防災行政無線設備等整備</t>
    <phoneticPr fontId="1"/>
  </si>
  <si>
    <t>危機管理課</t>
    <phoneticPr fontId="1"/>
  </si>
  <si>
    <t>出</t>
    <phoneticPr fontId="6"/>
  </si>
  <si>
    <t>税</t>
    <phoneticPr fontId="6"/>
  </si>
  <si>
    <t>災害救助物資の備蓄</t>
    <phoneticPr fontId="1"/>
  </si>
  <si>
    <t>防災行政無線運用</t>
    <phoneticPr fontId="1"/>
  </si>
  <si>
    <t>個別避難計画作成推進事業</t>
    <phoneticPr fontId="1"/>
  </si>
  <si>
    <t>区ＣＭ</t>
    <phoneticPr fontId="2"/>
  </si>
  <si>
    <t>区ＣＭ出</t>
  </si>
  <si>
    <t>区ＣＭ税</t>
  </si>
  <si>
    <t>危機管理総合情報システム運用</t>
    <phoneticPr fontId="1"/>
  </si>
  <si>
    <t>災害対策用職員住宅</t>
    <phoneticPr fontId="1"/>
  </si>
  <si>
    <t>危機管理体制の充実</t>
    <phoneticPr fontId="1"/>
  </si>
  <si>
    <t>阿倍野防災拠点の運営</t>
    <phoneticPr fontId="1"/>
  </si>
  <si>
    <t>職員用備蓄物資の配備</t>
    <phoneticPr fontId="1"/>
  </si>
  <si>
    <t>万博を見据えたターミナルにおける帰宅困難者対策</t>
    <phoneticPr fontId="1"/>
  </si>
  <si>
    <t>小災害対策等</t>
    <phoneticPr fontId="1"/>
  </si>
  <si>
    <t>危機管理総合情報システム開発</t>
    <phoneticPr fontId="1"/>
  </si>
  <si>
    <t>危機管理訓練</t>
    <phoneticPr fontId="1"/>
  </si>
  <si>
    <t>要配慮者利用施設の避難確保計画作成等促進事業</t>
    <phoneticPr fontId="1"/>
  </si>
  <si>
    <t>危機管理室運営事務費</t>
    <phoneticPr fontId="1"/>
  </si>
  <si>
    <t>防災会議関係費</t>
    <phoneticPr fontId="1"/>
  </si>
  <si>
    <t>広域避難場所案内板の整備</t>
    <phoneticPr fontId="1"/>
  </si>
  <si>
    <t>市民・事業者等への防災・減災の情報発信</t>
    <phoneticPr fontId="1"/>
  </si>
  <si>
    <t>災害時避難所表示板の整備</t>
    <phoneticPr fontId="1"/>
  </si>
  <si>
    <t>防災アプリの運用</t>
    <phoneticPr fontId="1"/>
  </si>
  <si>
    <t>水害ハザードマップの作成</t>
    <phoneticPr fontId="1"/>
  </si>
  <si>
    <t>衛星携帯電話の運用</t>
    <phoneticPr fontId="1"/>
  </si>
  <si>
    <t>津波避難施設指定に係る表示板設置</t>
    <phoneticPr fontId="1"/>
  </si>
  <si>
    <t>学校等の避難場所誘導・周知事業</t>
    <phoneticPr fontId="1"/>
  </si>
  <si>
    <t>国民保護協議会等関係費</t>
    <phoneticPr fontId="1"/>
  </si>
  <si>
    <t>危機管理対策費計</t>
    <phoneticPr fontId="6"/>
  </si>
  <si>
    <t>所属計</t>
    <rPh sb="0" eb="2">
      <t>ショゾク</t>
    </rPh>
    <phoneticPr fontId="6"/>
  </si>
  <si>
    <t>区ＣＭ出</t>
    <rPh sb="0" eb="1">
      <t>ク</t>
    </rPh>
    <rPh sb="3" eb="4">
      <t>デ</t>
    </rPh>
    <phoneticPr fontId="3"/>
  </si>
  <si>
    <t>区ＣＭ税</t>
    <rPh sb="0" eb="1">
      <t>ク</t>
    </rPh>
    <rPh sb="3" eb="4">
      <t>ゼイ</t>
    </rPh>
    <phoneticPr fontId="3"/>
  </si>
  <si>
    <t>消防防災施設の機能強化事業（備蓄倉庫）</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</si>
  <si>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</si>
  <si>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</si>
  <si>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防災行政無線設備等整備</t>
    <phoneticPr fontId="23"/>
  </si>
  <si>
    <t>〔事業目的〕</t>
    <rPh sb="1" eb="3">
      <t>ジギョウ</t>
    </rPh>
    <rPh sb="3" eb="5">
      <t>モクテキ</t>
    </rPh>
    <phoneticPr fontId="3"/>
  </si>
  <si>
    <t>・防災行政無線の放送内容を確実に市民に伝達できるとともに、災害時における停電発生時にも確実に情報伝達できるよう維持するため、防災行政無線を良好な状態を維持すること
・災害時において、様々な情報伝達を可能とする信頼性の高い自営網のネットワークを構築すること</t>
    <phoneticPr fontId="23"/>
  </si>
  <si>
    <t>〔事業内容〕</t>
    <rPh sb="1" eb="3">
      <t>ジギョウ</t>
    </rPh>
    <rPh sb="3" eb="5">
      <t>ナイヨウ</t>
    </rPh>
    <phoneticPr fontId="3"/>
  </si>
  <si>
    <t>・防災行政無線同報系子局の設置場所が使用不可になることに伴う支障移設業務
・固定系防災行政無線更新に伴う構築業務
・大阪府津波浸水区域に伴う一斉配信システム改修
・同報系主制御装置オーバーホール
・一斉配信システムへの固定電話・ＦＡＸへの配信追加に伴う改修
・南海トラフ地震臨時情報の一斉配信システムへの配信追加改修</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</si>
  <si>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</si>
  <si>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</si>
  <si>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</si>
  <si>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</si>
  <si>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</si>
  <si>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</si>
  <si>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防災行政無線設備整備（投資的経費）</t>
  </si>
  <si>
    <t>防災行政無線設備整備（投資的経費除く）</t>
  </si>
  <si>
    <t>合　　　　計</t>
    <rPh sb="0" eb="1">
      <t>ゴウ</t>
    </rPh>
    <rPh sb="5" eb="6">
      <t>ケイ</t>
    </rPh>
    <phoneticPr fontId="3"/>
  </si>
  <si>
    <t>災害救助物資の備蓄</t>
    <phoneticPr fontId="23"/>
  </si>
  <si>
    <t>市域最大の被害が発生すると想定されている南海トラフ巨大地震発災時等において、市民等が避難所生活を送れるよう大阪府や他自治体、民間企業等と協力し、市民・避難者の生命・生活を維持するための体制確立を目指す。また、これまでの備蓄してきた物資の定期的な更新を図るとともに、避難所における生活の質の向上や感染症対策の強化を図る。</t>
    <phoneticPr fontId="23"/>
  </si>
  <si>
    <t>令和６年８月改定「大阪市避難所運営にかかる備蓄計画」に基づき、市民等の食料、水、生活必需品等の備蓄物資を購入する。備蓄物資の確保数は、市域最大被害想定を南海トラフ巨大地震とした際の想定避難所生活者数53万人分とする。</t>
    <phoneticPr fontId="3"/>
  </si>
  <si>
    <t>災害救助物資の購入（更新・拡充）（非裁量）</t>
  </si>
  <si>
    <t>廃棄物処分等及び物資配送（裁量）</t>
  </si>
  <si>
    <t>備蓄物資及び倉庫管理運営職員（会計年度任用職員）（裁量）</t>
  </si>
  <si>
    <t>災害物流研修への参加（裁量）</t>
  </si>
  <si>
    <t>災害救助物資の購入（更新・拡充）（裁量）</t>
  </si>
  <si>
    <t>防災行政無線運用</t>
    <phoneticPr fontId="23"/>
  </si>
  <si>
    <t>防災行政無線による放送を確実に市民に伝達するために、災害時における有線通信途絶時の関係各局間の情報伝達手段を確保し、防災行政無線設備機器の健全性を保ちながら、防災行政無線を円滑に運用する。</t>
    <phoneticPr fontId="23"/>
  </si>
  <si>
    <t>・防災行政無線の保守業務委託
・無線設備の運用のための専門職の確保
・電波法に基づいた無線局の維持管理
・電波法に基づいた無線従事者の養成</t>
    <phoneticPr fontId="3"/>
  </si>
  <si>
    <t>無線設備保守費等</t>
  </si>
  <si>
    <t>無線資格者雇用</t>
  </si>
  <si>
    <t>個別避難計画作成推進事業</t>
    <phoneticPr fontId="23"/>
  </si>
  <si>
    <t>令和８年度末までに優先度の高い避難行動要支援者の個別避難計画を作成する。</t>
    <phoneticPr fontId="23"/>
  </si>
  <si>
    <t>個別避難計画の作成を支援する各区担当職員が関係者との信頼関係の構築に注力するため、資料作成などその他の業務を行う会計年度任用職員を引き続き各区に１名配置する。
【具体的な業務内容】
　・自主防災組織への事業説明（事業説明会等の実施）
　・要支援者への事業説明（訪問等での事業説明）
　・要支援者名簿の自主防災組織等への提供
　・個別避難計画の作成支援（自主防災組織等を支援）
　・個別避難計画の管理
　・その他業務（個別避難計画に係る広報、庁内調整等）</t>
    <phoneticPr fontId="3"/>
  </si>
  <si>
    <t>会計年度任用職員の雇用（１区×24名）</t>
  </si>
  <si>
    <t>区CM</t>
  </si>
  <si>
    <t>危機管理総合情報システム運用</t>
    <phoneticPr fontId="23"/>
  </si>
  <si>
    <t>危機管理情報システムを活用して避難指示等の緊急情報や防災情報などの伝達手段の多様化を図り、また、防災関係機関との連携、要援護者・安否情報等も配慮した総合的な防災情報基盤を確保するため危機管理情報システムを良好な状態に維持管理を行うとともに、円滑な運用に資する。</t>
    <phoneticPr fontId="23"/>
  </si>
  <si>
    <t>災害時にも危機管理総合情報システム円滑に運用できるよう、以下の事項を行う。
①危機管理室情報システムの保守業務委託
②ネットワーク、サーバー等情報インフラに関する経費支出
③その他、運用に必要な経費の支出</t>
    <phoneticPr fontId="3"/>
  </si>
  <si>
    <t>各種システム運用経費</t>
  </si>
  <si>
    <t>災害対策用職員住宅</t>
    <phoneticPr fontId="23"/>
  </si>
  <si>
    <t>災害発生時に設置される「災害対策本部」、「災害対策警戒本部」等において初期初動体制の指揮を執る職員に対し、災害対策用職員住宅を確保することで、夜間・休日等の勤務時間外における災害発生時の初期初動体制の早期確立を目的とする。</t>
    <phoneticPr fontId="23"/>
  </si>
  <si>
    <t>・災害対策本部及び区災害対策本部における緊急事態への迅速かつ的確な対応を行うため、初期初動体制の指揮をとる職員として市長が指定する職員で、かつ自宅から30分以内に参集場所へ参集できない職員に対し、災害対策用職員住宅を確保する。
・災害対策用職員住宅として運用する民間賃貸住宅について、不動産賃貸料等の費用を支出する。</t>
    <phoneticPr fontId="3"/>
  </si>
  <si>
    <t>災害対策用職員住宅に係る維持管理費</t>
  </si>
  <si>
    <t>危機管理体制の充実</t>
    <phoneticPr fontId="23"/>
  </si>
  <si>
    <t>　危機管理室職員の「自然災害・危機事態等」に迅速かつ的確に対応するための知識・能力の向上並びに本市各所属及び関係機関等が相互に連携協力した、総合的・計画的かつ効果的な危機管理体制を整備し、本市全体の危機事態対応能力を向上させることで、災害発生時における被害を最小限に抑える。また、災害対応に関する専門的な知識を有する宿日直専門員を雇用することにより、常時同じ職員が宿日直を行うことができ、市民に対する情報発信や各機関からの情報収集などの即応体制についても連携のとれた災害対応が実施できる。</t>
    <phoneticPr fontId="23"/>
  </si>
  <si>
    <t>・危機事態に迅速かつ適切に対処するため、専門的な研修・講習会等に職員を参加させ、危機事態対応能力を高める。
・災害対応や各種訓練等の経験豊富な自衛官OBを雇用し、新たな手法での訓練や、日常的な自衛隊との連携等を行い、広域的な危機管理対処能力向上を図る。
・指定都市市長会へ参加し、今後の大規模災害を想定した自治体支援の在り方についての検討及び被災自治体との連絡調整を行う。
・緊急車両の運用や宿日直体制整備等、初期初動体制に必要な体制を整備する。
・宿日直業務については、災害発生等の非常事態に備えての待機を行う。災害発生時には以下の任務を担う。
①災害又は危機事象発生時の情報収集及び情報伝達
②初動体制を確保するための関係者・機関への連絡
③災害対策本部の設置準備
④気象警報・注意報発表時の情報伝達</t>
    <phoneticPr fontId="3"/>
  </si>
  <si>
    <t>危機管理体制の充実（宿日直体制）</t>
  </si>
  <si>
    <t>危機管理体制の整備充実（人材雇用）</t>
  </si>
  <si>
    <t>危機管理体制の整備</t>
  </si>
  <si>
    <t>緊急車両の維持管理</t>
  </si>
  <si>
    <t>東日本大震災を教訓とした今後の自治体対応のあり方</t>
  </si>
  <si>
    <t>阿倍野防災拠点の運営</t>
    <phoneticPr fontId="23"/>
  </si>
  <si>
    <t>市役所本庁舎が被災し、災害対策本部の設置ができない場合には、阿倍野防災拠点に災害対策本部が設置されるが、災害発生時において、速やかに災害対策本部の設置を行い、初期初動体制を確保する為に阿倍野防災拠点の維持管理を適切に行う。</t>
    <phoneticPr fontId="23"/>
  </si>
  <si>
    <t>阿倍野防災拠点を含むあべのフォルサの維持管理に必要となる消耗品買入、警備業務、清掃業務、設備補修等の維持管理に必要な業務の実施。</t>
    <phoneticPr fontId="3"/>
  </si>
  <si>
    <t>阿倍野防災拠点運営経費（裁量）</t>
  </si>
  <si>
    <t>阿倍野防災拠点運営経費（非裁量）</t>
  </si>
  <si>
    <t>阿倍野防災拠点運営投資的経費（裁量）</t>
  </si>
  <si>
    <t>阿倍野防災拠点運営投資的経費（非裁量）</t>
  </si>
  <si>
    <t>職員用備蓄物資の配備</t>
    <phoneticPr fontId="23"/>
  </si>
  <si>
    <t>・発災直後のライフラインの寸断や物流のストップ等により食料等が不足する状況下においては、災害応急対策業務に従事する職員に係る食料等の十分な量の確保が困難であることから、水・食料等の職員用備蓄物資の配備を行うことにより、当該業務に尽力することができる環境を整え、もって発災後の行政機能の継続と早期復旧に資する。</t>
    <phoneticPr fontId="23"/>
  </si>
  <si>
    <t>・南海トラフ巨大地震発生に伴う１号動員発令を想定し、動員対象となる全職員35,228人分（令和６年4月1日時点。ただし、臨時的任用職員、会計年度任用職員、臨時講師・非常勤講師は除く。）の災害用備蓄物資（食料・水・簡易トイレ）の購入・備蓄を行う。
・購入量は、発災時の初動対応（発災直後から24時間まで）期間を目安に１日分を備蓄する。
・職員1人当たりの備蓄量は、食料については「調理の必要がなく、嵩張らない点」からビスケット3食分を選定し、飲料水については「通常、大人1日で食事なしの場合３リットルが必要とされるところ、食事で摂取する水分量を加味し2リットルとする」から500mlペットボトル4本分とし、簡易トイレについては「食事ごとのトイレ使用を想定」から、3回分とする。
・物資の購入にあたっては、大阪府との協定に基づく共同購入を基本とする。
・備蓄物資は、所属を通じて各職員へ配布し、各職員の個人ロッカーや自席引き出し等を基本に身近な場所で保管・管理する。
・保存期限を迎える物資の廃棄は原則行わず、各所属との調整のうえ、有効活用を図る。</t>
    <phoneticPr fontId="3"/>
  </si>
  <si>
    <t>物資（食料）の購入</t>
  </si>
  <si>
    <t>万博を見据えたターミナルにおける帰宅困難者対策</t>
    <phoneticPr fontId="23"/>
  </si>
  <si>
    <t>大規模地震等の災害が発生した場合には、府内の公共交通機関が運休となり、自力で帰宅できない帰宅困難者がターミナル駅周辺等に滞留することが想定され、帰宅困難者が屋外に一斉に滞留・移動した場合、混雑による集団転倒や沿道建物からの落下物等により死傷、救助・救急等の応急対策活動の妨げといった二次災害の恐れがある。
直近では、万博開催が控えていることから、これらを防止し安全安心に滞在できる都市を実現するため、これまで実施してきた帰宅困難者対策に加え、新たに一時滞在施設の備蓄支援を行うとともに、帰宅困難者対応マニュアルの作成支援や主要ターミナル駅周辺における帰宅困難者対策協議会での取り組み支援等を実施する。</t>
    <phoneticPr fontId="23"/>
  </si>
  <si>
    <t>① 備蓄支援（一時滞在施設における人道支援）
② 帰宅困難者対応マニュアル等の作成支援（コーディネーター派遣）
③ 主要ターミナル駅周辺の協議会における取組み支援
④ 企業向けイベント等での啓発</t>
    <phoneticPr fontId="3"/>
  </si>
  <si>
    <t>協議会運営経費</t>
  </si>
  <si>
    <t>コーディネーター派遣経費</t>
  </si>
  <si>
    <t>帰宅困難者対策トップセミナー等経費</t>
  </si>
  <si>
    <t>帰宅困難者用備蓄物資</t>
  </si>
  <si>
    <t>小災害対策等</t>
    <phoneticPr fontId="23"/>
  </si>
  <si>
    <t>・災害救助法の適用に至らない災害により被災した市民に対する応急救助、甚大な被災に見舞われた他都市への見舞い
・災害救助用備蓄物資保管倉庫の維持管理</t>
    <phoneticPr fontId="23"/>
  </si>
  <si>
    <t>・災害救助法の適用に至らない災害（自然災害・火事）により被災した市民に対し、大阪市小災害対策基本要領に基づき災害見舞金の支給や炊き出し等の応急救助を行う。
・災害救助用備蓄拠点倉庫（旭・西淀川・生野・鶴見緑地・東淀川・中央）を適切に維持管理するため、消耗品の買入や建物の修繕・消防設備点検・空調設備点検等必要な業務委託を実施する。</t>
    <phoneticPr fontId="3"/>
  </si>
  <si>
    <t>備蓄倉庫維持管理費（非裁量）</t>
  </si>
  <si>
    <t>備蓄倉庫維持管理費（裁量）</t>
  </si>
  <si>
    <t>小災害救助の実施（裁量）</t>
  </si>
  <si>
    <t>他都市見舞金等（裁量）</t>
  </si>
  <si>
    <t>危機管理総合情報システム開発</t>
    <phoneticPr fontId="23"/>
  </si>
  <si>
    <t>防災情報システムについて、危機管理に係る情報の収集・分析・共有・伝達・発信能力を強化するため、令和４年度の稼働開始以降の災害対応や訓練時に明らかになった運用上の課題等に対応するため改修を実施する。</t>
    <phoneticPr fontId="23"/>
  </si>
  <si>
    <t>防災情報システム及びアプリの機能改修を実施する。</t>
    <phoneticPr fontId="3"/>
  </si>
  <si>
    <t>危機管理総合情報システム開発（投資的経費除く）</t>
  </si>
  <si>
    <t>危機管理総合情報システム開発（投資的経費）</t>
  </si>
  <si>
    <t>危機管理訓練</t>
    <phoneticPr fontId="23"/>
  </si>
  <si>
    <t>地震災害・風水害等の自然災害、新興感染症、テロ災害や大規模事故等の危機事態に対する本市職員の対応能力・知識の向上及び市民・自主防災組織の危機事態に対する意識の高揚を図ることを目的とする。</t>
    <phoneticPr fontId="23"/>
  </si>
  <si>
    <t>・大阪市関係機関、大阪府警察、海上自衛隊、陸上自衛隊、海上保安庁、大阪府などの行政と指定公共機関（ライフライン機関や日本赤十字社・DMAT等）、地域各種団体、地元企業の自衛消防隊及び市民と連携した大阪市総合防災訓練実動訓練の実施
・巨大地震発生を想定した、市区対策本部の設置・運用にかかる訓練の実施</t>
    <phoneticPr fontId="3"/>
  </si>
  <si>
    <t>大阪市総合防災訓練等の実施</t>
  </si>
  <si>
    <t>要配慮者利用施設の避難確保計画作成等促進事業</t>
    <phoneticPr fontId="23"/>
  </si>
  <si>
    <t>要配慮者利用施設における避難確保計画作成及び避難訓練実施の徹底による要配慮者利用施設の防災力強化</t>
    <phoneticPr fontId="23"/>
  </si>
  <si>
    <t>・新規開設により避難確保計画の作成が必要となる要配慮者利用施設（約500施設を想定）に対し、避難確保計画作成の支援
・避難確保計画提出済の要配慮者利用施設が実施した避難訓練の実施報告書の受付処理</t>
    <phoneticPr fontId="3"/>
  </si>
  <si>
    <t>会計年度任用職員に係る報酬等経費</t>
  </si>
  <si>
    <t>その他経費</t>
  </si>
  <si>
    <t>危機管理室運営事務費</t>
    <phoneticPr fontId="23"/>
  </si>
  <si>
    <t>危機管理室の運営に必要な職員の旅費（市内出張・管外出張）、消耗品費（文具代・コピー及びファクシミリ関連経費・新聞代）、通信品費（郵便代・タクシー代）、使用料（庁内パソコン使用料・ＮＨＫ受信料）、会費等（ネットワークおぢや年会費）の諸経費を支出し、危機管理室の運営を適正に行う。</t>
    <phoneticPr fontId="23"/>
  </si>
  <si>
    <t>危機管理室を適正に運営するために必要な諸経費を支出する。</t>
    <phoneticPr fontId="3"/>
  </si>
  <si>
    <t>危機管理室運営事務費</t>
  </si>
  <si>
    <t>庁内情報利用パソコン使用料</t>
  </si>
  <si>
    <t>防災会議関係費</t>
    <phoneticPr fontId="23"/>
  </si>
  <si>
    <t>災害対策基本法に基づき、本市に大阪市防災会議を設置し、地震や風水害などの災害から市民の生命、身体、財産を保護するため、「大阪市地域防災計画」を策定し、各防災関係機関が有する全機能を有効に発揮し、相互に協力した防災活動の効果的な実施を図る。</t>
    <phoneticPr fontId="23"/>
  </si>
  <si>
    <t>大規模災害による教訓、被害想定の変更、関係法令の改正、防災基本計画の修正、大阪府地域防災計画の修正、本市の防災・減災対策等の現状を踏まえ、対策を検討する必要があることから、大阪市防災会議を開催し、大阪市地域防災計画を修正する。また、修正した大阪市地域防災計画を印刷する。</t>
    <phoneticPr fontId="3"/>
  </si>
  <si>
    <t>防災会議運営経費等</t>
  </si>
  <si>
    <t>広域避難場所案内板の整備</t>
    <phoneticPr fontId="23"/>
  </si>
  <si>
    <t>市民の防災意識の高揚や非常時の迅速な避難行動のために、案内板や誘導標識により広域避難場所の周知や避難経路の明示を図る。</t>
    <phoneticPr fontId="23"/>
  </si>
  <si>
    <t>市民に対して、広域避難場所の周知や避難経路の明示を図るため、経年劣化により著しく損傷している案内板および誘導標識の補修を行う。
また、市民がより速やかに正しく避難ができるよう、案内板および誘導標識の整備・更新を行う。</t>
    <phoneticPr fontId="3"/>
  </si>
  <si>
    <t>案内板等の点検調査</t>
  </si>
  <si>
    <t>広域避難場所誘導標識等の整備・更新</t>
  </si>
  <si>
    <t>市民・事業者等への防災・減災の情報発信</t>
    <phoneticPr fontId="23"/>
  </si>
  <si>
    <t>災害発生時における「自助」「共助」「公助」の連携した取り組みの実現のため、市民・事業者等の防災意識のより一層の向上を目指す。</t>
    <phoneticPr fontId="23"/>
  </si>
  <si>
    <t>・「市民防災マニュアル」等の防災啓発物を作成し、市民・事業者等の防災意識のより一層の向上に向け、次の事項を周知・啓発する。
①本市に想定される地震による被害と災害発生時の備えについての周知
②津波や台風などの影響による避難情報・警報等の発令時の対応方法の啓発
③地震・風水害全般に対する家庭内備蓄等の重要性の広報と啓発
④地域等による「自助」「共助」の重要性を周知し、自主防災組織の取組みを一層促進するための広報
⑤国民保護についての広報 
・「市民防災マニュアル」の多言語版データ（英語・中国語・韓国語）を作成し、大阪市ホームページへ掲載する。</t>
    <phoneticPr fontId="3"/>
  </si>
  <si>
    <t>市民防災マニュアル印刷</t>
  </si>
  <si>
    <t>市民防災リーフレット印刷</t>
  </si>
  <si>
    <t>市民防災マニュアルデザイン業務委託</t>
  </si>
  <si>
    <t>市民防災マニュアル翻訳等業務委託</t>
  </si>
  <si>
    <t>災害時避難所表示板の整備</t>
    <phoneticPr fontId="23"/>
  </si>
  <si>
    <t>災害時避難所の表示板の整備を行うことにより、市民に対して災害時避難所の周知を図り、防災意識の高揚や災害時の円滑な自主防災活動につなげる。</t>
    <phoneticPr fontId="23"/>
  </si>
  <si>
    <t>各区の地域の事情に応じて、災害時避難所として追加指定した施設に表示板を設置する。なお、外国人などに配慮し、表示板は多言語やピクトグラムによる表示を行う。</t>
    <phoneticPr fontId="3"/>
  </si>
  <si>
    <t>災害時避難所表示板等の製作・設置費</t>
  </si>
  <si>
    <t>防災アプリの運用</t>
    <phoneticPr fontId="23"/>
  </si>
  <si>
    <t>大規模災害発生時には、迅速かつ的確な避難の実現が重要なことから、多くの市民が常時携行するスマートフォン向けに開発した「防災アプリ」を適切に運用することで、どのような災害がいつ・どこで発生しても、迅速かつ的確な避難が実現する体制の確立を目指す。</t>
    <phoneticPr fontId="23"/>
  </si>
  <si>
    <t>・スマートフォン向け「防災アプリ」の運用・保守
・機能のカスタマイズやバージョンアップ等、必要に応じて適宜改修実施
・区広報紙やホームページ等による啓発や、区民情報コーナーや地域の防災訓練においてチラシを配架するとともに、大阪メトロなどのデジタルサイネージを利用しアプリの普及・啓発を行う。</t>
    <phoneticPr fontId="3"/>
  </si>
  <si>
    <t>防災アプリの機能強化</t>
  </si>
  <si>
    <t>防災アプリの運用・保守</t>
  </si>
  <si>
    <t>防災アプリ広告宣伝</t>
  </si>
  <si>
    <t>水害ハザードマップの作成</t>
    <phoneticPr fontId="23"/>
  </si>
  <si>
    <t>市内で想定される水害リスクや避難場所、避難の際の心得等を記載した水害ハザードマップを作成し、本市ホームページにおいても情報提供し、広く市民、事業者等への周知を行うことにより、水害に対する防災意識の向上、迅速かつ適切な避難行動の促進による人的被害の軽減を図る。</t>
    <phoneticPr fontId="23"/>
  </si>
  <si>
    <t>水害ハザードマップの印刷を行い、区役所等での窓口配架・配布を行う。</t>
    <phoneticPr fontId="3"/>
  </si>
  <si>
    <t>水害ハザードマップの印刷費</t>
  </si>
  <si>
    <t>消防防災施設の機能強化事業（備蓄倉庫）</t>
    <phoneticPr fontId="23"/>
  </si>
  <si>
    <t>・大都市大阪の安全・安心を担う消防局には、複雑多様化する災害や社会環境の変化に的確に対応し、市民が安心して暮らせる災害に強い安全なまちづくりの実現に向けて消防防災体制の充実・強化を図ることが求められている。
・消防職員は実践的な訓練を行い、高度で専門的な知識・技術を習得、組織全体のレベルアップを行う必要があるが、大規模な災害に対処するためには、市民一人ひとりの防災意識の向上と地域の防災活動の取組を推進するほか、新たに備蓄物資の供給体制の確保など自助・共助・公助の防災の三助が一体となった防災力の強化を図らなければならない。
・現在、その機能の中核を担う施設である「高度専門教育訓練センター」は老朽化をはじめ、各種課題を抱えており、市民のいのちを守り、大阪の輝く未来を守るためには現行施設の更新ではなく時代のニーズ、災害の変化に合わせた新たな機能を付加した総合的な消防防災施設を整備し、防災の三助を強化するための施策を推進する必要がある。</t>
    <phoneticPr fontId="23"/>
  </si>
  <si>
    <t>主に次のような機能を備えた施設を整備する。
・市民、事業者等の誰もが体験型の訓練・研修を通して防災に関する知識や技術を習得できる施設
・大阪の地域特性を踏まえた多様な事故や多発する自然災害を想定した消防職員のための各種訓練施設
・効果的な消火戦術や火災原因等の調査に係る最新技術を取り入れた研究・開発施設
・本市被災あるいは他地域応援の際に緊急消防援助隊の活動拠点として活用可能なべースキャンプ機能
・大規模災害への迅速対応、専門性向上を図るため特殊車両により編成する消防部隊の配備
・大型トラックの接車やフォ-クリフトを用いた円滑な物資の搬出入を可能とする中枢備蓄拠点(危機管理室）</t>
    <phoneticPr fontId="3"/>
  </si>
  <si>
    <t>いのち輝く未来を守る防災三助の機能強化事業（備蓄倉庫）</t>
  </si>
  <si>
    <t>衛星携帯電話の運用</t>
    <phoneticPr fontId="23"/>
  </si>
  <si>
    <t>災害発生時における防災行政無線のバックアップ及び外部機関との情報伝達手段の確保。</t>
    <phoneticPr fontId="23"/>
  </si>
  <si>
    <t>災害発生時において有線が途絶した場合に備え、市内部の情報伝達手段として防災行政無線を配備しているが、地震、津波により甚大な被害が発生し、防災行政無線自体が使用できなくなった場合に備えたバックアップとして、また防災行政無線は市内部の情報伝達手段であることから、国や外部機関等の情報伝達手段として衛星携帯電話を市本部及び区本部に設置し、運用する。</t>
    <phoneticPr fontId="3"/>
  </si>
  <si>
    <t>衛星携帯電話回線使用料</t>
  </si>
  <si>
    <t>津波避難施設指定に係る表示板設置</t>
    <phoneticPr fontId="23"/>
  </si>
  <si>
    <t>津波避難施設として指定した建物に表示板を設置することにより市民や市内就業者、来訪者に対して周知を図り、津波や河川氾濫に対する不安を軽減するとともに、防災意識の高揚や災害時の円滑な避難行動につなげ、水害時の人的被害の軽減を図る。</t>
    <phoneticPr fontId="23"/>
  </si>
  <si>
    <t>津波浸水想定のある区における市営住宅の建替え等による追加指定、並びに津波浸水想定がなく河川氾濫の浸水想定がある区における市立学校や市営住宅等の新規指定に伴い、指定建物に津波避難施設表示板を設置する。なお、外国人などに配慮し、表示板は多言語やピクトグラムによる表示を行う。</t>
    <phoneticPr fontId="3"/>
  </si>
  <si>
    <t>津波避難施設表示板等の製作・設置費</t>
  </si>
  <si>
    <t>学校等の避難場所誘導・周知事業</t>
    <phoneticPr fontId="23"/>
  </si>
  <si>
    <t>大規模地震や浸水等の災害発生時に迅速かつ的確な避難を促し、災害による被害を軽減するため、日常から避難に関する意識啓発を行う。</t>
    <phoneticPr fontId="23"/>
  </si>
  <si>
    <t>災害時避難所として指定している学校等へ誘導するため、電信柱へ誘導標識を設置する。</t>
    <phoneticPr fontId="3"/>
  </si>
  <si>
    <t>誘導標識板等の製作・設置費</t>
  </si>
  <si>
    <t>国民保護協議会等関係費</t>
    <phoneticPr fontId="23"/>
  </si>
  <si>
    <t>国民保護計画を適切に更新し、武力攻撃や大規模テロ等の国民保護事案発生時において、市民の生命、身体及び財産を保護し、市民生活等に及ぼす影響を最小にするために、国民保護措置が迅速かつ的確に実施できるよう、体制を整備する。</t>
    <phoneticPr fontId="23"/>
  </si>
  <si>
    <t>国民保護協議会開催に係る委員報酬や旅費費用弁償、食糧費、委員及び幹事の委嘱に伴う事務費用等の「国民保護協議会」の開催・運営。</t>
    <phoneticPr fontId="3"/>
  </si>
  <si>
    <t>国民保護協議会開催経費等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</si>
</sst>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MS Pゴシック"/>
      <family val="2"/>
      <charset val="128"/>
    </font>
    <font>
      <sz val="11"/>
      <name val="ＭＳ Ｐゴシック"/>
      <family val="3"/>
      <charset val="128"/>
    </font>
    <font>
      <sz val="6"/>
      <name val="MS P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29">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8" fillId="0" borderId="12" xfId="3" applyFont="1" applyBorder="1" applyAlignment="1">
      <alignment horizontal="center" vertical="center"/>
    </xf>
    <xf numFmtId="0" fontId="8" fillId="0" borderId="14" xfId="3" applyFont="1" applyBorder="1" applyAlignment="1">
      <alignment horizontal="center" vertical="center"/>
    </xf>
    <xf numFmtId="0" fontId="8" fillId="0" borderId="9" xfId="3" applyFont="1" applyBorder="1" applyAlignment="1">
      <alignment horizontal="center" vertical="center"/>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8"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176" fontId="8" fillId="0" borderId="16" xfId="3" applyNumberFormat="1" applyFont="1" applyBorder="1" applyAlignment="1">
      <alignment horizontal="center" vertical="center" wrapText="1"/>
    </xf>
    <xf numFmtId="176" fontId="8" fillId="0" borderId="14" xfId="3" applyNumberFormat="1" applyFont="1" applyBorder="1" applyAlignment="1">
      <alignment horizontal="center" vertical="center" wrapText="1"/>
    </xf>
    <xf numFmtId="49" fontId="8" fillId="0" borderId="17" xfId="3" quotePrefix="1" applyNumberFormat="1" applyFont="1" applyBorder="1" applyAlignment="1">
      <alignment horizontal="center" vertical="center"/>
    </xf>
    <xf numFmtId="49" fontId="8" fillId="0" borderId="15" xfId="3" applyNumberFormat="1" applyFont="1" applyBorder="1" applyAlignment="1">
      <alignment horizontal="center" vertical="center"/>
    </xf>
    <xf numFmtId="176" fontId="8" fillId="0" borderId="17" xfId="3" applyNumberFormat="1" applyFont="1" applyBorder="1" applyAlignment="1">
      <alignment horizontal="center" vertical="center" wrapText="1"/>
    </xf>
    <xf numFmtId="176" fontId="8"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23" xfId="3" applyFont="1" applyBorder="1" applyAlignment="1">
      <alignment horizontal="center" vertical="center"/>
    </xf>
    <xf numFmtId="0" fontId="10" fillId="0" borderId="25" xfId="3" applyFont="1" applyBorder="1" applyAlignment="1">
      <alignment horizontal="center" vertical="center"/>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9" xfId="3" applyFont="1" applyBorder="1" applyAlignment="1">
      <alignment horizontal="center"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1" applyFont="1" applyAlignment="1">
      <alignment horizontal="right" shrinkToFit="1"/>
    </xf>
    <xf numFmtId="0" fontId="20" fillId="0" borderId="0" xfId="2" applyFont="1" applyAlignment="1">
      <alignment horizontal="right" shrinkToFit="1"/>
    </xf>
    <xf numFmtId="0" fontId="19" fillId="0" borderId="0" xfId="6" applyFont="1" applyAlignment="1">
      <alignment horizontal="left" vertical="center"/>
    </xf>
    <xf numFmtId="0" fontId="21" fillId="0" borderId="0" xfId="3" applyFont="1" applyAlignment="1">
      <alignment horizontal="center" vertical="center"/>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0" fontId="1" fillId="3" borderId="10" xfId="1" applyFill="1" applyBorder="1" applyAlignment="1">
      <alignment horizontal="center" vertical="center"/>
    </xf>
    <xf numFmtId="0" fontId="1" fillId="3" borderId="11" xfId="1" applyFill="1" applyBorder="1" applyAlignment="1">
      <alignment horizontal="center"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20" fillId="0" borderId="0" xfId="0" applyFont="1" applyAlignment="1">
      <alignment horizontal="right" shrinkToFit="1"/>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cellXfs>
  <cellStyles count="7">
    <cellStyle name="ハイパーリンク" xfId="5" builtinId="8" customBuiltin="1"/>
    <cellStyle name="標準" xfId="0" builtinId="0"/>
    <cellStyle name="標準 2" xfId="2" xr:uid="{FD19BBA3-BA9B-49FC-9793-6F950CDBF7D8}"/>
    <cellStyle name="標準 2 4" xfId="1" xr:uid="{3776C044-4FAB-4F3A-A3B3-431484574DEC}"/>
    <cellStyle name="標準 7" xfId="4" xr:uid="{72E3C0D1-B8C7-4C77-95F1-3EB1280B7428}"/>
    <cellStyle name="標準_③予算事業別調書(目次様式)" xfId="3" xr:uid="{78136FA9-4383-42B1-BAD1-B2ECBC304D0C}"/>
    <cellStyle name="標準_④予算事業別調書(本体様式)" xfId="6" xr:uid="{D094BA2E-9546-4FA6-B38C-CFA1DFAA41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F22B-9A36-4C47-8D85-90F5D95F9D3F}">
  <sheetPr codeName="Sheet1"/>
  <dimension ref="A1:N63"/>
  <sheetViews>
    <sheetView tabSelected="1" view="pageBreakPreview" zoomScaleNormal="115" zoomScaleSheetLayoutView="100" workbookViewId="0">
      <selection activeCell="C50" sqref="C50:C51"/>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16" customWidth="1"/>
    <col min="8" max="8" width="6.25" style="2" customWidth="1"/>
    <col min="9" max="9" width="9.375" style="2" customWidth="1"/>
    <col min="10" max="10" width="2.875" style="5" hidden="1" customWidth="1"/>
    <col min="11" max="11" width="6.625" style="5" hidden="1" customWidth="1"/>
    <col min="12" max="12" width="2.625" style="5" customWidth="1"/>
    <col min="13" max="14" width="7.625" style="5"/>
    <col min="15" max="16384" width="7.625" style="2"/>
  </cols>
  <sheetData>
    <row r="1" spans="1:11" s="5" customFormat="1" ht="18" customHeight="1">
      <c r="A1" s="1" t="s">
        <v>1</v>
      </c>
      <c r="B1" s="2"/>
      <c r="C1" s="2"/>
      <c r="D1" s="2"/>
      <c r="E1" s="2"/>
      <c r="F1" s="3"/>
      <c r="G1" s="2"/>
      <c r="H1" s="4"/>
      <c r="I1" s="4"/>
    </row>
    <row r="2" spans="1:11" s="5" customFormat="1" ht="15" customHeight="1">
      <c r="A2" s="2"/>
      <c r="B2" s="2"/>
      <c r="C2" s="2"/>
      <c r="D2" s="2"/>
      <c r="E2" s="2"/>
      <c r="F2" s="3"/>
      <c r="G2" s="2"/>
      <c r="H2" s="2"/>
      <c r="I2" s="2"/>
    </row>
    <row r="3" spans="1:11" s="5" customFormat="1" ht="18" customHeight="1">
      <c r="A3" s="6" t="s">
        <v>15</v>
      </c>
      <c r="B3" s="7"/>
      <c r="C3" s="2"/>
      <c r="D3" s="31" t="s">
        <v>0</v>
      </c>
      <c r="E3" s="32"/>
      <c r="F3" s="32"/>
      <c r="G3" s="32"/>
      <c r="H3" s="32"/>
      <c r="I3" s="32"/>
    </row>
    <row r="4" spans="1:11" s="5" customFormat="1" ht="10.5" customHeight="1">
      <c r="A4" s="2"/>
      <c r="B4" s="2"/>
      <c r="C4" s="2"/>
      <c r="D4" s="2"/>
      <c r="E4" s="2"/>
      <c r="F4" s="8"/>
      <c r="G4" s="9"/>
      <c r="H4" s="2"/>
      <c r="I4" s="2"/>
    </row>
    <row r="5" spans="1:11" s="5" customFormat="1" ht="27" customHeight="1" thickBot="1">
      <c r="A5" s="2"/>
      <c r="B5" s="2"/>
      <c r="C5" s="2"/>
      <c r="D5" s="2"/>
      <c r="E5" s="33" t="s">
        <v>2</v>
      </c>
      <c r="F5" s="33"/>
      <c r="G5" s="10"/>
      <c r="H5" s="2"/>
      <c r="I5" s="11" t="s">
        <v>3</v>
      </c>
    </row>
    <row r="6" spans="1:11" s="5" customFormat="1" ht="15" customHeight="1">
      <c r="A6" s="28" t="s">
        <v>4</v>
      </c>
      <c r="B6" s="13" t="s">
        <v>5</v>
      </c>
      <c r="C6" s="34" t="s">
        <v>6</v>
      </c>
      <c r="D6" s="36" t="s">
        <v>7</v>
      </c>
      <c r="E6" s="12" t="s">
        <v>16</v>
      </c>
      <c r="F6" s="13" t="s">
        <v>17</v>
      </c>
      <c r="G6" s="12" t="s">
        <v>8</v>
      </c>
      <c r="H6" s="37" t="s">
        <v>9</v>
      </c>
      <c r="I6" s="38"/>
    </row>
    <row r="7" spans="1:11" s="5" customFormat="1" ht="15" customHeight="1">
      <c r="A7" s="29" t="s">
        <v>10</v>
      </c>
      <c r="B7" s="30" t="s">
        <v>11</v>
      </c>
      <c r="C7" s="35"/>
      <c r="D7" s="35"/>
      <c r="E7" s="14" t="s">
        <v>12</v>
      </c>
      <c r="F7" s="15" t="s">
        <v>13</v>
      </c>
      <c r="G7" s="14" t="s">
        <v>14</v>
      </c>
      <c r="H7" s="39"/>
      <c r="I7" s="40"/>
    </row>
    <row r="8" spans="1:11" s="5" customFormat="1" ht="15" customHeight="1">
      <c r="A8" s="41">
        <v>1</v>
      </c>
      <c r="B8" s="43" t="s">
        <v>21</v>
      </c>
      <c r="C8" s="125" t="s">
        <v>22</v>
      </c>
      <c r="D8" s="45" t="s">
        <v>23</v>
      </c>
      <c r="E8" s="17">
        <v>331758</v>
      </c>
      <c r="F8" s="18">
        <v>3236917</v>
      </c>
      <c r="G8" s="17">
        <f t="shared" ref="G8:G39" si="0">F8-E8</f>
        <v>2905159</v>
      </c>
      <c r="H8" s="47" t="s">
        <v>18</v>
      </c>
      <c r="I8" s="19"/>
      <c r="J8" s="5" t="s">
        <v>24</v>
      </c>
    </row>
    <row r="9" spans="1:11" s="5" customFormat="1" ht="15" customHeight="1">
      <c r="A9" s="42"/>
      <c r="B9" s="44"/>
      <c r="C9" s="126"/>
      <c r="D9" s="46"/>
      <c r="E9" s="20">
        <v>141758</v>
      </c>
      <c r="F9" s="21">
        <v>43917</v>
      </c>
      <c r="G9" s="20">
        <f t="shared" si="0"/>
        <v>-97841</v>
      </c>
      <c r="H9" s="39"/>
      <c r="I9" s="22"/>
      <c r="J9" s="5" t="s">
        <v>25</v>
      </c>
    </row>
    <row r="10" spans="1:11" s="5" customFormat="1" ht="15" customHeight="1">
      <c r="A10" s="41">
        <v>2</v>
      </c>
      <c r="B10" s="43" t="s">
        <v>21</v>
      </c>
      <c r="C10" s="125" t="s">
        <v>26</v>
      </c>
      <c r="D10" s="45" t="s">
        <v>23</v>
      </c>
      <c r="E10" s="17">
        <v>305087</v>
      </c>
      <c r="F10" s="18">
        <v>233794</v>
      </c>
      <c r="G10" s="17">
        <f t="shared" si="0"/>
        <v>-71293</v>
      </c>
      <c r="H10" s="47" t="s">
        <v>18</v>
      </c>
      <c r="I10" s="19"/>
      <c r="J10" s="5" t="s">
        <v>24</v>
      </c>
    </row>
    <row r="11" spans="1:11" s="5" customFormat="1" ht="15" customHeight="1">
      <c r="A11" s="42"/>
      <c r="B11" s="44"/>
      <c r="C11" s="126"/>
      <c r="D11" s="46"/>
      <c r="E11" s="20">
        <v>305087</v>
      </c>
      <c r="F11" s="21">
        <v>233794</v>
      </c>
      <c r="G11" s="20">
        <f t="shared" si="0"/>
        <v>-71293</v>
      </c>
      <c r="H11" s="39"/>
      <c r="I11" s="22"/>
      <c r="J11" s="5" t="s">
        <v>25</v>
      </c>
    </row>
    <row r="12" spans="1:11" s="5" customFormat="1" ht="15" customHeight="1">
      <c r="A12" s="41">
        <v>3</v>
      </c>
      <c r="B12" s="43" t="s">
        <v>21</v>
      </c>
      <c r="C12" s="125" t="s">
        <v>27</v>
      </c>
      <c r="D12" s="45" t="s">
        <v>23</v>
      </c>
      <c r="E12" s="17">
        <v>251248</v>
      </c>
      <c r="F12" s="18">
        <v>223208</v>
      </c>
      <c r="G12" s="17">
        <f t="shared" si="0"/>
        <v>-28040</v>
      </c>
      <c r="H12" s="47" t="s">
        <v>18</v>
      </c>
      <c r="I12" s="19"/>
      <c r="J12" s="5" t="s">
        <v>24</v>
      </c>
    </row>
    <row r="13" spans="1:11" s="5" customFormat="1" ht="15" customHeight="1">
      <c r="A13" s="42"/>
      <c r="B13" s="44"/>
      <c r="C13" s="126"/>
      <c r="D13" s="46"/>
      <c r="E13" s="20">
        <v>251248</v>
      </c>
      <c r="F13" s="21">
        <v>223208</v>
      </c>
      <c r="G13" s="20">
        <f t="shared" si="0"/>
        <v>-28040</v>
      </c>
      <c r="H13" s="39"/>
      <c r="I13" s="22"/>
      <c r="J13" s="5" t="s">
        <v>25</v>
      </c>
    </row>
    <row r="14" spans="1:11" s="5" customFormat="1" ht="15" customHeight="1">
      <c r="A14" s="41">
        <v>4</v>
      </c>
      <c r="B14" s="43" t="s">
        <v>21</v>
      </c>
      <c r="C14" s="125" t="s">
        <v>28</v>
      </c>
      <c r="D14" s="45" t="s">
        <v>23</v>
      </c>
      <c r="E14" s="17">
        <v>91871</v>
      </c>
      <c r="F14" s="18">
        <v>104854</v>
      </c>
      <c r="G14" s="17">
        <f t="shared" si="0"/>
        <v>12983</v>
      </c>
      <c r="H14" s="47" t="s">
        <v>29</v>
      </c>
      <c r="I14" s="19">
        <v>104854</v>
      </c>
      <c r="J14" s="5" t="s">
        <v>24</v>
      </c>
      <c r="K14" s="5" t="s">
        <v>30</v>
      </c>
    </row>
    <row r="15" spans="1:11" s="5" customFormat="1" ht="15" customHeight="1">
      <c r="A15" s="42"/>
      <c r="B15" s="44"/>
      <c r="C15" s="126"/>
      <c r="D15" s="46"/>
      <c r="E15" s="20">
        <v>91871</v>
      </c>
      <c r="F15" s="21">
        <v>104854</v>
      </c>
      <c r="G15" s="20">
        <f t="shared" si="0"/>
        <v>12983</v>
      </c>
      <c r="H15" s="39"/>
      <c r="I15" s="22">
        <v>104854</v>
      </c>
      <c r="J15" s="5" t="s">
        <v>25</v>
      </c>
      <c r="K15" s="5" t="s">
        <v>31</v>
      </c>
    </row>
    <row r="16" spans="1:11" s="5" customFormat="1" ht="15" customHeight="1">
      <c r="A16" s="41">
        <v>5</v>
      </c>
      <c r="B16" s="43" t="s">
        <v>21</v>
      </c>
      <c r="C16" s="125" t="s">
        <v>32</v>
      </c>
      <c r="D16" s="45" t="s">
        <v>23</v>
      </c>
      <c r="E16" s="17">
        <v>93390</v>
      </c>
      <c r="F16" s="18">
        <v>96076</v>
      </c>
      <c r="G16" s="17">
        <f t="shared" si="0"/>
        <v>2686</v>
      </c>
      <c r="H16" s="47" t="s">
        <v>18</v>
      </c>
      <c r="I16" s="19"/>
      <c r="J16" s="5" t="s">
        <v>24</v>
      </c>
    </row>
    <row r="17" spans="1:10" s="5" customFormat="1" ht="15" customHeight="1">
      <c r="A17" s="42"/>
      <c r="B17" s="44"/>
      <c r="C17" s="126"/>
      <c r="D17" s="46"/>
      <c r="E17" s="20">
        <v>0</v>
      </c>
      <c r="F17" s="21">
        <v>0</v>
      </c>
      <c r="G17" s="20">
        <f t="shared" si="0"/>
        <v>0</v>
      </c>
      <c r="H17" s="39"/>
      <c r="I17" s="22"/>
      <c r="J17" s="5" t="s">
        <v>25</v>
      </c>
    </row>
    <row r="18" spans="1:10" s="5" customFormat="1" ht="15" customHeight="1">
      <c r="A18" s="41">
        <v>6</v>
      </c>
      <c r="B18" s="43" t="s">
        <v>21</v>
      </c>
      <c r="C18" s="125" t="s">
        <v>33</v>
      </c>
      <c r="D18" s="45" t="s">
        <v>23</v>
      </c>
      <c r="E18" s="17">
        <v>55661</v>
      </c>
      <c r="F18" s="18">
        <v>52933</v>
      </c>
      <c r="G18" s="17">
        <f t="shared" si="0"/>
        <v>-2728</v>
      </c>
      <c r="H18" s="47" t="s">
        <v>18</v>
      </c>
      <c r="I18" s="19"/>
      <c r="J18" s="5" t="s">
        <v>24</v>
      </c>
    </row>
    <row r="19" spans="1:10" s="5" customFormat="1" ht="15" customHeight="1">
      <c r="A19" s="42"/>
      <c r="B19" s="44"/>
      <c r="C19" s="126"/>
      <c r="D19" s="46"/>
      <c r="E19" s="20">
        <v>55661</v>
      </c>
      <c r="F19" s="21">
        <v>52933</v>
      </c>
      <c r="G19" s="20">
        <f t="shared" si="0"/>
        <v>-2728</v>
      </c>
      <c r="H19" s="39"/>
      <c r="I19" s="22"/>
      <c r="J19" s="5" t="s">
        <v>25</v>
      </c>
    </row>
    <row r="20" spans="1:10" s="5" customFormat="1" ht="15" customHeight="1">
      <c r="A20" s="41">
        <v>7</v>
      </c>
      <c r="B20" s="43" t="s">
        <v>21</v>
      </c>
      <c r="C20" s="125" t="s">
        <v>34</v>
      </c>
      <c r="D20" s="45" t="s">
        <v>23</v>
      </c>
      <c r="E20" s="17">
        <v>34601</v>
      </c>
      <c r="F20" s="18">
        <v>37713</v>
      </c>
      <c r="G20" s="17">
        <f t="shared" si="0"/>
        <v>3112</v>
      </c>
      <c r="H20" s="47" t="s">
        <v>18</v>
      </c>
      <c r="I20" s="19"/>
      <c r="J20" s="5" t="s">
        <v>24</v>
      </c>
    </row>
    <row r="21" spans="1:10" s="5" customFormat="1" ht="15" customHeight="1">
      <c r="A21" s="42"/>
      <c r="B21" s="44"/>
      <c r="C21" s="126"/>
      <c r="D21" s="46"/>
      <c r="E21" s="20">
        <v>34085</v>
      </c>
      <c r="F21" s="21">
        <v>37713</v>
      </c>
      <c r="G21" s="20">
        <f t="shared" si="0"/>
        <v>3628</v>
      </c>
      <c r="H21" s="39"/>
      <c r="I21" s="22"/>
      <c r="J21" s="5" t="s">
        <v>25</v>
      </c>
    </row>
    <row r="22" spans="1:10" s="5" customFormat="1" ht="15" customHeight="1">
      <c r="A22" s="41">
        <v>8</v>
      </c>
      <c r="B22" s="43" t="s">
        <v>21</v>
      </c>
      <c r="C22" s="125" t="s">
        <v>35</v>
      </c>
      <c r="D22" s="45" t="s">
        <v>23</v>
      </c>
      <c r="E22" s="17">
        <v>44204</v>
      </c>
      <c r="F22" s="18">
        <v>29326</v>
      </c>
      <c r="G22" s="17">
        <f t="shared" si="0"/>
        <v>-14878</v>
      </c>
      <c r="H22" s="47" t="s">
        <v>18</v>
      </c>
      <c r="I22" s="19"/>
      <c r="J22" s="5" t="s">
        <v>24</v>
      </c>
    </row>
    <row r="23" spans="1:10" s="5" customFormat="1" ht="15" customHeight="1">
      <c r="A23" s="42"/>
      <c r="B23" s="44"/>
      <c r="C23" s="126"/>
      <c r="D23" s="46"/>
      <c r="E23" s="20">
        <v>23838</v>
      </c>
      <c r="F23" s="21">
        <v>28937</v>
      </c>
      <c r="G23" s="20">
        <f t="shared" si="0"/>
        <v>5099</v>
      </c>
      <c r="H23" s="39"/>
      <c r="I23" s="22"/>
      <c r="J23" s="5" t="s">
        <v>25</v>
      </c>
    </row>
    <row r="24" spans="1:10" s="5" customFormat="1" ht="15" customHeight="1">
      <c r="A24" s="41">
        <v>9</v>
      </c>
      <c r="B24" s="43" t="s">
        <v>21</v>
      </c>
      <c r="C24" s="125" t="s">
        <v>36</v>
      </c>
      <c r="D24" s="45" t="s">
        <v>23</v>
      </c>
      <c r="E24" s="17">
        <v>0</v>
      </c>
      <c r="F24" s="18">
        <v>25196</v>
      </c>
      <c r="G24" s="17">
        <f t="shared" si="0"/>
        <v>25196</v>
      </c>
      <c r="H24" s="47" t="s">
        <v>18</v>
      </c>
      <c r="I24" s="19"/>
      <c r="J24" s="5" t="s">
        <v>24</v>
      </c>
    </row>
    <row r="25" spans="1:10" s="5" customFormat="1" ht="15" customHeight="1">
      <c r="A25" s="42"/>
      <c r="B25" s="44"/>
      <c r="C25" s="126"/>
      <c r="D25" s="46"/>
      <c r="E25" s="20">
        <v>0</v>
      </c>
      <c r="F25" s="21">
        <v>25196</v>
      </c>
      <c r="G25" s="20">
        <f t="shared" si="0"/>
        <v>25196</v>
      </c>
      <c r="H25" s="39"/>
      <c r="I25" s="22"/>
      <c r="J25" s="5" t="s">
        <v>25</v>
      </c>
    </row>
    <row r="26" spans="1:10" s="5" customFormat="1" ht="15" customHeight="1">
      <c r="A26" s="41">
        <v>10</v>
      </c>
      <c r="B26" s="43" t="s">
        <v>21</v>
      </c>
      <c r="C26" s="125" t="s">
        <v>37</v>
      </c>
      <c r="D26" s="45" t="s">
        <v>23</v>
      </c>
      <c r="E26" s="17">
        <v>112976</v>
      </c>
      <c r="F26" s="18">
        <v>21580</v>
      </c>
      <c r="G26" s="17">
        <f t="shared" si="0"/>
        <v>-91396</v>
      </c>
      <c r="H26" s="47" t="s">
        <v>18</v>
      </c>
      <c r="I26" s="19"/>
      <c r="J26" s="5" t="s">
        <v>24</v>
      </c>
    </row>
    <row r="27" spans="1:10" s="5" customFormat="1" ht="15" customHeight="1">
      <c r="A27" s="42"/>
      <c r="B27" s="44"/>
      <c r="C27" s="126"/>
      <c r="D27" s="46"/>
      <c r="E27" s="20">
        <v>112976</v>
      </c>
      <c r="F27" s="21">
        <v>21580</v>
      </c>
      <c r="G27" s="20">
        <f t="shared" si="0"/>
        <v>-91396</v>
      </c>
      <c r="H27" s="39"/>
      <c r="I27" s="22"/>
      <c r="J27" s="5" t="s">
        <v>25</v>
      </c>
    </row>
    <row r="28" spans="1:10" s="5" customFormat="1" ht="15" customHeight="1">
      <c r="A28" s="41">
        <v>11</v>
      </c>
      <c r="B28" s="43" t="s">
        <v>21</v>
      </c>
      <c r="C28" s="125" t="s">
        <v>38</v>
      </c>
      <c r="D28" s="45" t="s">
        <v>23</v>
      </c>
      <c r="E28" s="17">
        <v>21541</v>
      </c>
      <c r="F28" s="18">
        <v>20996</v>
      </c>
      <c r="G28" s="17">
        <f t="shared" si="0"/>
        <v>-545</v>
      </c>
      <c r="H28" s="47" t="s">
        <v>18</v>
      </c>
      <c r="I28" s="19"/>
      <c r="J28" s="5" t="s">
        <v>24</v>
      </c>
    </row>
    <row r="29" spans="1:10" s="5" customFormat="1" ht="15" customHeight="1">
      <c r="A29" s="42"/>
      <c r="B29" s="44"/>
      <c r="C29" s="126"/>
      <c r="D29" s="46"/>
      <c r="E29" s="20">
        <v>21474</v>
      </c>
      <c r="F29" s="21">
        <v>20996</v>
      </c>
      <c r="G29" s="20">
        <f t="shared" si="0"/>
        <v>-478</v>
      </c>
      <c r="H29" s="39"/>
      <c r="I29" s="22"/>
      <c r="J29" s="5" t="s">
        <v>25</v>
      </c>
    </row>
    <row r="30" spans="1:10" s="5" customFormat="1" ht="15" customHeight="1">
      <c r="A30" s="41">
        <v>12</v>
      </c>
      <c r="B30" s="43" t="s">
        <v>21</v>
      </c>
      <c r="C30" s="125" t="s">
        <v>39</v>
      </c>
      <c r="D30" s="45" t="s">
        <v>23</v>
      </c>
      <c r="E30" s="17">
        <v>81954</v>
      </c>
      <c r="F30" s="18">
        <v>18238</v>
      </c>
      <c r="G30" s="17">
        <f t="shared" si="0"/>
        <v>-63716</v>
      </c>
      <c r="H30" s="47" t="s">
        <v>18</v>
      </c>
      <c r="I30" s="19"/>
      <c r="J30" s="5" t="s">
        <v>24</v>
      </c>
    </row>
    <row r="31" spans="1:10" s="5" customFormat="1" ht="15" customHeight="1">
      <c r="A31" s="42"/>
      <c r="B31" s="44"/>
      <c r="C31" s="126"/>
      <c r="D31" s="46"/>
      <c r="E31" s="20">
        <v>0</v>
      </c>
      <c r="F31" s="21">
        <v>0</v>
      </c>
      <c r="G31" s="20">
        <f t="shared" si="0"/>
        <v>0</v>
      </c>
      <c r="H31" s="39"/>
      <c r="I31" s="22"/>
      <c r="J31" s="5" t="s">
        <v>25</v>
      </c>
    </row>
    <row r="32" spans="1:10" s="5" customFormat="1" ht="15" customHeight="1">
      <c r="A32" s="41">
        <v>13</v>
      </c>
      <c r="B32" s="43" t="s">
        <v>21</v>
      </c>
      <c r="C32" s="125" t="s">
        <v>40</v>
      </c>
      <c r="D32" s="45" t="s">
        <v>23</v>
      </c>
      <c r="E32" s="17">
        <v>16410</v>
      </c>
      <c r="F32" s="18">
        <v>16370</v>
      </c>
      <c r="G32" s="17">
        <f t="shared" si="0"/>
        <v>-40</v>
      </c>
      <c r="H32" s="47" t="s">
        <v>18</v>
      </c>
      <c r="I32" s="19"/>
      <c r="J32" s="5" t="s">
        <v>24</v>
      </c>
    </row>
    <row r="33" spans="1:11" s="5" customFormat="1" ht="15" customHeight="1">
      <c r="A33" s="42"/>
      <c r="B33" s="44"/>
      <c r="C33" s="126"/>
      <c r="D33" s="46"/>
      <c r="E33" s="20">
        <v>16410</v>
      </c>
      <c r="F33" s="21">
        <v>16370</v>
      </c>
      <c r="G33" s="20">
        <f t="shared" si="0"/>
        <v>-40</v>
      </c>
      <c r="H33" s="39"/>
      <c r="I33" s="22"/>
      <c r="J33" s="5" t="s">
        <v>25</v>
      </c>
    </row>
    <row r="34" spans="1:11" s="5" customFormat="1" ht="15" customHeight="1">
      <c r="A34" s="41">
        <v>14</v>
      </c>
      <c r="B34" s="43" t="s">
        <v>21</v>
      </c>
      <c r="C34" s="125" t="s">
        <v>41</v>
      </c>
      <c r="D34" s="45" t="s">
        <v>23</v>
      </c>
      <c r="E34" s="17">
        <v>8368</v>
      </c>
      <c r="F34" s="18">
        <v>9142</v>
      </c>
      <c r="G34" s="17">
        <f t="shared" si="0"/>
        <v>774</v>
      </c>
      <c r="H34" s="47" t="s">
        <v>18</v>
      </c>
      <c r="I34" s="19"/>
      <c r="J34" s="5" t="s">
        <v>24</v>
      </c>
    </row>
    <row r="35" spans="1:11" s="5" customFormat="1" ht="15" customHeight="1">
      <c r="A35" s="42"/>
      <c r="B35" s="44"/>
      <c r="C35" s="126"/>
      <c r="D35" s="46"/>
      <c r="E35" s="20">
        <v>8368</v>
      </c>
      <c r="F35" s="21">
        <v>9142</v>
      </c>
      <c r="G35" s="20">
        <f t="shared" si="0"/>
        <v>774</v>
      </c>
      <c r="H35" s="39"/>
      <c r="I35" s="22"/>
      <c r="J35" s="5" t="s">
        <v>25</v>
      </c>
    </row>
    <row r="36" spans="1:11" s="5" customFormat="1" ht="15" customHeight="1">
      <c r="A36" s="41">
        <v>15</v>
      </c>
      <c r="B36" s="43" t="s">
        <v>21</v>
      </c>
      <c r="C36" s="125" t="s">
        <v>42</v>
      </c>
      <c r="D36" s="45" t="s">
        <v>23</v>
      </c>
      <c r="E36" s="17">
        <v>9643</v>
      </c>
      <c r="F36" s="18">
        <v>8046</v>
      </c>
      <c r="G36" s="17">
        <f t="shared" si="0"/>
        <v>-1597</v>
      </c>
      <c r="H36" s="47" t="s">
        <v>18</v>
      </c>
      <c r="I36" s="19"/>
      <c r="J36" s="5" t="s">
        <v>24</v>
      </c>
    </row>
    <row r="37" spans="1:11" s="5" customFormat="1" ht="15" customHeight="1">
      <c r="A37" s="42"/>
      <c r="B37" s="44"/>
      <c r="C37" s="126"/>
      <c r="D37" s="46"/>
      <c r="E37" s="20">
        <v>9643</v>
      </c>
      <c r="F37" s="21">
        <v>8046</v>
      </c>
      <c r="G37" s="20">
        <f t="shared" si="0"/>
        <v>-1597</v>
      </c>
      <c r="H37" s="39"/>
      <c r="I37" s="22"/>
      <c r="J37" s="5" t="s">
        <v>25</v>
      </c>
    </row>
    <row r="38" spans="1:11" s="5" customFormat="1" ht="15" customHeight="1">
      <c r="A38" s="41">
        <v>16</v>
      </c>
      <c r="B38" s="43" t="s">
        <v>21</v>
      </c>
      <c r="C38" s="125" t="s">
        <v>43</v>
      </c>
      <c r="D38" s="45" t="s">
        <v>23</v>
      </c>
      <c r="E38" s="17">
        <v>7159</v>
      </c>
      <c r="F38" s="18">
        <v>7166</v>
      </c>
      <c r="G38" s="17">
        <f t="shared" si="0"/>
        <v>7</v>
      </c>
      <c r="H38" s="47" t="s">
        <v>18</v>
      </c>
      <c r="I38" s="19"/>
      <c r="J38" s="5" t="s">
        <v>24</v>
      </c>
    </row>
    <row r="39" spans="1:11" s="5" customFormat="1" ht="15" customHeight="1">
      <c r="A39" s="42"/>
      <c r="B39" s="44"/>
      <c r="C39" s="126"/>
      <c r="D39" s="46"/>
      <c r="E39" s="20">
        <v>7159</v>
      </c>
      <c r="F39" s="21">
        <v>7166</v>
      </c>
      <c r="G39" s="20">
        <f t="shared" si="0"/>
        <v>7</v>
      </c>
      <c r="H39" s="39"/>
      <c r="I39" s="22"/>
      <c r="J39" s="5" t="s">
        <v>25</v>
      </c>
    </row>
    <row r="40" spans="1:11" s="5" customFormat="1" ht="15" customHeight="1">
      <c r="A40" s="41">
        <v>17</v>
      </c>
      <c r="B40" s="43" t="s">
        <v>21</v>
      </c>
      <c r="C40" s="125" t="s">
        <v>44</v>
      </c>
      <c r="D40" s="45" t="s">
        <v>23</v>
      </c>
      <c r="E40" s="17">
        <v>13247</v>
      </c>
      <c r="F40" s="18">
        <v>7000</v>
      </c>
      <c r="G40" s="17">
        <f t="shared" ref="G40:G63" si="1">F40-E40</f>
        <v>-6247</v>
      </c>
      <c r="H40" s="47" t="s">
        <v>18</v>
      </c>
      <c r="I40" s="19"/>
      <c r="J40" s="5" t="s">
        <v>24</v>
      </c>
    </row>
    <row r="41" spans="1:11" s="5" customFormat="1" ht="15" customHeight="1">
      <c r="A41" s="42"/>
      <c r="B41" s="44"/>
      <c r="C41" s="126"/>
      <c r="D41" s="46"/>
      <c r="E41" s="20">
        <v>13247</v>
      </c>
      <c r="F41" s="21">
        <v>7000</v>
      </c>
      <c r="G41" s="20">
        <f t="shared" si="1"/>
        <v>-6247</v>
      </c>
      <c r="H41" s="39"/>
      <c r="I41" s="22"/>
      <c r="J41" s="5" t="s">
        <v>25</v>
      </c>
    </row>
    <row r="42" spans="1:11" s="5" customFormat="1" ht="15" customHeight="1">
      <c r="A42" s="41">
        <v>18</v>
      </c>
      <c r="B42" s="43" t="s">
        <v>21</v>
      </c>
      <c r="C42" s="125" t="s">
        <v>45</v>
      </c>
      <c r="D42" s="45" t="s">
        <v>23</v>
      </c>
      <c r="E42" s="17">
        <v>5181</v>
      </c>
      <c r="F42" s="18">
        <v>5700</v>
      </c>
      <c r="G42" s="17">
        <f t="shared" si="1"/>
        <v>519</v>
      </c>
      <c r="H42" s="47" t="s">
        <v>18</v>
      </c>
      <c r="I42" s="19"/>
      <c r="J42" s="5" t="s">
        <v>24</v>
      </c>
    </row>
    <row r="43" spans="1:11" s="5" customFormat="1" ht="15" customHeight="1">
      <c r="A43" s="42"/>
      <c r="B43" s="44"/>
      <c r="C43" s="126"/>
      <c r="D43" s="46"/>
      <c r="E43" s="20">
        <v>5181</v>
      </c>
      <c r="F43" s="21">
        <v>5700</v>
      </c>
      <c r="G43" s="20">
        <f t="shared" si="1"/>
        <v>519</v>
      </c>
      <c r="H43" s="39"/>
      <c r="I43" s="22"/>
      <c r="J43" s="5" t="s">
        <v>25</v>
      </c>
    </row>
    <row r="44" spans="1:11" s="5" customFormat="1" ht="15" customHeight="1">
      <c r="A44" s="41">
        <v>19</v>
      </c>
      <c r="B44" s="43" t="s">
        <v>21</v>
      </c>
      <c r="C44" s="125" t="s">
        <v>46</v>
      </c>
      <c r="D44" s="45" t="s">
        <v>23</v>
      </c>
      <c r="E44" s="17">
        <v>2765</v>
      </c>
      <c r="F44" s="18">
        <v>5302</v>
      </c>
      <c r="G44" s="17">
        <f t="shared" si="1"/>
        <v>2537</v>
      </c>
      <c r="H44" s="47" t="s">
        <v>29</v>
      </c>
      <c r="I44" s="19">
        <v>5302</v>
      </c>
      <c r="J44" s="5" t="s">
        <v>24</v>
      </c>
      <c r="K44" s="5" t="s">
        <v>30</v>
      </c>
    </row>
    <row r="45" spans="1:11" s="5" customFormat="1" ht="15" customHeight="1">
      <c r="A45" s="42"/>
      <c r="B45" s="44"/>
      <c r="C45" s="126"/>
      <c r="D45" s="46"/>
      <c r="E45" s="20">
        <v>2765</v>
      </c>
      <c r="F45" s="21">
        <v>5302</v>
      </c>
      <c r="G45" s="20">
        <f t="shared" si="1"/>
        <v>2537</v>
      </c>
      <c r="H45" s="39"/>
      <c r="I45" s="22">
        <v>5302</v>
      </c>
      <c r="J45" s="5" t="s">
        <v>25</v>
      </c>
      <c r="K45" s="5" t="s">
        <v>31</v>
      </c>
    </row>
    <row r="46" spans="1:11" s="5" customFormat="1" ht="15" customHeight="1">
      <c r="A46" s="41">
        <v>20</v>
      </c>
      <c r="B46" s="43" t="s">
        <v>21</v>
      </c>
      <c r="C46" s="125" t="s">
        <v>47</v>
      </c>
      <c r="D46" s="45" t="s">
        <v>23</v>
      </c>
      <c r="E46" s="17">
        <v>4752</v>
      </c>
      <c r="F46" s="18">
        <v>4752</v>
      </c>
      <c r="G46" s="17">
        <f t="shared" si="1"/>
        <v>0</v>
      </c>
      <c r="H46" s="47" t="s">
        <v>18</v>
      </c>
      <c r="I46" s="19"/>
      <c r="J46" s="5" t="s">
        <v>24</v>
      </c>
    </row>
    <row r="47" spans="1:11" s="5" customFormat="1" ht="15" customHeight="1">
      <c r="A47" s="42"/>
      <c r="B47" s="44"/>
      <c r="C47" s="126"/>
      <c r="D47" s="46"/>
      <c r="E47" s="20">
        <v>4752</v>
      </c>
      <c r="F47" s="21">
        <v>4752</v>
      </c>
      <c r="G47" s="20">
        <f t="shared" si="1"/>
        <v>0</v>
      </c>
      <c r="H47" s="39"/>
      <c r="I47" s="22"/>
      <c r="J47" s="5" t="s">
        <v>25</v>
      </c>
    </row>
    <row r="48" spans="1:11" s="5" customFormat="1" ht="15" customHeight="1">
      <c r="A48" s="41">
        <v>21</v>
      </c>
      <c r="B48" s="43" t="s">
        <v>21</v>
      </c>
      <c r="C48" s="125" t="s">
        <v>48</v>
      </c>
      <c r="D48" s="45" t="s">
        <v>23</v>
      </c>
      <c r="E48" s="17">
        <v>3300</v>
      </c>
      <c r="F48" s="18">
        <v>3531</v>
      </c>
      <c r="G48" s="17">
        <f t="shared" si="1"/>
        <v>231</v>
      </c>
      <c r="H48" s="47" t="s">
        <v>18</v>
      </c>
      <c r="I48" s="19"/>
      <c r="J48" s="5" t="s">
        <v>24</v>
      </c>
    </row>
    <row r="49" spans="1:11" s="5" customFormat="1" ht="15" customHeight="1">
      <c r="A49" s="42"/>
      <c r="B49" s="44"/>
      <c r="C49" s="126"/>
      <c r="D49" s="46"/>
      <c r="E49" s="20">
        <v>1650</v>
      </c>
      <c r="F49" s="21">
        <v>1766</v>
      </c>
      <c r="G49" s="20">
        <f t="shared" si="1"/>
        <v>116</v>
      </c>
      <c r="H49" s="39"/>
      <c r="I49" s="22"/>
      <c r="J49" s="5" t="s">
        <v>25</v>
      </c>
    </row>
    <row r="50" spans="1:11" s="5" customFormat="1" ht="15" customHeight="1">
      <c r="A50" s="41">
        <v>22</v>
      </c>
      <c r="B50" s="43" t="s">
        <v>21</v>
      </c>
      <c r="C50" s="127" t="s">
        <v>57</v>
      </c>
      <c r="D50" s="45" t="s">
        <v>23</v>
      </c>
      <c r="E50" s="17">
        <v>0</v>
      </c>
      <c r="F50" s="18">
        <v>2497</v>
      </c>
      <c r="G50" s="17">
        <f t="shared" si="1"/>
        <v>2497</v>
      </c>
      <c r="H50" s="47" t="s">
        <v>18</v>
      </c>
      <c r="I50" s="19"/>
      <c r="J50" s="5" t="s">
        <v>24</v>
      </c>
    </row>
    <row r="51" spans="1:11" s="5" customFormat="1" ht="15" customHeight="1">
      <c r="A51" s="42"/>
      <c r="B51" s="44"/>
      <c r="C51" s="128"/>
      <c r="D51" s="46"/>
      <c r="E51" s="20">
        <v>0</v>
      </c>
      <c r="F51" s="21">
        <v>2497</v>
      </c>
      <c r="G51" s="20">
        <f t="shared" si="1"/>
        <v>2497</v>
      </c>
      <c r="H51" s="39"/>
      <c r="I51" s="22"/>
      <c r="J51" s="5" t="s">
        <v>25</v>
      </c>
    </row>
    <row r="52" spans="1:11" s="5" customFormat="1" ht="15" customHeight="1">
      <c r="A52" s="41">
        <v>23</v>
      </c>
      <c r="B52" s="43" t="s">
        <v>21</v>
      </c>
      <c r="C52" s="125" t="s">
        <v>49</v>
      </c>
      <c r="D52" s="45" t="s">
        <v>23</v>
      </c>
      <c r="E52" s="17">
        <v>1560</v>
      </c>
      <c r="F52" s="18">
        <v>1966</v>
      </c>
      <c r="G52" s="17">
        <f t="shared" si="1"/>
        <v>406</v>
      </c>
      <c r="H52" s="47" t="s">
        <v>18</v>
      </c>
      <c r="I52" s="19"/>
      <c r="J52" s="5" t="s">
        <v>24</v>
      </c>
    </row>
    <row r="53" spans="1:11" s="5" customFormat="1" ht="15" customHeight="1">
      <c r="A53" s="42"/>
      <c r="B53" s="44"/>
      <c r="C53" s="126"/>
      <c r="D53" s="46"/>
      <c r="E53" s="20">
        <v>1560</v>
      </c>
      <c r="F53" s="21">
        <v>1966</v>
      </c>
      <c r="G53" s="20">
        <f t="shared" si="1"/>
        <v>406</v>
      </c>
      <c r="H53" s="39"/>
      <c r="I53" s="22"/>
      <c r="J53" s="5" t="s">
        <v>25</v>
      </c>
    </row>
    <row r="54" spans="1:11" s="5" customFormat="1" ht="15" customHeight="1">
      <c r="A54" s="41">
        <v>24</v>
      </c>
      <c r="B54" s="43" t="s">
        <v>21</v>
      </c>
      <c r="C54" s="125" t="s">
        <v>50</v>
      </c>
      <c r="D54" s="45" t="s">
        <v>23</v>
      </c>
      <c r="E54" s="17">
        <v>3284</v>
      </c>
      <c r="F54" s="18">
        <v>926</v>
      </c>
      <c r="G54" s="17">
        <f t="shared" si="1"/>
        <v>-2358</v>
      </c>
      <c r="H54" s="47" t="s">
        <v>29</v>
      </c>
      <c r="I54" s="19">
        <v>926</v>
      </c>
      <c r="J54" s="5" t="s">
        <v>24</v>
      </c>
      <c r="K54" s="5" t="s">
        <v>30</v>
      </c>
    </row>
    <row r="55" spans="1:11" s="5" customFormat="1" ht="15" customHeight="1">
      <c r="A55" s="42"/>
      <c r="B55" s="44"/>
      <c r="C55" s="126"/>
      <c r="D55" s="46"/>
      <c r="E55" s="20">
        <v>3284</v>
      </c>
      <c r="F55" s="21">
        <v>926</v>
      </c>
      <c r="G55" s="20">
        <f t="shared" si="1"/>
        <v>-2358</v>
      </c>
      <c r="H55" s="39"/>
      <c r="I55" s="22">
        <v>926</v>
      </c>
      <c r="J55" s="5" t="s">
        <v>25</v>
      </c>
      <c r="K55" s="5" t="s">
        <v>31</v>
      </c>
    </row>
    <row r="56" spans="1:11" s="5" customFormat="1" ht="15" customHeight="1">
      <c r="A56" s="41">
        <v>25</v>
      </c>
      <c r="B56" s="43" t="s">
        <v>21</v>
      </c>
      <c r="C56" s="125" t="s">
        <v>51</v>
      </c>
      <c r="D56" s="45" t="s">
        <v>23</v>
      </c>
      <c r="E56" s="17">
        <v>935</v>
      </c>
      <c r="F56" s="18">
        <v>767</v>
      </c>
      <c r="G56" s="17">
        <f t="shared" si="1"/>
        <v>-168</v>
      </c>
      <c r="H56" s="47" t="s">
        <v>29</v>
      </c>
      <c r="I56" s="19">
        <v>767</v>
      </c>
      <c r="J56" s="5" t="s">
        <v>24</v>
      </c>
      <c r="K56" s="5" t="s">
        <v>30</v>
      </c>
    </row>
    <row r="57" spans="1:11" s="5" customFormat="1" ht="15" customHeight="1">
      <c r="A57" s="42"/>
      <c r="B57" s="44"/>
      <c r="C57" s="126"/>
      <c r="D57" s="46"/>
      <c r="E57" s="20">
        <v>935</v>
      </c>
      <c r="F57" s="21">
        <v>767</v>
      </c>
      <c r="G57" s="20">
        <f t="shared" si="1"/>
        <v>-168</v>
      </c>
      <c r="H57" s="39"/>
      <c r="I57" s="22">
        <v>767</v>
      </c>
      <c r="J57" s="5" t="s">
        <v>25</v>
      </c>
      <c r="K57" s="5" t="s">
        <v>31</v>
      </c>
    </row>
    <row r="58" spans="1:11" s="5" customFormat="1" ht="15" customHeight="1">
      <c r="A58" s="41">
        <v>26</v>
      </c>
      <c r="B58" s="43" t="s">
        <v>21</v>
      </c>
      <c r="C58" s="125" t="s">
        <v>52</v>
      </c>
      <c r="D58" s="45" t="s">
        <v>23</v>
      </c>
      <c r="E58" s="17">
        <v>489</v>
      </c>
      <c r="F58" s="18">
        <v>593</v>
      </c>
      <c r="G58" s="17">
        <f t="shared" si="1"/>
        <v>104</v>
      </c>
      <c r="H58" s="47" t="s">
        <v>18</v>
      </c>
      <c r="I58" s="19"/>
      <c r="J58" s="5" t="s">
        <v>24</v>
      </c>
    </row>
    <row r="59" spans="1:11" s="5" customFormat="1" ht="15" customHeight="1">
      <c r="A59" s="42"/>
      <c r="B59" s="44"/>
      <c r="C59" s="126"/>
      <c r="D59" s="46"/>
      <c r="E59" s="20">
        <v>489</v>
      </c>
      <c r="F59" s="21">
        <v>593</v>
      </c>
      <c r="G59" s="20">
        <f t="shared" si="1"/>
        <v>104</v>
      </c>
      <c r="H59" s="39"/>
      <c r="I59" s="22"/>
      <c r="J59" s="5" t="s">
        <v>25</v>
      </c>
    </row>
    <row r="60" spans="1:11" ht="15" customHeight="1">
      <c r="A60" s="55" t="s">
        <v>53</v>
      </c>
      <c r="B60" s="56"/>
      <c r="C60" s="56"/>
      <c r="D60" s="57"/>
      <c r="E60" s="17">
        <f>SUMIF($J$8:$J$59, J8, E8:E59)</f>
        <v>1501384</v>
      </c>
      <c r="F60" s="18">
        <f>SUMIF($J$8:$J$59, J8, F8:F59)</f>
        <v>4174589</v>
      </c>
      <c r="G60" s="17">
        <f t="shared" si="1"/>
        <v>2673205</v>
      </c>
      <c r="H60" s="47"/>
      <c r="I60" s="19"/>
    </row>
    <row r="61" spans="1:11" ht="15" customHeight="1">
      <c r="A61" s="58"/>
      <c r="B61" s="59"/>
      <c r="C61" s="59"/>
      <c r="D61" s="60"/>
      <c r="E61" s="20">
        <f>SUMIF($J$8:$J$59, J9, E8:E59)</f>
        <v>1113441</v>
      </c>
      <c r="F61" s="21">
        <f>SUMIF($J$8:$J$59, J9, F8:F59)</f>
        <v>865121</v>
      </c>
      <c r="G61" s="20">
        <f t="shared" si="1"/>
        <v>-248320</v>
      </c>
      <c r="H61" s="39"/>
      <c r="I61" s="22"/>
    </row>
    <row r="62" spans="1:11" ht="15" customHeight="1">
      <c r="A62" s="48" t="s">
        <v>54</v>
      </c>
      <c r="B62" s="49"/>
      <c r="C62" s="49"/>
      <c r="D62" s="50"/>
      <c r="E62" s="17">
        <f>SUMIF($J$8:$J$61, J8, E8:E61)</f>
        <v>1501384</v>
      </c>
      <c r="F62" s="18">
        <f>SUMIF($J$8:$J$61, J8, F8:F61)</f>
        <v>4174589</v>
      </c>
      <c r="G62" s="23">
        <f t="shared" si="1"/>
        <v>2673205</v>
      </c>
      <c r="H62" s="47" t="str">
        <f>IF(I62 ="","","区ＣＭ")</f>
        <v>区ＣＭ</v>
      </c>
      <c r="I62" s="24">
        <f>IF(SUMIF($K$8:$K$61, K62, I8:I61)=0,"",SUMIF($K$8:$K$61, K62, I8:I61))</f>
        <v>111849</v>
      </c>
      <c r="J62" s="5" t="s">
        <v>19</v>
      </c>
      <c r="K62" s="5" t="s">
        <v>55</v>
      </c>
    </row>
    <row r="63" spans="1:11" ht="15" customHeight="1" thickBot="1">
      <c r="A63" s="51"/>
      <c r="B63" s="52"/>
      <c r="C63" s="52"/>
      <c r="D63" s="53"/>
      <c r="E63" s="25">
        <f>SUMIF($J$8:$J$61, J9, E8:E61)</f>
        <v>1113441</v>
      </c>
      <c r="F63" s="26">
        <f>SUMIF($J$8:$J$61, J9, F8:F61)</f>
        <v>865121</v>
      </c>
      <c r="G63" s="25">
        <f t="shared" si="1"/>
        <v>-248320</v>
      </c>
      <c r="H63" s="54"/>
      <c r="I63" s="27">
        <f>IF(SUMIF($K$8:$K$61, K63, I8:I61)=0,"",SUMIF($K$8:$K$61, K63, I8:I61))</f>
        <v>111849</v>
      </c>
      <c r="J63" s="5" t="s">
        <v>20</v>
      </c>
      <c r="K63" s="5" t="s">
        <v>56</v>
      </c>
    </row>
  </sheetData>
  <mergeCells count="139">
    <mergeCell ref="A62:D63"/>
    <mergeCell ref="H62:H63"/>
    <mergeCell ref="A58:A59"/>
    <mergeCell ref="B58:B59"/>
    <mergeCell ref="C58:C59"/>
    <mergeCell ref="D58:D59"/>
    <mergeCell ref="H58:H59"/>
    <mergeCell ref="A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A11"/>
    <mergeCell ref="B10:B11"/>
    <mergeCell ref="C10:C11"/>
    <mergeCell ref="D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27AB8403-70DE-41D2-B167-95162A01DCD2}">
      <formula1>"調 整 ③,予 算 案 ②,予 算 ②"</formula1>
    </dataValidation>
    <dataValidation type="list" allowBlank="1" showInputMessage="1" showErrorMessage="1" sqref="H8:H59" xr:uid="{B6262010-D912-48BD-A798-2DEB006F5446}">
      <formula1>"　　,区ＣＭ"</formula1>
    </dataValidation>
  </dataValidations>
  <hyperlinks>
    <hyperlink ref="C8" location="'事業概要説明資料'!N_06ce5d234772ca90c29d42df016d43e1" display="'事業概要説明資料'!N_06ce5d234772ca90c29d42df016d43e1" xr:uid="{E3C2CDDC-39E3-48F3-9A43-07821D01D6A5}"/>
    <hyperlink ref="C10" location="'事業概要説明資料'!N_56d1256b4772ca90c29d42df016d4386" display="'事業概要説明資料'!N_56d1256b4772ca90c29d42df016d4386" xr:uid="{8FCE746A-17E1-4141-83DC-2B6EA063C5A7}"/>
    <hyperlink ref="C12" location="'事業概要説明資料'!N_c978adab47b2ca90c29d42df016d43cc" display="'事業概要説明資料'!N_c978adab47b2ca90c29d42df016d43cc" xr:uid="{4ED2BBC8-30E9-4050-8C5F-B3136D3C8220}"/>
    <hyperlink ref="C14" location="'事業概要説明資料'!N_3f9aa92347f2ca90c29d42df016d43b7" display="'事業概要説明資料'!N_3f9aa92347f2ca90c29d42df016d43b7" xr:uid="{B8AC5B3E-5544-417F-A670-C2AF1CCC63BE}"/>
    <hyperlink ref="C16" location="'事業概要説明資料'!N_00cc25a747f2ca90c29d42df016d4361" display="'事業概要説明資料'!N_00cc25a747f2ca90c29d42df016d4361" xr:uid="{2B68A3A6-0C45-4EA9-B943-E48C261B20F0}"/>
    <hyperlink ref="C18" location="'事業概要説明資料'!N_c3c3e5af4772ca90c29d42df016d433a" display="'事業概要説明資料'!N_c3c3e5af4772ca90c29d42df016d433a" xr:uid="{3F1DA5EF-33A3-4D63-93CB-5421125B639A}"/>
    <hyperlink ref="C20" location="'事業概要説明資料'!N_5b3c6d2747f2ca90c29d42df016d4398" display="'事業概要説明資料'!N_5b3c6d2747f2ca90c29d42df016d4398" xr:uid="{3CB64378-06E4-44D1-8D80-B8A06E0E028D}"/>
    <hyperlink ref="C22" location="'事業概要説明資料'!N_7318a1ab47b2ca90c29d42df016d4335" display="'事業概要説明資料'!N_7318a1ab47b2ca90c29d42df016d4335" xr:uid="{6E6A05E5-6ABC-438B-969E-FC730E87DB73}"/>
    <hyperlink ref="C24" location="'事業概要説明資料'!N_45fb532fc385da509276b20115013121" display="'事業概要説明資料'!N_45fb532fc385da509276b20115013121" xr:uid="{0CF29511-18EC-4191-A5D4-7ABA2A12ADF4}"/>
    <hyperlink ref="C26" location="'事業概要説明資料'!N_a691a92b4772ca90c29d42df016d43af" display="'事業概要説明資料'!N_a691a92b4772ca90c29d42df016d43af" xr:uid="{074176DF-E1A8-4244-BEB4-20042323F580}"/>
    <hyperlink ref="C28" location="'事業概要説明資料'!N_cf2e91ef4732ca90c29d42df016d4324" display="'事業概要説明資料'!N_cf2e91ef4732ca90c29d42df016d4324" xr:uid="{2867D6DD-D919-4726-881B-B7A96F139FB7}"/>
    <hyperlink ref="C30" location="'事業概要説明資料'!N_67c3e5af4772ca90c29d42df016d43b1" display="'事業概要説明資料'!N_67c3e5af4772ca90c29d42df016d43b1" xr:uid="{9EC77090-58B0-4277-9410-14359CAFEA86}"/>
    <hyperlink ref="C32" location="'事業概要説明資料'!N_f0a9a1af47b2ca90c29d42df016d4306" display="'事業概要説明資料'!N_f0a9a1af47b2ca90c29d42df016d4306" xr:uid="{BEA2FCF9-25AD-4F5A-BB59-484B9512BBF8}"/>
    <hyperlink ref="C34" location="'事業概要説明資料'!N_aa1bed6347f2ca90c29d42df016d4305" display="'事業概要説明資料'!N_aa1bed6347f2ca90c29d42df016d4305" xr:uid="{C1FE02D3-1A95-4C5C-ACFB-BD75FB69F5F6}"/>
    <hyperlink ref="C36" location="'事業概要説明資料'!N_d217a1e747b2ca90c29d42df016d4372" display="'事業概要説明資料'!N_d217a1e747b2ca90c29d42df016d4372" xr:uid="{F6101620-B6FF-4845-BEC3-7F8622C37457}"/>
    <hyperlink ref="C38" location="'事業概要説明資料'!N_f1bc15eb4732ca90c29d42df016d438c" display="'事業概要説明資料'!N_f1bc15eb4732ca90c29d42df016d438c" xr:uid="{5E291C7A-96B2-4DA4-AA2B-5CA692B6D00F}"/>
    <hyperlink ref="C40" location="'事業概要説明資料'!N_5c0deda747f2ca90c29d42df016d438e" display="'事業概要説明資料'!N_5c0deda747f2ca90c29d42df016d438e" xr:uid="{22498760-0D51-4CD2-995B-46740583B324}"/>
    <hyperlink ref="C42" location="'事業概要説明資料'!N_e7d5ede347b2ca90c29d42df016d4348" display="'事業概要説明資料'!N_e7d5ede347b2ca90c29d42df016d4348" xr:uid="{432BCBDA-3254-4078-B339-7632CEFB0DE9}"/>
    <hyperlink ref="C44" location="'事業概要説明資料'!N_533d29e747f2ca90c29d42df016d435a" display="'事業概要説明資料'!N_533d29e747f2ca90c29d42df016d435a" xr:uid="{8395E7CD-A585-42DE-BA63-ABBDFE6F9C0B}"/>
    <hyperlink ref="C46" location="'事業概要説明資料'!N_4480a9674772ca90c29d42df016d431f" display="'事業概要説明資料'!N_4480a9674772ca90c29d42df016d431f" xr:uid="{7BFA6793-2769-41A7-AD74-C68CDB6CEDF5}"/>
    <hyperlink ref="C48" location="'事業概要説明資料'!N_f551212b4772ca90c29d42df016d4392" display="'事業概要説明資料'!N_f551212b4772ca90c29d42df016d4392" xr:uid="{F4D34A26-5313-448F-8788-877150CAAECB}"/>
    <hyperlink ref="C50" location="'事業概要説明資料'!N_63bd54a5c32d1610a4aadbf01501319a" display="'事業概要説明資料'!N_63bd54a5c32d1610a4aadbf01501319a" xr:uid="{3427F4DD-821D-4D86-8612-0E11D5EFA573}"/>
    <hyperlink ref="C52" location="'事業概要説明資料'!N_e825ed6347b2ca90c29d42df016d4386" display="'事業概要説明資料'!N_e825ed6347b2ca90c29d42df016d4386" xr:uid="{A1A0B5BF-FF03-409E-A802-82E34DDF6865}"/>
    <hyperlink ref="C54" location="'事業概要説明資料'!N_d080a9674772ca90c29d42df016d4348" display="'事業概要説明資料'!N_d080a9674772ca90c29d42df016d4348" xr:uid="{0F54FA78-6A61-4131-B7CC-A5EEB5AC8CC3}"/>
    <hyperlink ref="C56" location="'事業概要説明資料'!N_4128a1ab47b2ca90c29d42df016d43d3" display="'事業概要説明資料'!N_4128a1ab47b2ca90c29d42df016d43d3" xr:uid="{1F52F7D1-DED3-4266-8115-ACB05D116E76}"/>
    <hyperlink ref="C58" location="'事業概要説明資料'!N_337bada347f2ca90c29d42df016d4387" display="'事業概要説明資料'!N_337bada347f2ca90c29d42df016d4387" xr:uid="{33684D9B-0EEE-4A04-80E7-02774ADBC82F}"/>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4C37-1BF2-4D99-90D0-27E9A4E4BC13}">
  <dimension ref="A1:IQ935"/>
  <sheetViews>
    <sheetView showGridLines="0" view="pageBreakPreview" topLeftCell="A769" zoomScaleNormal="100" zoomScaleSheetLayoutView="100" workbookViewId="0">
      <selection activeCell="H769" sqref="H769:AX769"/>
    </sheetView>
  </sheetViews>
  <sheetFormatPr defaultRowHeight="12.75"/>
  <cols>
    <col min="1" max="111" width="1.75" style="62" customWidth="1"/>
    <col min="112" max="112" width="8.875" style="62" customWidth="1"/>
    <col min="113" max="113" width="11.5" style="62" customWidth="1"/>
    <col min="114" max="252" width="8.875" style="62" customWidth="1"/>
    <col min="253" max="367" width="1.625" style="62" customWidth="1"/>
    <col min="368" max="368" width="8.875" style="62" customWidth="1"/>
    <col min="369" max="369" width="11.5" style="62" customWidth="1"/>
    <col min="370" max="508" width="8.875" style="62" customWidth="1"/>
    <col min="509" max="623" width="1.625" style="62" customWidth="1"/>
    <col min="624" max="624" width="8.875" style="62" customWidth="1"/>
    <col min="625" max="625" width="11.5" style="62" customWidth="1"/>
    <col min="626" max="764" width="8.875" style="62" customWidth="1"/>
    <col min="765" max="879" width="1.625" style="62" customWidth="1"/>
    <col min="880" max="880" width="8.875" style="62" customWidth="1"/>
    <col min="881" max="881" width="11.5" style="62" customWidth="1"/>
    <col min="882" max="1020" width="8.875" style="62" customWidth="1"/>
    <col min="1021" max="1135" width="1.625" style="62" customWidth="1"/>
    <col min="1136" max="1136" width="8.875" style="62" customWidth="1"/>
    <col min="1137" max="1137" width="11.5" style="62" customWidth="1"/>
    <col min="1138" max="1276" width="8.875" style="62" customWidth="1"/>
    <col min="1277" max="1391" width="1.625" style="62" customWidth="1"/>
    <col min="1392" max="1392" width="8.875" style="62" customWidth="1"/>
    <col min="1393" max="1393" width="11.5" style="62" customWidth="1"/>
    <col min="1394" max="1532" width="8.875" style="62" customWidth="1"/>
    <col min="1533" max="1647" width="1.625" style="62" customWidth="1"/>
    <col min="1648" max="1648" width="8.875" style="62" customWidth="1"/>
    <col min="1649" max="1649" width="11.5" style="62" customWidth="1"/>
    <col min="1650" max="1788" width="8.875" style="62" customWidth="1"/>
    <col min="1789" max="1903" width="1.625" style="62" customWidth="1"/>
    <col min="1904" max="1904" width="8.875" style="62" customWidth="1"/>
    <col min="1905" max="1905" width="11.5" style="62" customWidth="1"/>
    <col min="1906" max="2044" width="8.875" style="62" customWidth="1"/>
    <col min="2045" max="2159" width="1.625" style="62" customWidth="1"/>
    <col min="2160" max="2160" width="8.875" style="62" customWidth="1"/>
    <col min="2161" max="2161" width="11.5" style="62" customWidth="1"/>
    <col min="2162" max="2300" width="8.875" style="62" customWidth="1"/>
    <col min="2301" max="2415" width="1.625" style="62" customWidth="1"/>
    <col min="2416" max="2416" width="8.875" style="62" customWidth="1"/>
    <col min="2417" max="2417" width="11.5" style="62" customWidth="1"/>
    <col min="2418" max="2556" width="8.875" style="62" customWidth="1"/>
    <col min="2557" max="2671" width="1.625" style="62" customWidth="1"/>
    <col min="2672" max="2672" width="8.875" style="62" customWidth="1"/>
    <col min="2673" max="2673" width="11.5" style="62" customWidth="1"/>
    <col min="2674" max="2812" width="8.875" style="62" customWidth="1"/>
    <col min="2813" max="2927" width="1.625" style="62" customWidth="1"/>
    <col min="2928" max="2928" width="8.875" style="62" customWidth="1"/>
    <col min="2929" max="2929" width="11.5" style="62" customWidth="1"/>
    <col min="2930" max="3068" width="8.875" style="62" customWidth="1"/>
    <col min="3069" max="3183" width="1.625" style="62" customWidth="1"/>
    <col min="3184" max="3184" width="8.875" style="62" customWidth="1"/>
    <col min="3185" max="3185" width="11.5" style="62" customWidth="1"/>
    <col min="3186" max="3324" width="8.875" style="62" customWidth="1"/>
    <col min="3325" max="3439" width="1.625" style="62" customWidth="1"/>
    <col min="3440" max="3440" width="8.875" style="62" customWidth="1"/>
    <col min="3441" max="3441" width="11.5" style="62" customWidth="1"/>
    <col min="3442" max="3580" width="8.875" style="62" customWidth="1"/>
    <col min="3581" max="3695" width="1.625" style="62" customWidth="1"/>
    <col min="3696" max="3696" width="8.875" style="62" customWidth="1"/>
    <col min="3697" max="3697" width="11.5" style="62" customWidth="1"/>
    <col min="3698" max="3836" width="8.875" style="62" customWidth="1"/>
    <col min="3837" max="3951" width="1.625" style="62" customWidth="1"/>
    <col min="3952" max="3952" width="8.875" style="62" customWidth="1"/>
    <col min="3953" max="3953" width="11.5" style="62" customWidth="1"/>
    <col min="3954" max="4092" width="8.875" style="62" customWidth="1"/>
    <col min="4093" max="4207" width="1.625" style="62" customWidth="1"/>
    <col min="4208" max="4208" width="8.875" style="62" customWidth="1"/>
    <col min="4209" max="4209" width="11.5" style="62" customWidth="1"/>
    <col min="4210" max="4348" width="8.875" style="62" customWidth="1"/>
    <col min="4349" max="4463" width="1.625" style="62" customWidth="1"/>
    <col min="4464" max="4464" width="8.875" style="62" customWidth="1"/>
    <col min="4465" max="4465" width="11.5" style="62" customWidth="1"/>
    <col min="4466" max="4604" width="8.875" style="62" customWidth="1"/>
    <col min="4605" max="4719" width="1.625" style="62" customWidth="1"/>
    <col min="4720" max="4720" width="8.875" style="62" customWidth="1"/>
    <col min="4721" max="4721" width="11.5" style="62" customWidth="1"/>
    <col min="4722" max="4860" width="8.875" style="62" customWidth="1"/>
    <col min="4861" max="4975" width="1.625" style="62" customWidth="1"/>
    <col min="4976" max="4976" width="8.875" style="62" customWidth="1"/>
    <col min="4977" max="4977" width="11.5" style="62" customWidth="1"/>
    <col min="4978" max="5116" width="8.875" style="62" customWidth="1"/>
    <col min="5117" max="5231" width="1.625" style="62" customWidth="1"/>
    <col min="5232" max="5232" width="8.875" style="62" customWidth="1"/>
    <col min="5233" max="5233" width="11.5" style="62" customWidth="1"/>
    <col min="5234" max="5372" width="8.875" style="62" customWidth="1"/>
    <col min="5373" max="5487" width="1.625" style="62" customWidth="1"/>
    <col min="5488" max="5488" width="8.875" style="62" customWidth="1"/>
    <col min="5489" max="5489" width="11.5" style="62" customWidth="1"/>
    <col min="5490" max="5628" width="8.875" style="62" customWidth="1"/>
    <col min="5629" max="5743" width="1.625" style="62" customWidth="1"/>
    <col min="5744" max="5744" width="8.875" style="62" customWidth="1"/>
    <col min="5745" max="5745" width="11.5" style="62" customWidth="1"/>
    <col min="5746" max="5884" width="8.875" style="62" customWidth="1"/>
    <col min="5885" max="5999" width="1.625" style="62" customWidth="1"/>
    <col min="6000" max="6000" width="8.875" style="62" customWidth="1"/>
    <col min="6001" max="6001" width="11.5" style="62" customWidth="1"/>
    <col min="6002" max="6140" width="8.875" style="62" customWidth="1"/>
    <col min="6141" max="6255" width="1.625" style="62" customWidth="1"/>
    <col min="6256" max="6256" width="8.875" style="62" customWidth="1"/>
    <col min="6257" max="6257" width="11.5" style="62" customWidth="1"/>
    <col min="6258" max="6396" width="8.875" style="62" customWidth="1"/>
    <col min="6397" max="6511" width="1.625" style="62" customWidth="1"/>
    <col min="6512" max="6512" width="8.875" style="62" customWidth="1"/>
    <col min="6513" max="6513" width="11.5" style="62" customWidth="1"/>
    <col min="6514" max="6652" width="8.875" style="62" customWidth="1"/>
    <col min="6653" max="6767" width="1.625" style="62" customWidth="1"/>
    <col min="6768" max="6768" width="8.875" style="62" customWidth="1"/>
    <col min="6769" max="6769" width="11.5" style="62" customWidth="1"/>
    <col min="6770" max="6908" width="8.875" style="62" customWidth="1"/>
    <col min="6909" max="7023" width="1.625" style="62" customWidth="1"/>
    <col min="7024" max="7024" width="8.875" style="62" customWidth="1"/>
    <col min="7025" max="7025" width="11.5" style="62" customWidth="1"/>
    <col min="7026" max="7164" width="8.875" style="62" customWidth="1"/>
    <col min="7165" max="7279" width="1.625" style="62" customWidth="1"/>
    <col min="7280" max="7280" width="8.875" style="62" customWidth="1"/>
    <col min="7281" max="7281" width="11.5" style="62" customWidth="1"/>
    <col min="7282" max="7420" width="8.875" style="62" customWidth="1"/>
    <col min="7421" max="7535" width="1.625" style="62" customWidth="1"/>
    <col min="7536" max="7536" width="8.875" style="62" customWidth="1"/>
    <col min="7537" max="7537" width="11.5" style="62" customWidth="1"/>
    <col min="7538" max="7676" width="8.875" style="62" customWidth="1"/>
    <col min="7677" max="7791" width="1.625" style="62" customWidth="1"/>
    <col min="7792" max="7792" width="8.875" style="62" customWidth="1"/>
    <col min="7793" max="7793" width="11.5" style="62" customWidth="1"/>
    <col min="7794" max="7932" width="8.875" style="62" customWidth="1"/>
    <col min="7933" max="8047" width="1.625" style="62" customWidth="1"/>
    <col min="8048" max="8048" width="8.875" style="62" customWidth="1"/>
    <col min="8049" max="8049" width="11.5" style="62" customWidth="1"/>
    <col min="8050" max="8188" width="8.875" style="62" customWidth="1"/>
    <col min="8189" max="8303" width="1.625" style="62" customWidth="1"/>
    <col min="8304" max="8304" width="8.875" style="62" customWidth="1"/>
    <col min="8305" max="8305" width="11.5" style="62" customWidth="1"/>
    <col min="8306" max="8444" width="8.875" style="62" customWidth="1"/>
    <col min="8445" max="8559" width="1.625" style="62" customWidth="1"/>
    <col min="8560" max="8560" width="8.875" style="62" customWidth="1"/>
    <col min="8561" max="8561" width="11.5" style="62" customWidth="1"/>
    <col min="8562" max="8700" width="8.875" style="62" customWidth="1"/>
    <col min="8701" max="8815" width="1.625" style="62" customWidth="1"/>
    <col min="8816" max="8816" width="8.875" style="62" customWidth="1"/>
    <col min="8817" max="8817" width="11.5" style="62" customWidth="1"/>
    <col min="8818" max="8956" width="8.875" style="62" customWidth="1"/>
    <col min="8957" max="9071" width="1.625" style="62" customWidth="1"/>
    <col min="9072" max="9072" width="8.875" style="62" customWidth="1"/>
    <col min="9073" max="9073" width="11.5" style="62" customWidth="1"/>
    <col min="9074" max="9212" width="8.875" style="62" customWidth="1"/>
    <col min="9213" max="9327" width="1.625" style="62" customWidth="1"/>
    <col min="9328" max="9328" width="8.875" style="62" customWidth="1"/>
    <col min="9329" max="9329" width="11.5" style="62" customWidth="1"/>
    <col min="9330" max="9468" width="8.875" style="62" customWidth="1"/>
    <col min="9469" max="9583" width="1.625" style="62" customWidth="1"/>
    <col min="9584" max="9584" width="8.875" style="62" customWidth="1"/>
    <col min="9585" max="9585" width="11.5" style="62" customWidth="1"/>
    <col min="9586" max="9724" width="8.875" style="62" customWidth="1"/>
    <col min="9725" max="9839" width="1.625" style="62" customWidth="1"/>
    <col min="9840" max="9840" width="8.875" style="62" customWidth="1"/>
    <col min="9841" max="9841" width="11.5" style="62" customWidth="1"/>
    <col min="9842" max="9980" width="8.875" style="62" customWidth="1"/>
    <col min="9981" max="10095" width="1.625" style="62" customWidth="1"/>
    <col min="10096" max="10096" width="8.875" style="62" customWidth="1"/>
    <col min="10097" max="10097" width="11.5" style="62" customWidth="1"/>
    <col min="10098" max="10236" width="8.875" style="62" customWidth="1"/>
    <col min="10237" max="10351" width="1.625" style="62" customWidth="1"/>
    <col min="10352" max="10352" width="8.875" style="62" customWidth="1"/>
    <col min="10353" max="10353" width="11.5" style="62" customWidth="1"/>
    <col min="10354" max="10492" width="8.875" style="62" customWidth="1"/>
    <col min="10493" max="10607" width="1.625" style="62" customWidth="1"/>
    <col min="10608" max="10608" width="8.875" style="62" customWidth="1"/>
    <col min="10609" max="10609" width="11.5" style="62" customWidth="1"/>
    <col min="10610" max="10748" width="8.875" style="62" customWidth="1"/>
    <col min="10749" max="10863" width="1.625" style="62" customWidth="1"/>
    <col min="10864" max="10864" width="8.875" style="62" customWidth="1"/>
    <col min="10865" max="10865" width="11.5" style="62" customWidth="1"/>
    <col min="10866" max="11004" width="8.875" style="62" customWidth="1"/>
    <col min="11005" max="11119" width="1.625" style="62" customWidth="1"/>
    <col min="11120" max="11120" width="8.875" style="62" customWidth="1"/>
    <col min="11121" max="11121" width="11.5" style="62" customWidth="1"/>
    <col min="11122" max="11260" width="8.875" style="62" customWidth="1"/>
    <col min="11261" max="11375" width="1.625" style="62" customWidth="1"/>
    <col min="11376" max="11376" width="8.875" style="62" customWidth="1"/>
    <col min="11377" max="11377" width="11.5" style="62" customWidth="1"/>
    <col min="11378" max="11516" width="8.875" style="62" customWidth="1"/>
    <col min="11517" max="11631" width="1.625" style="62" customWidth="1"/>
    <col min="11632" max="11632" width="8.875" style="62" customWidth="1"/>
    <col min="11633" max="11633" width="11.5" style="62" customWidth="1"/>
    <col min="11634" max="11772" width="8.875" style="62" customWidth="1"/>
    <col min="11773" max="11887" width="1.625" style="62" customWidth="1"/>
    <col min="11888" max="11888" width="8.875" style="62" customWidth="1"/>
    <col min="11889" max="11889" width="11.5" style="62" customWidth="1"/>
    <col min="11890" max="12028" width="8.875" style="62" customWidth="1"/>
    <col min="12029" max="12143" width="1.625" style="62" customWidth="1"/>
    <col min="12144" max="12144" width="8.875" style="62" customWidth="1"/>
    <col min="12145" max="12145" width="11.5" style="62" customWidth="1"/>
    <col min="12146" max="12284" width="8.875" style="62" customWidth="1"/>
    <col min="12285" max="12399" width="1.625" style="62" customWidth="1"/>
    <col min="12400" max="12400" width="8.875" style="62" customWidth="1"/>
    <col min="12401" max="12401" width="11.5" style="62" customWidth="1"/>
    <col min="12402" max="12540" width="8.875" style="62" customWidth="1"/>
    <col min="12541" max="12655" width="1.625" style="62" customWidth="1"/>
    <col min="12656" max="12656" width="8.875" style="62" customWidth="1"/>
    <col min="12657" max="12657" width="11.5" style="62" customWidth="1"/>
    <col min="12658" max="12796" width="8.875" style="62" customWidth="1"/>
    <col min="12797" max="12911" width="1.625" style="62" customWidth="1"/>
    <col min="12912" max="12912" width="8.875" style="62" customWidth="1"/>
    <col min="12913" max="12913" width="11.5" style="62" customWidth="1"/>
    <col min="12914" max="13052" width="8.875" style="62" customWidth="1"/>
    <col min="13053" max="13167" width="1.625" style="62" customWidth="1"/>
    <col min="13168" max="13168" width="8.875" style="62" customWidth="1"/>
    <col min="13169" max="13169" width="11.5" style="62" customWidth="1"/>
    <col min="13170" max="13308" width="8.875" style="62" customWidth="1"/>
    <col min="13309" max="13423" width="1.625" style="62" customWidth="1"/>
    <col min="13424" max="13424" width="8.875" style="62" customWidth="1"/>
    <col min="13425" max="13425" width="11.5" style="62" customWidth="1"/>
    <col min="13426" max="13564" width="8.875" style="62" customWidth="1"/>
    <col min="13565" max="13679" width="1.625" style="62" customWidth="1"/>
    <col min="13680" max="13680" width="8.875" style="62" customWidth="1"/>
    <col min="13681" max="13681" width="11.5" style="62" customWidth="1"/>
    <col min="13682" max="13820" width="8.875" style="62" customWidth="1"/>
    <col min="13821" max="13935" width="1.625" style="62" customWidth="1"/>
    <col min="13936" max="13936" width="8.875" style="62" customWidth="1"/>
    <col min="13937" max="13937" width="11.5" style="62" customWidth="1"/>
    <col min="13938" max="14076" width="8.875" style="62" customWidth="1"/>
    <col min="14077" max="14191" width="1.625" style="62" customWidth="1"/>
    <col min="14192" max="14192" width="8.875" style="62" customWidth="1"/>
    <col min="14193" max="14193" width="11.5" style="62" customWidth="1"/>
    <col min="14194" max="14332" width="8.875" style="62" customWidth="1"/>
    <col min="14333" max="14447" width="1.625" style="62" customWidth="1"/>
    <col min="14448" max="14448" width="8.875" style="62" customWidth="1"/>
    <col min="14449" max="14449" width="11.5" style="62" customWidth="1"/>
    <col min="14450" max="14588" width="8.875" style="62" customWidth="1"/>
    <col min="14589" max="14703" width="1.625" style="62" customWidth="1"/>
    <col min="14704" max="14704" width="8.875" style="62" customWidth="1"/>
    <col min="14705" max="14705" width="11.5" style="62" customWidth="1"/>
    <col min="14706" max="14844" width="8.875" style="62" customWidth="1"/>
    <col min="14845" max="14959" width="1.625" style="62" customWidth="1"/>
    <col min="14960" max="14960" width="8.875" style="62" customWidth="1"/>
    <col min="14961" max="14961" width="11.5" style="62" customWidth="1"/>
    <col min="14962" max="15100" width="8.875" style="62" customWidth="1"/>
    <col min="15101" max="15215" width="1.625" style="62" customWidth="1"/>
    <col min="15216" max="15216" width="8.875" style="62" customWidth="1"/>
    <col min="15217" max="15217" width="11.5" style="62" customWidth="1"/>
    <col min="15218" max="15356" width="8.875" style="62" customWidth="1"/>
    <col min="15357" max="15471" width="1.625" style="62" customWidth="1"/>
    <col min="15472" max="15472" width="8.875" style="62" customWidth="1"/>
    <col min="15473" max="15473" width="11.5" style="62" customWidth="1"/>
    <col min="15474" max="15612" width="8.875" style="62" customWidth="1"/>
    <col min="15613" max="15727" width="1.625" style="62" customWidth="1"/>
    <col min="15728" max="15728" width="8.875" style="62" customWidth="1"/>
    <col min="15729" max="15729" width="11.5" style="62" customWidth="1"/>
    <col min="15730" max="15868" width="8.875" style="62" customWidth="1"/>
    <col min="15869" max="15983" width="1.625" style="62" customWidth="1"/>
    <col min="15984" max="15984" width="8.875" style="62" customWidth="1"/>
    <col min="15985" max="15985" width="11.5" style="62" customWidth="1"/>
    <col min="15986" max="16124" width="8.875" style="62" customWidth="1"/>
    <col min="16125" max="16239" width="1.625" style="62" customWidth="1"/>
    <col min="16240" max="16240" width="8.875" style="62" customWidth="1"/>
    <col min="16241" max="16241" width="11.5" style="62" customWidth="1"/>
    <col min="16242" max="16242" width="8.875" style="62" customWidth="1"/>
    <col min="16243" max="16384" width="9" style="62"/>
  </cols>
  <sheetData>
    <row r="1" spans="1:113" ht="18.75">
      <c r="A1" s="61" t="s">
        <v>58</v>
      </c>
      <c r="AW1" s="63"/>
      <c r="AX1" s="64"/>
      <c r="AY1" s="63"/>
    </row>
    <row r="3" spans="1:113" ht="18.75">
      <c r="B3" s="65" t="s">
        <v>0</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113">
      <c r="Z4" s="67"/>
      <c r="AD4" s="67"/>
      <c r="AE4" s="67"/>
      <c r="AF4" s="67"/>
      <c r="AG4" s="67"/>
      <c r="AH4" s="67"/>
      <c r="AI4" s="67"/>
      <c r="AO4" s="67"/>
    </row>
    <row r="5" spans="1:113" ht="13.5" thickBot="1">
      <c r="Z5" s="67"/>
      <c r="AD5" s="67"/>
      <c r="AE5" s="67"/>
      <c r="AF5" s="67"/>
      <c r="AG5" s="67"/>
      <c r="AH5" s="67"/>
      <c r="AI5" s="67"/>
      <c r="AO5" s="67"/>
      <c r="DI5" s="68"/>
    </row>
    <row r="6" spans="1:113" ht="24.75" customHeight="1" thickBot="1">
      <c r="B6" s="69" t="s">
        <v>59</v>
      </c>
      <c r="C6" s="70"/>
      <c r="D6" s="70"/>
      <c r="E6" s="70"/>
      <c r="F6" s="70"/>
      <c r="G6" s="70"/>
      <c r="H6" s="71" t="s">
        <v>60</v>
      </c>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3"/>
      <c r="DI6" s="68"/>
    </row>
    <row r="7" spans="1:113" ht="14.25">
      <c r="B7" s="74"/>
      <c r="C7" s="74"/>
      <c r="D7" s="74"/>
      <c r="E7" s="74"/>
      <c r="F7" s="74"/>
      <c r="G7" s="74"/>
      <c r="H7" s="75"/>
      <c r="I7" s="75"/>
      <c r="J7" s="75"/>
      <c r="K7" s="75"/>
      <c r="L7" s="76"/>
      <c r="M7" s="76"/>
      <c r="N7" s="76"/>
      <c r="O7" s="76"/>
      <c r="P7" s="75"/>
      <c r="Q7" s="75"/>
      <c r="R7" s="75"/>
      <c r="S7" s="75"/>
      <c r="T7" s="75"/>
      <c r="U7" s="75"/>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DI7" s="68"/>
    </row>
    <row r="8" spans="1:113" ht="15" thickBot="1">
      <c r="A8" s="78"/>
      <c r="B8" s="77" t="s">
        <v>61</v>
      </c>
      <c r="C8" s="75"/>
      <c r="D8" s="75"/>
      <c r="E8" s="75"/>
      <c r="F8" s="75"/>
      <c r="G8" s="75"/>
      <c r="H8" s="75"/>
      <c r="I8" s="75"/>
      <c r="J8" s="75"/>
      <c r="K8" s="75"/>
      <c r="L8" s="76"/>
      <c r="M8" s="76"/>
      <c r="N8" s="76"/>
      <c r="O8" s="76"/>
      <c r="P8" s="75"/>
      <c r="Q8" s="75"/>
      <c r="R8" s="75"/>
      <c r="S8" s="75"/>
      <c r="T8" s="75"/>
      <c r="U8" s="75"/>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DI8" s="68"/>
    </row>
    <row r="9" spans="1:113" ht="14.25">
      <c r="A9" s="75"/>
      <c r="B9" s="79"/>
      <c r="C9" s="74"/>
      <c r="D9" s="74"/>
      <c r="E9" s="74"/>
      <c r="F9" s="74"/>
      <c r="G9" s="74"/>
      <c r="H9" s="74"/>
      <c r="I9" s="74"/>
      <c r="J9" s="74"/>
      <c r="K9" s="74"/>
      <c r="L9" s="80"/>
      <c r="M9" s="80"/>
      <c r="N9" s="80"/>
      <c r="O9" s="80"/>
      <c r="P9" s="74"/>
      <c r="Q9" s="74"/>
      <c r="R9" s="74"/>
      <c r="S9" s="74"/>
      <c r="T9" s="74"/>
      <c r="U9" s="74"/>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113" ht="12" customHeight="1">
      <c r="A10" s="75"/>
      <c r="B10" s="83" t="s">
        <v>62</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113" ht="12" customHeight="1">
      <c r="A11" s="75"/>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113" ht="12" customHeight="1">
      <c r="A12" s="75"/>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5"/>
      <c r="BC12" s="86"/>
    </row>
    <row r="13" spans="1:113" ht="12" customHeight="1">
      <c r="A13" s="75"/>
      <c r="B13" s="83"/>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5"/>
    </row>
    <row r="14" spans="1:113" ht="12" customHeight="1">
      <c r="A14" s="75"/>
      <c r="B14" s="8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5"/>
    </row>
    <row r="15" spans="1:113" ht="12" customHeight="1">
      <c r="A15" s="75"/>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5"/>
    </row>
    <row r="16" spans="1:113" ht="15" thickBot="1">
      <c r="A16" s="87"/>
      <c r="B16" s="88"/>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90"/>
    </row>
    <row r="17" spans="1:113">
      <c r="B17" s="91"/>
    </row>
    <row r="18" spans="1:113" ht="15" thickBot="1">
      <c r="A18" s="78"/>
      <c r="B18" s="77" t="s">
        <v>63</v>
      </c>
      <c r="C18" s="75"/>
      <c r="D18" s="75"/>
      <c r="E18" s="75"/>
      <c r="F18" s="75"/>
      <c r="G18" s="75"/>
      <c r="H18" s="75"/>
      <c r="I18" s="75"/>
      <c r="J18" s="75"/>
      <c r="K18" s="75"/>
      <c r="L18" s="76"/>
      <c r="M18" s="76"/>
      <c r="N18" s="76"/>
      <c r="O18" s="76"/>
      <c r="P18" s="75"/>
      <c r="Q18" s="75"/>
      <c r="R18" s="75"/>
      <c r="S18" s="75"/>
      <c r="T18" s="75"/>
      <c r="U18" s="75"/>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DI18" s="68"/>
    </row>
    <row r="19" spans="1:113" ht="14.25">
      <c r="A19" s="75"/>
      <c r="B19" s="79"/>
      <c r="C19" s="74"/>
      <c r="D19" s="74"/>
      <c r="E19" s="74"/>
      <c r="F19" s="74"/>
      <c r="G19" s="74"/>
      <c r="H19" s="74"/>
      <c r="I19" s="74"/>
      <c r="J19" s="74"/>
      <c r="K19" s="74"/>
      <c r="L19" s="80"/>
      <c r="M19" s="80"/>
      <c r="N19" s="80"/>
      <c r="O19" s="80"/>
      <c r="P19" s="74"/>
      <c r="Q19" s="74"/>
      <c r="R19" s="74"/>
      <c r="S19" s="74"/>
      <c r="T19" s="74"/>
      <c r="U19" s="74"/>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2"/>
    </row>
    <row r="20" spans="1:113" ht="12" customHeight="1">
      <c r="A20" s="75"/>
      <c r="B20" s="83" t="s">
        <v>64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5"/>
    </row>
    <row r="21" spans="1:113" ht="12" customHeight="1">
      <c r="A21" s="75"/>
      <c r="B21" s="8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5"/>
    </row>
    <row r="22" spans="1:113" ht="12" customHeight="1">
      <c r="A22" s="75"/>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5"/>
    </row>
    <row r="23" spans="1:113" ht="12" customHeight="1">
      <c r="A23" s="75"/>
      <c r="B23" s="83"/>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5"/>
    </row>
    <row r="24" spans="1:113" ht="12" customHeight="1">
      <c r="A24" s="75"/>
      <c r="B24" s="8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5"/>
    </row>
    <row r="25" spans="1:113" ht="12" customHeight="1">
      <c r="A25" s="75"/>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5"/>
    </row>
    <row r="26" spans="1:113" ht="12" customHeight="1">
      <c r="A26" s="75"/>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5"/>
      <c r="BC26" s="86"/>
    </row>
    <row r="27" spans="1:113" ht="12" customHeight="1">
      <c r="A27" s="75"/>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5"/>
    </row>
    <row r="28" spans="1:113" ht="12" customHeight="1">
      <c r="A28" s="75"/>
      <c r="B28" s="83"/>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5"/>
    </row>
    <row r="29" spans="1:113" ht="12" customHeight="1">
      <c r="A29" s="75"/>
      <c r="B29" s="83"/>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5"/>
    </row>
    <row r="30" spans="1:113" ht="15" thickBot="1">
      <c r="A30" s="87"/>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90"/>
    </row>
    <row r="31" spans="1:113">
      <c r="B31" s="91"/>
    </row>
    <row r="32" spans="1:113" ht="14.25">
      <c r="B32" s="77" t="s">
        <v>65</v>
      </c>
      <c r="C32" s="75"/>
      <c r="D32" s="75"/>
      <c r="E32" s="75"/>
      <c r="F32" s="75"/>
      <c r="G32" s="75"/>
      <c r="H32" s="75"/>
      <c r="I32" s="75"/>
      <c r="J32" s="75"/>
      <c r="K32" s="75"/>
      <c r="L32" s="76"/>
      <c r="M32" s="76"/>
      <c r="N32" s="76"/>
      <c r="O32" s="76"/>
      <c r="P32" s="75"/>
      <c r="Q32" s="75"/>
      <c r="R32" s="75"/>
      <c r="S32" s="75"/>
      <c r="T32" s="75"/>
      <c r="U32" s="75"/>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row>
    <row r="33" spans="1:251" ht="15" thickBot="1">
      <c r="B33" s="75"/>
      <c r="C33" s="75"/>
      <c r="D33" s="75"/>
      <c r="E33" s="75"/>
      <c r="F33" s="75"/>
      <c r="G33" s="75"/>
      <c r="H33" s="75"/>
      <c r="I33" s="75"/>
      <c r="J33" s="75"/>
      <c r="K33" s="75"/>
      <c r="L33" s="76"/>
      <c r="M33" s="76"/>
      <c r="N33" s="76"/>
      <c r="O33" s="76"/>
      <c r="P33" s="75"/>
      <c r="Q33" s="75"/>
      <c r="R33" s="75"/>
      <c r="S33" s="75"/>
      <c r="T33" s="75"/>
      <c r="U33" s="75"/>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92" t="s">
        <v>66</v>
      </c>
    </row>
    <row r="34" spans="1:251" s="86" customFormat="1" ht="13.5" customHeight="1">
      <c r="A34" s="75"/>
      <c r="B34" s="93" t="s">
        <v>67</v>
      </c>
      <c r="C34" s="94"/>
      <c r="D34" s="94"/>
      <c r="E34" s="94"/>
      <c r="F34" s="94"/>
      <c r="G34" s="94"/>
      <c r="H34" s="94"/>
      <c r="I34" s="94"/>
      <c r="J34" s="94"/>
      <c r="K34" s="94"/>
      <c r="L34" s="94"/>
      <c r="M34" s="94"/>
      <c r="N34" s="94"/>
      <c r="O34" s="94"/>
      <c r="P34" s="94"/>
      <c r="Q34" s="94"/>
      <c r="R34" s="94"/>
      <c r="S34" s="94"/>
      <c r="T34" s="94"/>
      <c r="U34" s="94"/>
      <c r="V34" s="94"/>
      <c r="W34" s="94"/>
      <c r="X34" s="94"/>
      <c r="Y34" s="94"/>
      <c r="Z34" s="95"/>
      <c r="AA34" s="96" t="s">
        <v>68</v>
      </c>
      <c r="AB34" s="94"/>
      <c r="AC34" s="94"/>
      <c r="AD34" s="94"/>
      <c r="AE34" s="94"/>
      <c r="AF34" s="94"/>
      <c r="AG34" s="94"/>
      <c r="AH34" s="94"/>
      <c r="AI34" s="95"/>
      <c r="AJ34" s="96" t="s">
        <v>69</v>
      </c>
      <c r="AK34" s="94"/>
      <c r="AL34" s="94"/>
      <c r="AM34" s="94"/>
      <c r="AN34" s="94"/>
      <c r="AO34" s="94"/>
      <c r="AP34" s="94"/>
      <c r="AQ34" s="94"/>
      <c r="AR34" s="95"/>
      <c r="AS34" s="96" t="s">
        <v>70</v>
      </c>
      <c r="AT34" s="94"/>
      <c r="AU34" s="94"/>
      <c r="AV34" s="94"/>
      <c r="AW34" s="94"/>
      <c r="AX34" s="97"/>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row>
    <row r="35" spans="1:251" s="86" customFormat="1" ht="13.5">
      <c r="A35" s="75"/>
      <c r="B35" s="98"/>
      <c r="C35" s="99"/>
      <c r="D35" s="99"/>
      <c r="E35" s="99"/>
      <c r="F35" s="99"/>
      <c r="G35" s="99"/>
      <c r="H35" s="99"/>
      <c r="I35" s="99"/>
      <c r="J35" s="99"/>
      <c r="K35" s="99"/>
      <c r="L35" s="99"/>
      <c r="M35" s="99"/>
      <c r="N35" s="99"/>
      <c r="O35" s="99"/>
      <c r="P35" s="99"/>
      <c r="Q35" s="99"/>
      <c r="R35" s="99"/>
      <c r="S35" s="99"/>
      <c r="T35" s="99"/>
      <c r="U35" s="99"/>
      <c r="V35" s="99"/>
      <c r="W35" s="99"/>
      <c r="X35" s="99"/>
      <c r="Y35" s="99"/>
      <c r="Z35" s="100"/>
      <c r="AA35" s="101"/>
      <c r="AB35" s="99"/>
      <c r="AC35" s="99"/>
      <c r="AD35" s="99"/>
      <c r="AE35" s="99"/>
      <c r="AF35" s="99"/>
      <c r="AG35" s="99"/>
      <c r="AH35" s="99"/>
      <c r="AI35" s="100"/>
      <c r="AJ35" s="101"/>
      <c r="AK35" s="99"/>
      <c r="AL35" s="99"/>
      <c r="AM35" s="99"/>
      <c r="AN35" s="99"/>
      <c r="AO35" s="99"/>
      <c r="AP35" s="99"/>
      <c r="AQ35" s="99"/>
      <c r="AR35" s="100"/>
      <c r="AS35" s="101"/>
      <c r="AT35" s="99"/>
      <c r="AU35" s="99"/>
      <c r="AV35" s="99"/>
      <c r="AW35" s="99"/>
      <c r="AX35" s="102"/>
      <c r="AY35" s="62"/>
      <c r="AZ35" s="62"/>
      <c r="BA35" s="62"/>
      <c r="BB35" s="103"/>
      <c r="BC35" s="104"/>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row>
    <row r="36" spans="1:251" s="86" customFormat="1" ht="18.75" customHeight="1">
      <c r="A36" s="75"/>
      <c r="B36" s="105"/>
      <c r="C36" s="106" t="s">
        <v>71</v>
      </c>
      <c r="D36" s="107"/>
      <c r="E36" s="107"/>
      <c r="F36" s="107"/>
      <c r="G36" s="107"/>
      <c r="H36" s="107"/>
      <c r="I36" s="107"/>
      <c r="J36" s="107"/>
      <c r="K36" s="107"/>
      <c r="L36" s="107"/>
      <c r="M36" s="107"/>
      <c r="N36" s="107"/>
      <c r="O36" s="107"/>
      <c r="P36" s="107"/>
      <c r="Q36" s="107"/>
      <c r="R36" s="107"/>
      <c r="S36" s="107"/>
      <c r="T36" s="107"/>
      <c r="U36" s="107"/>
      <c r="V36" s="107"/>
      <c r="W36" s="107"/>
      <c r="X36" s="107"/>
      <c r="Y36" s="107"/>
      <c r="Z36" s="108"/>
      <c r="AA36" s="109">
        <v>190897</v>
      </c>
      <c r="AB36" s="110"/>
      <c r="AC36" s="110"/>
      <c r="AD36" s="110"/>
      <c r="AE36" s="110"/>
      <c r="AF36" s="110"/>
      <c r="AG36" s="110"/>
      <c r="AH36" s="110"/>
      <c r="AI36" s="111"/>
      <c r="AJ36" s="109">
        <v>3194637</v>
      </c>
      <c r="AK36" s="110"/>
      <c r="AL36" s="110"/>
      <c r="AM36" s="110"/>
      <c r="AN36" s="110"/>
      <c r="AO36" s="110"/>
      <c r="AP36" s="110"/>
      <c r="AQ36" s="110"/>
      <c r="AR36" s="111"/>
      <c r="AS36" s="112"/>
      <c r="AT36" s="113"/>
      <c r="AU36" s="113"/>
      <c r="AV36" s="113"/>
      <c r="AW36" s="113"/>
      <c r="AX36" s="114"/>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row>
    <row r="37" spans="1:251" s="86" customFormat="1" ht="18.75" customHeight="1">
      <c r="A37" s="75"/>
      <c r="B37" s="105"/>
      <c r="C37" s="106" t="s">
        <v>72</v>
      </c>
      <c r="D37" s="107"/>
      <c r="E37" s="107"/>
      <c r="F37" s="107"/>
      <c r="G37" s="107"/>
      <c r="H37" s="107"/>
      <c r="I37" s="107"/>
      <c r="J37" s="107"/>
      <c r="K37" s="107"/>
      <c r="L37" s="107"/>
      <c r="M37" s="107"/>
      <c r="N37" s="107"/>
      <c r="O37" s="107"/>
      <c r="P37" s="107"/>
      <c r="Q37" s="107"/>
      <c r="R37" s="107"/>
      <c r="S37" s="107"/>
      <c r="T37" s="107"/>
      <c r="U37" s="107"/>
      <c r="V37" s="107"/>
      <c r="W37" s="107"/>
      <c r="X37" s="107"/>
      <c r="Y37" s="107"/>
      <c r="Z37" s="108"/>
      <c r="AA37" s="109">
        <v>140861</v>
      </c>
      <c r="AB37" s="110"/>
      <c r="AC37" s="110"/>
      <c r="AD37" s="110"/>
      <c r="AE37" s="110"/>
      <c r="AF37" s="110"/>
      <c r="AG37" s="110"/>
      <c r="AH37" s="110"/>
      <c r="AI37" s="111"/>
      <c r="AJ37" s="109">
        <v>42280</v>
      </c>
      <c r="AK37" s="110"/>
      <c r="AL37" s="110"/>
      <c r="AM37" s="110"/>
      <c r="AN37" s="110"/>
      <c r="AO37" s="110"/>
      <c r="AP37" s="110"/>
      <c r="AQ37" s="110"/>
      <c r="AR37" s="111"/>
      <c r="AS37" s="112"/>
      <c r="AT37" s="113"/>
      <c r="AU37" s="113"/>
      <c r="AV37" s="113"/>
      <c r="AW37" s="113"/>
      <c r="AX37" s="114"/>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row>
    <row r="38" spans="1:251" s="86" customFormat="1" ht="18.75" customHeight="1" thickBot="1">
      <c r="A38" s="87"/>
      <c r="B38" s="115" t="s">
        <v>73</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7"/>
      <c r="AA38" s="118">
        <f>SUM($AA$36:$AA$37)</f>
        <v>331758</v>
      </c>
      <c r="AB38" s="119"/>
      <c r="AC38" s="119"/>
      <c r="AD38" s="119"/>
      <c r="AE38" s="119"/>
      <c r="AF38" s="119"/>
      <c r="AG38" s="119"/>
      <c r="AH38" s="119"/>
      <c r="AI38" s="120"/>
      <c r="AJ38" s="118">
        <f>SUM($AJ$36:$AJ$37)</f>
        <v>3236917</v>
      </c>
      <c r="AK38" s="119"/>
      <c r="AL38" s="119"/>
      <c r="AM38" s="119"/>
      <c r="AN38" s="119"/>
      <c r="AO38" s="119"/>
      <c r="AP38" s="119"/>
      <c r="AQ38" s="119"/>
      <c r="AR38" s="120"/>
      <c r="AS38" s="121"/>
      <c r="AT38" s="122"/>
      <c r="AU38" s="122"/>
      <c r="AV38" s="122"/>
      <c r="AW38" s="122"/>
      <c r="AX38" s="123"/>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row>
    <row r="40" spans="1:251" ht="18.75">
      <c r="A40" s="61" t="s">
        <v>58</v>
      </c>
      <c r="AW40" s="63"/>
      <c r="AX40" s="64"/>
      <c r="AY40" s="63"/>
    </row>
    <row r="42" spans="1:251" ht="18.75">
      <c r="B42" s="65" t="s">
        <v>0</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row>
    <row r="43" spans="1:251">
      <c r="Z43" s="67"/>
      <c r="AD43" s="67"/>
      <c r="AE43" s="67"/>
      <c r="AF43" s="67"/>
      <c r="AG43" s="67"/>
      <c r="AH43" s="67"/>
      <c r="AI43" s="67"/>
      <c r="AO43" s="67"/>
    </row>
    <row r="44" spans="1:251" ht="13.5" thickBot="1">
      <c r="Z44" s="67"/>
      <c r="AD44" s="67"/>
      <c r="AE44" s="67"/>
      <c r="AF44" s="67"/>
      <c r="AG44" s="67"/>
      <c r="AH44" s="67"/>
      <c r="AI44" s="67"/>
      <c r="AO44" s="67"/>
      <c r="DI44" s="68"/>
    </row>
    <row r="45" spans="1:251" ht="24.75" customHeight="1" thickBot="1">
      <c r="B45" s="69" t="s">
        <v>59</v>
      </c>
      <c r="C45" s="70"/>
      <c r="D45" s="70"/>
      <c r="E45" s="70"/>
      <c r="F45" s="70"/>
      <c r="G45" s="70"/>
      <c r="H45" s="71" t="s">
        <v>74</v>
      </c>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3"/>
      <c r="DI45" s="68"/>
    </row>
    <row r="46" spans="1:251" ht="14.25">
      <c r="B46" s="74"/>
      <c r="C46" s="74"/>
      <c r="D46" s="74"/>
      <c r="E46" s="74"/>
      <c r="F46" s="74"/>
      <c r="G46" s="74"/>
      <c r="H46" s="75"/>
      <c r="I46" s="75"/>
      <c r="J46" s="75"/>
      <c r="K46" s="75"/>
      <c r="L46" s="76"/>
      <c r="M46" s="76"/>
      <c r="N46" s="76"/>
      <c r="O46" s="76"/>
      <c r="P46" s="75"/>
      <c r="Q46" s="75"/>
      <c r="R46" s="75"/>
      <c r="S46" s="75"/>
      <c r="T46" s="75"/>
      <c r="U46" s="75"/>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DI46" s="68"/>
    </row>
    <row r="47" spans="1:251" ht="15" thickBot="1">
      <c r="A47" s="78"/>
      <c r="B47" s="77" t="s">
        <v>61</v>
      </c>
      <c r="C47" s="75"/>
      <c r="D47" s="75"/>
      <c r="E47" s="75"/>
      <c r="F47" s="75"/>
      <c r="G47" s="75"/>
      <c r="H47" s="75"/>
      <c r="I47" s="75"/>
      <c r="J47" s="75"/>
      <c r="K47" s="75"/>
      <c r="L47" s="76"/>
      <c r="M47" s="76"/>
      <c r="N47" s="76"/>
      <c r="O47" s="76"/>
      <c r="P47" s="75"/>
      <c r="Q47" s="75"/>
      <c r="R47" s="75"/>
      <c r="S47" s="75"/>
      <c r="T47" s="75"/>
      <c r="U47" s="75"/>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DI47" s="68"/>
    </row>
    <row r="48" spans="1:251" ht="14.25">
      <c r="A48" s="75"/>
      <c r="B48" s="79"/>
      <c r="C48" s="74"/>
      <c r="D48" s="74"/>
      <c r="E48" s="74"/>
      <c r="F48" s="74"/>
      <c r="G48" s="74"/>
      <c r="H48" s="74"/>
      <c r="I48" s="74"/>
      <c r="J48" s="74"/>
      <c r="K48" s="74"/>
      <c r="L48" s="80"/>
      <c r="M48" s="80"/>
      <c r="N48" s="80"/>
      <c r="O48" s="80"/>
      <c r="P48" s="74"/>
      <c r="Q48" s="74"/>
      <c r="R48" s="74"/>
      <c r="S48" s="74"/>
      <c r="T48" s="74"/>
      <c r="U48" s="74"/>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113" ht="12" customHeight="1">
      <c r="A49" s="75"/>
      <c r="B49" s="83" t="s">
        <v>75</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5"/>
    </row>
    <row r="50" spans="1:113" ht="12" customHeight="1">
      <c r="A50" s="75"/>
      <c r="B50" s="83"/>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5"/>
      <c r="BC50" s="86"/>
    </row>
    <row r="51" spans="1:113" ht="12" customHeight="1">
      <c r="A51" s="75"/>
      <c r="B51" s="83"/>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5"/>
    </row>
    <row r="52" spans="1:113" ht="12" customHeight="1">
      <c r="A52" s="75"/>
      <c r="B52" s="83"/>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5"/>
    </row>
    <row r="53" spans="1:113" ht="12" customHeight="1">
      <c r="A53" s="75"/>
      <c r="B53" s="83"/>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5"/>
    </row>
    <row r="54" spans="1:113" ht="15" thickBot="1">
      <c r="A54" s="87"/>
      <c r="B54" s="88"/>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90"/>
    </row>
    <row r="55" spans="1:113">
      <c r="B55" s="91"/>
    </row>
    <row r="56" spans="1:113" ht="15" thickBot="1">
      <c r="A56" s="78"/>
      <c r="B56" s="77" t="s">
        <v>63</v>
      </c>
      <c r="C56" s="75"/>
      <c r="D56" s="75"/>
      <c r="E56" s="75"/>
      <c r="F56" s="75"/>
      <c r="G56" s="75"/>
      <c r="H56" s="75"/>
      <c r="I56" s="75"/>
      <c r="J56" s="75"/>
      <c r="K56" s="75"/>
      <c r="L56" s="76"/>
      <c r="M56" s="76"/>
      <c r="N56" s="76"/>
      <c r="O56" s="76"/>
      <c r="P56" s="75"/>
      <c r="Q56" s="75"/>
      <c r="R56" s="75"/>
      <c r="S56" s="75"/>
      <c r="T56" s="75"/>
      <c r="U56" s="75"/>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DI56" s="68"/>
    </row>
    <row r="57" spans="1:113" ht="14.25">
      <c r="A57" s="75"/>
      <c r="B57" s="79"/>
      <c r="C57" s="74"/>
      <c r="D57" s="74"/>
      <c r="E57" s="74"/>
      <c r="F57" s="74"/>
      <c r="G57" s="74"/>
      <c r="H57" s="74"/>
      <c r="I57" s="74"/>
      <c r="J57" s="74"/>
      <c r="K57" s="74"/>
      <c r="L57" s="80"/>
      <c r="M57" s="80"/>
      <c r="N57" s="80"/>
      <c r="O57" s="80"/>
      <c r="P57" s="74"/>
      <c r="Q57" s="74"/>
      <c r="R57" s="74"/>
      <c r="S57" s="74"/>
      <c r="T57" s="74"/>
      <c r="U57" s="74"/>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2"/>
    </row>
    <row r="58" spans="1:113" ht="12" customHeight="1">
      <c r="A58" s="75"/>
      <c r="B58" s="83" t="s">
        <v>76</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5"/>
    </row>
    <row r="59" spans="1:113" ht="12" customHeight="1">
      <c r="A59" s="75"/>
      <c r="B59" s="83"/>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5"/>
      <c r="BC59" s="86"/>
    </row>
    <row r="60" spans="1:113" ht="12" customHeight="1">
      <c r="A60" s="75"/>
      <c r="B60" s="83"/>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5"/>
    </row>
    <row r="61" spans="1:113" ht="12" customHeight="1">
      <c r="A61" s="75"/>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5"/>
    </row>
    <row r="62" spans="1:113" ht="12" customHeight="1">
      <c r="A62" s="75"/>
      <c r="B62" s="83"/>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5"/>
    </row>
    <row r="63" spans="1:113" ht="15" thickBot="1">
      <c r="A63" s="87"/>
      <c r="B63" s="88"/>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90"/>
    </row>
    <row r="64" spans="1:113">
      <c r="B64" s="91"/>
    </row>
    <row r="65" spans="1:251" ht="14.25">
      <c r="B65" s="77" t="s">
        <v>65</v>
      </c>
      <c r="C65" s="75"/>
      <c r="D65" s="75"/>
      <c r="E65" s="75"/>
      <c r="F65" s="75"/>
      <c r="G65" s="75"/>
      <c r="H65" s="75"/>
      <c r="I65" s="75"/>
      <c r="J65" s="75"/>
      <c r="K65" s="75"/>
      <c r="L65" s="76"/>
      <c r="M65" s="76"/>
      <c r="N65" s="76"/>
      <c r="O65" s="76"/>
      <c r="P65" s="75"/>
      <c r="Q65" s="75"/>
      <c r="R65" s="75"/>
      <c r="S65" s="75"/>
      <c r="T65" s="75"/>
      <c r="U65" s="75"/>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row>
    <row r="66" spans="1:251" ht="15" thickBot="1">
      <c r="B66" s="75"/>
      <c r="C66" s="75"/>
      <c r="D66" s="75"/>
      <c r="E66" s="75"/>
      <c r="F66" s="75"/>
      <c r="G66" s="75"/>
      <c r="H66" s="75"/>
      <c r="I66" s="75"/>
      <c r="J66" s="75"/>
      <c r="K66" s="75"/>
      <c r="L66" s="76"/>
      <c r="M66" s="76"/>
      <c r="N66" s="76"/>
      <c r="O66" s="76"/>
      <c r="P66" s="75"/>
      <c r="Q66" s="75"/>
      <c r="R66" s="75"/>
      <c r="S66" s="75"/>
      <c r="T66" s="75"/>
      <c r="U66" s="75"/>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92" t="s">
        <v>66</v>
      </c>
    </row>
    <row r="67" spans="1:251" s="86" customFormat="1" ht="13.5" customHeight="1">
      <c r="A67" s="75"/>
      <c r="B67" s="93" t="s">
        <v>67</v>
      </c>
      <c r="C67" s="94"/>
      <c r="D67" s="94"/>
      <c r="E67" s="94"/>
      <c r="F67" s="94"/>
      <c r="G67" s="94"/>
      <c r="H67" s="94"/>
      <c r="I67" s="94"/>
      <c r="J67" s="94"/>
      <c r="K67" s="94"/>
      <c r="L67" s="94"/>
      <c r="M67" s="94"/>
      <c r="N67" s="94"/>
      <c r="O67" s="94"/>
      <c r="P67" s="94"/>
      <c r="Q67" s="94"/>
      <c r="R67" s="94"/>
      <c r="S67" s="94"/>
      <c r="T67" s="94"/>
      <c r="U67" s="94"/>
      <c r="V67" s="94"/>
      <c r="W67" s="94"/>
      <c r="X67" s="94"/>
      <c r="Y67" s="94"/>
      <c r="Z67" s="95"/>
      <c r="AA67" s="96" t="s">
        <v>68</v>
      </c>
      <c r="AB67" s="94"/>
      <c r="AC67" s="94"/>
      <c r="AD67" s="94"/>
      <c r="AE67" s="94"/>
      <c r="AF67" s="94"/>
      <c r="AG67" s="94"/>
      <c r="AH67" s="94"/>
      <c r="AI67" s="95"/>
      <c r="AJ67" s="96" t="s">
        <v>69</v>
      </c>
      <c r="AK67" s="94"/>
      <c r="AL67" s="94"/>
      <c r="AM67" s="94"/>
      <c r="AN67" s="94"/>
      <c r="AO67" s="94"/>
      <c r="AP67" s="94"/>
      <c r="AQ67" s="94"/>
      <c r="AR67" s="95"/>
      <c r="AS67" s="96" t="s">
        <v>70</v>
      </c>
      <c r="AT67" s="94"/>
      <c r="AU67" s="94"/>
      <c r="AV67" s="94"/>
      <c r="AW67" s="94"/>
      <c r="AX67" s="97"/>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row>
    <row r="68" spans="1:251" s="86" customFormat="1" ht="13.5">
      <c r="A68" s="75"/>
      <c r="B68" s="98"/>
      <c r="C68" s="99"/>
      <c r="D68" s="99"/>
      <c r="E68" s="99"/>
      <c r="F68" s="99"/>
      <c r="G68" s="99"/>
      <c r="H68" s="99"/>
      <c r="I68" s="99"/>
      <c r="J68" s="99"/>
      <c r="K68" s="99"/>
      <c r="L68" s="99"/>
      <c r="M68" s="99"/>
      <c r="N68" s="99"/>
      <c r="O68" s="99"/>
      <c r="P68" s="99"/>
      <c r="Q68" s="99"/>
      <c r="R68" s="99"/>
      <c r="S68" s="99"/>
      <c r="T68" s="99"/>
      <c r="U68" s="99"/>
      <c r="V68" s="99"/>
      <c r="W68" s="99"/>
      <c r="X68" s="99"/>
      <c r="Y68" s="99"/>
      <c r="Z68" s="100"/>
      <c r="AA68" s="101"/>
      <c r="AB68" s="99"/>
      <c r="AC68" s="99"/>
      <c r="AD68" s="99"/>
      <c r="AE68" s="99"/>
      <c r="AF68" s="99"/>
      <c r="AG68" s="99"/>
      <c r="AH68" s="99"/>
      <c r="AI68" s="100"/>
      <c r="AJ68" s="101"/>
      <c r="AK68" s="99"/>
      <c r="AL68" s="99"/>
      <c r="AM68" s="99"/>
      <c r="AN68" s="99"/>
      <c r="AO68" s="99"/>
      <c r="AP68" s="99"/>
      <c r="AQ68" s="99"/>
      <c r="AR68" s="100"/>
      <c r="AS68" s="101"/>
      <c r="AT68" s="99"/>
      <c r="AU68" s="99"/>
      <c r="AV68" s="99"/>
      <c r="AW68" s="99"/>
      <c r="AX68" s="102"/>
      <c r="AY68" s="62"/>
      <c r="AZ68" s="62"/>
      <c r="BA68" s="62"/>
      <c r="BB68" s="103"/>
      <c r="BC68" s="104"/>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row>
    <row r="69" spans="1:251" s="86" customFormat="1" ht="18.75" customHeight="1">
      <c r="A69" s="75"/>
      <c r="B69" s="105"/>
      <c r="C69" s="106" t="s">
        <v>77</v>
      </c>
      <c r="D69" s="107"/>
      <c r="E69" s="107"/>
      <c r="F69" s="107"/>
      <c r="G69" s="107"/>
      <c r="H69" s="107"/>
      <c r="I69" s="107"/>
      <c r="J69" s="107"/>
      <c r="K69" s="107"/>
      <c r="L69" s="107"/>
      <c r="M69" s="107"/>
      <c r="N69" s="107"/>
      <c r="O69" s="107"/>
      <c r="P69" s="107"/>
      <c r="Q69" s="107"/>
      <c r="R69" s="107"/>
      <c r="S69" s="107"/>
      <c r="T69" s="107"/>
      <c r="U69" s="107"/>
      <c r="V69" s="107"/>
      <c r="W69" s="107"/>
      <c r="X69" s="107"/>
      <c r="Y69" s="107"/>
      <c r="Z69" s="108"/>
      <c r="AA69" s="109">
        <v>225242</v>
      </c>
      <c r="AB69" s="110"/>
      <c r="AC69" s="110"/>
      <c r="AD69" s="110"/>
      <c r="AE69" s="110"/>
      <c r="AF69" s="110"/>
      <c r="AG69" s="110"/>
      <c r="AH69" s="110"/>
      <c r="AI69" s="111"/>
      <c r="AJ69" s="109">
        <v>223083</v>
      </c>
      <c r="AK69" s="110"/>
      <c r="AL69" s="110"/>
      <c r="AM69" s="110"/>
      <c r="AN69" s="110"/>
      <c r="AO69" s="110"/>
      <c r="AP69" s="110"/>
      <c r="AQ69" s="110"/>
      <c r="AR69" s="111"/>
      <c r="AS69" s="112"/>
      <c r="AT69" s="113"/>
      <c r="AU69" s="113"/>
      <c r="AV69" s="113"/>
      <c r="AW69" s="113"/>
      <c r="AX69" s="114"/>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row>
    <row r="70" spans="1:251" s="86" customFormat="1" ht="18.75" customHeight="1">
      <c r="A70" s="75"/>
      <c r="B70" s="105"/>
      <c r="C70" s="106" t="s">
        <v>78</v>
      </c>
      <c r="D70" s="107"/>
      <c r="E70" s="107"/>
      <c r="F70" s="107"/>
      <c r="G70" s="107"/>
      <c r="H70" s="107"/>
      <c r="I70" s="107"/>
      <c r="J70" s="107"/>
      <c r="K70" s="107"/>
      <c r="L70" s="107"/>
      <c r="M70" s="107"/>
      <c r="N70" s="107"/>
      <c r="O70" s="107"/>
      <c r="P70" s="107"/>
      <c r="Q70" s="107"/>
      <c r="R70" s="107"/>
      <c r="S70" s="107"/>
      <c r="T70" s="107"/>
      <c r="U70" s="107"/>
      <c r="V70" s="107"/>
      <c r="W70" s="107"/>
      <c r="X70" s="107"/>
      <c r="Y70" s="107"/>
      <c r="Z70" s="108"/>
      <c r="AA70" s="109">
        <v>6636</v>
      </c>
      <c r="AB70" s="110"/>
      <c r="AC70" s="110"/>
      <c r="AD70" s="110"/>
      <c r="AE70" s="110"/>
      <c r="AF70" s="110"/>
      <c r="AG70" s="110"/>
      <c r="AH70" s="110"/>
      <c r="AI70" s="111"/>
      <c r="AJ70" s="109">
        <v>6636</v>
      </c>
      <c r="AK70" s="110"/>
      <c r="AL70" s="110"/>
      <c r="AM70" s="110"/>
      <c r="AN70" s="110"/>
      <c r="AO70" s="110"/>
      <c r="AP70" s="110"/>
      <c r="AQ70" s="110"/>
      <c r="AR70" s="111"/>
      <c r="AS70" s="112"/>
      <c r="AT70" s="113"/>
      <c r="AU70" s="113"/>
      <c r="AV70" s="113"/>
      <c r="AW70" s="113"/>
      <c r="AX70" s="114"/>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row>
    <row r="71" spans="1:251" s="86" customFormat="1" ht="18.75" customHeight="1">
      <c r="A71" s="75"/>
      <c r="B71" s="105"/>
      <c r="C71" s="106" t="s">
        <v>79</v>
      </c>
      <c r="D71" s="107"/>
      <c r="E71" s="107"/>
      <c r="F71" s="107"/>
      <c r="G71" s="107"/>
      <c r="H71" s="107"/>
      <c r="I71" s="107"/>
      <c r="J71" s="107"/>
      <c r="K71" s="107"/>
      <c r="L71" s="107"/>
      <c r="M71" s="107"/>
      <c r="N71" s="107"/>
      <c r="O71" s="107"/>
      <c r="P71" s="107"/>
      <c r="Q71" s="107"/>
      <c r="R71" s="107"/>
      <c r="S71" s="107"/>
      <c r="T71" s="107"/>
      <c r="U71" s="107"/>
      <c r="V71" s="107"/>
      <c r="W71" s="107"/>
      <c r="X71" s="107"/>
      <c r="Y71" s="107"/>
      <c r="Z71" s="108"/>
      <c r="AA71" s="109">
        <v>3567</v>
      </c>
      <c r="AB71" s="110"/>
      <c r="AC71" s="110"/>
      <c r="AD71" s="110"/>
      <c r="AE71" s="110"/>
      <c r="AF71" s="110"/>
      <c r="AG71" s="110"/>
      <c r="AH71" s="110"/>
      <c r="AI71" s="111"/>
      <c r="AJ71" s="109">
        <v>4041</v>
      </c>
      <c r="AK71" s="110"/>
      <c r="AL71" s="110"/>
      <c r="AM71" s="110"/>
      <c r="AN71" s="110"/>
      <c r="AO71" s="110"/>
      <c r="AP71" s="110"/>
      <c r="AQ71" s="110"/>
      <c r="AR71" s="111"/>
      <c r="AS71" s="112"/>
      <c r="AT71" s="113"/>
      <c r="AU71" s="113"/>
      <c r="AV71" s="113"/>
      <c r="AW71" s="113"/>
      <c r="AX71" s="114"/>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row>
    <row r="72" spans="1:251" s="86" customFormat="1" ht="18.75" customHeight="1">
      <c r="A72" s="75"/>
      <c r="B72" s="105"/>
      <c r="C72" s="106" t="s">
        <v>80</v>
      </c>
      <c r="D72" s="107"/>
      <c r="E72" s="107"/>
      <c r="F72" s="107"/>
      <c r="G72" s="107"/>
      <c r="H72" s="107"/>
      <c r="I72" s="107"/>
      <c r="J72" s="107"/>
      <c r="K72" s="107"/>
      <c r="L72" s="107"/>
      <c r="M72" s="107"/>
      <c r="N72" s="107"/>
      <c r="O72" s="107"/>
      <c r="P72" s="107"/>
      <c r="Q72" s="107"/>
      <c r="R72" s="107"/>
      <c r="S72" s="107"/>
      <c r="T72" s="107"/>
      <c r="U72" s="107"/>
      <c r="V72" s="107"/>
      <c r="W72" s="107"/>
      <c r="X72" s="107"/>
      <c r="Y72" s="107"/>
      <c r="Z72" s="108"/>
      <c r="AA72" s="109">
        <v>33</v>
      </c>
      <c r="AB72" s="110"/>
      <c r="AC72" s="110"/>
      <c r="AD72" s="110"/>
      <c r="AE72" s="110"/>
      <c r="AF72" s="110"/>
      <c r="AG72" s="110"/>
      <c r="AH72" s="110"/>
      <c r="AI72" s="111"/>
      <c r="AJ72" s="109">
        <v>34</v>
      </c>
      <c r="AK72" s="110"/>
      <c r="AL72" s="110"/>
      <c r="AM72" s="110"/>
      <c r="AN72" s="110"/>
      <c r="AO72" s="110"/>
      <c r="AP72" s="110"/>
      <c r="AQ72" s="110"/>
      <c r="AR72" s="111"/>
      <c r="AS72" s="112"/>
      <c r="AT72" s="113"/>
      <c r="AU72" s="113"/>
      <c r="AV72" s="113"/>
      <c r="AW72" s="113"/>
      <c r="AX72" s="114"/>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row>
    <row r="73" spans="1:251" s="86" customFormat="1" ht="18.75" customHeight="1">
      <c r="A73" s="75"/>
      <c r="B73" s="105"/>
      <c r="C73" s="106" t="s">
        <v>81</v>
      </c>
      <c r="D73" s="107"/>
      <c r="E73" s="107"/>
      <c r="F73" s="107"/>
      <c r="G73" s="107"/>
      <c r="H73" s="107"/>
      <c r="I73" s="107"/>
      <c r="J73" s="107"/>
      <c r="K73" s="107"/>
      <c r="L73" s="107"/>
      <c r="M73" s="107"/>
      <c r="N73" s="107"/>
      <c r="O73" s="107"/>
      <c r="P73" s="107"/>
      <c r="Q73" s="107"/>
      <c r="R73" s="107"/>
      <c r="S73" s="107"/>
      <c r="T73" s="107"/>
      <c r="U73" s="107"/>
      <c r="V73" s="107"/>
      <c r="W73" s="107"/>
      <c r="X73" s="107"/>
      <c r="Y73" s="107"/>
      <c r="Z73" s="108"/>
      <c r="AA73" s="109">
        <v>69609</v>
      </c>
      <c r="AB73" s="110"/>
      <c r="AC73" s="110"/>
      <c r="AD73" s="110"/>
      <c r="AE73" s="110"/>
      <c r="AF73" s="110"/>
      <c r="AG73" s="110"/>
      <c r="AH73" s="110"/>
      <c r="AI73" s="111"/>
      <c r="AJ73" s="109">
        <v>0</v>
      </c>
      <c r="AK73" s="110"/>
      <c r="AL73" s="110"/>
      <c r="AM73" s="110"/>
      <c r="AN73" s="110"/>
      <c r="AO73" s="110"/>
      <c r="AP73" s="110"/>
      <c r="AQ73" s="110"/>
      <c r="AR73" s="111"/>
      <c r="AS73" s="112"/>
      <c r="AT73" s="113"/>
      <c r="AU73" s="113"/>
      <c r="AV73" s="113"/>
      <c r="AW73" s="113"/>
      <c r="AX73" s="114"/>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row>
    <row r="74" spans="1:251" s="86" customFormat="1" ht="18.75" customHeight="1" thickBot="1">
      <c r="A74" s="87"/>
      <c r="B74" s="115" t="s">
        <v>73</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7"/>
      <c r="AA74" s="118">
        <f>SUM($AA$69:$AA$73)</f>
        <v>305087</v>
      </c>
      <c r="AB74" s="119"/>
      <c r="AC74" s="119"/>
      <c r="AD74" s="119"/>
      <c r="AE74" s="119"/>
      <c r="AF74" s="119"/>
      <c r="AG74" s="119"/>
      <c r="AH74" s="119"/>
      <c r="AI74" s="120"/>
      <c r="AJ74" s="118">
        <f>SUM($AJ$69:$AJ$73)</f>
        <v>233794</v>
      </c>
      <c r="AK74" s="119"/>
      <c r="AL74" s="119"/>
      <c r="AM74" s="119"/>
      <c r="AN74" s="119"/>
      <c r="AO74" s="119"/>
      <c r="AP74" s="119"/>
      <c r="AQ74" s="119"/>
      <c r="AR74" s="120"/>
      <c r="AS74" s="121"/>
      <c r="AT74" s="122"/>
      <c r="AU74" s="122"/>
      <c r="AV74" s="122"/>
      <c r="AW74" s="122"/>
      <c r="AX74" s="123"/>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row>
    <row r="76" spans="1:251" ht="18.75">
      <c r="A76" s="61" t="s">
        <v>58</v>
      </c>
      <c r="AW76" s="63"/>
      <c r="AX76" s="64"/>
      <c r="AY76" s="63"/>
    </row>
    <row r="78" spans="1:251" ht="18.75">
      <c r="B78" s="65" t="s">
        <v>0</v>
      </c>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row>
    <row r="79" spans="1:251">
      <c r="Z79" s="67"/>
      <c r="AD79" s="67"/>
      <c r="AE79" s="67"/>
      <c r="AF79" s="67"/>
      <c r="AG79" s="67"/>
      <c r="AH79" s="67"/>
      <c r="AI79" s="67"/>
      <c r="AO79" s="67"/>
    </row>
    <row r="80" spans="1:251" ht="13.5" thickBot="1">
      <c r="Z80" s="67"/>
      <c r="AD80" s="67"/>
      <c r="AE80" s="67"/>
      <c r="AF80" s="67"/>
      <c r="AG80" s="67"/>
      <c r="AH80" s="67"/>
      <c r="AI80" s="67"/>
      <c r="AO80" s="67"/>
      <c r="DI80" s="68"/>
    </row>
    <row r="81" spans="1:113" ht="24.75" customHeight="1" thickBot="1">
      <c r="B81" s="69" t="s">
        <v>59</v>
      </c>
      <c r="C81" s="70"/>
      <c r="D81" s="70"/>
      <c r="E81" s="70"/>
      <c r="F81" s="70"/>
      <c r="G81" s="70"/>
      <c r="H81" s="71" t="s">
        <v>82</v>
      </c>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3"/>
      <c r="DI81" s="68"/>
    </row>
    <row r="82" spans="1:113" ht="14.25">
      <c r="B82" s="74"/>
      <c r="C82" s="74"/>
      <c r="D82" s="74"/>
      <c r="E82" s="74"/>
      <c r="F82" s="74"/>
      <c r="G82" s="74"/>
      <c r="H82" s="75"/>
      <c r="I82" s="75"/>
      <c r="J82" s="75"/>
      <c r="K82" s="75"/>
      <c r="L82" s="76"/>
      <c r="M82" s="76"/>
      <c r="N82" s="76"/>
      <c r="O82" s="76"/>
      <c r="P82" s="75"/>
      <c r="Q82" s="75"/>
      <c r="R82" s="75"/>
      <c r="S82" s="75"/>
      <c r="T82" s="75"/>
      <c r="U82" s="75"/>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DI82" s="68"/>
    </row>
    <row r="83" spans="1:113" ht="15" thickBot="1">
      <c r="A83" s="78"/>
      <c r="B83" s="77" t="s">
        <v>61</v>
      </c>
      <c r="C83" s="75"/>
      <c r="D83" s="75"/>
      <c r="E83" s="75"/>
      <c r="F83" s="75"/>
      <c r="G83" s="75"/>
      <c r="H83" s="75"/>
      <c r="I83" s="75"/>
      <c r="J83" s="75"/>
      <c r="K83" s="75"/>
      <c r="L83" s="76"/>
      <c r="M83" s="76"/>
      <c r="N83" s="76"/>
      <c r="O83" s="76"/>
      <c r="P83" s="75"/>
      <c r="Q83" s="75"/>
      <c r="R83" s="75"/>
      <c r="S83" s="75"/>
      <c r="T83" s="75"/>
      <c r="U83" s="75"/>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DI83" s="68"/>
    </row>
    <row r="84" spans="1:113" ht="14.25">
      <c r="A84" s="75"/>
      <c r="B84" s="79"/>
      <c r="C84" s="74"/>
      <c r="D84" s="74"/>
      <c r="E84" s="74"/>
      <c r="F84" s="74"/>
      <c r="G84" s="74"/>
      <c r="H84" s="74"/>
      <c r="I84" s="74"/>
      <c r="J84" s="74"/>
      <c r="K84" s="74"/>
      <c r="L84" s="80"/>
      <c r="M84" s="80"/>
      <c r="N84" s="80"/>
      <c r="O84" s="80"/>
      <c r="P84" s="74"/>
      <c r="Q84" s="74"/>
      <c r="R84" s="74"/>
      <c r="S84" s="74"/>
      <c r="T84" s="74"/>
      <c r="U84" s="74"/>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2"/>
    </row>
    <row r="85" spans="1:113" ht="12" customHeight="1">
      <c r="A85" s="75"/>
      <c r="B85" s="83" t="s">
        <v>83</v>
      </c>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5"/>
    </row>
    <row r="86" spans="1:113" ht="12" customHeight="1">
      <c r="A86" s="75"/>
      <c r="B86" s="83"/>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5"/>
      <c r="BC86" s="86"/>
    </row>
    <row r="87" spans="1:113" ht="12" customHeight="1">
      <c r="A87" s="75"/>
      <c r="B87" s="83"/>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5"/>
    </row>
    <row r="88" spans="1:113" ht="12" customHeight="1">
      <c r="A88" s="75"/>
      <c r="B88" s="8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5"/>
    </row>
    <row r="89" spans="1:113" ht="12" customHeight="1">
      <c r="A89" s="75"/>
      <c r="B89" s="83"/>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5"/>
    </row>
    <row r="90" spans="1:113" ht="15" thickBot="1">
      <c r="A90" s="87"/>
      <c r="B90" s="88"/>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90"/>
    </row>
    <row r="91" spans="1:113">
      <c r="B91" s="91"/>
    </row>
    <row r="92" spans="1:113" ht="15" thickBot="1">
      <c r="A92" s="78"/>
      <c r="B92" s="77" t="s">
        <v>63</v>
      </c>
      <c r="C92" s="75"/>
      <c r="D92" s="75"/>
      <c r="E92" s="75"/>
      <c r="F92" s="75"/>
      <c r="G92" s="75"/>
      <c r="H92" s="75"/>
      <c r="I92" s="75"/>
      <c r="J92" s="75"/>
      <c r="K92" s="75"/>
      <c r="L92" s="76"/>
      <c r="M92" s="76"/>
      <c r="N92" s="76"/>
      <c r="O92" s="76"/>
      <c r="P92" s="75"/>
      <c r="Q92" s="75"/>
      <c r="R92" s="75"/>
      <c r="S92" s="75"/>
      <c r="T92" s="75"/>
      <c r="U92" s="75"/>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DI92" s="68"/>
    </row>
    <row r="93" spans="1:113" ht="14.25">
      <c r="A93" s="75"/>
      <c r="B93" s="79"/>
      <c r="C93" s="74"/>
      <c r="D93" s="74"/>
      <c r="E93" s="74"/>
      <c r="F93" s="74"/>
      <c r="G93" s="74"/>
      <c r="H93" s="74"/>
      <c r="I93" s="74"/>
      <c r="J93" s="74"/>
      <c r="K93" s="74"/>
      <c r="L93" s="80"/>
      <c r="M93" s="80"/>
      <c r="N93" s="80"/>
      <c r="O93" s="80"/>
      <c r="P93" s="74"/>
      <c r="Q93" s="74"/>
      <c r="R93" s="74"/>
      <c r="S93" s="74"/>
      <c r="T93" s="74"/>
      <c r="U93" s="74"/>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2"/>
    </row>
    <row r="94" spans="1:113" ht="12" customHeight="1">
      <c r="A94" s="75"/>
      <c r="B94" s="83" t="s">
        <v>84</v>
      </c>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5"/>
    </row>
    <row r="95" spans="1:113" ht="12" customHeight="1">
      <c r="A95" s="75"/>
      <c r="B95" s="83"/>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5"/>
    </row>
    <row r="96" spans="1:113" ht="12" customHeight="1">
      <c r="A96" s="75"/>
      <c r="B96" s="83"/>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5"/>
    </row>
    <row r="97" spans="1:251" ht="12" customHeight="1">
      <c r="A97" s="75"/>
      <c r="B97" s="83"/>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5"/>
    </row>
    <row r="98" spans="1:251" ht="12" customHeight="1">
      <c r="A98" s="75"/>
      <c r="B98" s="83"/>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c r="BC98" s="86"/>
    </row>
    <row r="99" spans="1:251" ht="12" customHeight="1">
      <c r="A99" s="75"/>
      <c r="B99" s="83"/>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251" ht="12" customHeight="1">
      <c r="A100" s="75"/>
      <c r="B100" s="83"/>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251" ht="12" customHeight="1">
      <c r="A101" s="75"/>
      <c r="B101" s="83"/>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251" ht="15" thickBot="1">
      <c r="A102" s="87"/>
      <c r="B102" s="88"/>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90"/>
    </row>
    <row r="103" spans="1:251">
      <c r="B103" s="91"/>
    </row>
    <row r="104" spans="1:251" ht="14.25">
      <c r="B104" s="77" t="s">
        <v>65</v>
      </c>
      <c r="C104" s="75"/>
      <c r="D104" s="75"/>
      <c r="E104" s="75"/>
      <c r="F104" s="75"/>
      <c r="G104" s="75"/>
      <c r="H104" s="75"/>
      <c r="I104" s="75"/>
      <c r="J104" s="75"/>
      <c r="K104" s="75"/>
      <c r="L104" s="76"/>
      <c r="M104" s="76"/>
      <c r="N104" s="76"/>
      <c r="O104" s="76"/>
      <c r="P104" s="75"/>
      <c r="Q104" s="75"/>
      <c r="R104" s="75"/>
      <c r="S104" s="75"/>
      <c r="T104" s="75"/>
      <c r="U104" s="75"/>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row>
    <row r="105" spans="1:251" ht="15" thickBot="1">
      <c r="B105" s="75"/>
      <c r="C105" s="75"/>
      <c r="D105" s="75"/>
      <c r="E105" s="75"/>
      <c r="F105" s="75"/>
      <c r="G105" s="75"/>
      <c r="H105" s="75"/>
      <c r="I105" s="75"/>
      <c r="J105" s="75"/>
      <c r="K105" s="75"/>
      <c r="L105" s="76"/>
      <c r="M105" s="76"/>
      <c r="N105" s="76"/>
      <c r="O105" s="76"/>
      <c r="P105" s="75"/>
      <c r="Q105" s="75"/>
      <c r="R105" s="75"/>
      <c r="S105" s="75"/>
      <c r="T105" s="75"/>
      <c r="U105" s="75"/>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92" t="s">
        <v>66</v>
      </c>
    </row>
    <row r="106" spans="1:251" s="86" customFormat="1" ht="13.5" customHeight="1">
      <c r="A106" s="75"/>
      <c r="B106" s="93" t="s">
        <v>67</v>
      </c>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5"/>
      <c r="AA106" s="96" t="s">
        <v>68</v>
      </c>
      <c r="AB106" s="94"/>
      <c r="AC106" s="94"/>
      <c r="AD106" s="94"/>
      <c r="AE106" s="94"/>
      <c r="AF106" s="94"/>
      <c r="AG106" s="94"/>
      <c r="AH106" s="94"/>
      <c r="AI106" s="95"/>
      <c r="AJ106" s="96" t="s">
        <v>69</v>
      </c>
      <c r="AK106" s="94"/>
      <c r="AL106" s="94"/>
      <c r="AM106" s="94"/>
      <c r="AN106" s="94"/>
      <c r="AO106" s="94"/>
      <c r="AP106" s="94"/>
      <c r="AQ106" s="94"/>
      <c r="AR106" s="95"/>
      <c r="AS106" s="96" t="s">
        <v>70</v>
      </c>
      <c r="AT106" s="94"/>
      <c r="AU106" s="94"/>
      <c r="AV106" s="94"/>
      <c r="AW106" s="94"/>
      <c r="AX106" s="97"/>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row>
    <row r="107" spans="1:251" s="86" customFormat="1" ht="13.5">
      <c r="A107" s="75"/>
      <c r="B107" s="98"/>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100"/>
      <c r="AA107" s="101"/>
      <c r="AB107" s="99"/>
      <c r="AC107" s="99"/>
      <c r="AD107" s="99"/>
      <c r="AE107" s="99"/>
      <c r="AF107" s="99"/>
      <c r="AG107" s="99"/>
      <c r="AH107" s="99"/>
      <c r="AI107" s="100"/>
      <c r="AJ107" s="101"/>
      <c r="AK107" s="99"/>
      <c r="AL107" s="99"/>
      <c r="AM107" s="99"/>
      <c r="AN107" s="99"/>
      <c r="AO107" s="99"/>
      <c r="AP107" s="99"/>
      <c r="AQ107" s="99"/>
      <c r="AR107" s="100"/>
      <c r="AS107" s="101"/>
      <c r="AT107" s="99"/>
      <c r="AU107" s="99"/>
      <c r="AV107" s="99"/>
      <c r="AW107" s="99"/>
      <c r="AX107" s="102"/>
      <c r="AY107" s="62"/>
      <c r="AZ107" s="62"/>
      <c r="BA107" s="62"/>
      <c r="BB107" s="103"/>
      <c r="BC107" s="104"/>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row>
    <row r="108" spans="1:251" s="86" customFormat="1" ht="18.75" customHeight="1">
      <c r="A108" s="75"/>
      <c r="B108" s="105"/>
      <c r="C108" s="106" t="s">
        <v>85</v>
      </c>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8"/>
      <c r="AA108" s="109">
        <v>247129</v>
      </c>
      <c r="AB108" s="110"/>
      <c r="AC108" s="110"/>
      <c r="AD108" s="110"/>
      <c r="AE108" s="110"/>
      <c r="AF108" s="110"/>
      <c r="AG108" s="110"/>
      <c r="AH108" s="110"/>
      <c r="AI108" s="111"/>
      <c r="AJ108" s="109">
        <v>218683</v>
      </c>
      <c r="AK108" s="110"/>
      <c r="AL108" s="110"/>
      <c r="AM108" s="110"/>
      <c r="AN108" s="110"/>
      <c r="AO108" s="110"/>
      <c r="AP108" s="110"/>
      <c r="AQ108" s="110"/>
      <c r="AR108" s="111"/>
      <c r="AS108" s="112"/>
      <c r="AT108" s="113"/>
      <c r="AU108" s="113"/>
      <c r="AV108" s="113"/>
      <c r="AW108" s="113"/>
      <c r="AX108" s="114"/>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row>
    <row r="109" spans="1:251" s="86" customFormat="1" ht="18.75" customHeight="1">
      <c r="A109" s="75"/>
      <c r="B109" s="105"/>
      <c r="C109" s="106" t="s">
        <v>86</v>
      </c>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8"/>
      <c r="AA109" s="109">
        <v>4119</v>
      </c>
      <c r="AB109" s="110"/>
      <c r="AC109" s="110"/>
      <c r="AD109" s="110"/>
      <c r="AE109" s="110"/>
      <c r="AF109" s="110"/>
      <c r="AG109" s="110"/>
      <c r="AH109" s="110"/>
      <c r="AI109" s="111"/>
      <c r="AJ109" s="109">
        <v>4525</v>
      </c>
      <c r="AK109" s="110"/>
      <c r="AL109" s="110"/>
      <c r="AM109" s="110"/>
      <c r="AN109" s="110"/>
      <c r="AO109" s="110"/>
      <c r="AP109" s="110"/>
      <c r="AQ109" s="110"/>
      <c r="AR109" s="111"/>
      <c r="AS109" s="112"/>
      <c r="AT109" s="113"/>
      <c r="AU109" s="113"/>
      <c r="AV109" s="113"/>
      <c r="AW109" s="113"/>
      <c r="AX109" s="114"/>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row>
    <row r="110" spans="1:251" s="86" customFormat="1" ht="18.75" customHeight="1" thickBot="1">
      <c r="A110" s="87"/>
      <c r="B110" s="115" t="s">
        <v>73</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7"/>
      <c r="AA110" s="118">
        <f>SUM($AA$108:$AA$109)</f>
        <v>251248</v>
      </c>
      <c r="AB110" s="119"/>
      <c r="AC110" s="119"/>
      <c r="AD110" s="119"/>
      <c r="AE110" s="119"/>
      <c r="AF110" s="119"/>
      <c r="AG110" s="119"/>
      <c r="AH110" s="119"/>
      <c r="AI110" s="120"/>
      <c r="AJ110" s="118">
        <f>SUM($AJ$108:$AJ$109)</f>
        <v>223208</v>
      </c>
      <c r="AK110" s="119"/>
      <c r="AL110" s="119"/>
      <c r="AM110" s="119"/>
      <c r="AN110" s="119"/>
      <c r="AO110" s="119"/>
      <c r="AP110" s="119"/>
      <c r="AQ110" s="119"/>
      <c r="AR110" s="120"/>
      <c r="AS110" s="121"/>
      <c r="AT110" s="122"/>
      <c r="AU110" s="122"/>
      <c r="AV110" s="122"/>
      <c r="AW110" s="122"/>
      <c r="AX110" s="123"/>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row>
    <row r="112" spans="1:251" ht="18.75">
      <c r="A112" s="61" t="s">
        <v>58</v>
      </c>
      <c r="AW112" s="63"/>
      <c r="AX112" s="64"/>
      <c r="AY112" s="63"/>
    </row>
    <row r="114" spans="1:113" ht="18.75">
      <c r="B114" s="65" t="s">
        <v>0</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row>
    <row r="115" spans="1:113">
      <c r="Z115" s="67"/>
      <c r="AD115" s="67"/>
      <c r="AE115" s="67"/>
      <c r="AF115" s="67"/>
      <c r="AG115" s="67"/>
      <c r="AH115" s="67"/>
      <c r="AI115" s="67"/>
      <c r="AO115" s="67"/>
    </row>
    <row r="116" spans="1:113" ht="13.5" thickBot="1">
      <c r="Z116" s="67"/>
      <c r="AD116" s="67"/>
      <c r="AE116" s="67"/>
      <c r="AF116" s="67"/>
      <c r="AG116" s="67"/>
      <c r="AH116" s="67"/>
      <c r="AI116" s="67"/>
      <c r="AO116" s="67"/>
      <c r="DI116" s="68"/>
    </row>
    <row r="117" spans="1:113" ht="24.75" customHeight="1" thickBot="1">
      <c r="B117" s="69" t="s">
        <v>59</v>
      </c>
      <c r="C117" s="70"/>
      <c r="D117" s="70"/>
      <c r="E117" s="70"/>
      <c r="F117" s="70"/>
      <c r="G117" s="70"/>
      <c r="H117" s="71" t="s">
        <v>87</v>
      </c>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3"/>
      <c r="DI117" s="68"/>
    </row>
    <row r="118" spans="1:113" ht="14.25">
      <c r="B118" s="74"/>
      <c r="C118" s="74"/>
      <c r="D118" s="74"/>
      <c r="E118" s="74"/>
      <c r="F118" s="74"/>
      <c r="G118" s="74"/>
      <c r="H118" s="75"/>
      <c r="I118" s="75"/>
      <c r="J118" s="75"/>
      <c r="K118" s="75"/>
      <c r="L118" s="76"/>
      <c r="M118" s="76"/>
      <c r="N118" s="76"/>
      <c r="O118" s="76"/>
      <c r="P118" s="75"/>
      <c r="Q118" s="75"/>
      <c r="R118" s="75"/>
      <c r="S118" s="75"/>
      <c r="T118" s="75"/>
      <c r="U118" s="75"/>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DI118" s="68"/>
    </row>
    <row r="119" spans="1:113" ht="15" thickBot="1">
      <c r="A119" s="78"/>
      <c r="B119" s="77" t="s">
        <v>61</v>
      </c>
      <c r="C119" s="75"/>
      <c r="D119" s="75"/>
      <c r="E119" s="75"/>
      <c r="F119" s="75"/>
      <c r="G119" s="75"/>
      <c r="H119" s="75"/>
      <c r="I119" s="75"/>
      <c r="J119" s="75"/>
      <c r="K119" s="75"/>
      <c r="L119" s="76"/>
      <c r="M119" s="76"/>
      <c r="N119" s="76"/>
      <c r="O119" s="76"/>
      <c r="P119" s="75"/>
      <c r="Q119" s="75"/>
      <c r="R119" s="75"/>
      <c r="S119" s="75"/>
      <c r="T119" s="75"/>
      <c r="U119" s="75"/>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DI119" s="68"/>
    </row>
    <row r="120" spans="1:113" ht="14.25">
      <c r="A120" s="75"/>
      <c r="B120" s="79"/>
      <c r="C120" s="74"/>
      <c r="D120" s="74"/>
      <c r="E120" s="74"/>
      <c r="F120" s="74"/>
      <c r="G120" s="74"/>
      <c r="H120" s="74"/>
      <c r="I120" s="74"/>
      <c r="J120" s="74"/>
      <c r="K120" s="74"/>
      <c r="L120" s="80"/>
      <c r="M120" s="80"/>
      <c r="N120" s="80"/>
      <c r="O120" s="80"/>
      <c r="P120" s="74"/>
      <c r="Q120" s="74"/>
      <c r="R120" s="74"/>
      <c r="S120" s="74"/>
      <c r="T120" s="74"/>
      <c r="U120" s="74"/>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2"/>
    </row>
    <row r="121" spans="1:113" ht="12" customHeight="1">
      <c r="A121" s="75"/>
      <c r="B121" s="83" t="s">
        <v>88</v>
      </c>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5"/>
    </row>
    <row r="122" spans="1:113" ht="12" customHeight="1">
      <c r="A122" s="75"/>
      <c r="B122" s="83"/>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5"/>
      <c r="BC122" s="86"/>
    </row>
    <row r="123" spans="1:113" ht="12" customHeight="1">
      <c r="A123" s="75"/>
      <c r="B123" s="83"/>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5"/>
    </row>
    <row r="124" spans="1:113" ht="12" customHeight="1">
      <c r="A124" s="75"/>
      <c r="B124" s="83"/>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5"/>
    </row>
    <row r="125" spans="1:113" ht="12" customHeight="1">
      <c r="A125" s="75"/>
      <c r="B125" s="83"/>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5"/>
    </row>
    <row r="126" spans="1:113" ht="15" thickBot="1">
      <c r="A126" s="87"/>
      <c r="B126" s="88"/>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90"/>
    </row>
    <row r="127" spans="1:113">
      <c r="B127" s="91"/>
    </row>
    <row r="128" spans="1:113" ht="15" thickBot="1">
      <c r="A128" s="78"/>
      <c r="B128" s="77" t="s">
        <v>63</v>
      </c>
      <c r="C128" s="75"/>
      <c r="D128" s="75"/>
      <c r="E128" s="75"/>
      <c r="F128" s="75"/>
      <c r="G128" s="75"/>
      <c r="H128" s="75"/>
      <c r="I128" s="75"/>
      <c r="J128" s="75"/>
      <c r="K128" s="75"/>
      <c r="L128" s="76"/>
      <c r="M128" s="76"/>
      <c r="N128" s="76"/>
      <c r="O128" s="76"/>
      <c r="P128" s="75"/>
      <c r="Q128" s="75"/>
      <c r="R128" s="75"/>
      <c r="S128" s="75"/>
      <c r="T128" s="75"/>
      <c r="U128" s="75"/>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DI128" s="68"/>
    </row>
    <row r="129" spans="1:55" ht="14.25">
      <c r="A129" s="75"/>
      <c r="B129" s="79"/>
      <c r="C129" s="74"/>
      <c r="D129" s="74"/>
      <c r="E129" s="74"/>
      <c r="F129" s="74"/>
      <c r="G129" s="74"/>
      <c r="H129" s="74"/>
      <c r="I129" s="74"/>
      <c r="J129" s="74"/>
      <c r="K129" s="74"/>
      <c r="L129" s="80"/>
      <c r="M129" s="80"/>
      <c r="N129" s="80"/>
      <c r="O129" s="80"/>
      <c r="P129" s="74"/>
      <c r="Q129" s="74"/>
      <c r="R129" s="74"/>
      <c r="S129" s="74"/>
      <c r="T129" s="74"/>
      <c r="U129" s="74"/>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2"/>
    </row>
    <row r="130" spans="1:55" ht="12" customHeight="1">
      <c r="A130" s="75"/>
      <c r="B130" s="83" t="s">
        <v>89</v>
      </c>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5"/>
    </row>
    <row r="131" spans="1:55" ht="12" customHeight="1">
      <c r="A131" s="75"/>
      <c r="B131" s="83"/>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5"/>
    </row>
    <row r="132" spans="1:55" ht="12" customHeight="1">
      <c r="A132" s="75"/>
      <c r="B132" s="83"/>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5"/>
    </row>
    <row r="133" spans="1:55" ht="12" customHeight="1">
      <c r="A133" s="75"/>
      <c r="B133" s="83"/>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5"/>
    </row>
    <row r="134" spans="1:55" ht="12" customHeight="1">
      <c r="A134" s="75"/>
      <c r="B134" s="83"/>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5" ht="12" customHeight="1">
      <c r="A135" s="75"/>
      <c r="B135" s="83"/>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5"/>
    </row>
    <row r="136" spans="1:55" ht="12" customHeight="1">
      <c r="A136" s="75"/>
      <c r="B136" s="83"/>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5"/>
    </row>
    <row r="137" spans="1:55" ht="12" customHeight="1">
      <c r="A137" s="75"/>
      <c r="B137" s="83"/>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5"/>
    </row>
    <row r="138" spans="1:55" ht="12" customHeight="1">
      <c r="A138" s="75"/>
      <c r="B138" s="83"/>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5"/>
    </row>
    <row r="139" spans="1:55" ht="12" customHeight="1">
      <c r="A139" s="75"/>
      <c r="B139" s="83"/>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5"/>
      <c r="BC139" s="86"/>
    </row>
    <row r="140" spans="1:55" ht="12" customHeight="1">
      <c r="A140" s="75"/>
      <c r="B140" s="83"/>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5"/>
    </row>
    <row r="141" spans="1:55" ht="12" customHeight="1">
      <c r="A141" s="75"/>
      <c r="B141" s="83"/>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5"/>
    </row>
    <row r="142" spans="1:55" ht="12" customHeight="1">
      <c r="A142" s="75"/>
      <c r="B142" s="83"/>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5"/>
    </row>
    <row r="143" spans="1:55" ht="15" thickBot="1">
      <c r="A143" s="87"/>
      <c r="B143" s="88"/>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90"/>
    </row>
    <row r="144" spans="1:55">
      <c r="B144" s="91"/>
    </row>
    <row r="145" spans="1:251" ht="14.25">
      <c r="B145" s="77" t="s">
        <v>65</v>
      </c>
      <c r="C145" s="75"/>
      <c r="D145" s="75"/>
      <c r="E145" s="75"/>
      <c r="F145" s="75"/>
      <c r="G145" s="75"/>
      <c r="H145" s="75"/>
      <c r="I145" s="75"/>
      <c r="J145" s="75"/>
      <c r="K145" s="75"/>
      <c r="L145" s="76"/>
      <c r="M145" s="76"/>
      <c r="N145" s="76"/>
      <c r="O145" s="76"/>
      <c r="P145" s="75"/>
      <c r="Q145" s="75"/>
      <c r="R145" s="75"/>
      <c r="S145" s="75"/>
      <c r="T145" s="75"/>
      <c r="U145" s="75"/>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row>
    <row r="146" spans="1:251" ht="15" thickBot="1">
      <c r="B146" s="75"/>
      <c r="C146" s="75"/>
      <c r="D146" s="75"/>
      <c r="E146" s="75"/>
      <c r="F146" s="75"/>
      <c r="G146" s="75"/>
      <c r="H146" s="75"/>
      <c r="I146" s="75"/>
      <c r="J146" s="75"/>
      <c r="K146" s="75"/>
      <c r="L146" s="76"/>
      <c r="M146" s="76"/>
      <c r="N146" s="76"/>
      <c r="O146" s="76"/>
      <c r="P146" s="75"/>
      <c r="Q146" s="75"/>
      <c r="R146" s="75"/>
      <c r="S146" s="75"/>
      <c r="T146" s="75"/>
      <c r="U146" s="75"/>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92" t="s">
        <v>66</v>
      </c>
    </row>
    <row r="147" spans="1:251" s="86" customFormat="1" ht="13.5" customHeight="1">
      <c r="A147" s="75"/>
      <c r="B147" s="93" t="s">
        <v>67</v>
      </c>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5"/>
      <c r="AA147" s="96" t="s">
        <v>68</v>
      </c>
      <c r="AB147" s="94"/>
      <c r="AC147" s="94"/>
      <c r="AD147" s="94"/>
      <c r="AE147" s="94"/>
      <c r="AF147" s="94"/>
      <c r="AG147" s="94"/>
      <c r="AH147" s="94"/>
      <c r="AI147" s="95"/>
      <c r="AJ147" s="96" t="s">
        <v>69</v>
      </c>
      <c r="AK147" s="94"/>
      <c r="AL147" s="94"/>
      <c r="AM147" s="94"/>
      <c r="AN147" s="94"/>
      <c r="AO147" s="94"/>
      <c r="AP147" s="94"/>
      <c r="AQ147" s="94"/>
      <c r="AR147" s="95"/>
      <c r="AS147" s="96" t="s">
        <v>70</v>
      </c>
      <c r="AT147" s="94"/>
      <c r="AU147" s="94"/>
      <c r="AV147" s="94"/>
      <c r="AW147" s="94"/>
      <c r="AX147" s="97"/>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2"/>
      <c r="HN147" s="62"/>
      <c r="HO147" s="62"/>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row>
    <row r="148" spans="1:251" s="86" customFormat="1" ht="13.5">
      <c r="A148" s="75"/>
      <c r="B148" s="98"/>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100"/>
      <c r="AA148" s="101"/>
      <c r="AB148" s="99"/>
      <c r="AC148" s="99"/>
      <c r="AD148" s="99"/>
      <c r="AE148" s="99"/>
      <c r="AF148" s="99"/>
      <c r="AG148" s="99"/>
      <c r="AH148" s="99"/>
      <c r="AI148" s="100"/>
      <c r="AJ148" s="101"/>
      <c r="AK148" s="99"/>
      <c r="AL148" s="99"/>
      <c r="AM148" s="99"/>
      <c r="AN148" s="99"/>
      <c r="AO148" s="99"/>
      <c r="AP148" s="99"/>
      <c r="AQ148" s="99"/>
      <c r="AR148" s="100"/>
      <c r="AS148" s="101"/>
      <c r="AT148" s="99"/>
      <c r="AU148" s="99"/>
      <c r="AV148" s="99"/>
      <c r="AW148" s="99"/>
      <c r="AX148" s="102"/>
      <c r="AY148" s="62"/>
      <c r="AZ148" s="62"/>
      <c r="BA148" s="62"/>
      <c r="BB148" s="103"/>
      <c r="BC148" s="104"/>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2"/>
      <c r="HN148" s="62"/>
      <c r="HO148" s="62"/>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row>
    <row r="149" spans="1:251" s="86" customFormat="1" ht="18.75" customHeight="1">
      <c r="A149" s="75"/>
      <c r="B149" s="105"/>
      <c r="C149" s="106" t="s">
        <v>90</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8"/>
      <c r="AA149" s="109">
        <v>91871</v>
      </c>
      <c r="AB149" s="110"/>
      <c r="AC149" s="110"/>
      <c r="AD149" s="110"/>
      <c r="AE149" s="110"/>
      <c r="AF149" s="110"/>
      <c r="AG149" s="110"/>
      <c r="AH149" s="110"/>
      <c r="AI149" s="111"/>
      <c r="AJ149" s="109">
        <v>104854</v>
      </c>
      <c r="AK149" s="110"/>
      <c r="AL149" s="110"/>
      <c r="AM149" s="110"/>
      <c r="AN149" s="110"/>
      <c r="AO149" s="110"/>
      <c r="AP149" s="110"/>
      <c r="AQ149" s="110"/>
      <c r="AR149" s="111"/>
      <c r="AS149" s="112" t="s">
        <v>91</v>
      </c>
      <c r="AT149" s="113"/>
      <c r="AU149" s="113"/>
      <c r="AV149" s="113"/>
      <c r="AW149" s="113"/>
      <c r="AX149" s="114"/>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row>
    <row r="150" spans="1:251" s="86" customFormat="1" ht="18.75" customHeight="1" thickBot="1">
      <c r="A150" s="87"/>
      <c r="B150" s="115" t="s">
        <v>73</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7"/>
      <c r="AA150" s="118">
        <f>SUM($AA$149:$AA$149)</f>
        <v>91871</v>
      </c>
      <c r="AB150" s="119"/>
      <c r="AC150" s="119"/>
      <c r="AD150" s="119"/>
      <c r="AE150" s="119"/>
      <c r="AF150" s="119"/>
      <c r="AG150" s="119"/>
      <c r="AH150" s="119"/>
      <c r="AI150" s="120"/>
      <c r="AJ150" s="118">
        <f>SUM($AJ$149:$AJ$149)</f>
        <v>104854</v>
      </c>
      <c r="AK150" s="119"/>
      <c r="AL150" s="119"/>
      <c r="AM150" s="119"/>
      <c r="AN150" s="119"/>
      <c r="AO150" s="119"/>
      <c r="AP150" s="119"/>
      <c r="AQ150" s="119"/>
      <c r="AR150" s="120"/>
      <c r="AS150" s="121"/>
      <c r="AT150" s="122"/>
      <c r="AU150" s="122"/>
      <c r="AV150" s="122"/>
      <c r="AW150" s="122"/>
      <c r="AX150" s="123"/>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2"/>
      <c r="HN150" s="62"/>
      <c r="HO150" s="62"/>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row>
    <row r="152" spans="1:251" ht="18.75">
      <c r="A152" s="61" t="s">
        <v>58</v>
      </c>
      <c r="AW152" s="63"/>
      <c r="AX152" s="64"/>
      <c r="AY152" s="63"/>
    </row>
    <row r="154" spans="1:251" ht="18.75">
      <c r="B154" s="65" t="s">
        <v>0</v>
      </c>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row>
    <row r="155" spans="1:251">
      <c r="Z155" s="67"/>
      <c r="AD155" s="67"/>
      <c r="AE155" s="67"/>
      <c r="AF155" s="67"/>
      <c r="AG155" s="67"/>
      <c r="AH155" s="67"/>
      <c r="AI155" s="67"/>
      <c r="AO155" s="67"/>
    </row>
    <row r="156" spans="1:251" ht="13.5" thickBot="1">
      <c r="Z156" s="67"/>
      <c r="AD156" s="67"/>
      <c r="AE156" s="67"/>
      <c r="AF156" s="67"/>
      <c r="AG156" s="67"/>
      <c r="AH156" s="67"/>
      <c r="AI156" s="67"/>
      <c r="AO156" s="67"/>
      <c r="DI156" s="68"/>
    </row>
    <row r="157" spans="1:251" ht="24.75" customHeight="1" thickBot="1">
      <c r="B157" s="69" t="s">
        <v>59</v>
      </c>
      <c r="C157" s="70"/>
      <c r="D157" s="70"/>
      <c r="E157" s="70"/>
      <c r="F157" s="70"/>
      <c r="G157" s="70"/>
      <c r="H157" s="71" t="s">
        <v>92</v>
      </c>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c r="DI157" s="68"/>
    </row>
    <row r="158" spans="1:251" ht="14.25">
      <c r="B158" s="74"/>
      <c r="C158" s="74"/>
      <c r="D158" s="74"/>
      <c r="E158" s="74"/>
      <c r="F158" s="74"/>
      <c r="G158" s="74"/>
      <c r="H158" s="75"/>
      <c r="I158" s="75"/>
      <c r="J158" s="75"/>
      <c r="K158" s="75"/>
      <c r="L158" s="76"/>
      <c r="M158" s="76"/>
      <c r="N158" s="76"/>
      <c r="O158" s="76"/>
      <c r="P158" s="75"/>
      <c r="Q158" s="75"/>
      <c r="R158" s="75"/>
      <c r="S158" s="75"/>
      <c r="T158" s="75"/>
      <c r="U158" s="75"/>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DI158" s="68"/>
    </row>
    <row r="159" spans="1:251" ht="15" thickBot="1">
      <c r="A159" s="78"/>
      <c r="B159" s="77" t="s">
        <v>61</v>
      </c>
      <c r="C159" s="75"/>
      <c r="D159" s="75"/>
      <c r="E159" s="75"/>
      <c r="F159" s="75"/>
      <c r="G159" s="75"/>
      <c r="H159" s="75"/>
      <c r="I159" s="75"/>
      <c r="J159" s="75"/>
      <c r="K159" s="75"/>
      <c r="L159" s="76"/>
      <c r="M159" s="76"/>
      <c r="N159" s="76"/>
      <c r="O159" s="76"/>
      <c r="P159" s="75"/>
      <c r="Q159" s="75"/>
      <c r="R159" s="75"/>
      <c r="S159" s="75"/>
      <c r="T159" s="75"/>
      <c r="U159" s="75"/>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DI159" s="68"/>
    </row>
    <row r="160" spans="1:251" ht="14.25">
      <c r="A160" s="75"/>
      <c r="B160" s="79"/>
      <c r="C160" s="74"/>
      <c r="D160" s="74"/>
      <c r="E160" s="74"/>
      <c r="F160" s="74"/>
      <c r="G160" s="74"/>
      <c r="H160" s="74"/>
      <c r="I160" s="74"/>
      <c r="J160" s="74"/>
      <c r="K160" s="74"/>
      <c r="L160" s="80"/>
      <c r="M160" s="80"/>
      <c r="N160" s="80"/>
      <c r="O160" s="80"/>
      <c r="P160" s="74"/>
      <c r="Q160" s="74"/>
      <c r="R160" s="74"/>
      <c r="S160" s="74"/>
      <c r="T160" s="74"/>
      <c r="U160" s="74"/>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2"/>
    </row>
    <row r="161" spans="1:113" ht="12" customHeight="1">
      <c r="A161" s="75"/>
      <c r="B161" s="83" t="s">
        <v>93</v>
      </c>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5"/>
    </row>
    <row r="162" spans="1:113" ht="12" customHeight="1">
      <c r="A162" s="75"/>
      <c r="B162" s="83"/>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5"/>
      <c r="BC162" s="86"/>
    </row>
    <row r="163" spans="1:113" ht="12" customHeight="1">
      <c r="A163" s="75"/>
      <c r="B163" s="83"/>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5"/>
    </row>
    <row r="164" spans="1:113" ht="12" customHeight="1">
      <c r="A164" s="75"/>
      <c r="B164" s="83"/>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5"/>
    </row>
    <row r="165" spans="1:113" ht="12" customHeight="1">
      <c r="A165" s="75"/>
      <c r="B165" s="83"/>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5"/>
    </row>
    <row r="166" spans="1:113" ht="15" thickBot="1">
      <c r="A166" s="87"/>
      <c r="B166" s="88"/>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113">
      <c r="B167" s="91"/>
    </row>
    <row r="168" spans="1:113" ht="15" thickBot="1">
      <c r="A168" s="78"/>
      <c r="B168" s="77" t="s">
        <v>63</v>
      </c>
      <c r="C168" s="75"/>
      <c r="D168" s="75"/>
      <c r="E168" s="75"/>
      <c r="F168" s="75"/>
      <c r="G168" s="75"/>
      <c r="H168" s="75"/>
      <c r="I168" s="75"/>
      <c r="J168" s="75"/>
      <c r="K168" s="75"/>
      <c r="L168" s="76"/>
      <c r="M168" s="76"/>
      <c r="N168" s="76"/>
      <c r="O168" s="76"/>
      <c r="P168" s="75"/>
      <c r="Q168" s="75"/>
      <c r="R168" s="75"/>
      <c r="S168" s="75"/>
      <c r="T168" s="75"/>
      <c r="U168" s="75"/>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DI168" s="68"/>
    </row>
    <row r="169" spans="1:113" ht="14.25">
      <c r="A169" s="75"/>
      <c r="B169" s="79"/>
      <c r="C169" s="74"/>
      <c r="D169" s="74"/>
      <c r="E169" s="74"/>
      <c r="F169" s="74"/>
      <c r="G169" s="74"/>
      <c r="H169" s="74"/>
      <c r="I169" s="74"/>
      <c r="J169" s="74"/>
      <c r="K169" s="74"/>
      <c r="L169" s="80"/>
      <c r="M169" s="80"/>
      <c r="N169" s="80"/>
      <c r="O169" s="80"/>
      <c r="P169" s="74"/>
      <c r="Q169" s="74"/>
      <c r="R169" s="74"/>
      <c r="S169" s="74"/>
      <c r="T169" s="74"/>
      <c r="U169" s="74"/>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2"/>
    </row>
    <row r="170" spans="1:113" ht="12" customHeight="1">
      <c r="A170" s="75"/>
      <c r="B170" s="83" t="s">
        <v>94</v>
      </c>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5"/>
    </row>
    <row r="171" spans="1:113" ht="12" customHeight="1">
      <c r="A171" s="75"/>
      <c r="B171" s="83"/>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5"/>
    </row>
    <row r="172" spans="1:113" ht="12" customHeight="1">
      <c r="A172" s="75"/>
      <c r="B172" s="83"/>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5"/>
    </row>
    <row r="173" spans="1:113" ht="12" customHeight="1">
      <c r="A173" s="75"/>
      <c r="B173" s="83"/>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5"/>
    </row>
    <row r="174" spans="1:113" ht="12" customHeight="1">
      <c r="A174" s="75"/>
      <c r="B174" s="83"/>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5"/>
      <c r="BC174" s="86"/>
    </row>
    <row r="175" spans="1:113" ht="12" customHeight="1">
      <c r="A175" s="75"/>
      <c r="B175" s="83"/>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5"/>
    </row>
    <row r="176" spans="1:113" ht="12" customHeight="1">
      <c r="A176" s="75"/>
      <c r="B176" s="83"/>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5"/>
    </row>
    <row r="177" spans="1:251" ht="12" customHeight="1">
      <c r="A177" s="75"/>
      <c r="B177" s="83"/>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5"/>
    </row>
    <row r="178" spans="1:251" ht="15" thickBot="1">
      <c r="A178" s="87"/>
      <c r="B178" s="88"/>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251">
      <c r="B179" s="91"/>
    </row>
    <row r="180" spans="1:251" ht="14.25">
      <c r="B180" s="77" t="s">
        <v>65</v>
      </c>
      <c r="C180" s="75"/>
      <c r="D180" s="75"/>
      <c r="E180" s="75"/>
      <c r="F180" s="75"/>
      <c r="G180" s="75"/>
      <c r="H180" s="75"/>
      <c r="I180" s="75"/>
      <c r="J180" s="75"/>
      <c r="K180" s="75"/>
      <c r="L180" s="76"/>
      <c r="M180" s="76"/>
      <c r="N180" s="76"/>
      <c r="O180" s="76"/>
      <c r="P180" s="75"/>
      <c r="Q180" s="75"/>
      <c r="R180" s="75"/>
      <c r="S180" s="75"/>
      <c r="T180" s="75"/>
      <c r="U180" s="75"/>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row>
    <row r="181" spans="1:251" ht="15" thickBot="1">
      <c r="B181" s="75"/>
      <c r="C181" s="75"/>
      <c r="D181" s="75"/>
      <c r="E181" s="75"/>
      <c r="F181" s="75"/>
      <c r="G181" s="75"/>
      <c r="H181" s="75"/>
      <c r="I181" s="75"/>
      <c r="J181" s="75"/>
      <c r="K181" s="75"/>
      <c r="L181" s="76"/>
      <c r="M181" s="76"/>
      <c r="N181" s="76"/>
      <c r="O181" s="76"/>
      <c r="P181" s="75"/>
      <c r="Q181" s="75"/>
      <c r="R181" s="75"/>
      <c r="S181" s="75"/>
      <c r="T181" s="75"/>
      <c r="U181" s="75"/>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92" t="s">
        <v>66</v>
      </c>
    </row>
    <row r="182" spans="1:251" s="86" customFormat="1" ht="13.5" customHeight="1">
      <c r="A182" s="75"/>
      <c r="B182" s="93" t="s">
        <v>67</v>
      </c>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5"/>
      <c r="AA182" s="96" t="s">
        <v>68</v>
      </c>
      <c r="AB182" s="94"/>
      <c r="AC182" s="94"/>
      <c r="AD182" s="94"/>
      <c r="AE182" s="94"/>
      <c r="AF182" s="94"/>
      <c r="AG182" s="94"/>
      <c r="AH182" s="94"/>
      <c r="AI182" s="95"/>
      <c r="AJ182" s="96" t="s">
        <v>69</v>
      </c>
      <c r="AK182" s="94"/>
      <c r="AL182" s="94"/>
      <c r="AM182" s="94"/>
      <c r="AN182" s="94"/>
      <c r="AO182" s="94"/>
      <c r="AP182" s="94"/>
      <c r="AQ182" s="94"/>
      <c r="AR182" s="95"/>
      <c r="AS182" s="96" t="s">
        <v>70</v>
      </c>
      <c r="AT182" s="94"/>
      <c r="AU182" s="94"/>
      <c r="AV182" s="94"/>
      <c r="AW182" s="94"/>
      <c r="AX182" s="97"/>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62"/>
      <c r="ET182" s="62"/>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62"/>
      <c r="HC182" s="62"/>
      <c r="HD182" s="62"/>
      <c r="HE182" s="62"/>
      <c r="HF182" s="62"/>
      <c r="HG182" s="62"/>
      <c r="HH182" s="62"/>
      <c r="HI182" s="62"/>
      <c r="HJ182" s="62"/>
      <c r="HK182" s="62"/>
      <c r="HL182" s="62"/>
      <c r="HM182" s="62"/>
      <c r="HN182" s="62"/>
      <c r="HO182" s="62"/>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row>
    <row r="183" spans="1:251" s="86" customFormat="1" ht="13.5">
      <c r="A183" s="75"/>
      <c r="B183" s="98"/>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100"/>
      <c r="AA183" s="101"/>
      <c r="AB183" s="99"/>
      <c r="AC183" s="99"/>
      <c r="AD183" s="99"/>
      <c r="AE183" s="99"/>
      <c r="AF183" s="99"/>
      <c r="AG183" s="99"/>
      <c r="AH183" s="99"/>
      <c r="AI183" s="100"/>
      <c r="AJ183" s="101"/>
      <c r="AK183" s="99"/>
      <c r="AL183" s="99"/>
      <c r="AM183" s="99"/>
      <c r="AN183" s="99"/>
      <c r="AO183" s="99"/>
      <c r="AP183" s="99"/>
      <c r="AQ183" s="99"/>
      <c r="AR183" s="100"/>
      <c r="AS183" s="101"/>
      <c r="AT183" s="99"/>
      <c r="AU183" s="99"/>
      <c r="AV183" s="99"/>
      <c r="AW183" s="99"/>
      <c r="AX183" s="102"/>
      <c r="AY183" s="62"/>
      <c r="AZ183" s="62"/>
      <c r="BA183" s="62"/>
      <c r="BB183" s="103"/>
      <c r="BC183" s="104"/>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62"/>
      <c r="EK183" s="62"/>
      <c r="EL183" s="62"/>
      <c r="EM183" s="62"/>
      <c r="EN183" s="62"/>
      <c r="EO183" s="62"/>
      <c r="EP183" s="62"/>
      <c r="EQ183" s="62"/>
      <c r="ER183" s="62"/>
      <c r="ES183" s="62"/>
      <c r="ET183" s="62"/>
      <c r="EU183" s="62"/>
      <c r="EV183" s="62"/>
      <c r="EW183" s="62"/>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62"/>
      <c r="HC183" s="62"/>
      <c r="HD183" s="62"/>
      <c r="HE183" s="62"/>
      <c r="HF183" s="62"/>
      <c r="HG183" s="62"/>
      <c r="HH183" s="62"/>
      <c r="HI183" s="62"/>
      <c r="HJ183" s="62"/>
      <c r="HK183" s="62"/>
      <c r="HL183" s="62"/>
      <c r="HM183" s="62"/>
      <c r="HN183" s="62"/>
      <c r="HO183" s="62"/>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row>
    <row r="184" spans="1:251" s="86" customFormat="1" ht="18.75" customHeight="1">
      <c r="A184" s="75"/>
      <c r="B184" s="105"/>
      <c r="C184" s="106" t="s">
        <v>95</v>
      </c>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8"/>
      <c r="AA184" s="109">
        <v>93390</v>
      </c>
      <c r="AB184" s="110"/>
      <c r="AC184" s="110"/>
      <c r="AD184" s="110"/>
      <c r="AE184" s="110"/>
      <c r="AF184" s="110"/>
      <c r="AG184" s="110"/>
      <c r="AH184" s="110"/>
      <c r="AI184" s="111"/>
      <c r="AJ184" s="109">
        <v>96076</v>
      </c>
      <c r="AK184" s="110"/>
      <c r="AL184" s="110"/>
      <c r="AM184" s="110"/>
      <c r="AN184" s="110"/>
      <c r="AO184" s="110"/>
      <c r="AP184" s="110"/>
      <c r="AQ184" s="110"/>
      <c r="AR184" s="111"/>
      <c r="AS184" s="112"/>
      <c r="AT184" s="113"/>
      <c r="AU184" s="113"/>
      <c r="AV184" s="113"/>
      <c r="AW184" s="113"/>
      <c r="AX184" s="114"/>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c r="EO184" s="62"/>
      <c r="EP184" s="62"/>
      <c r="EQ184" s="62"/>
      <c r="ER184" s="62"/>
      <c r="ES184" s="62"/>
      <c r="ET184" s="62"/>
      <c r="EU184" s="62"/>
      <c r="EV184" s="62"/>
      <c r="EW184" s="62"/>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62"/>
      <c r="HC184" s="62"/>
      <c r="HD184" s="62"/>
      <c r="HE184" s="62"/>
      <c r="HF184" s="62"/>
      <c r="HG184" s="62"/>
      <c r="HH184" s="62"/>
      <c r="HI184" s="62"/>
      <c r="HJ184" s="62"/>
      <c r="HK184" s="62"/>
      <c r="HL184" s="62"/>
      <c r="HM184" s="62"/>
      <c r="HN184" s="62"/>
      <c r="HO184" s="62"/>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row>
    <row r="185" spans="1:251" s="86" customFormat="1" ht="18.75" customHeight="1" thickBot="1">
      <c r="A185" s="87"/>
      <c r="B185" s="115" t="s">
        <v>73</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7"/>
      <c r="AA185" s="118">
        <f>SUM($AA$184:$AA$184)</f>
        <v>93390</v>
      </c>
      <c r="AB185" s="119"/>
      <c r="AC185" s="119"/>
      <c r="AD185" s="119"/>
      <c r="AE185" s="119"/>
      <c r="AF185" s="119"/>
      <c r="AG185" s="119"/>
      <c r="AH185" s="119"/>
      <c r="AI185" s="120"/>
      <c r="AJ185" s="118">
        <f>SUM($AJ$184:$AJ$184)</f>
        <v>96076</v>
      </c>
      <c r="AK185" s="119"/>
      <c r="AL185" s="119"/>
      <c r="AM185" s="119"/>
      <c r="AN185" s="119"/>
      <c r="AO185" s="119"/>
      <c r="AP185" s="119"/>
      <c r="AQ185" s="119"/>
      <c r="AR185" s="120"/>
      <c r="AS185" s="121"/>
      <c r="AT185" s="122"/>
      <c r="AU185" s="122"/>
      <c r="AV185" s="122"/>
      <c r="AW185" s="122"/>
      <c r="AX185" s="123"/>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62"/>
      <c r="ET185" s="62"/>
      <c r="EU185" s="62"/>
      <c r="EV185" s="62"/>
      <c r="EW185" s="62"/>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62"/>
      <c r="HC185" s="62"/>
      <c r="HD185" s="62"/>
      <c r="HE185" s="62"/>
      <c r="HF185" s="62"/>
      <c r="HG185" s="62"/>
      <c r="HH185" s="62"/>
      <c r="HI185" s="62"/>
      <c r="HJ185" s="62"/>
      <c r="HK185" s="62"/>
      <c r="HL185" s="62"/>
      <c r="HM185" s="62"/>
      <c r="HN185" s="62"/>
      <c r="HO185" s="62"/>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row>
    <row r="187" spans="1:251" ht="18.75">
      <c r="A187" s="61" t="s">
        <v>58</v>
      </c>
      <c r="AW187" s="63"/>
      <c r="AX187" s="64"/>
      <c r="AY187" s="63"/>
    </row>
    <row r="189" spans="1:251" ht="18.75">
      <c r="B189" s="65" t="s">
        <v>0</v>
      </c>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row>
    <row r="190" spans="1:251">
      <c r="Z190" s="67"/>
      <c r="AD190" s="67"/>
      <c r="AE190" s="67"/>
      <c r="AF190" s="67"/>
      <c r="AG190" s="67"/>
      <c r="AH190" s="67"/>
      <c r="AI190" s="67"/>
      <c r="AO190" s="67"/>
    </row>
    <row r="191" spans="1:251" ht="13.5" thickBot="1">
      <c r="Z191" s="67"/>
      <c r="AD191" s="67"/>
      <c r="AE191" s="67"/>
      <c r="AF191" s="67"/>
      <c r="AG191" s="67"/>
      <c r="AH191" s="67"/>
      <c r="AI191" s="67"/>
      <c r="AO191" s="67"/>
      <c r="DI191" s="68"/>
    </row>
    <row r="192" spans="1:251" ht="24.75" customHeight="1" thickBot="1">
      <c r="B192" s="69" t="s">
        <v>59</v>
      </c>
      <c r="C192" s="70"/>
      <c r="D192" s="70"/>
      <c r="E192" s="70"/>
      <c r="F192" s="70"/>
      <c r="G192" s="70"/>
      <c r="H192" s="71" t="s">
        <v>96</v>
      </c>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3"/>
      <c r="DI192" s="68"/>
    </row>
    <row r="193" spans="1:113" ht="14.25">
      <c r="B193" s="74"/>
      <c r="C193" s="74"/>
      <c r="D193" s="74"/>
      <c r="E193" s="74"/>
      <c r="F193" s="74"/>
      <c r="G193" s="74"/>
      <c r="H193" s="75"/>
      <c r="I193" s="75"/>
      <c r="J193" s="75"/>
      <c r="K193" s="75"/>
      <c r="L193" s="76"/>
      <c r="M193" s="76"/>
      <c r="N193" s="76"/>
      <c r="O193" s="76"/>
      <c r="P193" s="75"/>
      <c r="Q193" s="75"/>
      <c r="R193" s="75"/>
      <c r="S193" s="75"/>
      <c r="T193" s="75"/>
      <c r="U193" s="75"/>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DI193" s="68"/>
    </row>
    <row r="194" spans="1:113" ht="15" thickBot="1">
      <c r="A194" s="78"/>
      <c r="B194" s="77" t="s">
        <v>61</v>
      </c>
      <c r="C194" s="75"/>
      <c r="D194" s="75"/>
      <c r="E194" s="75"/>
      <c r="F194" s="75"/>
      <c r="G194" s="75"/>
      <c r="H194" s="75"/>
      <c r="I194" s="75"/>
      <c r="J194" s="75"/>
      <c r="K194" s="75"/>
      <c r="L194" s="76"/>
      <c r="M194" s="76"/>
      <c r="N194" s="76"/>
      <c r="O194" s="76"/>
      <c r="P194" s="75"/>
      <c r="Q194" s="75"/>
      <c r="R194" s="75"/>
      <c r="S194" s="75"/>
      <c r="T194" s="75"/>
      <c r="U194" s="75"/>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DI194" s="68"/>
    </row>
    <row r="195" spans="1:113" ht="14.25">
      <c r="A195" s="75"/>
      <c r="B195" s="79"/>
      <c r="C195" s="74"/>
      <c r="D195" s="74"/>
      <c r="E195" s="74"/>
      <c r="F195" s="74"/>
      <c r="G195" s="74"/>
      <c r="H195" s="74"/>
      <c r="I195" s="74"/>
      <c r="J195" s="74"/>
      <c r="K195" s="74"/>
      <c r="L195" s="80"/>
      <c r="M195" s="80"/>
      <c r="N195" s="80"/>
      <c r="O195" s="80"/>
      <c r="P195" s="74"/>
      <c r="Q195" s="74"/>
      <c r="R195" s="74"/>
      <c r="S195" s="74"/>
      <c r="T195" s="74"/>
      <c r="U195" s="74"/>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2"/>
    </row>
    <row r="196" spans="1:113" ht="12" customHeight="1">
      <c r="A196" s="75"/>
      <c r="B196" s="83" t="s">
        <v>97</v>
      </c>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5"/>
    </row>
    <row r="197" spans="1:113" ht="12" customHeight="1">
      <c r="A197" s="75"/>
      <c r="B197" s="83"/>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5"/>
      <c r="BC197" s="86"/>
    </row>
    <row r="198" spans="1:113" ht="12" customHeight="1">
      <c r="A198" s="75"/>
      <c r="B198" s="83"/>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5"/>
    </row>
    <row r="199" spans="1:113" ht="12" customHeight="1">
      <c r="A199" s="75"/>
      <c r="B199" s="83"/>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5"/>
    </row>
    <row r="200" spans="1:113" ht="12" customHeight="1">
      <c r="A200" s="75"/>
      <c r="B200" s="83"/>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5"/>
    </row>
    <row r="201" spans="1:113" ht="15" thickBot="1">
      <c r="A201" s="87"/>
      <c r="B201" s="88"/>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90"/>
    </row>
    <row r="202" spans="1:113">
      <c r="B202" s="91"/>
    </row>
    <row r="203" spans="1:113" ht="15" thickBot="1">
      <c r="A203" s="78"/>
      <c r="B203" s="77" t="s">
        <v>63</v>
      </c>
      <c r="C203" s="75"/>
      <c r="D203" s="75"/>
      <c r="E203" s="75"/>
      <c r="F203" s="75"/>
      <c r="G203" s="75"/>
      <c r="H203" s="75"/>
      <c r="I203" s="75"/>
      <c r="J203" s="75"/>
      <c r="K203" s="75"/>
      <c r="L203" s="76"/>
      <c r="M203" s="76"/>
      <c r="N203" s="76"/>
      <c r="O203" s="76"/>
      <c r="P203" s="75"/>
      <c r="Q203" s="75"/>
      <c r="R203" s="75"/>
      <c r="S203" s="75"/>
      <c r="T203" s="75"/>
      <c r="U203" s="75"/>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DI203" s="68"/>
    </row>
    <row r="204" spans="1:113" ht="14.25">
      <c r="A204" s="75"/>
      <c r="B204" s="79"/>
      <c r="C204" s="74"/>
      <c r="D204" s="74"/>
      <c r="E204" s="74"/>
      <c r="F204" s="74"/>
      <c r="G204" s="74"/>
      <c r="H204" s="74"/>
      <c r="I204" s="74"/>
      <c r="J204" s="74"/>
      <c r="K204" s="74"/>
      <c r="L204" s="80"/>
      <c r="M204" s="80"/>
      <c r="N204" s="80"/>
      <c r="O204" s="80"/>
      <c r="P204" s="74"/>
      <c r="Q204" s="74"/>
      <c r="R204" s="74"/>
      <c r="S204" s="74"/>
      <c r="T204" s="74"/>
      <c r="U204" s="74"/>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2"/>
    </row>
    <row r="205" spans="1:113" ht="12" customHeight="1">
      <c r="A205" s="75"/>
      <c r="B205" s="83" t="s">
        <v>98</v>
      </c>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5"/>
    </row>
    <row r="206" spans="1:113" ht="12" customHeight="1">
      <c r="A206" s="75"/>
      <c r="B206" s="83"/>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5"/>
    </row>
    <row r="207" spans="1:113" ht="12" customHeight="1">
      <c r="A207" s="75"/>
      <c r="B207" s="83"/>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5"/>
      <c r="BC207" s="86"/>
    </row>
    <row r="208" spans="1:113" ht="12" customHeight="1">
      <c r="A208" s="75"/>
      <c r="B208" s="83"/>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5"/>
    </row>
    <row r="209" spans="1:251" ht="12" customHeight="1">
      <c r="A209" s="75"/>
      <c r="B209" s="83"/>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5"/>
    </row>
    <row r="210" spans="1:251" ht="12" customHeight="1">
      <c r="A210" s="75"/>
      <c r="B210" s="83"/>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5"/>
    </row>
    <row r="211" spans="1:251" ht="15" thickBot="1">
      <c r="A211" s="87"/>
      <c r="B211" s="88"/>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90"/>
    </row>
    <row r="212" spans="1:251">
      <c r="B212" s="91"/>
    </row>
    <row r="213" spans="1:251" ht="14.25">
      <c r="B213" s="77" t="s">
        <v>65</v>
      </c>
      <c r="C213" s="75"/>
      <c r="D213" s="75"/>
      <c r="E213" s="75"/>
      <c r="F213" s="75"/>
      <c r="G213" s="75"/>
      <c r="H213" s="75"/>
      <c r="I213" s="75"/>
      <c r="J213" s="75"/>
      <c r="K213" s="75"/>
      <c r="L213" s="76"/>
      <c r="M213" s="76"/>
      <c r="N213" s="76"/>
      <c r="O213" s="76"/>
      <c r="P213" s="75"/>
      <c r="Q213" s="75"/>
      <c r="R213" s="75"/>
      <c r="S213" s="75"/>
      <c r="T213" s="75"/>
      <c r="U213" s="75"/>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row>
    <row r="214" spans="1:251" ht="15" thickBot="1">
      <c r="B214" s="75"/>
      <c r="C214" s="75"/>
      <c r="D214" s="75"/>
      <c r="E214" s="75"/>
      <c r="F214" s="75"/>
      <c r="G214" s="75"/>
      <c r="H214" s="75"/>
      <c r="I214" s="75"/>
      <c r="J214" s="75"/>
      <c r="K214" s="75"/>
      <c r="L214" s="76"/>
      <c r="M214" s="76"/>
      <c r="N214" s="76"/>
      <c r="O214" s="76"/>
      <c r="P214" s="75"/>
      <c r="Q214" s="75"/>
      <c r="R214" s="75"/>
      <c r="S214" s="75"/>
      <c r="T214" s="75"/>
      <c r="U214" s="75"/>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92" t="s">
        <v>66</v>
      </c>
    </row>
    <row r="215" spans="1:251" s="86" customFormat="1" ht="13.5" customHeight="1">
      <c r="A215" s="75"/>
      <c r="B215" s="93" t="s">
        <v>67</v>
      </c>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5"/>
      <c r="AA215" s="96" t="s">
        <v>68</v>
      </c>
      <c r="AB215" s="94"/>
      <c r="AC215" s="94"/>
      <c r="AD215" s="94"/>
      <c r="AE215" s="94"/>
      <c r="AF215" s="94"/>
      <c r="AG215" s="94"/>
      <c r="AH215" s="94"/>
      <c r="AI215" s="95"/>
      <c r="AJ215" s="96" t="s">
        <v>69</v>
      </c>
      <c r="AK215" s="94"/>
      <c r="AL215" s="94"/>
      <c r="AM215" s="94"/>
      <c r="AN215" s="94"/>
      <c r="AO215" s="94"/>
      <c r="AP215" s="94"/>
      <c r="AQ215" s="94"/>
      <c r="AR215" s="95"/>
      <c r="AS215" s="96" t="s">
        <v>70</v>
      </c>
      <c r="AT215" s="94"/>
      <c r="AU215" s="94"/>
      <c r="AV215" s="94"/>
      <c r="AW215" s="94"/>
      <c r="AX215" s="97"/>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c r="EO215" s="62"/>
      <c r="EP215" s="62"/>
      <c r="EQ215" s="62"/>
      <c r="ER215" s="62"/>
      <c r="ES215" s="62"/>
      <c r="ET215" s="62"/>
      <c r="EU215" s="62"/>
      <c r="EV215" s="62"/>
      <c r="EW215" s="62"/>
      <c r="EX215" s="62"/>
      <c r="EY215" s="62"/>
      <c r="EZ215" s="62"/>
      <c r="FA215" s="62"/>
      <c r="FB215" s="62"/>
      <c r="FC215" s="62"/>
      <c r="FD215" s="62"/>
      <c r="FE215" s="62"/>
      <c r="FF215" s="62"/>
      <c r="FG215" s="62"/>
      <c r="FH215" s="62"/>
      <c r="FI215" s="62"/>
      <c r="FJ215" s="62"/>
      <c r="FK215" s="62"/>
      <c r="FL215" s="62"/>
      <c r="FM215" s="62"/>
      <c r="FN215" s="62"/>
      <c r="FO215" s="62"/>
      <c r="FP215" s="62"/>
      <c r="FQ215" s="62"/>
      <c r="FR215" s="62"/>
      <c r="FS215" s="62"/>
      <c r="FT215" s="62"/>
      <c r="FU215" s="62"/>
      <c r="FV215" s="62"/>
      <c r="FW215" s="62"/>
      <c r="FX215" s="62"/>
      <c r="FY215" s="62"/>
      <c r="FZ215" s="62"/>
      <c r="GA215" s="62"/>
      <c r="GB215" s="62"/>
      <c r="GC215" s="62"/>
      <c r="GD215" s="62"/>
      <c r="GE215" s="62"/>
      <c r="GF215" s="62"/>
      <c r="GG215" s="62"/>
      <c r="GH215" s="62"/>
      <c r="GI215" s="62"/>
      <c r="GJ215" s="62"/>
      <c r="GK215" s="62"/>
      <c r="GL215" s="62"/>
      <c r="GM215" s="62"/>
      <c r="GN215" s="62"/>
      <c r="GO215" s="62"/>
      <c r="GP215" s="62"/>
      <c r="GQ215" s="62"/>
      <c r="GR215" s="62"/>
      <c r="GS215" s="62"/>
      <c r="GT215" s="62"/>
      <c r="GU215" s="62"/>
      <c r="GV215" s="62"/>
      <c r="GW215" s="62"/>
      <c r="GX215" s="62"/>
      <c r="GY215" s="62"/>
      <c r="GZ215" s="62"/>
      <c r="HA215" s="62"/>
      <c r="HB215" s="62"/>
      <c r="HC215" s="62"/>
      <c r="HD215" s="62"/>
      <c r="HE215" s="62"/>
      <c r="HF215" s="62"/>
      <c r="HG215" s="62"/>
      <c r="HH215" s="62"/>
      <c r="HI215" s="62"/>
      <c r="HJ215" s="62"/>
      <c r="HK215" s="62"/>
      <c r="HL215" s="62"/>
      <c r="HM215" s="62"/>
      <c r="HN215" s="62"/>
      <c r="HO215" s="62"/>
      <c r="HP215" s="62"/>
      <c r="HQ215" s="62"/>
      <c r="HR215" s="62"/>
      <c r="HS215" s="62"/>
      <c r="HT215" s="62"/>
      <c r="HU215" s="62"/>
      <c r="HV215" s="62"/>
      <c r="HW215" s="62"/>
      <c r="HX215" s="62"/>
      <c r="HY215" s="62"/>
      <c r="HZ215" s="62"/>
      <c r="IA215" s="62"/>
      <c r="IB215" s="62"/>
      <c r="IC215" s="62"/>
      <c r="ID215" s="62"/>
      <c r="IE215" s="62"/>
      <c r="IF215" s="62"/>
      <c r="IG215" s="62"/>
      <c r="IH215" s="62"/>
      <c r="II215" s="62"/>
      <c r="IJ215" s="62"/>
      <c r="IK215" s="62"/>
      <c r="IL215" s="62"/>
      <c r="IM215" s="62"/>
      <c r="IN215" s="62"/>
      <c r="IO215" s="62"/>
      <c r="IP215" s="62"/>
      <c r="IQ215" s="62"/>
    </row>
    <row r="216" spans="1:251" s="86" customFormat="1" ht="13.5">
      <c r="A216" s="75"/>
      <c r="B216" s="98"/>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100"/>
      <c r="AA216" s="101"/>
      <c r="AB216" s="99"/>
      <c r="AC216" s="99"/>
      <c r="AD216" s="99"/>
      <c r="AE216" s="99"/>
      <c r="AF216" s="99"/>
      <c r="AG216" s="99"/>
      <c r="AH216" s="99"/>
      <c r="AI216" s="100"/>
      <c r="AJ216" s="101"/>
      <c r="AK216" s="99"/>
      <c r="AL216" s="99"/>
      <c r="AM216" s="99"/>
      <c r="AN216" s="99"/>
      <c r="AO216" s="99"/>
      <c r="AP216" s="99"/>
      <c r="AQ216" s="99"/>
      <c r="AR216" s="100"/>
      <c r="AS216" s="101"/>
      <c r="AT216" s="99"/>
      <c r="AU216" s="99"/>
      <c r="AV216" s="99"/>
      <c r="AW216" s="99"/>
      <c r="AX216" s="102"/>
      <c r="AY216" s="62"/>
      <c r="AZ216" s="62"/>
      <c r="BA216" s="62"/>
      <c r="BB216" s="103"/>
      <c r="BC216" s="104"/>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62"/>
      <c r="ET216" s="62"/>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62"/>
      <c r="GD216" s="62"/>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62"/>
      <c r="HN216" s="62"/>
      <c r="HO216" s="62"/>
      <c r="HP216" s="62"/>
      <c r="HQ216" s="62"/>
      <c r="HR216" s="62"/>
      <c r="HS216" s="62"/>
      <c r="HT216" s="62"/>
      <c r="HU216" s="62"/>
      <c r="HV216" s="62"/>
      <c r="HW216" s="62"/>
      <c r="HX216" s="62"/>
      <c r="HY216" s="62"/>
      <c r="HZ216" s="62"/>
      <c r="IA216" s="62"/>
      <c r="IB216" s="62"/>
      <c r="IC216" s="62"/>
      <c r="ID216" s="62"/>
      <c r="IE216" s="62"/>
      <c r="IF216" s="62"/>
      <c r="IG216" s="62"/>
      <c r="IH216" s="62"/>
      <c r="II216" s="62"/>
      <c r="IJ216" s="62"/>
      <c r="IK216" s="62"/>
      <c r="IL216" s="62"/>
      <c r="IM216" s="62"/>
      <c r="IN216" s="62"/>
      <c r="IO216" s="62"/>
      <c r="IP216" s="62"/>
      <c r="IQ216" s="62"/>
    </row>
    <row r="217" spans="1:251" s="86" customFormat="1" ht="18.75" customHeight="1">
      <c r="A217" s="75"/>
      <c r="B217" s="105"/>
      <c r="C217" s="106" t="s">
        <v>99</v>
      </c>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8"/>
      <c r="AA217" s="109">
        <v>55661</v>
      </c>
      <c r="AB217" s="110"/>
      <c r="AC217" s="110"/>
      <c r="AD217" s="110"/>
      <c r="AE217" s="110"/>
      <c r="AF217" s="110"/>
      <c r="AG217" s="110"/>
      <c r="AH217" s="110"/>
      <c r="AI217" s="111"/>
      <c r="AJ217" s="109">
        <v>52933</v>
      </c>
      <c r="AK217" s="110"/>
      <c r="AL217" s="110"/>
      <c r="AM217" s="110"/>
      <c r="AN217" s="110"/>
      <c r="AO217" s="110"/>
      <c r="AP217" s="110"/>
      <c r="AQ217" s="110"/>
      <c r="AR217" s="111"/>
      <c r="AS217" s="112"/>
      <c r="AT217" s="113"/>
      <c r="AU217" s="113"/>
      <c r="AV217" s="113"/>
      <c r="AW217" s="113"/>
      <c r="AX217" s="114"/>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62"/>
      <c r="EE217" s="62"/>
      <c r="EF217" s="62"/>
      <c r="EG217" s="62"/>
      <c r="EH217" s="62"/>
      <c r="EI217" s="62"/>
      <c r="EJ217" s="62"/>
      <c r="EK217" s="62"/>
      <c r="EL217" s="62"/>
      <c r="EM217" s="62"/>
      <c r="EN217" s="62"/>
      <c r="EO217" s="62"/>
      <c r="EP217" s="62"/>
      <c r="EQ217" s="62"/>
      <c r="ER217" s="62"/>
      <c r="ES217" s="62"/>
      <c r="ET217" s="62"/>
      <c r="EU217" s="62"/>
      <c r="EV217" s="62"/>
      <c r="EW217" s="62"/>
      <c r="EX217" s="62"/>
      <c r="EY217" s="62"/>
      <c r="EZ217" s="62"/>
      <c r="FA217" s="62"/>
      <c r="FB217" s="62"/>
      <c r="FC217" s="62"/>
      <c r="FD217" s="62"/>
      <c r="FE217" s="62"/>
      <c r="FF217" s="62"/>
      <c r="FG217" s="62"/>
      <c r="FH217" s="62"/>
      <c r="FI217" s="62"/>
      <c r="FJ217" s="62"/>
      <c r="FK217" s="62"/>
      <c r="FL217" s="62"/>
      <c r="FM217" s="62"/>
      <c r="FN217" s="62"/>
      <c r="FO217" s="62"/>
      <c r="FP217" s="62"/>
      <c r="FQ217" s="62"/>
      <c r="FR217" s="62"/>
      <c r="FS217" s="62"/>
      <c r="FT217" s="62"/>
      <c r="FU217" s="62"/>
      <c r="FV217" s="62"/>
      <c r="FW217" s="62"/>
      <c r="FX217" s="62"/>
      <c r="FY217" s="62"/>
      <c r="FZ217" s="62"/>
      <c r="GA217" s="62"/>
      <c r="GB217" s="62"/>
      <c r="GC217" s="62"/>
      <c r="GD217" s="62"/>
      <c r="GE217" s="62"/>
      <c r="GF217" s="62"/>
      <c r="GG217" s="62"/>
      <c r="GH217" s="62"/>
      <c r="GI217" s="62"/>
      <c r="GJ217" s="62"/>
      <c r="GK217" s="62"/>
      <c r="GL217" s="62"/>
      <c r="GM217" s="62"/>
      <c r="GN217" s="62"/>
      <c r="GO217" s="62"/>
      <c r="GP217" s="62"/>
      <c r="GQ217" s="62"/>
      <c r="GR217" s="62"/>
      <c r="GS217" s="62"/>
      <c r="GT217" s="62"/>
      <c r="GU217" s="62"/>
      <c r="GV217" s="62"/>
      <c r="GW217" s="62"/>
      <c r="GX217" s="62"/>
      <c r="GY217" s="62"/>
      <c r="GZ217" s="62"/>
      <c r="HA217" s="62"/>
      <c r="HB217" s="62"/>
      <c r="HC217" s="62"/>
      <c r="HD217" s="62"/>
      <c r="HE217" s="62"/>
      <c r="HF217" s="62"/>
      <c r="HG217" s="62"/>
      <c r="HH217" s="62"/>
      <c r="HI217" s="62"/>
      <c r="HJ217" s="62"/>
      <c r="HK217" s="62"/>
      <c r="HL217" s="62"/>
      <c r="HM217" s="62"/>
      <c r="HN217" s="62"/>
      <c r="HO217" s="62"/>
      <c r="HP217" s="62"/>
      <c r="HQ217" s="62"/>
      <c r="HR217" s="62"/>
      <c r="HS217" s="62"/>
      <c r="HT217" s="62"/>
      <c r="HU217" s="62"/>
      <c r="HV217" s="62"/>
      <c r="HW217" s="62"/>
      <c r="HX217" s="62"/>
      <c r="HY217" s="62"/>
      <c r="HZ217" s="62"/>
      <c r="IA217" s="62"/>
      <c r="IB217" s="62"/>
      <c r="IC217" s="62"/>
      <c r="ID217" s="62"/>
      <c r="IE217" s="62"/>
      <c r="IF217" s="62"/>
      <c r="IG217" s="62"/>
      <c r="IH217" s="62"/>
      <c r="II217" s="62"/>
      <c r="IJ217" s="62"/>
      <c r="IK217" s="62"/>
      <c r="IL217" s="62"/>
      <c r="IM217" s="62"/>
      <c r="IN217" s="62"/>
      <c r="IO217" s="62"/>
      <c r="IP217" s="62"/>
      <c r="IQ217" s="62"/>
    </row>
    <row r="218" spans="1:251" s="86" customFormat="1" ht="18.75" customHeight="1" thickBot="1">
      <c r="A218" s="87"/>
      <c r="B218" s="115" t="s">
        <v>73</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7"/>
      <c r="AA218" s="118">
        <f>SUM($AA$217:$AA$217)</f>
        <v>55661</v>
      </c>
      <c r="AB218" s="119"/>
      <c r="AC218" s="119"/>
      <c r="AD218" s="119"/>
      <c r="AE218" s="119"/>
      <c r="AF218" s="119"/>
      <c r="AG218" s="119"/>
      <c r="AH218" s="119"/>
      <c r="AI218" s="120"/>
      <c r="AJ218" s="118">
        <f>SUM($AJ$217:$AJ$217)</f>
        <v>52933</v>
      </c>
      <c r="AK218" s="119"/>
      <c r="AL218" s="119"/>
      <c r="AM218" s="119"/>
      <c r="AN218" s="119"/>
      <c r="AO218" s="119"/>
      <c r="AP218" s="119"/>
      <c r="AQ218" s="119"/>
      <c r="AR218" s="120"/>
      <c r="AS218" s="121"/>
      <c r="AT218" s="122"/>
      <c r="AU218" s="122"/>
      <c r="AV218" s="122"/>
      <c r="AW218" s="122"/>
      <c r="AX218" s="123"/>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c r="EK218" s="62"/>
      <c r="EL218" s="62"/>
      <c r="EM218" s="62"/>
      <c r="EN218" s="62"/>
      <c r="EO218" s="62"/>
      <c r="EP218" s="62"/>
      <c r="EQ218" s="62"/>
      <c r="ER218" s="62"/>
      <c r="ES218" s="62"/>
      <c r="ET218" s="62"/>
      <c r="EU218" s="62"/>
      <c r="EV218" s="62"/>
      <c r="EW218" s="62"/>
      <c r="EX218" s="62"/>
      <c r="EY218" s="62"/>
      <c r="EZ218" s="62"/>
      <c r="FA218" s="62"/>
      <c r="FB218" s="62"/>
      <c r="FC218" s="62"/>
      <c r="FD218" s="62"/>
      <c r="FE218" s="62"/>
      <c r="FF218" s="62"/>
      <c r="FG218" s="62"/>
      <c r="FH218" s="62"/>
      <c r="FI218" s="62"/>
      <c r="FJ218" s="62"/>
      <c r="FK218" s="62"/>
      <c r="FL218" s="62"/>
      <c r="FM218" s="62"/>
      <c r="FN218" s="62"/>
      <c r="FO218" s="62"/>
      <c r="FP218" s="62"/>
      <c r="FQ218" s="62"/>
      <c r="FR218" s="62"/>
      <c r="FS218" s="62"/>
      <c r="FT218" s="62"/>
      <c r="FU218" s="62"/>
      <c r="FV218" s="62"/>
      <c r="FW218" s="62"/>
      <c r="FX218" s="62"/>
      <c r="FY218" s="62"/>
      <c r="FZ218" s="62"/>
      <c r="GA218" s="62"/>
      <c r="GB218" s="62"/>
      <c r="GC218" s="62"/>
      <c r="GD218" s="62"/>
      <c r="GE218" s="62"/>
      <c r="GF218" s="62"/>
      <c r="GG218" s="62"/>
      <c r="GH218" s="62"/>
      <c r="GI218" s="62"/>
      <c r="GJ218" s="62"/>
      <c r="GK218" s="62"/>
      <c r="GL218" s="62"/>
      <c r="GM218" s="62"/>
      <c r="GN218" s="62"/>
      <c r="GO218" s="62"/>
      <c r="GP218" s="62"/>
      <c r="GQ218" s="62"/>
      <c r="GR218" s="62"/>
      <c r="GS218" s="62"/>
      <c r="GT218" s="62"/>
      <c r="GU218" s="62"/>
      <c r="GV218" s="62"/>
      <c r="GW218" s="62"/>
      <c r="GX218" s="62"/>
      <c r="GY218" s="62"/>
      <c r="GZ218" s="62"/>
      <c r="HA218" s="62"/>
      <c r="HB218" s="62"/>
      <c r="HC218" s="62"/>
      <c r="HD218" s="62"/>
      <c r="HE218" s="62"/>
      <c r="HF218" s="62"/>
      <c r="HG218" s="62"/>
      <c r="HH218" s="62"/>
      <c r="HI218" s="62"/>
      <c r="HJ218" s="62"/>
      <c r="HK218" s="62"/>
      <c r="HL218" s="62"/>
      <c r="HM218" s="62"/>
      <c r="HN218" s="62"/>
      <c r="HO218" s="62"/>
      <c r="HP218" s="62"/>
      <c r="HQ218" s="62"/>
      <c r="HR218" s="62"/>
      <c r="HS218" s="62"/>
      <c r="HT218" s="62"/>
      <c r="HU218" s="62"/>
      <c r="HV218" s="62"/>
      <c r="HW218" s="62"/>
      <c r="HX218" s="62"/>
      <c r="HY218" s="62"/>
      <c r="HZ218" s="62"/>
      <c r="IA218" s="62"/>
      <c r="IB218" s="62"/>
      <c r="IC218" s="62"/>
      <c r="ID218" s="62"/>
      <c r="IE218" s="62"/>
      <c r="IF218" s="62"/>
      <c r="IG218" s="62"/>
      <c r="IH218" s="62"/>
      <c r="II218" s="62"/>
      <c r="IJ218" s="62"/>
      <c r="IK218" s="62"/>
      <c r="IL218" s="62"/>
      <c r="IM218" s="62"/>
      <c r="IN218" s="62"/>
      <c r="IO218" s="62"/>
      <c r="IP218" s="62"/>
      <c r="IQ218" s="62"/>
    </row>
    <row r="220" spans="1:251" ht="18.75">
      <c r="A220" s="61" t="s">
        <v>58</v>
      </c>
      <c r="AW220" s="63"/>
      <c r="AX220" s="64"/>
      <c r="AY220" s="63"/>
    </row>
    <row r="222" spans="1:251" ht="18.75">
      <c r="B222" s="65" t="s">
        <v>0</v>
      </c>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row>
    <row r="223" spans="1:251">
      <c r="Z223" s="67"/>
      <c r="AD223" s="67"/>
      <c r="AE223" s="67"/>
      <c r="AF223" s="67"/>
      <c r="AG223" s="67"/>
      <c r="AH223" s="67"/>
      <c r="AI223" s="67"/>
      <c r="AO223" s="67"/>
    </row>
    <row r="224" spans="1:251" ht="13.5" thickBot="1">
      <c r="Z224" s="67"/>
      <c r="AD224" s="67"/>
      <c r="AE224" s="67"/>
      <c r="AF224" s="67"/>
      <c r="AG224" s="67"/>
      <c r="AH224" s="67"/>
      <c r="AI224" s="67"/>
      <c r="AO224" s="67"/>
      <c r="DI224" s="68"/>
    </row>
    <row r="225" spans="1:113" ht="24.75" customHeight="1" thickBot="1">
      <c r="B225" s="69" t="s">
        <v>59</v>
      </c>
      <c r="C225" s="70"/>
      <c r="D225" s="70"/>
      <c r="E225" s="70"/>
      <c r="F225" s="70"/>
      <c r="G225" s="70"/>
      <c r="H225" s="71" t="s">
        <v>100</v>
      </c>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3"/>
      <c r="DI225" s="68"/>
    </row>
    <row r="226" spans="1:113" ht="14.25">
      <c r="B226" s="74"/>
      <c r="C226" s="74"/>
      <c r="D226" s="74"/>
      <c r="E226" s="74"/>
      <c r="F226" s="74"/>
      <c r="G226" s="74"/>
      <c r="H226" s="75"/>
      <c r="I226" s="75"/>
      <c r="J226" s="75"/>
      <c r="K226" s="75"/>
      <c r="L226" s="76"/>
      <c r="M226" s="76"/>
      <c r="N226" s="76"/>
      <c r="O226" s="76"/>
      <c r="P226" s="75"/>
      <c r="Q226" s="75"/>
      <c r="R226" s="75"/>
      <c r="S226" s="75"/>
      <c r="T226" s="75"/>
      <c r="U226" s="75"/>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DI226" s="68"/>
    </row>
    <row r="227" spans="1:113" ht="15" thickBot="1">
      <c r="A227" s="78"/>
      <c r="B227" s="77" t="s">
        <v>61</v>
      </c>
      <c r="C227" s="75"/>
      <c r="D227" s="75"/>
      <c r="E227" s="75"/>
      <c r="F227" s="75"/>
      <c r="G227" s="75"/>
      <c r="H227" s="75"/>
      <c r="I227" s="75"/>
      <c r="J227" s="75"/>
      <c r="K227" s="75"/>
      <c r="L227" s="76"/>
      <c r="M227" s="76"/>
      <c r="N227" s="76"/>
      <c r="O227" s="76"/>
      <c r="P227" s="75"/>
      <c r="Q227" s="75"/>
      <c r="R227" s="75"/>
      <c r="S227" s="75"/>
      <c r="T227" s="75"/>
      <c r="U227" s="75"/>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DI227" s="68"/>
    </row>
    <row r="228" spans="1:113" ht="14.25">
      <c r="A228" s="75"/>
      <c r="B228" s="79"/>
      <c r="C228" s="74"/>
      <c r="D228" s="74"/>
      <c r="E228" s="74"/>
      <c r="F228" s="74"/>
      <c r="G228" s="74"/>
      <c r="H228" s="74"/>
      <c r="I228" s="74"/>
      <c r="J228" s="74"/>
      <c r="K228" s="74"/>
      <c r="L228" s="80"/>
      <c r="M228" s="80"/>
      <c r="N228" s="80"/>
      <c r="O228" s="80"/>
      <c r="P228" s="74"/>
      <c r="Q228" s="74"/>
      <c r="R228" s="74"/>
      <c r="S228" s="74"/>
      <c r="T228" s="74"/>
      <c r="U228" s="74"/>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2"/>
    </row>
    <row r="229" spans="1:113" ht="12" customHeight="1">
      <c r="A229" s="75"/>
      <c r="B229" s="83" t="s">
        <v>101</v>
      </c>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5"/>
    </row>
    <row r="230" spans="1:113" ht="12" customHeight="1">
      <c r="A230" s="75"/>
      <c r="B230" s="83"/>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5"/>
    </row>
    <row r="231" spans="1:113" ht="12" customHeight="1">
      <c r="A231" s="75"/>
      <c r="B231" s="83"/>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5"/>
      <c r="BC231" s="86"/>
    </row>
    <row r="232" spans="1:113" ht="12" customHeight="1">
      <c r="A232" s="75"/>
      <c r="B232" s="83"/>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5"/>
    </row>
    <row r="233" spans="1:113" ht="12" customHeight="1">
      <c r="A233" s="75"/>
      <c r="B233" s="83"/>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5"/>
    </row>
    <row r="234" spans="1:113" ht="12" customHeight="1">
      <c r="A234" s="75"/>
      <c r="B234" s="83"/>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5"/>
    </row>
    <row r="235" spans="1:113" ht="15" thickBot="1">
      <c r="A235" s="87"/>
      <c r="B235" s="88"/>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113">
      <c r="B236" s="91"/>
    </row>
    <row r="237" spans="1:113" ht="15" thickBot="1">
      <c r="A237" s="78"/>
      <c r="B237" s="77" t="s">
        <v>63</v>
      </c>
      <c r="C237" s="75"/>
      <c r="D237" s="75"/>
      <c r="E237" s="75"/>
      <c r="F237" s="75"/>
      <c r="G237" s="75"/>
      <c r="H237" s="75"/>
      <c r="I237" s="75"/>
      <c r="J237" s="75"/>
      <c r="K237" s="75"/>
      <c r="L237" s="76"/>
      <c r="M237" s="76"/>
      <c r="N237" s="76"/>
      <c r="O237" s="76"/>
      <c r="P237" s="75"/>
      <c r="Q237" s="75"/>
      <c r="R237" s="75"/>
      <c r="S237" s="75"/>
      <c r="T237" s="75"/>
      <c r="U237" s="75"/>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DI237" s="68"/>
    </row>
    <row r="238" spans="1:113" ht="14.25">
      <c r="A238" s="75"/>
      <c r="B238" s="79"/>
      <c r="C238" s="74"/>
      <c r="D238" s="74"/>
      <c r="E238" s="74"/>
      <c r="F238" s="74"/>
      <c r="G238" s="74"/>
      <c r="H238" s="74"/>
      <c r="I238" s="74"/>
      <c r="J238" s="74"/>
      <c r="K238" s="74"/>
      <c r="L238" s="80"/>
      <c r="M238" s="80"/>
      <c r="N238" s="80"/>
      <c r="O238" s="80"/>
      <c r="P238" s="74"/>
      <c r="Q238" s="74"/>
      <c r="R238" s="74"/>
      <c r="S238" s="74"/>
      <c r="T238" s="74"/>
      <c r="U238" s="74"/>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2"/>
    </row>
    <row r="239" spans="1:113" ht="12" customHeight="1">
      <c r="A239" s="75"/>
      <c r="B239" s="83" t="s">
        <v>102</v>
      </c>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5"/>
    </row>
    <row r="240" spans="1:113" ht="12" customHeight="1">
      <c r="A240" s="75"/>
      <c r="B240" s="83"/>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5"/>
    </row>
    <row r="241" spans="1:55" ht="12" customHeight="1">
      <c r="A241" s="75"/>
      <c r="B241" s="83"/>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5"/>
    </row>
    <row r="242" spans="1:55" ht="12" customHeight="1">
      <c r="A242" s="75"/>
      <c r="B242" s="83"/>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5"/>
    </row>
    <row r="243" spans="1:55" ht="12" customHeight="1">
      <c r="A243" s="75"/>
      <c r="B243" s="83"/>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5"/>
    </row>
    <row r="244" spans="1:55" ht="12" customHeight="1">
      <c r="A244" s="75"/>
      <c r="B244" s="83"/>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5"/>
    </row>
    <row r="245" spans="1:55" ht="12" customHeight="1">
      <c r="A245" s="75"/>
      <c r="B245" s="83"/>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5"/>
    </row>
    <row r="246" spans="1:55" ht="12" customHeight="1">
      <c r="A246" s="75"/>
      <c r="B246" s="83"/>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5"/>
    </row>
    <row r="247" spans="1:55" ht="12" customHeight="1">
      <c r="A247" s="75"/>
      <c r="B247" s="83"/>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5"/>
    </row>
    <row r="248" spans="1:55" ht="12" customHeight="1">
      <c r="A248" s="75"/>
      <c r="B248" s="83"/>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row>
    <row r="249" spans="1:55" ht="12" customHeight="1">
      <c r="A249" s="75"/>
      <c r="B249" s="83"/>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5"/>
    </row>
    <row r="250" spans="1:55" ht="12" customHeight="1">
      <c r="A250" s="75"/>
      <c r="B250" s="83"/>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5"/>
    </row>
    <row r="251" spans="1:55" ht="12" customHeight="1">
      <c r="A251" s="75"/>
      <c r="B251" s="83"/>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5"/>
      <c r="BC251" s="86"/>
    </row>
    <row r="252" spans="1:55" ht="12" customHeight="1">
      <c r="A252" s="75"/>
      <c r="B252" s="83"/>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5"/>
    </row>
    <row r="253" spans="1:55" ht="12" customHeight="1">
      <c r="A253" s="75"/>
      <c r="B253" s="83"/>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5"/>
    </row>
    <row r="254" spans="1:55" ht="12" customHeight="1">
      <c r="A254" s="75"/>
      <c r="B254" s="83"/>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5"/>
    </row>
    <row r="255" spans="1:55" ht="15" thickBot="1">
      <c r="A255" s="87"/>
      <c r="B255" s="88"/>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5">
      <c r="B256" s="91"/>
    </row>
    <row r="257" spans="1:251" ht="14.25">
      <c r="B257" s="77" t="s">
        <v>65</v>
      </c>
      <c r="C257" s="75"/>
      <c r="D257" s="75"/>
      <c r="E257" s="75"/>
      <c r="F257" s="75"/>
      <c r="G257" s="75"/>
      <c r="H257" s="75"/>
      <c r="I257" s="75"/>
      <c r="J257" s="75"/>
      <c r="K257" s="75"/>
      <c r="L257" s="76"/>
      <c r="M257" s="76"/>
      <c r="N257" s="76"/>
      <c r="O257" s="76"/>
      <c r="P257" s="75"/>
      <c r="Q257" s="75"/>
      <c r="R257" s="75"/>
      <c r="S257" s="75"/>
      <c r="T257" s="75"/>
      <c r="U257" s="75"/>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row>
    <row r="258" spans="1:251" ht="15" thickBot="1">
      <c r="B258" s="75"/>
      <c r="C258" s="75"/>
      <c r="D258" s="75"/>
      <c r="E258" s="75"/>
      <c r="F258" s="75"/>
      <c r="G258" s="75"/>
      <c r="H258" s="75"/>
      <c r="I258" s="75"/>
      <c r="J258" s="75"/>
      <c r="K258" s="75"/>
      <c r="L258" s="76"/>
      <c r="M258" s="76"/>
      <c r="N258" s="76"/>
      <c r="O258" s="76"/>
      <c r="P258" s="75"/>
      <c r="Q258" s="75"/>
      <c r="R258" s="75"/>
      <c r="S258" s="75"/>
      <c r="T258" s="75"/>
      <c r="U258" s="75"/>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92" t="s">
        <v>66</v>
      </c>
    </row>
    <row r="259" spans="1:251" s="86" customFormat="1" ht="13.5" customHeight="1">
      <c r="A259" s="75"/>
      <c r="B259" s="93" t="s">
        <v>67</v>
      </c>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5"/>
      <c r="AA259" s="96" t="s">
        <v>68</v>
      </c>
      <c r="AB259" s="94"/>
      <c r="AC259" s="94"/>
      <c r="AD259" s="94"/>
      <c r="AE259" s="94"/>
      <c r="AF259" s="94"/>
      <c r="AG259" s="94"/>
      <c r="AH259" s="94"/>
      <c r="AI259" s="95"/>
      <c r="AJ259" s="96" t="s">
        <v>69</v>
      </c>
      <c r="AK259" s="94"/>
      <c r="AL259" s="94"/>
      <c r="AM259" s="94"/>
      <c r="AN259" s="94"/>
      <c r="AO259" s="94"/>
      <c r="AP259" s="94"/>
      <c r="AQ259" s="94"/>
      <c r="AR259" s="95"/>
      <c r="AS259" s="96" t="s">
        <v>70</v>
      </c>
      <c r="AT259" s="94"/>
      <c r="AU259" s="94"/>
      <c r="AV259" s="94"/>
      <c r="AW259" s="94"/>
      <c r="AX259" s="97"/>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c r="EO259" s="62"/>
      <c r="EP259" s="62"/>
      <c r="EQ259" s="62"/>
      <c r="ER259" s="62"/>
      <c r="ES259" s="62"/>
      <c r="ET259" s="62"/>
      <c r="EU259" s="62"/>
      <c r="EV259" s="62"/>
      <c r="EW259" s="62"/>
      <c r="EX259" s="62"/>
      <c r="EY259" s="62"/>
      <c r="EZ259" s="62"/>
      <c r="FA259" s="62"/>
      <c r="FB259" s="62"/>
      <c r="FC259" s="62"/>
      <c r="FD259" s="62"/>
      <c r="FE259" s="62"/>
      <c r="FF259" s="62"/>
      <c r="FG259" s="62"/>
      <c r="FH259" s="62"/>
      <c r="FI259" s="62"/>
      <c r="FJ259" s="62"/>
      <c r="FK259" s="62"/>
      <c r="FL259" s="62"/>
      <c r="FM259" s="62"/>
      <c r="FN259" s="62"/>
      <c r="FO259" s="62"/>
      <c r="FP259" s="62"/>
      <c r="FQ259" s="62"/>
      <c r="FR259" s="62"/>
      <c r="FS259" s="62"/>
      <c r="FT259" s="62"/>
      <c r="FU259" s="62"/>
      <c r="FV259" s="62"/>
      <c r="FW259" s="62"/>
      <c r="FX259" s="62"/>
      <c r="FY259" s="62"/>
      <c r="FZ259" s="62"/>
      <c r="GA259" s="62"/>
      <c r="GB259" s="62"/>
      <c r="GC259" s="62"/>
      <c r="GD259" s="62"/>
      <c r="GE259" s="62"/>
      <c r="GF259" s="62"/>
      <c r="GG259" s="62"/>
      <c r="GH259" s="62"/>
      <c r="GI259" s="62"/>
      <c r="GJ259" s="62"/>
      <c r="GK259" s="62"/>
      <c r="GL259" s="62"/>
      <c r="GM259" s="62"/>
      <c r="GN259" s="62"/>
      <c r="GO259" s="62"/>
      <c r="GP259" s="62"/>
      <c r="GQ259" s="62"/>
      <c r="GR259" s="62"/>
      <c r="GS259" s="62"/>
      <c r="GT259" s="62"/>
      <c r="GU259" s="62"/>
      <c r="GV259" s="62"/>
      <c r="GW259" s="62"/>
      <c r="GX259" s="62"/>
      <c r="GY259" s="62"/>
      <c r="GZ259" s="62"/>
      <c r="HA259" s="62"/>
      <c r="HB259" s="62"/>
      <c r="HC259" s="62"/>
      <c r="HD259" s="62"/>
      <c r="HE259" s="62"/>
      <c r="HF259" s="62"/>
      <c r="HG259" s="62"/>
      <c r="HH259" s="62"/>
      <c r="HI259" s="62"/>
      <c r="HJ259" s="62"/>
      <c r="HK259" s="62"/>
      <c r="HL259" s="62"/>
      <c r="HM259" s="62"/>
      <c r="HN259" s="62"/>
      <c r="HO259" s="62"/>
      <c r="HP259" s="62"/>
      <c r="HQ259" s="62"/>
      <c r="HR259" s="62"/>
      <c r="HS259" s="62"/>
      <c r="HT259" s="62"/>
      <c r="HU259" s="62"/>
      <c r="HV259" s="62"/>
      <c r="HW259" s="62"/>
      <c r="HX259" s="62"/>
      <c r="HY259" s="62"/>
      <c r="HZ259" s="62"/>
      <c r="IA259" s="62"/>
      <c r="IB259" s="62"/>
      <c r="IC259" s="62"/>
      <c r="ID259" s="62"/>
      <c r="IE259" s="62"/>
      <c r="IF259" s="62"/>
      <c r="IG259" s="62"/>
      <c r="IH259" s="62"/>
      <c r="II259" s="62"/>
      <c r="IJ259" s="62"/>
      <c r="IK259" s="62"/>
      <c r="IL259" s="62"/>
      <c r="IM259" s="62"/>
      <c r="IN259" s="62"/>
      <c r="IO259" s="62"/>
      <c r="IP259" s="62"/>
      <c r="IQ259" s="62"/>
    </row>
    <row r="260" spans="1:251" s="86" customFormat="1" ht="13.5">
      <c r="A260" s="75"/>
      <c r="B260" s="98"/>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100"/>
      <c r="AA260" s="101"/>
      <c r="AB260" s="99"/>
      <c r="AC260" s="99"/>
      <c r="AD260" s="99"/>
      <c r="AE260" s="99"/>
      <c r="AF260" s="99"/>
      <c r="AG260" s="99"/>
      <c r="AH260" s="99"/>
      <c r="AI260" s="100"/>
      <c r="AJ260" s="101"/>
      <c r="AK260" s="99"/>
      <c r="AL260" s="99"/>
      <c r="AM260" s="99"/>
      <c r="AN260" s="99"/>
      <c r="AO260" s="99"/>
      <c r="AP260" s="99"/>
      <c r="AQ260" s="99"/>
      <c r="AR260" s="100"/>
      <c r="AS260" s="101"/>
      <c r="AT260" s="99"/>
      <c r="AU260" s="99"/>
      <c r="AV260" s="99"/>
      <c r="AW260" s="99"/>
      <c r="AX260" s="102"/>
      <c r="AY260" s="62"/>
      <c r="AZ260" s="62"/>
      <c r="BA260" s="62"/>
      <c r="BB260" s="103"/>
      <c r="BC260" s="104"/>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c r="EO260" s="62"/>
      <c r="EP260" s="62"/>
      <c r="EQ260" s="62"/>
      <c r="ER260" s="62"/>
      <c r="ES260" s="62"/>
      <c r="ET260" s="62"/>
      <c r="EU260" s="62"/>
      <c r="EV260" s="62"/>
      <c r="EW260" s="62"/>
      <c r="EX260" s="62"/>
      <c r="EY260" s="62"/>
      <c r="EZ260" s="62"/>
      <c r="FA260" s="62"/>
      <c r="FB260" s="62"/>
      <c r="FC260" s="62"/>
      <c r="FD260" s="62"/>
      <c r="FE260" s="62"/>
      <c r="FF260" s="62"/>
      <c r="FG260" s="62"/>
      <c r="FH260" s="62"/>
      <c r="FI260" s="62"/>
      <c r="FJ260" s="62"/>
      <c r="FK260" s="62"/>
      <c r="FL260" s="62"/>
      <c r="FM260" s="62"/>
      <c r="FN260" s="62"/>
      <c r="FO260" s="62"/>
      <c r="FP260" s="62"/>
      <c r="FQ260" s="62"/>
      <c r="FR260" s="62"/>
      <c r="FS260" s="62"/>
      <c r="FT260" s="62"/>
      <c r="FU260" s="62"/>
      <c r="FV260" s="62"/>
      <c r="FW260" s="62"/>
      <c r="FX260" s="62"/>
      <c r="FY260" s="62"/>
      <c r="FZ260" s="62"/>
      <c r="GA260" s="62"/>
      <c r="GB260" s="62"/>
      <c r="GC260" s="62"/>
      <c r="GD260" s="62"/>
      <c r="GE260" s="62"/>
      <c r="GF260" s="62"/>
      <c r="GG260" s="62"/>
      <c r="GH260" s="62"/>
      <c r="GI260" s="62"/>
      <c r="GJ260" s="62"/>
      <c r="GK260" s="62"/>
      <c r="GL260" s="62"/>
      <c r="GM260" s="62"/>
      <c r="GN260" s="62"/>
      <c r="GO260" s="62"/>
      <c r="GP260" s="62"/>
      <c r="GQ260" s="62"/>
      <c r="GR260" s="62"/>
      <c r="GS260" s="62"/>
      <c r="GT260" s="62"/>
      <c r="GU260" s="62"/>
      <c r="GV260" s="62"/>
      <c r="GW260" s="62"/>
      <c r="GX260" s="62"/>
      <c r="GY260" s="62"/>
      <c r="GZ260" s="62"/>
      <c r="HA260" s="62"/>
      <c r="HB260" s="62"/>
      <c r="HC260" s="62"/>
      <c r="HD260" s="62"/>
      <c r="HE260" s="62"/>
      <c r="HF260" s="62"/>
      <c r="HG260" s="62"/>
      <c r="HH260" s="62"/>
      <c r="HI260" s="62"/>
      <c r="HJ260" s="62"/>
      <c r="HK260" s="62"/>
      <c r="HL260" s="62"/>
      <c r="HM260" s="62"/>
      <c r="HN260" s="62"/>
      <c r="HO260" s="62"/>
      <c r="HP260" s="62"/>
      <c r="HQ260" s="62"/>
      <c r="HR260" s="62"/>
      <c r="HS260" s="62"/>
      <c r="HT260" s="62"/>
      <c r="HU260" s="62"/>
      <c r="HV260" s="62"/>
      <c r="HW260" s="62"/>
      <c r="HX260" s="62"/>
      <c r="HY260" s="62"/>
      <c r="HZ260" s="62"/>
      <c r="IA260" s="62"/>
      <c r="IB260" s="62"/>
      <c r="IC260" s="62"/>
      <c r="ID260" s="62"/>
      <c r="IE260" s="62"/>
      <c r="IF260" s="62"/>
      <c r="IG260" s="62"/>
      <c r="IH260" s="62"/>
      <c r="II260" s="62"/>
      <c r="IJ260" s="62"/>
      <c r="IK260" s="62"/>
      <c r="IL260" s="62"/>
      <c r="IM260" s="62"/>
      <c r="IN260" s="62"/>
      <c r="IO260" s="62"/>
      <c r="IP260" s="62"/>
      <c r="IQ260" s="62"/>
    </row>
    <row r="261" spans="1:251" s="86" customFormat="1" ht="18.75" customHeight="1">
      <c r="A261" s="75"/>
      <c r="B261" s="105"/>
      <c r="C261" s="106" t="s">
        <v>103</v>
      </c>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8"/>
      <c r="AA261" s="109">
        <v>24149</v>
      </c>
      <c r="AB261" s="110"/>
      <c r="AC261" s="110"/>
      <c r="AD261" s="110"/>
      <c r="AE261" s="110"/>
      <c r="AF261" s="110"/>
      <c r="AG261" s="110"/>
      <c r="AH261" s="110"/>
      <c r="AI261" s="111"/>
      <c r="AJ261" s="109">
        <v>27112</v>
      </c>
      <c r="AK261" s="110"/>
      <c r="AL261" s="110"/>
      <c r="AM261" s="110"/>
      <c r="AN261" s="110"/>
      <c r="AO261" s="110"/>
      <c r="AP261" s="110"/>
      <c r="AQ261" s="110"/>
      <c r="AR261" s="111"/>
      <c r="AS261" s="112"/>
      <c r="AT261" s="113"/>
      <c r="AU261" s="113"/>
      <c r="AV261" s="113"/>
      <c r="AW261" s="113"/>
      <c r="AX261" s="114"/>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62"/>
      <c r="ET261" s="62"/>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62"/>
      <c r="GD261" s="62"/>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62"/>
      <c r="HN261" s="62"/>
      <c r="HO261" s="62"/>
      <c r="HP261" s="62"/>
      <c r="HQ261" s="62"/>
      <c r="HR261" s="62"/>
      <c r="HS261" s="62"/>
      <c r="HT261" s="62"/>
      <c r="HU261" s="62"/>
      <c r="HV261" s="62"/>
      <c r="HW261" s="62"/>
      <c r="HX261" s="62"/>
      <c r="HY261" s="62"/>
      <c r="HZ261" s="62"/>
      <c r="IA261" s="62"/>
      <c r="IB261" s="62"/>
      <c r="IC261" s="62"/>
      <c r="ID261" s="62"/>
      <c r="IE261" s="62"/>
      <c r="IF261" s="62"/>
      <c r="IG261" s="62"/>
      <c r="IH261" s="62"/>
      <c r="II261" s="62"/>
      <c r="IJ261" s="62"/>
      <c r="IK261" s="62"/>
      <c r="IL261" s="62"/>
      <c r="IM261" s="62"/>
      <c r="IN261" s="62"/>
      <c r="IO261" s="62"/>
      <c r="IP261" s="62"/>
      <c r="IQ261" s="62"/>
    </row>
    <row r="262" spans="1:251" s="86" customFormat="1" ht="18.75" customHeight="1">
      <c r="A262" s="75"/>
      <c r="B262" s="105"/>
      <c r="C262" s="106" t="s">
        <v>104</v>
      </c>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8"/>
      <c r="AA262" s="109">
        <v>8403</v>
      </c>
      <c r="AB262" s="110"/>
      <c r="AC262" s="110"/>
      <c r="AD262" s="110"/>
      <c r="AE262" s="110"/>
      <c r="AF262" s="110"/>
      <c r="AG262" s="110"/>
      <c r="AH262" s="110"/>
      <c r="AI262" s="111"/>
      <c r="AJ262" s="109">
        <v>8400</v>
      </c>
      <c r="AK262" s="110"/>
      <c r="AL262" s="110"/>
      <c r="AM262" s="110"/>
      <c r="AN262" s="110"/>
      <c r="AO262" s="110"/>
      <c r="AP262" s="110"/>
      <c r="AQ262" s="110"/>
      <c r="AR262" s="111"/>
      <c r="AS262" s="112"/>
      <c r="AT262" s="113"/>
      <c r="AU262" s="113"/>
      <c r="AV262" s="113"/>
      <c r="AW262" s="113"/>
      <c r="AX262" s="114"/>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62"/>
      <c r="ET262" s="62"/>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62"/>
      <c r="GD262" s="62"/>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62"/>
      <c r="HN262" s="62"/>
      <c r="HO262" s="62"/>
      <c r="HP262" s="62"/>
      <c r="HQ262" s="62"/>
      <c r="HR262" s="62"/>
      <c r="HS262" s="62"/>
      <c r="HT262" s="62"/>
      <c r="HU262" s="62"/>
      <c r="HV262" s="62"/>
      <c r="HW262" s="62"/>
      <c r="HX262" s="62"/>
      <c r="HY262" s="62"/>
      <c r="HZ262" s="62"/>
      <c r="IA262" s="62"/>
      <c r="IB262" s="62"/>
      <c r="IC262" s="62"/>
      <c r="ID262" s="62"/>
      <c r="IE262" s="62"/>
      <c r="IF262" s="62"/>
      <c r="IG262" s="62"/>
      <c r="IH262" s="62"/>
      <c r="II262" s="62"/>
      <c r="IJ262" s="62"/>
      <c r="IK262" s="62"/>
      <c r="IL262" s="62"/>
      <c r="IM262" s="62"/>
      <c r="IN262" s="62"/>
      <c r="IO262" s="62"/>
      <c r="IP262" s="62"/>
      <c r="IQ262" s="62"/>
    </row>
    <row r="263" spans="1:251" s="86" customFormat="1" ht="18.75" customHeight="1">
      <c r="A263" s="75"/>
      <c r="B263" s="105"/>
      <c r="C263" s="106" t="s">
        <v>105</v>
      </c>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8"/>
      <c r="AA263" s="109">
        <v>949</v>
      </c>
      <c r="AB263" s="110"/>
      <c r="AC263" s="110"/>
      <c r="AD263" s="110"/>
      <c r="AE263" s="110"/>
      <c r="AF263" s="110"/>
      <c r="AG263" s="110"/>
      <c r="AH263" s="110"/>
      <c r="AI263" s="111"/>
      <c r="AJ263" s="109">
        <v>1528</v>
      </c>
      <c r="AK263" s="110"/>
      <c r="AL263" s="110"/>
      <c r="AM263" s="110"/>
      <c r="AN263" s="110"/>
      <c r="AO263" s="110"/>
      <c r="AP263" s="110"/>
      <c r="AQ263" s="110"/>
      <c r="AR263" s="111"/>
      <c r="AS263" s="112"/>
      <c r="AT263" s="113"/>
      <c r="AU263" s="113"/>
      <c r="AV263" s="113"/>
      <c r="AW263" s="113"/>
      <c r="AX263" s="114"/>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2"/>
      <c r="HN263" s="62"/>
      <c r="HO263" s="62"/>
      <c r="HP263" s="62"/>
      <c r="HQ263" s="62"/>
      <c r="HR263" s="62"/>
      <c r="HS263" s="62"/>
      <c r="HT263" s="62"/>
      <c r="HU263" s="62"/>
      <c r="HV263" s="62"/>
      <c r="HW263" s="62"/>
      <c r="HX263" s="62"/>
      <c r="HY263" s="62"/>
      <c r="HZ263" s="62"/>
      <c r="IA263" s="62"/>
      <c r="IB263" s="62"/>
      <c r="IC263" s="62"/>
      <c r="ID263" s="62"/>
      <c r="IE263" s="62"/>
      <c r="IF263" s="62"/>
      <c r="IG263" s="62"/>
      <c r="IH263" s="62"/>
      <c r="II263" s="62"/>
      <c r="IJ263" s="62"/>
      <c r="IK263" s="62"/>
      <c r="IL263" s="62"/>
      <c r="IM263" s="62"/>
      <c r="IN263" s="62"/>
      <c r="IO263" s="62"/>
      <c r="IP263" s="62"/>
      <c r="IQ263" s="62"/>
    </row>
    <row r="264" spans="1:251" s="86" customFormat="1" ht="18.75" customHeight="1">
      <c r="A264" s="75"/>
      <c r="B264" s="105"/>
      <c r="C264" s="106" t="s">
        <v>106</v>
      </c>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8"/>
      <c r="AA264" s="109">
        <v>1064</v>
      </c>
      <c r="AB264" s="110"/>
      <c r="AC264" s="110"/>
      <c r="AD264" s="110"/>
      <c r="AE264" s="110"/>
      <c r="AF264" s="110"/>
      <c r="AG264" s="110"/>
      <c r="AH264" s="110"/>
      <c r="AI264" s="111"/>
      <c r="AJ264" s="109">
        <v>634</v>
      </c>
      <c r="AK264" s="110"/>
      <c r="AL264" s="110"/>
      <c r="AM264" s="110"/>
      <c r="AN264" s="110"/>
      <c r="AO264" s="110"/>
      <c r="AP264" s="110"/>
      <c r="AQ264" s="110"/>
      <c r="AR264" s="111"/>
      <c r="AS264" s="112"/>
      <c r="AT264" s="113"/>
      <c r="AU264" s="113"/>
      <c r="AV264" s="113"/>
      <c r="AW264" s="113"/>
      <c r="AX264" s="114"/>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62"/>
      <c r="ET264" s="62"/>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62"/>
      <c r="GD264" s="62"/>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62"/>
      <c r="HN264" s="62"/>
      <c r="HO264" s="62"/>
      <c r="HP264" s="62"/>
      <c r="HQ264" s="62"/>
      <c r="HR264" s="62"/>
      <c r="HS264" s="62"/>
      <c r="HT264" s="62"/>
      <c r="HU264" s="62"/>
      <c r="HV264" s="62"/>
      <c r="HW264" s="62"/>
      <c r="HX264" s="62"/>
      <c r="HY264" s="62"/>
      <c r="HZ264" s="62"/>
      <c r="IA264" s="62"/>
      <c r="IB264" s="62"/>
      <c r="IC264" s="62"/>
      <c r="ID264" s="62"/>
      <c r="IE264" s="62"/>
      <c r="IF264" s="62"/>
      <c r="IG264" s="62"/>
      <c r="IH264" s="62"/>
      <c r="II264" s="62"/>
      <c r="IJ264" s="62"/>
      <c r="IK264" s="62"/>
      <c r="IL264" s="62"/>
      <c r="IM264" s="62"/>
      <c r="IN264" s="62"/>
      <c r="IO264" s="62"/>
      <c r="IP264" s="62"/>
      <c r="IQ264" s="62"/>
    </row>
    <row r="265" spans="1:251" s="86" customFormat="1" ht="18.75" customHeight="1">
      <c r="A265" s="75"/>
      <c r="B265" s="105"/>
      <c r="C265" s="106" t="s">
        <v>107</v>
      </c>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8"/>
      <c r="AA265" s="109">
        <v>36</v>
      </c>
      <c r="AB265" s="110"/>
      <c r="AC265" s="110"/>
      <c r="AD265" s="110"/>
      <c r="AE265" s="110"/>
      <c r="AF265" s="110"/>
      <c r="AG265" s="110"/>
      <c r="AH265" s="110"/>
      <c r="AI265" s="111"/>
      <c r="AJ265" s="109">
        <v>39</v>
      </c>
      <c r="AK265" s="110"/>
      <c r="AL265" s="110"/>
      <c r="AM265" s="110"/>
      <c r="AN265" s="110"/>
      <c r="AO265" s="110"/>
      <c r="AP265" s="110"/>
      <c r="AQ265" s="110"/>
      <c r="AR265" s="111"/>
      <c r="AS265" s="112"/>
      <c r="AT265" s="113"/>
      <c r="AU265" s="113"/>
      <c r="AV265" s="113"/>
      <c r="AW265" s="113"/>
      <c r="AX265" s="114"/>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62"/>
      <c r="ET265" s="62"/>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62"/>
      <c r="GD265" s="62"/>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62"/>
      <c r="HN265" s="62"/>
      <c r="HO265" s="62"/>
      <c r="HP265" s="62"/>
      <c r="HQ265" s="62"/>
      <c r="HR265" s="62"/>
      <c r="HS265" s="62"/>
      <c r="HT265" s="62"/>
      <c r="HU265" s="62"/>
      <c r="HV265" s="62"/>
      <c r="HW265" s="62"/>
      <c r="HX265" s="62"/>
      <c r="HY265" s="62"/>
      <c r="HZ265" s="62"/>
      <c r="IA265" s="62"/>
      <c r="IB265" s="62"/>
      <c r="IC265" s="62"/>
      <c r="ID265" s="62"/>
      <c r="IE265" s="62"/>
      <c r="IF265" s="62"/>
      <c r="IG265" s="62"/>
      <c r="IH265" s="62"/>
      <c r="II265" s="62"/>
      <c r="IJ265" s="62"/>
      <c r="IK265" s="62"/>
      <c r="IL265" s="62"/>
      <c r="IM265" s="62"/>
      <c r="IN265" s="62"/>
      <c r="IO265" s="62"/>
      <c r="IP265" s="62"/>
      <c r="IQ265" s="62"/>
    </row>
    <row r="266" spans="1:251" s="86" customFormat="1" ht="18.75" customHeight="1" thickBot="1">
      <c r="A266" s="87"/>
      <c r="B266" s="115" t="s">
        <v>73</v>
      </c>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7"/>
      <c r="AA266" s="118">
        <f>SUM($AA$261:$AA$265)</f>
        <v>34601</v>
      </c>
      <c r="AB266" s="119"/>
      <c r="AC266" s="119"/>
      <c r="AD266" s="119"/>
      <c r="AE266" s="119"/>
      <c r="AF266" s="119"/>
      <c r="AG266" s="119"/>
      <c r="AH266" s="119"/>
      <c r="AI266" s="120"/>
      <c r="AJ266" s="118">
        <f>SUM($AJ$261:$AJ$265)</f>
        <v>37713</v>
      </c>
      <c r="AK266" s="119"/>
      <c r="AL266" s="119"/>
      <c r="AM266" s="119"/>
      <c r="AN266" s="119"/>
      <c r="AO266" s="119"/>
      <c r="AP266" s="119"/>
      <c r="AQ266" s="119"/>
      <c r="AR266" s="120"/>
      <c r="AS266" s="121"/>
      <c r="AT266" s="122"/>
      <c r="AU266" s="122"/>
      <c r="AV266" s="122"/>
      <c r="AW266" s="122"/>
      <c r="AX266" s="123"/>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62"/>
      <c r="ET266" s="62"/>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62"/>
      <c r="GD266" s="62"/>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62"/>
      <c r="HN266" s="62"/>
      <c r="HO266" s="62"/>
      <c r="HP266" s="62"/>
      <c r="HQ266" s="62"/>
      <c r="HR266" s="62"/>
      <c r="HS266" s="62"/>
      <c r="HT266" s="62"/>
      <c r="HU266" s="62"/>
      <c r="HV266" s="62"/>
      <c r="HW266" s="62"/>
      <c r="HX266" s="62"/>
      <c r="HY266" s="62"/>
      <c r="HZ266" s="62"/>
      <c r="IA266" s="62"/>
      <c r="IB266" s="62"/>
      <c r="IC266" s="62"/>
      <c r="ID266" s="62"/>
      <c r="IE266" s="62"/>
      <c r="IF266" s="62"/>
      <c r="IG266" s="62"/>
      <c r="IH266" s="62"/>
      <c r="II266" s="62"/>
      <c r="IJ266" s="62"/>
      <c r="IK266" s="62"/>
      <c r="IL266" s="62"/>
      <c r="IM266" s="62"/>
      <c r="IN266" s="62"/>
      <c r="IO266" s="62"/>
      <c r="IP266" s="62"/>
      <c r="IQ266" s="62"/>
    </row>
    <row r="268" spans="1:251" ht="18.75">
      <c r="A268" s="61" t="s">
        <v>58</v>
      </c>
      <c r="AW268" s="63"/>
      <c r="AX268" s="64"/>
      <c r="AY268" s="63"/>
    </row>
    <row r="270" spans="1:251" ht="18.75">
      <c r="B270" s="65" t="s">
        <v>0</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row>
    <row r="271" spans="1:251">
      <c r="Z271" s="67"/>
      <c r="AD271" s="67"/>
      <c r="AE271" s="67"/>
      <c r="AF271" s="67"/>
      <c r="AG271" s="67"/>
      <c r="AH271" s="67"/>
      <c r="AI271" s="67"/>
      <c r="AO271" s="67"/>
    </row>
    <row r="272" spans="1:251" ht="13.5" thickBot="1">
      <c r="Z272" s="67"/>
      <c r="AD272" s="67"/>
      <c r="AE272" s="67"/>
      <c r="AF272" s="67"/>
      <c r="AG272" s="67"/>
      <c r="AH272" s="67"/>
      <c r="AI272" s="67"/>
      <c r="AO272" s="67"/>
      <c r="DI272" s="68"/>
    </row>
    <row r="273" spans="1:113" ht="24.75" customHeight="1" thickBot="1">
      <c r="B273" s="69" t="s">
        <v>59</v>
      </c>
      <c r="C273" s="70"/>
      <c r="D273" s="70"/>
      <c r="E273" s="70"/>
      <c r="F273" s="70"/>
      <c r="G273" s="70"/>
      <c r="H273" s="71" t="s">
        <v>108</v>
      </c>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3"/>
      <c r="DI273" s="68"/>
    </row>
    <row r="274" spans="1:113" ht="14.25">
      <c r="B274" s="74"/>
      <c r="C274" s="74"/>
      <c r="D274" s="74"/>
      <c r="E274" s="74"/>
      <c r="F274" s="74"/>
      <c r="G274" s="74"/>
      <c r="H274" s="75"/>
      <c r="I274" s="75"/>
      <c r="J274" s="75"/>
      <c r="K274" s="75"/>
      <c r="L274" s="76"/>
      <c r="M274" s="76"/>
      <c r="N274" s="76"/>
      <c r="O274" s="76"/>
      <c r="P274" s="75"/>
      <c r="Q274" s="75"/>
      <c r="R274" s="75"/>
      <c r="S274" s="75"/>
      <c r="T274" s="75"/>
      <c r="U274" s="75"/>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DI274" s="68"/>
    </row>
    <row r="275" spans="1:113" ht="15" thickBot="1">
      <c r="A275" s="78"/>
      <c r="B275" s="77" t="s">
        <v>61</v>
      </c>
      <c r="C275" s="75"/>
      <c r="D275" s="75"/>
      <c r="E275" s="75"/>
      <c r="F275" s="75"/>
      <c r="G275" s="75"/>
      <c r="H275" s="75"/>
      <c r="I275" s="75"/>
      <c r="J275" s="75"/>
      <c r="K275" s="75"/>
      <c r="L275" s="76"/>
      <c r="M275" s="76"/>
      <c r="N275" s="76"/>
      <c r="O275" s="76"/>
      <c r="P275" s="75"/>
      <c r="Q275" s="75"/>
      <c r="R275" s="75"/>
      <c r="S275" s="75"/>
      <c r="T275" s="75"/>
      <c r="U275" s="75"/>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DI275" s="68"/>
    </row>
    <row r="276" spans="1:113" ht="14.25">
      <c r="A276" s="75"/>
      <c r="B276" s="79"/>
      <c r="C276" s="74"/>
      <c r="D276" s="74"/>
      <c r="E276" s="74"/>
      <c r="F276" s="74"/>
      <c r="G276" s="74"/>
      <c r="H276" s="74"/>
      <c r="I276" s="74"/>
      <c r="J276" s="74"/>
      <c r="K276" s="74"/>
      <c r="L276" s="80"/>
      <c r="M276" s="80"/>
      <c r="N276" s="80"/>
      <c r="O276" s="80"/>
      <c r="P276" s="74"/>
      <c r="Q276" s="74"/>
      <c r="R276" s="74"/>
      <c r="S276" s="74"/>
      <c r="T276" s="74"/>
      <c r="U276" s="74"/>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113" ht="12" customHeight="1">
      <c r="A277" s="75"/>
      <c r="B277" s="83" t="s">
        <v>109</v>
      </c>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113" ht="12" customHeight="1">
      <c r="A278" s="75"/>
      <c r="B278" s="83"/>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5"/>
      <c r="BC278" s="86"/>
    </row>
    <row r="279" spans="1:113" ht="12" customHeight="1">
      <c r="A279" s="75"/>
      <c r="B279" s="83"/>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113" ht="12" customHeight="1">
      <c r="A280" s="75"/>
      <c r="B280" s="83"/>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113" ht="12" customHeight="1">
      <c r="A281" s="75"/>
      <c r="B281" s="83"/>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113" ht="15" thickBot="1">
      <c r="A282" s="87"/>
      <c r="B282" s="88"/>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113">
      <c r="B283" s="91"/>
    </row>
    <row r="284" spans="1:113" ht="15" thickBot="1">
      <c r="A284" s="78"/>
      <c r="B284" s="77" t="s">
        <v>63</v>
      </c>
      <c r="C284" s="75"/>
      <c r="D284" s="75"/>
      <c r="E284" s="75"/>
      <c r="F284" s="75"/>
      <c r="G284" s="75"/>
      <c r="H284" s="75"/>
      <c r="I284" s="75"/>
      <c r="J284" s="75"/>
      <c r="K284" s="75"/>
      <c r="L284" s="76"/>
      <c r="M284" s="76"/>
      <c r="N284" s="76"/>
      <c r="O284" s="76"/>
      <c r="P284" s="75"/>
      <c r="Q284" s="75"/>
      <c r="R284" s="75"/>
      <c r="S284" s="75"/>
      <c r="T284" s="75"/>
      <c r="U284" s="75"/>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DI284" s="68"/>
    </row>
    <row r="285" spans="1:113" ht="14.25">
      <c r="A285" s="75"/>
      <c r="B285" s="79"/>
      <c r="C285" s="74"/>
      <c r="D285" s="74"/>
      <c r="E285" s="74"/>
      <c r="F285" s="74"/>
      <c r="G285" s="74"/>
      <c r="H285" s="74"/>
      <c r="I285" s="74"/>
      <c r="J285" s="74"/>
      <c r="K285" s="74"/>
      <c r="L285" s="80"/>
      <c r="M285" s="80"/>
      <c r="N285" s="80"/>
      <c r="O285" s="80"/>
      <c r="P285" s="74"/>
      <c r="Q285" s="74"/>
      <c r="R285" s="74"/>
      <c r="S285" s="74"/>
      <c r="T285" s="74"/>
      <c r="U285" s="74"/>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2"/>
    </row>
    <row r="286" spans="1:113" ht="12" customHeight="1">
      <c r="A286" s="75"/>
      <c r="B286" s="83" t="s">
        <v>110</v>
      </c>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5"/>
    </row>
    <row r="287" spans="1:113" ht="12" customHeight="1">
      <c r="A287" s="75"/>
      <c r="B287" s="83"/>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5"/>
      <c r="BC287" s="86"/>
    </row>
    <row r="288" spans="1:113" ht="12" customHeight="1">
      <c r="A288" s="75"/>
      <c r="B288" s="83"/>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251" ht="12" customHeight="1">
      <c r="A289" s="75"/>
      <c r="B289" s="83"/>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5"/>
    </row>
    <row r="290" spans="1:251" ht="12" customHeight="1">
      <c r="A290" s="75"/>
      <c r="B290" s="83"/>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5"/>
    </row>
    <row r="291" spans="1:251" ht="15" thickBot="1">
      <c r="A291" s="87"/>
      <c r="B291" s="88"/>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251">
      <c r="B292" s="91"/>
    </row>
    <row r="293" spans="1:251" ht="14.25">
      <c r="B293" s="77" t="s">
        <v>65</v>
      </c>
      <c r="C293" s="75"/>
      <c r="D293" s="75"/>
      <c r="E293" s="75"/>
      <c r="F293" s="75"/>
      <c r="G293" s="75"/>
      <c r="H293" s="75"/>
      <c r="I293" s="75"/>
      <c r="J293" s="75"/>
      <c r="K293" s="75"/>
      <c r="L293" s="76"/>
      <c r="M293" s="76"/>
      <c r="N293" s="76"/>
      <c r="O293" s="76"/>
      <c r="P293" s="75"/>
      <c r="Q293" s="75"/>
      <c r="R293" s="75"/>
      <c r="S293" s="75"/>
      <c r="T293" s="75"/>
      <c r="U293" s="75"/>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row>
    <row r="294" spans="1:251" ht="15" thickBot="1">
      <c r="B294" s="75"/>
      <c r="C294" s="75"/>
      <c r="D294" s="75"/>
      <c r="E294" s="75"/>
      <c r="F294" s="75"/>
      <c r="G294" s="75"/>
      <c r="H294" s="75"/>
      <c r="I294" s="75"/>
      <c r="J294" s="75"/>
      <c r="K294" s="75"/>
      <c r="L294" s="76"/>
      <c r="M294" s="76"/>
      <c r="N294" s="76"/>
      <c r="O294" s="76"/>
      <c r="P294" s="75"/>
      <c r="Q294" s="75"/>
      <c r="R294" s="75"/>
      <c r="S294" s="75"/>
      <c r="T294" s="75"/>
      <c r="U294" s="75"/>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92" t="s">
        <v>66</v>
      </c>
    </row>
    <row r="295" spans="1:251" s="86" customFormat="1" ht="13.5" customHeight="1">
      <c r="A295" s="75"/>
      <c r="B295" s="93" t="s">
        <v>67</v>
      </c>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5"/>
      <c r="AA295" s="96" t="s">
        <v>68</v>
      </c>
      <c r="AB295" s="94"/>
      <c r="AC295" s="94"/>
      <c r="AD295" s="94"/>
      <c r="AE295" s="94"/>
      <c r="AF295" s="94"/>
      <c r="AG295" s="94"/>
      <c r="AH295" s="94"/>
      <c r="AI295" s="95"/>
      <c r="AJ295" s="96" t="s">
        <v>69</v>
      </c>
      <c r="AK295" s="94"/>
      <c r="AL295" s="94"/>
      <c r="AM295" s="94"/>
      <c r="AN295" s="94"/>
      <c r="AO295" s="94"/>
      <c r="AP295" s="94"/>
      <c r="AQ295" s="94"/>
      <c r="AR295" s="95"/>
      <c r="AS295" s="96" t="s">
        <v>70</v>
      </c>
      <c r="AT295" s="94"/>
      <c r="AU295" s="94"/>
      <c r="AV295" s="94"/>
      <c r="AW295" s="94"/>
      <c r="AX295" s="97"/>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c r="EU295" s="62"/>
      <c r="EV295" s="62"/>
      <c r="EW295" s="62"/>
      <c r="EX295" s="62"/>
      <c r="EY295" s="62"/>
      <c r="EZ295" s="62"/>
      <c r="FA295" s="62"/>
      <c r="FB295" s="62"/>
      <c r="FC295" s="62"/>
      <c r="FD295" s="62"/>
      <c r="FE295" s="62"/>
      <c r="FF295" s="62"/>
      <c r="FG295" s="62"/>
      <c r="FH295" s="62"/>
      <c r="FI295" s="62"/>
      <c r="FJ295" s="62"/>
      <c r="FK295" s="62"/>
      <c r="FL295" s="62"/>
      <c r="FM295" s="62"/>
      <c r="FN295" s="62"/>
      <c r="FO295" s="62"/>
      <c r="FP295" s="62"/>
      <c r="FQ295" s="62"/>
      <c r="FR295" s="62"/>
      <c r="FS295" s="62"/>
      <c r="FT295" s="62"/>
      <c r="FU295" s="62"/>
      <c r="FV295" s="62"/>
      <c r="FW295" s="62"/>
      <c r="FX295" s="62"/>
      <c r="FY295" s="62"/>
      <c r="FZ295" s="62"/>
      <c r="GA295" s="62"/>
      <c r="GB295" s="62"/>
      <c r="GC295" s="62"/>
      <c r="GD295" s="62"/>
      <c r="GE295" s="62"/>
      <c r="GF295" s="62"/>
      <c r="GG295" s="62"/>
      <c r="GH295" s="62"/>
      <c r="GI295" s="62"/>
      <c r="GJ295" s="62"/>
      <c r="GK295" s="62"/>
      <c r="GL295" s="62"/>
      <c r="GM295" s="62"/>
      <c r="GN295" s="62"/>
      <c r="GO295" s="62"/>
      <c r="GP295" s="62"/>
      <c r="GQ295" s="62"/>
      <c r="GR295" s="62"/>
      <c r="GS295" s="62"/>
      <c r="GT295" s="62"/>
      <c r="GU295" s="62"/>
      <c r="GV295" s="62"/>
      <c r="GW295" s="62"/>
      <c r="GX295" s="62"/>
      <c r="GY295" s="62"/>
      <c r="GZ295" s="62"/>
      <c r="HA295" s="62"/>
      <c r="HB295" s="62"/>
      <c r="HC295" s="62"/>
      <c r="HD295" s="62"/>
      <c r="HE295" s="62"/>
      <c r="HF295" s="62"/>
      <c r="HG295" s="62"/>
      <c r="HH295" s="62"/>
      <c r="HI295" s="62"/>
      <c r="HJ295" s="62"/>
      <c r="HK295" s="62"/>
      <c r="HL295" s="62"/>
      <c r="HM295" s="62"/>
      <c r="HN295" s="62"/>
      <c r="HO295" s="62"/>
      <c r="HP295" s="62"/>
      <c r="HQ295" s="62"/>
      <c r="HR295" s="62"/>
      <c r="HS295" s="62"/>
      <c r="HT295" s="62"/>
      <c r="HU295" s="62"/>
      <c r="HV295" s="62"/>
      <c r="HW295" s="62"/>
      <c r="HX295" s="62"/>
      <c r="HY295" s="62"/>
      <c r="HZ295" s="62"/>
      <c r="IA295" s="62"/>
      <c r="IB295" s="62"/>
      <c r="IC295" s="62"/>
      <c r="ID295" s="62"/>
      <c r="IE295" s="62"/>
      <c r="IF295" s="62"/>
      <c r="IG295" s="62"/>
      <c r="IH295" s="62"/>
      <c r="II295" s="62"/>
      <c r="IJ295" s="62"/>
      <c r="IK295" s="62"/>
      <c r="IL295" s="62"/>
      <c r="IM295" s="62"/>
      <c r="IN295" s="62"/>
      <c r="IO295" s="62"/>
      <c r="IP295" s="62"/>
      <c r="IQ295" s="62"/>
    </row>
    <row r="296" spans="1:251" s="86" customFormat="1" ht="13.5">
      <c r="A296" s="75"/>
      <c r="B296" s="98"/>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100"/>
      <c r="AA296" s="101"/>
      <c r="AB296" s="99"/>
      <c r="AC296" s="99"/>
      <c r="AD296" s="99"/>
      <c r="AE296" s="99"/>
      <c r="AF296" s="99"/>
      <c r="AG296" s="99"/>
      <c r="AH296" s="99"/>
      <c r="AI296" s="100"/>
      <c r="AJ296" s="101"/>
      <c r="AK296" s="99"/>
      <c r="AL296" s="99"/>
      <c r="AM296" s="99"/>
      <c r="AN296" s="99"/>
      <c r="AO296" s="99"/>
      <c r="AP296" s="99"/>
      <c r="AQ296" s="99"/>
      <c r="AR296" s="100"/>
      <c r="AS296" s="101"/>
      <c r="AT296" s="99"/>
      <c r="AU296" s="99"/>
      <c r="AV296" s="99"/>
      <c r="AW296" s="99"/>
      <c r="AX296" s="102"/>
      <c r="AY296" s="62"/>
      <c r="AZ296" s="62"/>
      <c r="BA296" s="62"/>
      <c r="BB296" s="103"/>
      <c r="BC296" s="104"/>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c r="EU296" s="62"/>
      <c r="EV296" s="62"/>
      <c r="EW296" s="62"/>
      <c r="EX296" s="62"/>
      <c r="EY296" s="62"/>
      <c r="EZ296" s="62"/>
      <c r="FA296" s="62"/>
      <c r="FB296" s="62"/>
      <c r="FC296" s="62"/>
      <c r="FD296" s="62"/>
      <c r="FE296" s="62"/>
      <c r="FF296" s="62"/>
      <c r="FG296" s="62"/>
      <c r="FH296" s="62"/>
      <c r="FI296" s="62"/>
      <c r="FJ296" s="62"/>
      <c r="FK296" s="62"/>
      <c r="FL296" s="62"/>
      <c r="FM296" s="62"/>
      <c r="FN296" s="62"/>
      <c r="FO296" s="62"/>
      <c r="FP296" s="62"/>
      <c r="FQ296" s="62"/>
      <c r="FR296" s="62"/>
      <c r="FS296" s="62"/>
      <c r="FT296" s="62"/>
      <c r="FU296" s="62"/>
      <c r="FV296" s="62"/>
      <c r="FW296" s="62"/>
      <c r="FX296" s="62"/>
      <c r="FY296" s="62"/>
      <c r="FZ296" s="62"/>
      <c r="GA296" s="62"/>
      <c r="GB296" s="62"/>
      <c r="GC296" s="62"/>
      <c r="GD296" s="62"/>
      <c r="GE296" s="62"/>
      <c r="GF296" s="62"/>
      <c r="GG296" s="62"/>
      <c r="GH296" s="62"/>
      <c r="GI296" s="62"/>
      <c r="GJ296" s="62"/>
      <c r="GK296" s="62"/>
      <c r="GL296" s="62"/>
      <c r="GM296" s="62"/>
      <c r="GN296" s="62"/>
      <c r="GO296" s="62"/>
      <c r="GP296" s="62"/>
      <c r="GQ296" s="62"/>
      <c r="GR296" s="62"/>
      <c r="GS296" s="62"/>
      <c r="GT296" s="62"/>
      <c r="GU296" s="62"/>
      <c r="GV296" s="62"/>
      <c r="GW296" s="62"/>
      <c r="GX296" s="62"/>
      <c r="GY296" s="62"/>
      <c r="GZ296" s="62"/>
      <c r="HA296" s="62"/>
      <c r="HB296" s="62"/>
      <c r="HC296" s="62"/>
      <c r="HD296" s="62"/>
      <c r="HE296" s="62"/>
      <c r="HF296" s="62"/>
      <c r="HG296" s="62"/>
      <c r="HH296" s="62"/>
      <c r="HI296" s="62"/>
      <c r="HJ296" s="62"/>
      <c r="HK296" s="62"/>
      <c r="HL296" s="62"/>
      <c r="HM296" s="62"/>
      <c r="HN296" s="62"/>
      <c r="HO296" s="62"/>
      <c r="HP296" s="62"/>
      <c r="HQ296" s="62"/>
      <c r="HR296" s="62"/>
      <c r="HS296" s="62"/>
      <c r="HT296" s="62"/>
      <c r="HU296" s="62"/>
      <c r="HV296" s="62"/>
      <c r="HW296" s="62"/>
      <c r="HX296" s="62"/>
      <c r="HY296" s="62"/>
      <c r="HZ296" s="62"/>
      <c r="IA296" s="62"/>
      <c r="IB296" s="62"/>
      <c r="IC296" s="62"/>
      <c r="ID296" s="62"/>
      <c r="IE296" s="62"/>
      <c r="IF296" s="62"/>
      <c r="IG296" s="62"/>
      <c r="IH296" s="62"/>
      <c r="II296" s="62"/>
      <c r="IJ296" s="62"/>
      <c r="IK296" s="62"/>
      <c r="IL296" s="62"/>
      <c r="IM296" s="62"/>
      <c r="IN296" s="62"/>
      <c r="IO296" s="62"/>
      <c r="IP296" s="62"/>
      <c r="IQ296" s="62"/>
    </row>
    <row r="297" spans="1:251" s="86" customFormat="1" ht="18.75" customHeight="1">
      <c r="A297" s="75"/>
      <c r="B297" s="105"/>
      <c r="C297" s="106" t="s">
        <v>111</v>
      </c>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8"/>
      <c r="AA297" s="109">
        <v>14509</v>
      </c>
      <c r="AB297" s="110"/>
      <c r="AC297" s="110"/>
      <c r="AD297" s="110"/>
      <c r="AE297" s="110"/>
      <c r="AF297" s="110"/>
      <c r="AG297" s="110"/>
      <c r="AH297" s="110"/>
      <c r="AI297" s="111"/>
      <c r="AJ297" s="109">
        <v>20928</v>
      </c>
      <c r="AK297" s="110"/>
      <c r="AL297" s="110"/>
      <c r="AM297" s="110"/>
      <c r="AN297" s="110"/>
      <c r="AO297" s="110"/>
      <c r="AP297" s="110"/>
      <c r="AQ297" s="110"/>
      <c r="AR297" s="111"/>
      <c r="AS297" s="112"/>
      <c r="AT297" s="113"/>
      <c r="AU297" s="113"/>
      <c r="AV297" s="113"/>
      <c r="AW297" s="113"/>
      <c r="AX297" s="114"/>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62"/>
      <c r="GD297" s="62"/>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62"/>
      <c r="HN297" s="62"/>
      <c r="HO297" s="62"/>
      <c r="HP297" s="62"/>
      <c r="HQ297" s="62"/>
      <c r="HR297" s="62"/>
      <c r="HS297" s="62"/>
      <c r="HT297" s="62"/>
      <c r="HU297" s="62"/>
      <c r="HV297" s="62"/>
      <c r="HW297" s="62"/>
      <c r="HX297" s="62"/>
      <c r="HY297" s="62"/>
      <c r="HZ297" s="62"/>
      <c r="IA297" s="62"/>
      <c r="IB297" s="62"/>
      <c r="IC297" s="62"/>
      <c r="ID297" s="62"/>
      <c r="IE297" s="62"/>
      <c r="IF297" s="62"/>
      <c r="IG297" s="62"/>
      <c r="IH297" s="62"/>
      <c r="II297" s="62"/>
      <c r="IJ297" s="62"/>
      <c r="IK297" s="62"/>
      <c r="IL297" s="62"/>
      <c r="IM297" s="62"/>
      <c r="IN297" s="62"/>
      <c r="IO297" s="62"/>
      <c r="IP297" s="62"/>
      <c r="IQ297" s="62"/>
    </row>
    <row r="298" spans="1:251" s="86" customFormat="1" ht="18.75" customHeight="1">
      <c r="A298" s="75"/>
      <c r="B298" s="105"/>
      <c r="C298" s="106" t="s">
        <v>112</v>
      </c>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8"/>
      <c r="AA298" s="109">
        <v>7935</v>
      </c>
      <c r="AB298" s="110"/>
      <c r="AC298" s="110"/>
      <c r="AD298" s="110"/>
      <c r="AE298" s="110"/>
      <c r="AF298" s="110"/>
      <c r="AG298" s="110"/>
      <c r="AH298" s="110"/>
      <c r="AI298" s="111"/>
      <c r="AJ298" s="109">
        <v>8398</v>
      </c>
      <c r="AK298" s="110"/>
      <c r="AL298" s="110"/>
      <c r="AM298" s="110"/>
      <c r="AN298" s="110"/>
      <c r="AO298" s="110"/>
      <c r="AP298" s="110"/>
      <c r="AQ298" s="110"/>
      <c r="AR298" s="111"/>
      <c r="AS298" s="112"/>
      <c r="AT298" s="113"/>
      <c r="AU298" s="113"/>
      <c r="AV298" s="113"/>
      <c r="AW298" s="113"/>
      <c r="AX298" s="114"/>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62"/>
      <c r="ET298" s="62"/>
      <c r="EU298" s="62"/>
      <c r="EV298" s="62"/>
      <c r="EW298" s="62"/>
      <c r="EX298" s="62"/>
      <c r="EY298" s="62"/>
      <c r="EZ298" s="62"/>
      <c r="FA298" s="62"/>
      <c r="FB298" s="62"/>
      <c r="FC298" s="62"/>
      <c r="FD298" s="62"/>
      <c r="FE298" s="62"/>
      <c r="FF298" s="62"/>
      <c r="FG298" s="62"/>
      <c r="FH298" s="62"/>
      <c r="FI298" s="62"/>
      <c r="FJ298" s="62"/>
      <c r="FK298" s="62"/>
      <c r="FL298" s="62"/>
      <c r="FM298" s="62"/>
      <c r="FN298" s="62"/>
      <c r="FO298" s="62"/>
      <c r="FP298" s="62"/>
      <c r="FQ298" s="62"/>
      <c r="FR298" s="62"/>
      <c r="FS298" s="62"/>
      <c r="FT298" s="62"/>
      <c r="FU298" s="62"/>
      <c r="FV298" s="62"/>
      <c r="FW298" s="62"/>
      <c r="FX298" s="62"/>
      <c r="FY298" s="62"/>
      <c r="FZ298" s="62"/>
      <c r="GA298" s="62"/>
      <c r="GB298" s="62"/>
      <c r="GC298" s="62"/>
      <c r="GD298" s="62"/>
      <c r="GE298" s="62"/>
      <c r="GF298" s="62"/>
      <c r="GG298" s="62"/>
      <c r="GH298" s="62"/>
      <c r="GI298" s="62"/>
      <c r="GJ298" s="62"/>
      <c r="GK298" s="62"/>
      <c r="GL298" s="62"/>
      <c r="GM298" s="62"/>
      <c r="GN298" s="62"/>
      <c r="GO298" s="62"/>
      <c r="GP298" s="62"/>
      <c r="GQ298" s="62"/>
      <c r="GR298" s="62"/>
      <c r="GS298" s="62"/>
      <c r="GT298" s="62"/>
      <c r="GU298" s="62"/>
      <c r="GV298" s="62"/>
      <c r="GW298" s="62"/>
      <c r="GX298" s="62"/>
      <c r="GY298" s="62"/>
      <c r="GZ298" s="62"/>
      <c r="HA298" s="62"/>
      <c r="HB298" s="62"/>
      <c r="HC298" s="62"/>
      <c r="HD298" s="62"/>
      <c r="HE298" s="62"/>
      <c r="HF298" s="62"/>
      <c r="HG298" s="62"/>
      <c r="HH298" s="62"/>
      <c r="HI298" s="62"/>
      <c r="HJ298" s="62"/>
      <c r="HK298" s="62"/>
      <c r="HL298" s="62"/>
      <c r="HM298" s="62"/>
      <c r="HN298" s="62"/>
      <c r="HO298" s="62"/>
      <c r="HP298" s="62"/>
      <c r="HQ298" s="62"/>
      <c r="HR298" s="62"/>
      <c r="HS298" s="62"/>
      <c r="HT298" s="62"/>
      <c r="HU298" s="62"/>
      <c r="HV298" s="62"/>
      <c r="HW298" s="62"/>
      <c r="HX298" s="62"/>
      <c r="HY298" s="62"/>
      <c r="HZ298" s="62"/>
      <c r="IA298" s="62"/>
      <c r="IB298" s="62"/>
      <c r="IC298" s="62"/>
      <c r="ID298" s="62"/>
      <c r="IE298" s="62"/>
      <c r="IF298" s="62"/>
      <c r="IG298" s="62"/>
      <c r="IH298" s="62"/>
      <c r="II298" s="62"/>
      <c r="IJ298" s="62"/>
      <c r="IK298" s="62"/>
      <c r="IL298" s="62"/>
      <c r="IM298" s="62"/>
      <c r="IN298" s="62"/>
      <c r="IO298" s="62"/>
      <c r="IP298" s="62"/>
      <c r="IQ298" s="62"/>
    </row>
    <row r="299" spans="1:251" s="86" customFormat="1" ht="18.75" customHeight="1">
      <c r="A299" s="75"/>
      <c r="B299" s="105"/>
      <c r="C299" s="106" t="s">
        <v>113</v>
      </c>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8"/>
      <c r="AA299" s="109">
        <v>19174</v>
      </c>
      <c r="AB299" s="110"/>
      <c r="AC299" s="110"/>
      <c r="AD299" s="110"/>
      <c r="AE299" s="110"/>
      <c r="AF299" s="110"/>
      <c r="AG299" s="110"/>
      <c r="AH299" s="110"/>
      <c r="AI299" s="111"/>
      <c r="AJ299" s="109">
        <v>0</v>
      </c>
      <c r="AK299" s="110"/>
      <c r="AL299" s="110"/>
      <c r="AM299" s="110"/>
      <c r="AN299" s="110"/>
      <c r="AO299" s="110"/>
      <c r="AP299" s="110"/>
      <c r="AQ299" s="110"/>
      <c r="AR299" s="111"/>
      <c r="AS299" s="112"/>
      <c r="AT299" s="113"/>
      <c r="AU299" s="113"/>
      <c r="AV299" s="113"/>
      <c r="AW299" s="113"/>
      <c r="AX299" s="114"/>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62"/>
      <c r="EJ299" s="62"/>
      <c r="EK299" s="62"/>
      <c r="EL299" s="62"/>
      <c r="EM299" s="62"/>
      <c r="EN299" s="62"/>
      <c r="EO299" s="62"/>
      <c r="EP299" s="62"/>
      <c r="EQ299" s="62"/>
      <c r="ER299" s="62"/>
      <c r="ES299" s="62"/>
      <c r="ET299" s="62"/>
      <c r="EU299" s="62"/>
      <c r="EV299" s="62"/>
      <c r="EW299" s="62"/>
      <c r="EX299" s="62"/>
      <c r="EY299" s="62"/>
      <c r="EZ299" s="62"/>
      <c r="FA299" s="62"/>
      <c r="FB299" s="62"/>
      <c r="FC299" s="62"/>
      <c r="FD299" s="62"/>
      <c r="FE299" s="62"/>
      <c r="FF299" s="62"/>
      <c r="FG299" s="62"/>
      <c r="FH299" s="62"/>
      <c r="FI299" s="62"/>
      <c r="FJ299" s="62"/>
      <c r="FK299" s="62"/>
      <c r="FL299" s="62"/>
      <c r="FM299" s="62"/>
      <c r="FN299" s="62"/>
      <c r="FO299" s="62"/>
      <c r="FP299" s="62"/>
      <c r="FQ299" s="62"/>
      <c r="FR299" s="62"/>
      <c r="FS299" s="62"/>
      <c r="FT299" s="62"/>
      <c r="FU299" s="62"/>
      <c r="FV299" s="62"/>
      <c r="FW299" s="62"/>
      <c r="FX299" s="62"/>
      <c r="FY299" s="62"/>
      <c r="FZ299" s="62"/>
      <c r="GA299" s="62"/>
      <c r="GB299" s="62"/>
      <c r="GC299" s="62"/>
      <c r="GD299" s="62"/>
      <c r="GE299" s="62"/>
      <c r="GF299" s="62"/>
      <c r="GG299" s="62"/>
      <c r="GH299" s="62"/>
      <c r="GI299" s="62"/>
      <c r="GJ299" s="62"/>
      <c r="GK299" s="62"/>
      <c r="GL299" s="62"/>
      <c r="GM299" s="62"/>
      <c r="GN299" s="62"/>
      <c r="GO299" s="62"/>
      <c r="GP299" s="62"/>
      <c r="GQ299" s="62"/>
      <c r="GR299" s="62"/>
      <c r="GS299" s="62"/>
      <c r="GT299" s="62"/>
      <c r="GU299" s="62"/>
      <c r="GV299" s="62"/>
      <c r="GW299" s="62"/>
      <c r="GX299" s="62"/>
      <c r="GY299" s="62"/>
      <c r="GZ299" s="62"/>
      <c r="HA299" s="62"/>
      <c r="HB299" s="62"/>
      <c r="HC299" s="62"/>
      <c r="HD299" s="62"/>
      <c r="HE299" s="62"/>
      <c r="HF299" s="62"/>
      <c r="HG299" s="62"/>
      <c r="HH299" s="62"/>
      <c r="HI299" s="62"/>
      <c r="HJ299" s="62"/>
      <c r="HK299" s="62"/>
      <c r="HL299" s="62"/>
      <c r="HM299" s="62"/>
      <c r="HN299" s="62"/>
      <c r="HO299" s="62"/>
      <c r="HP299" s="62"/>
      <c r="HQ299" s="62"/>
      <c r="HR299" s="62"/>
      <c r="HS299" s="62"/>
      <c r="HT299" s="62"/>
      <c r="HU299" s="62"/>
      <c r="HV299" s="62"/>
      <c r="HW299" s="62"/>
      <c r="HX299" s="62"/>
      <c r="HY299" s="62"/>
      <c r="HZ299" s="62"/>
      <c r="IA299" s="62"/>
      <c r="IB299" s="62"/>
      <c r="IC299" s="62"/>
      <c r="ID299" s="62"/>
      <c r="IE299" s="62"/>
      <c r="IF299" s="62"/>
      <c r="IG299" s="62"/>
      <c r="IH299" s="62"/>
      <c r="II299" s="62"/>
      <c r="IJ299" s="62"/>
      <c r="IK299" s="62"/>
      <c r="IL299" s="62"/>
      <c r="IM299" s="62"/>
      <c r="IN299" s="62"/>
      <c r="IO299" s="62"/>
      <c r="IP299" s="62"/>
      <c r="IQ299" s="62"/>
    </row>
    <row r="300" spans="1:251" s="86" customFormat="1" ht="18.75" customHeight="1">
      <c r="A300" s="75"/>
      <c r="B300" s="105"/>
      <c r="C300" s="106" t="s">
        <v>114</v>
      </c>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8"/>
      <c r="AA300" s="109">
        <v>2586</v>
      </c>
      <c r="AB300" s="110"/>
      <c r="AC300" s="110"/>
      <c r="AD300" s="110"/>
      <c r="AE300" s="110"/>
      <c r="AF300" s="110"/>
      <c r="AG300" s="110"/>
      <c r="AH300" s="110"/>
      <c r="AI300" s="111"/>
      <c r="AJ300" s="109">
        <v>0</v>
      </c>
      <c r="AK300" s="110"/>
      <c r="AL300" s="110"/>
      <c r="AM300" s="110"/>
      <c r="AN300" s="110"/>
      <c r="AO300" s="110"/>
      <c r="AP300" s="110"/>
      <c r="AQ300" s="110"/>
      <c r="AR300" s="111"/>
      <c r="AS300" s="112"/>
      <c r="AT300" s="113"/>
      <c r="AU300" s="113"/>
      <c r="AV300" s="113"/>
      <c r="AW300" s="113"/>
      <c r="AX300" s="114"/>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62"/>
      <c r="EJ300" s="62"/>
      <c r="EK300" s="62"/>
      <c r="EL300" s="62"/>
      <c r="EM300" s="62"/>
      <c r="EN300" s="62"/>
      <c r="EO300" s="62"/>
      <c r="EP300" s="62"/>
      <c r="EQ300" s="62"/>
      <c r="ER300" s="62"/>
      <c r="ES300" s="62"/>
      <c r="ET300" s="62"/>
      <c r="EU300" s="62"/>
      <c r="EV300" s="62"/>
      <c r="EW300" s="62"/>
      <c r="EX300" s="62"/>
      <c r="EY300" s="62"/>
      <c r="EZ300" s="62"/>
      <c r="FA300" s="62"/>
      <c r="FB300" s="62"/>
      <c r="FC300" s="62"/>
      <c r="FD300" s="62"/>
      <c r="FE300" s="62"/>
      <c r="FF300" s="62"/>
      <c r="FG300" s="62"/>
      <c r="FH300" s="62"/>
      <c r="FI300" s="62"/>
      <c r="FJ300" s="62"/>
      <c r="FK300" s="62"/>
      <c r="FL300" s="62"/>
      <c r="FM300" s="62"/>
      <c r="FN300" s="62"/>
      <c r="FO300" s="62"/>
      <c r="FP300" s="62"/>
      <c r="FQ300" s="62"/>
      <c r="FR300" s="62"/>
      <c r="FS300" s="62"/>
      <c r="FT300" s="62"/>
      <c r="FU300" s="62"/>
      <c r="FV300" s="62"/>
      <c r="FW300" s="62"/>
      <c r="FX300" s="62"/>
      <c r="FY300" s="62"/>
      <c r="FZ300" s="62"/>
      <c r="GA300" s="62"/>
      <c r="GB300" s="62"/>
      <c r="GC300" s="62"/>
      <c r="GD300" s="62"/>
      <c r="GE300" s="62"/>
      <c r="GF300" s="62"/>
      <c r="GG300" s="62"/>
      <c r="GH300" s="62"/>
      <c r="GI300" s="62"/>
      <c r="GJ300" s="62"/>
      <c r="GK300" s="62"/>
      <c r="GL300" s="62"/>
      <c r="GM300" s="62"/>
      <c r="GN300" s="62"/>
      <c r="GO300" s="62"/>
      <c r="GP300" s="62"/>
      <c r="GQ300" s="62"/>
      <c r="GR300" s="62"/>
      <c r="GS300" s="62"/>
      <c r="GT300" s="62"/>
      <c r="GU300" s="62"/>
      <c r="GV300" s="62"/>
      <c r="GW300" s="62"/>
      <c r="GX300" s="62"/>
      <c r="GY300" s="62"/>
      <c r="GZ300" s="62"/>
      <c r="HA300" s="62"/>
      <c r="HB300" s="62"/>
      <c r="HC300" s="62"/>
      <c r="HD300" s="62"/>
      <c r="HE300" s="62"/>
      <c r="HF300" s="62"/>
      <c r="HG300" s="62"/>
      <c r="HH300" s="62"/>
      <c r="HI300" s="62"/>
      <c r="HJ300" s="62"/>
      <c r="HK300" s="62"/>
      <c r="HL300" s="62"/>
      <c r="HM300" s="62"/>
      <c r="HN300" s="62"/>
      <c r="HO300" s="62"/>
      <c r="HP300" s="62"/>
      <c r="HQ300" s="62"/>
      <c r="HR300" s="62"/>
      <c r="HS300" s="62"/>
      <c r="HT300" s="62"/>
      <c r="HU300" s="62"/>
      <c r="HV300" s="62"/>
      <c r="HW300" s="62"/>
      <c r="HX300" s="62"/>
      <c r="HY300" s="62"/>
      <c r="HZ300" s="62"/>
      <c r="IA300" s="62"/>
      <c r="IB300" s="62"/>
      <c r="IC300" s="62"/>
      <c r="ID300" s="62"/>
      <c r="IE300" s="62"/>
      <c r="IF300" s="62"/>
      <c r="IG300" s="62"/>
      <c r="IH300" s="62"/>
      <c r="II300" s="62"/>
      <c r="IJ300" s="62"/>
      <c r="IK300" s="62"/>
      <c r="IL300" s="62"/>
      <c r="IM300" s="62"/>
      <c r="IN300" s="62"/>
      <c r="IO300" s="62"/>
      <c r="IP300" s="62"/>
      <c r="IQ300" s="62"/>
    </row>
    <row r="301" spans="1:251" s="86" customFormat="1" ht="18.75" customHeight="1" thickBot="1">
      <c r="A301" s="87"/>
      <c r="B301" s="115" t="s">
        <v>73</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7"/>
      <c r="AA301" s="118">
        <f>SUM($AA$297:$AA$300)</f>
        <v>44204</v>
      </c>
      <c r="AB301" s="119"/>
      <c r="AC301" s="119"/>
      <c r="AD301" s="119"/>
      <c r="AE301" s="119"/>
      <c r="AF301" s="119"/>
      <c r="AG301" s="119"/>
      <c r="AH301" s="119"/>
      <c r="AI301" s="120"/>
      <c r="AJ301" s="118">
        <f>SUM($AJ$297:$AJ$300)</f>
        <v>29326</v>
      </c>
      <c r="AK301" s="119"/>
      <c r="AL301" s="119"/>
      <c r="AM301" s="119"/>
      <c r="AN301" s="119"/>
      <c r="AO301" s="119"/>
      <c r="AP301" s="119"/>
      <c r="AQ301" s="119"/>
      <c r="AR301" s="120"/>
      <c r="AS301" s="121"/>
      <c r="AT301" s="122"/>
      <c r="AU301" s="122"/>
      <c r="AV301" s="122"/>
      <c r="AW301" s="122"/>
      <c r="AX301" s="123"/>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c r="EO301" s="62"/>
      <c r="EP301" s="62"/>
      <c r="EQ301" s="62"/>
      <c r="ER301" s="62"/>
      <c r="ES301" s="62"/>
      <c r="ET301" s="62"/>
      <c r="EU301" s="62"/>
      <c r="EV301" s="62"/>
      <c r="EW301" s="62"/>
      <c r="EX301" s="62"/>
      <c r="EY301" s="62"/>
      <c r="EZ301" s="62"/>
      <c r="FA301" s="62"/>
      <c r="FB301" s="62"/>
      <c r="FC301" s="62"/>
      <c r="FD301" s="62"/>
      <c r="FE301" s="62"/>
      <c r="FF301" s="62"/>
      <c r="FG301" s="62"/>
      <c r="FH301" s="62"/>
      <c r="FI301" s="62"/>
      <c r="FJ301" s="62"/>
      <c r="FK301" s="62"/>
      <c r="FL301" s="62"/>
      <c r="FM301" s="62"/>
      <c r="FN301" s="62"/>
      <c r="FO301" s="62"/>
      <c r="FP301" s="62"/>
      <c r="FQ301" s="62"/>
      <c r="FR301" s="62"/>
      <c r="FS301" s="62"/>
      <c r="FT301" s="62"/>
      <c r="FU301" s="62"/>
      <c r="FV301" s="62"/>
      <c r="FW301" s="62"/>
      <c r="FX301" s="62"/>
      <c r="FY301" s="62"/>
      <c r="FZ301" s="62"/>
      <c r="GA301" s="62"/>
      <c r="GB301" s="62"/>
      <c r="GC301" s="62"/>
      <c r="GD301" s="62"/>
      <c r="GE301" s="62"/>
      <c r="GF301" s="62"/>
      <c r="GG301" s="62"/>
      <c r="GH301" s="62"/>
      <c r="GI301" s="62"/>
      <c r="GJ301" s="62"/>
      <c r="GK301" s="62"/>
      <c r="GL301" s="62"/>
      <c r="GM301" s="62"/>
      <c r="GN301" s="62"/>
      <c r="GO301" s="62"/>
      <c r="GP301" s="62"/>
      <c r="GQ301" s="62"/>
      <c r="GR301" s="62"/>
      <c r="GS301" s="62"/>
      <c r="GT301" s="62"/>
      <c r="GU301" s="62"/>
      <c r="GV301" s="62"/>
      <c r="GW301" s="62"/>
      <c r="GX301" s="62"/>
      <c r="GY301" s="62"/>
      <c r="GZ301" s="62"/>
      <c r="HA301" s="62"/>
      <c r="HB301" s="62"/>
      <c r="HC301" s="62"/>
      <c r="HD301" s="62"/>
      <c r="HE301" s="62"/>
      <c r="HF301" s="62"/>
      <c r="HG301" s="62"/>
      <c r="HH301" s="62"/>
      <c r="HI301" s="62"/>
      <c r="HJ301" s="62"/>
      <c r="HK301" s="62"/>
      <c r="HL301" s="62"/>
      <c r="HM301" s="62"/>
      <c r="HN301" s="62"/>
      <c r="HO301" s="62"/>
      <c r="HP301" s="62"/>
      <c r="HQ301" s="62"/>
      <c r="HR301" s="62"/>
      <c r="HS301" s="62"/>
      <c r="HT301" s="62"/>
      <c r="HU301" s="62"/>
      <c r="HV301" s="62"/>
      <c r="HW301" s="62"/>
      <c r="HX301" s="62"/>
      <c r="HY301" s="62"/>
      <c r="HZ301" s="62"/>
      <c r="IA301" s="62"/>
      <c r="IB301" s="62"/>
      <c r="IC301" s="62"/>
      <c r="ID301" s="62"/>
      <c r="IE301" s="62"/>
      <c r="IF301" s="62"/>
      <c r="IG301" s="62"/>
      <c r="IH301" s="62"/>
      <c r="II301" s="62"/>
      <c r="IJ301" s="62"/>
      <c r="IK301" s="62"/>
      <c r="IL301" s="62"/>
      <c r="IM301" s="62"/>
      <c r="IN301" s="62"/>
      <c r="IO301" s="62"/>
      <c r="IP301" s="62"/>
      <c r="IQ301" s="62"/>
    </row>
    <row r="303" spans="1:251" ht="18.75">
      <c r="A303" s="61" t="s">
        <v>58</v>
      </c>
      <c r="AW303" s="63"/>
      <c r="AX303" s="64"/>
      <c r="AY303" s="63"/>
    </row>
    <row r="305" spans="1:113" ht="18.75">
      <c r="B305" s="65" t="s">
        <v>0</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row>
    <row r="306" spans="1:113">
      <c r="Z306" s="67"/>
      <c r="AD306" s="67"/>
      <c r="AE306" s="67"/>
      <c r="AF306" s="67"/>
      <c r="AG306" s="67"/>
      <c r="AH306" s="67"/>
      <c r="AI306" s="67"/>
      <c r="AO306" s="67"/>
    </row>
    <row r="307" spans="1:113" ht="13.5" thickBot="1">
      <c r="Z307" s="67"/>
      <c r="AD307" s="67"/>
      <c r="AE307" s="67"/>
      <c r="AF307" s="67"/>
      <c r="AG307" s="67"/>
      <c r="AH307" s="67"/>
      <c r="AI307" s="67"/>
      <c r="AO307" s="67"/>
      <c r="DI307" s="68"/>
    </row>
    <row r="308" spans="1:113" ht="24.75" customHeight="1" thickBot="1">
      <c r="B308" s="69" t="s">
        <v>59</v>
      </c>
      <c r="C308" s="70"/>
      <c r="D308" s="70"/>
      <c r="E308" s="70"/>
      <c r="F308" s="70"/>
      <c r="G308" s="70"/>
      <c r="H308" s="71" t="s">
        <v>115</v>
      </c>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3"/>
      <c r="DI308" s="68"/>
    </row>
    <row r="309" spans="1:113" ht="14.25">
      <c r="B309" s="74"/>
      <c r="C309" s="74"/>
      <c r="D309" s="74"/>
      <c r="E309" s="74"/>
      <c r="F309" s="74"/>
      <c r="G309" s="74"/>
      <c r="H309" s="75"/>
      <c r="I309" s="75"/>
      <c r="J309" s="75"/>
      <c r="K309" s="75"/>
      <c r="L309" s="76"/>
      <c r="M309" s="76"/>
      <c r="N309" s="76"/>
      <c r="O309" s="76"/>
      <c r="P309" s="75"/>
      <c r="Q309" s="75"/>
      <c r="R309" s="75"/>
      <c r="S309" s="75"/>
      <c r="T309" s="75"/>
      <c r="U309" s="75"/>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DI309" s="68"/>
    </row>
    <row r="310" spans="1:113" ht="15" thickBot="1">
      <c r="A310" s="78"/>
      <c r="B310" s="77" t="s">
        <v>61</v>
      </c>
      <c r="C310" s="75"/>
      <c r="D310" s="75"/>
      <c r="E310" s="75"/>
      <c r="F310" s="75"/>
      <c r="G310" s="75"/>
      <c r="H310" s="75"/>
      <c r="I310" s="75"/>
      <c r="J310" s="75"/>
      <c r="K310" s="75"/>
      <c r="L310" s="76"/>
      <c r="M310" s="76"/>
      <c r="N310" s="76"/>
      <c r="O310" s="76"/>
      <c r="P310" s="75"/>
      <c r="Q310" s="75"/>
      <c r="R310" s="75"/>
      <c r="S310" s="75"/>
      <c r="T310" s="75"/>
      <c r="U310" s="75"/>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DI310" s="68"/>
    </row>
    <row r="311" spans="1:113" ht="14.25">
      <c r="A311" s="75"/>
      <c r="B311" s="79"/>
      <c r="C311" s="74"/>
      <c r="D311" s="74"/>
      <c r="E311" s="74"/>
      <c r="F311" s="74"/>
      <c r="G311" s="74"/>
      <c r="H311" s="74"/>
      <c r="I311" s="74"/>
      <c r="J311" s="74"/>
      <c r="K311" s="74"/>
      <c r="L311" s="80"/>
      <c r="M311" s="80"/>
      <c r="N311" s="80"/>
      <c r="O311" s="80"/>
      <c r="P311" s="74"/>
      <c r="Q311" s="74"/>
      <c r="R311" s="74"/>
      <c r="S311" s="74"/>
      <c r="T311" s="74"/>
      <c r="U311" s="74"/>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2"/>
    </row>
    <row r="312" spans="1:113" ht="12" customHeight="1">
      <c r="A312" s="75"/>
      <c r="B312" s="83" t="s">
        <v>116</v>
      </c>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5"/>
    </row>
    <row r="313" spans="1:113" ht="12" customHeight="1">
      <c r="A313" s="75"/>
      <c r="B313" s="83"/>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5"/>
      <c r="BC313" s="86"/>
    </row>
    <row r="314" spans="1:113" ht="12" customHeight="1">
      <c r="A314" s="75"/>
      <c r="B314" s="83"/>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5"/>
    </row>
    <row r="315" spans="1:113" ht="12" customHeight="1">
      <c r="A315" s="75"/>
      <c r="B315" s="83"/>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5"/>
    </row>
    <row r="316" spans="1:113" ht="12" customHeight="1">
      <c r="A316" s="75"/>
      <c r="B316" s="83"/>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5"/>
    </row>
    <row r="317" spans="1:113" ht="15" thickBot="1">
      <c r="A317" s="87"/>
      <c r="B317" s="88"/>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90"/>
    </row>
    <row r="318" spans="1:113">
      <c r="B318" s="91"/>
    </row>
    <row r="319" spans="1:113" ht="15" thickBot="1">
      <c r="A319" s="78"/>
      <c r="B319" s="77" t="s">
        <v>63</v>
      </c>
      <c r="C319" s="75"/>
      <c r="D319" s="75"/>
      <c r="E319" s="75"/>
      <c r="F319" s="75"/>
      <c r="G319" s="75"/>
      <c r="H319" s="75"/>
      <c r="I319" s="75"/>
      <c r="J319" s="75"/>
      <c r="K319" s="75"/>
      <c r="L319" s="76"/>
      <c r="M319" s="76"/>
      <c r="N319" s="76"/>
      <c r="O319" s="76"/>
      <c r="P319" s="75"/>
      <c r="Q319" s="75"/>
      <c r="R319" s="75"/>
      <c r="S319" s="75"/>
      <c r="T319" s="75"/>
      <c r="U319" s="75"/>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DI319" s="68"/>
    </row>
    <row r="320" spans="1:113" ht="14.25">
      <c r="A320" s="75"/>
      <c r="B320" s="79"/>
      <c r="C320" s="74"/>
      <c r="D320" s="74"/>
      <c r="E320" s="74"/>
      <c r="F320" s="74"/>
      <c r="G320" s="74"/>
      <c r="H320" s="74"/>
      <c r="I320" s="74"/>
      <c r="J320" s="74"/>
      <c r="K320" s="74"/>
      <c r="L320" s="80"/>
      <c r="M320" s="80"/>
      <c r="N320" s="80"/>
      <c r="O320" s="80"/>
      <c r="P320" s="74"/>
      <c r="Q320" s="74"/>
      <c r="R320" s="74"/>
      <c r="S320" s="74"/>
      <c r="T320" s="74"/>
      <c r="U320" s="74"/>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2"/>
    </row>
    <row r="321" spans="1:55" ht="12" customHeight="1">
      <c r="A321" s="75"/>
      <c r="B321" s="83" t="s">
        <v>117</v>
      </c>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5"/>
    </row>
    <row r="322" spans="1:55" ht="12" customHeight="1">
      <c r="A322" s="75"/>
      <c r="B322" s="83"/>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5"/>
    </row>
    <row r="323" spans="1:55" ht="12" customHeight="1">
      <c r="A323" s="75"/>
      <c r="B323" s="83"/>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5"/>
    </row>
    <row r="324" spans="1:55" ht="12" customHeight="1">
      <c r="A324" s="75"/>
      <c r="B324" s="83"/>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5"/>
    </row>
    <row r="325" spans="1:55" ht="12" customHeight="1">
      <c r="A325" s="75"/>
      <c r="B325" s="83"/>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5"/>
    </row>
    <row r="326" spans="1:55" ht="12" customHeight="1">
      <c r="A326" s="75"/>
      <c r="B326" s="83"/>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5"/>
    </row>
    <row r="327" spans="1:55" ht="12" customHeight="1">
      <c r="A327" s="75"/>
      <c r="B327" s="83"/>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5"/>
    </row>
    <row r="328" spans="1:55" ht="12" customHeight="1">
      <c r="A328" s="75"/>
      <c r="B328" s="83"/>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5"/>
    </row>
    <row r="329" spans="1:55" ht="12" customHeight="1">
      <c r="A329" s="75"/>
      <c r="B329" s="83"/>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5"/>
    </row>
    <row r="330" spans="1:55" ht="12" customHeight="1">
      <c r="A330" s="75"/>
      <c r="B330" s="83"/>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5"/>
    </row>
    <row r="331" spans="1:55" ht="12" customHeight="1">
      <c r="A331" s="75"/>
      <c r="B331" s="83"/>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5"/>
    </row>
    <row r="332" spans="1:55" ht="12" customHeight="1">
      <c r="A332" s="75"/>
      <c r="B332" s="83"/>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5"/>
      <c r="BC332" s="86"/>
    </row>
    <row r="333" spans="1:55" ht="12" customHeight="1">
      <c r="A333" s="75"/>
      <c r="B333" s="83"/>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5"/>
    </row>
    <row r="334" spans="1:55" ht="12" customHeight="1">
      <c r="A334" s="75"/>
      <c r="B334" s="83"/>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5"/>
    </row>
    <row r="335" spans="1:55" ht="12" customHeight="1">
      <c r="A335" s="75"/>
      <c r="B335" s="83"/>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5"/>
    </row>
    <row r="336" spans="1:55" ht="15" thickBot="1">
      <c r="A336" s="87"/>
      <c r="B336" s="88"/>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90"/>
    </row>
    <row r="337" spans="1:251">
      <c r="B337" s="91"/>
    </row>
    <row r="338" spans="1:251" ht="14.25">
      <c r="B338" s="77" t="s">
        <v>65</v>
      </c>
      <c r="C338" s="75"/>
      <c r="D338" s="75"/>
      <c r="E338" s="75"/>
      <c r="F338" s="75"/>
      <c r="G338" s="75"/>
      <c r="H338" s="75"/>
      <c r="I338" s="75"/>
      <c r="J338" s="75"/>
      <c r="K338" s="75"/>
      <c r="L338" s="76"/>
      <c r="M338" s="76"/>
      <c r="N338" s="76"/>
      <c r="O338" s="76"/>
      <c r="P338" s="75"/>
      <c r="Q338" s="75"/>
      <c r="R338" s="75"/>
      <c r="S338" s="75"/>
      <c r="T338" s="75"/>
      <c r="U338" s="75"/>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row>
    <row r="339" spans="1:251" ht="15" thickBot="1">
      <c r="B339" s="75"/>
      <c r="C339" s="75"/>
      <c r="D339" s="75"/>
      <c r="E339" s="75"/>
      <c r="F339" s="75"/>
      <c r="G339" s="75"/>
      <c r="H339" s="75"/>
      <c r="I339" s="75"/>
      <c r="J339" s="75"/>
      <c r="K339" s="75"/>
      <c r="L339" s="76"/>
      <c r="M339" s="76"/>
      <c r="N339" s="76"/>
      <c r="O339" s="76"/>
      <c r="P339" s="75"/>
      <c r="Q339" s="75"/>
      <c r="R339" s="75"/>
      <c r="S339" s="75"/>
      <c r="T339" s="75"/>
      <c r="U339" s="75"/>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92" t="s">
        <v>66</v>
      </c>
    </row>
    <row r="340" spans="1:251" s="86" customFormat="1" ht="13.5" customHeight="1">
      <c r="A340" s="75"/>
      <c r="B340" s="93" t="s">
        <v>67</v>
      </c>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5"/>
      <c r="AA340" s="96" t="s">
        <v>68</v>
      </c>
      <c r="AB340" s="94"/>
      <c r="AC340" s="94"/>
      <c r="AD340" s="94"/>
      <c r="AE340" s="94"/>
      <c r="AF340" s="94"/>
      <c r="AG340" s="94"/>
      <c r="AH340" s="94"/>
      <c r="AI340" s="95"/>
      <c r="AJ340" s="96" t="s">
        <v>69</v>
      </c>
      <c r="AK340" s="94"/>
      <c r="AL340" s="94"/>
      <c r="AM340" s="94"/>
      <c r="AN340" s="94"/>
      <c r="AO340" s="94"/>
      <c r="AP340" s="94"/>
      <c r="AQ340" s="94"/>
      <c r="AR340" s="95"/>
      <c r="AS340" s="96" t="s">
        <v>70</v>
      </c>
      <c r="AT340" s="94"/>
      <c r="AU340" s="94"/>
      <c r="AV340" s="94"/>
      <c r="AW340" s="94"/>
      <c r="AX340" s="97"/>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c r="EO340" s="62"/>
      <c r="EP340" s="62"/>
      <c r="EQ340" s="62"/>
      <c r="ER340" s="62"/>
      <c r="ES340" s="62"/>
      <c r="ET340" s="62"/>
      <c r="EU340" s="62"/>
      <c r="EV340" s="62"/>
      <c r="EW340" s="62"/>
      <c r="EX340" s="62"/>
      <c r="EY340" s="62"/>
      <c r="EZ340" s="62"/>
      <c r="FA340" s="62"/>
      <c r="FB340" s="62"/>
      <c r="FC340" s="62"/>
      <c r="FD340" s="62"/>
      <c r="FE340" s="62"/>
      <c r="FF340" s="62"/>
      <c r="FG340" s="62"/>
      <c r="FH340" s="62"/>
      <c r="FI340" s="62"/>
      <c r="FJ340" s="62"/>
      <c r="FK340" s="62"/>
      <c r="FL340" s="62"/>
      <c r="FM340" s="62"/>
      <c r="FN340" s="62"/>
      <c r="FO340" s="62"/>
      <c r="FP340" s="62"/>
      <c r="FQ340" s="62"/>
      <c r="FR340" s="62"/>
      <c r="FS340" s="62"/>
      <c r="FT340" s="62"/>
      <c r="FU340" s="62"/>
      <c r="FV340" s="62"/>
      <c r="FW340" s="62"/>
      <c r="FX340" s="62"/>
      <c r="FY340" s="62"/>
      <c r="FZ340" s="62"/>
      <c r="GA340" s="62"/>
      <c r="GB340" s="62"/>
      <c r="GC340" s="62"/>
      <c r="GD340" s="62"/>
      <c r="GE340" s="62"/>
      <c r="GF340" s="62"/>
      <c r="GG340" s="62"/>
      <c r="GH340" s="62"/>
      <c r="GI340" s="62"/>
      <c r="GJ340" s="62"/>
      <c r="GK340" s="62"/>
      <c r="GL340" s="62"/>
      <c r="GM340" s="62"/>
      <c r="GN340" s="62"/>
      <c r="GO340" s="62"/>
      <c r="GP340" s="62"/>
      <c r="GQ340" s="62"/>
      <c r="GR340" s="62"/>
      <c r="GS340" s="62"/>
      <c r="GT340" s="62"/>
      <c r="GU340" s="62"/>
      <c r="GV340" s="62"/>
      <c r="GW340" s="62"/>
      <c r="GX340" s="62"/>
      <c r="GY340" s="62"/>
      <c r="GZ340" s="62"/>
      <c r="HA340" s="62"/>
      <c r="HB340" s="62"/>
      <c r="HC340" s="62"/>
      <c r="HD340" s="62"/>
      <c r="HE340" s="62"/>
      <c r="HF340" s="62"/>
      <c r="HG340" s="62"/>
      <c r="HH340" s="62"/>
      <c r="HI340" s="62"/>
      <c r="HJ340" s="62"/>
      <c r="HK340" s="62"/>
      <c r="HL340" s="62"/>
      <c r="HM340" s="62"/>
      <c r="HN340" s="62"/>
      <c r="HO340" s="62"/>
      <c r="HP340" s="62"/>
      <c r="HQ340" s="62"/>
      <c r="HR340" s="62"/>
      <c r="HS340" s="62"/>
      <c r="HT340" s="62"/>
      <c r="HU340" s="62"/>
      <c r="HV340" s="62"/>
      <c r="HW340" s="62"/>
      <c r="HX340" s="62"/>
      <c r="HY340" s="62"/>
      <c r="HZ340" s="62"/>
      <c r="IA340" s="62"/>
      <c r="IB340" s="62"/>
      <c r="IC340" s="62"/>
      <c r="ID340" s="62"/>
      <c r="IE340" s="62"/>
      <c r="IF340" s="62"/>
      <c r="IG340" s="62"/>
      <c r="IH340" s="62"/>
      <c r="II340" s="62"/>
      <c r="IJ340" s="62"/>
      <c r="IK340" s="62"/>
      <c r="IL340" s="62"/>
      <c r="IM340" s="62"/>
      <c r="IN340" s="62"/>
      <c r="IO340" s="62"/>
      <c r="IP340" s="62"/>
      <c r="IQ340" s="62"/>
    </row>
    <row r="341" spans="1:251" s="86" customFormat="1" ht="13.5">
      <c r="A341" s="75"/>
      <c r="B341" s="98"/>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100"/>
      <c r="AA341" s="101"/>
      <c r="AB341" s="99"/>
      <c r="AC341" s="99"/>
      <c r="AD341" s="99"/>
      <c r="AE341" s="99"/>
      <c r="AF341" s="99"/>
      <c r="AG341" s="99"/>
      <c r="AH341" s="99"/>
      <c r="AI341" s="100"/>
      <c r="AJ341" s="101"/>
      <c r="AK341" s="99"/>
      <c r="AL341" s="99"/>
      <c r="AM341" s="99"/>
      <c r="AN341" s="99"/>
      <c r="AO341" s="99"/>
      <c r="AP341" s="99"/>
      <c r="AQ341" s="99"/>
      <c r="AR341" s="100"/>
      <c r="AS341" s="101"/>
      <c r="AT341" s="99"/>
      <c r="AU341" s="99"/>
      <c r="AV341" s="99"/>
      <c r="AW341" s="99"/>
      <c r="AX341" s="102"/>
      <c r="AY341" s="62"/>
      <c r="AZ341" s="62"/>
      <c r="BA341" s="62"/>
      <c r="BB341" s="103"/>
      <c r="BC341" s="104"/>
      <c r="BE341" s="62"/>
      <c r="BF341" s="62"/>
      <c r="BG341" s="62"/>
      <c r="BH341" s="62"/>
      <c r="BI341" s="62"/>
      <c r="BJ341" s="62"/>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c r="EO341" s="62"/>
      <c r="EP341" s="62"/>
      <c r="EQ341" s="62"/>
      <c r="ER341" s="62"/>
      <c r="ES341" s="62"/>
      <c r="ET341" s="62"/>
      <c r="EU341" s="62"/>
      <c r="EV341" s="62"/>
      <c r="EW341" s="62"/>
      <c r="EX341" s="62"/>
      <c r="EY341" s="62"/>
      <c r="EZ341" s="62"/>
      <c r="FA341" s="62"/>
      <c r="FB341" s="62"/>
      <c r="FC341" s="62"/>
      <c r="FD341" s="62"/>
      <c r="FE341" s="62"/>
      <c r="FF341" s="62"/>
      <c r="FG341" s="62"/>
      <c r="FH341" s="62"/>
      <c r="FI341" s="62"/>
      <c r="FJ341" s="62"/>
      <c r="FK341" s="62"/>
      <c r="FL341" s="62"/>
      <c r="FM341" s="62"/>
      <c r="FN341" s="62"/>
      <c r="FO341" s="62"/>
      <c r="FP341" s="62"/>
      <c r="FQ341" s="62"/>
      <c r="FR341" s="62"/>
      <c r="FS341" s="62"/>
      <c r="FT341" s="62"/>
      <c r="FU341" s="62"/>
      <c r="FV341" s="62"/>
      <c r="FW341" s="62"/>
      <c r="FX341" s="62"/>
      <c r="FY341" s="62"/>
      <c r="FZ341" s="62"/>
      <c r="GA341" s="62"/>
      <c r="GB341" s="62"/>
      <c r="GC341" s="62"/>
      <c r="GD341" s="62"/>
      <c r="GE341" s="62"/>
      <c r="GF341" s="62"/>
      <c r="GG341" s="62"/>
      <c r="GH341" s="62"/>
      <c r="GI341" s="62"/>
      <c r="GJ341" s="62"/>
      <c r="GK341" s="62"/>
      <c r="GL341" s="62"/>
      <c r="GM341" s="62"/>
      <c r="GN341" s="62"/>
      <c r="GO341" s="62"/>
      <c r="GP341" s="62"/>
      <c r="GQ341" s="62"/>
      <c r="GR341" s="62"/>
      <c r="GS341" s="62"/>
      <c r="GT341" s="62"/>
      <c r="GU341" s="62"/>
      <c r="GV341" s="62"/>
      <c r="GW341" s="62"/>
      <c r="GX341" s="62"/>
      <c r="GY341" s="62"/>
      <c r="GZ341" s="62"/>
      <c r="HA341" s="62"/>
      <c r="HB341" s="62"/>
      <c r="HC341" s="62"/>
      <c r="HD341" s="62"/>
      <c r="HE341" s="62"/>
      <c r="HF341" s="62"/>
      <c r="HG341" s="62"/>
      <c r="HH341" s="62"/>
      <c r="HI341" s="62"/>
      <c r="HJ341" s="62"/>
      <c r="HK341" s="62"/>
      <c r="HL341" s="62"/>
      <c r="HM341" s="62"/>
      <c r="HN341" s="62"/>
      <c r="HO341" s="62"/>
      <c r="HP341" s="62"/>
      <c r="HQ341" s="62"/>
      <c r="HR341" s="62"/>
      <c r="HS341" s="62"/>
      <c r="HT341" s="62"/>
      <c r="HU341" s="62"/>
      <c r="HV341" s="62"/>
      <c r="HW341" s="62"/>
      <c r="HX341" s="62"/>
      <c r="HY341" s="62"/>
      <c r="HZ341" s="62"/>
      <c r="IA341" s="62"/>
      <c r="IB341" s="62"/>
      <c r="IC341" s="62"/>
      <c r="ID341" s="62"/>
      <c r="IE341" s="62"/>
      <c r="IF341" s="62"/>
      <c r="IG341" s="62"/>
      <c r="IH341" s="62"/>
      <c r="II341" s="62"/>
      <c r="IJ341" s="62"/>
      <c r="IK341" s="62"/>
      <c r="IL341" s="62"/>
      <c r="IM341" s="62"/>
      <c r="IN341" s="62"/>
      <c r="IO341" s="62"/>
      <c r="IP341" s="62"/>
      <c r="IQ341" s="62"/>
    </row>
    <row r="342" spans="1:251" s="86" customFormat="1" ht="18.75" customHeight="1">
      <c r="A342" s="75"/>
      <c r="B342" s="105"/>
      <c r="C342" s="106" t="s">
        <v>118</v>
      </c>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8"/>
      <c r="AA342" s="109">
        <v>0</v>
      </c>
      <c r="AB342" s="110"/>
      <c r="AC342" s="110"/>
      <c r="AD342" s="110"/>
      <c r="AE342" s="110"/>
      <c r="AF342" s="110"/>
      <c r="AG342" s="110"/>
      <c r="AH342" s="110"/>
      <c r="AI342" s="111"/>
      <c r="AJ342" s="109">
        <v>25196</v>
      </c>
      <c r="AK342" s="110"/>
      <c r="AL342" s="110"/>
      <c r="AM342" s="110"/>
      <c r="AN342" s="110"/>
      <c r="AO342" s="110"/>
      <c r="AP342" s="110"/>
      <c r="AQ342" s="110"/>
      <c r="AR342" s="111"/>
      <c r="AS342" s="112"/>
      <c r="AT342" s="113"/>
      <c r="AU342" s="113"/>
      <c r="AV342" s="113"/>
      <c r="AW342" s="113"/>
      <c r="AX342" s="114"/>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c r="EU342" s="62"/>
      <c r="EV342" s="62"/>
      <c r="EW342" s="62"/>
      <c r="EX342" s="62"/>
      <c r="EY342" s="62"/>
      <c r="EZ342" s="62"/>
      <c r="FA342" s="62"/>
      <c r="FB342" s="62"/>
      <c r="FC342" s="62"/>
      <c r="FD342" s="62"/>
      <c r="FE342" s="62"/>
      <c r="FF342" s="62"/>
      <c r="FG342" s="62"/>
      <c r="FH342" s="62"/>
      <c r="FI342" s="62"/>
      <c r="FJ342" s="62"/>
      <c r="FK342" s="62"/>
      <c r="FL342" s="62"/>
      <c r="FM342" s="62"/>
      <c r="FN342" s="62"/>
      <c r="FO342" s="62"/>
      <c r="FP342" s="62"/>
      <c r="FQ342" s="62"/>
      <c r="FR342" s="62"/>
      <c r="FS342" s="62"/>
      <c r="FT342" s="62"/>
      <c r="FU342" s="62"/>
      <c r="FV342" s="62"/>
      <c r="FW342" s="62"/>
      <c r="FX342" s="62"/>
      <c r="FY342" s="62"/>
      <c r="FZ342" s="62"/>
      <c r="GA342" s="62"/>
      <c r="GB342" s="62"/>
      <c r="GC342" s="62"/>
      <c r="GD342" s="62"/>
      <c r="GE342" s="62"/>
      <c r="GF342" s="62"/>
      <c r="GG342" s="62"/>
      <c r="GH342" s="62"/>
      <c r="GI342" s="62"/>
      <c r="GJ342" s="62"/>
      <c r="GK342" s="62"/>
      <c r="GL342" s="62"/>
      <c r="GM342" s="62"/>
      <c r="GN342" s="62"/>
      <c r="GO342" s="62"/>
      <c r="GP342" s="62"/>
      <c r="GQ342" s="62"/>
      <c r="GR342" s="62"/>
      <c r="GS342" s="62"/>
      <c r="GT342" s="62"/>
      <c r="GU342" s="62"/>
      <c r="GV342" s="62"/>
      <c r="GW342" s="62"/>
      <c r="GX342" s="62"/>
      <c r="GY342" s="62"/>
      <c r="GZ342" s="62"/>
      <c r="HA342" s="62"/>
      <c r="HB342" s="62"/>
      <c r="HC342" s="62"/>
      <c r="HD342" s="62"/>
      <c r="HE342" s="62"/>
      <c r="HF342" s="62"/>
      <c r="HG342" s="62"/>
      <c r="HH342" s="62"/>
      <c r="HI342" s="62"/>
      <c r="HJ342" s="62"/>
      <c r="HK342" s="62"/>
      <c r="HL342" s="62"/>
      <c r="HM342" s="62"/>
      <c r="HN342" s="62"/>
      <c r="HO342" s="62"/>
      <c r="HP342" s="62"/>
      <c r="HQ342" s="62"/>
      <c r="HR342" s="62"/>
      <c r="HS342" s="62"/>
      <c r="HT342" s="62"/>
      <c r="HU342" s="62"/>
      <c r="HV342" s="62"/>
      <c r="HW342" s="62"/>
      <c r="HX342" s="62"/>
      <c r="HY342" s="62"/>
      <c r="HZ342" s="62"/>
      <c r="IA342" s="62"/>
      <c r="IB342" s="62"/>
      <c r="IC342" s="62"/>
      <c r="ID342" s="62"/>
      <c r="IE342" s="62"/>
      <c r="IF342" s="62"/>
      <c r="IG342" s="62"/>
      <c r="IH342" s="62"/>
      <c r="II342" s="62"/>
      <c r="IJ342" s="62"/>
      <c r="IK342" s="62"/>
      <c r="IL342" s="62"/>
      <c r="IM342" s="62"/>
      <c r="IN342" s="62"/>
      <c r="IO342" s="62"/>
      <c r="IP342" s="62"/>
      <c r="IQ342" s="62"/>
    </row>
    <row r="343" spans="1:251" s="86" customFormat="1" ht="18.75" customHeight="1" thickBot="1">
      <c r="A343" s="87"/>
      <c r="B343" s="115" t="s">
        <v>73</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7"/>
      <c r="AA343" s="118">
        <f>SUM($AA$342:$AA$342)</f>
        <v>0</v>
      </c>
      <c r="AB343" s="119"/>
      <c r="AC343" s="119"/>
      <c r="AD343" s="119"/>
      <c r="AE343" s="119"/>
      <c r="AF343" s="119"/>
      <c r="AG343" s="119"/>
      <c r="AH343" s="119"/>
      <c r="AI343" s="120"/>
      <c r="AJ343" s="118">
        <f>SUM($AJ$342:$AJ$342)</f>
        <v>25196</v>
      </c>
      <c r="AK343" s="119"/>
      <c r="AL343" s="119"/>
      <c r="AM343" s="119"/>
      <c r="AN343" s="119"/>
      <c r="AO343" s="119"/>
      <c r="AP343" s="119"/>
      <c r="AQ343" s="119"/>
      <c r="AR343" s="120"/>
      <c r="AS343" s="121"/>
      <c r="AT343" s="122"/>
      <c r="AU343" s="122"/>
      <c r="AV343" s="122"/>
      <c r="AW343" s="122"/>
      <c r="AX343" s="123"/>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2"/>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62"/>
      <c r="EJ343" s="62"/>
      <c r="EK343" s="62"/>
      <c r="EL343" s="62"/>
      <c r="EM343" s="62"/>
      <c r="EN343" s="62"/>
      <c r="EO343" s="62"/>
      <c r="EP343" s="62"/>
      <c r="EQ343" s="62"/>
      <c r="ER343" s="62"/>
      <c r="ES343" s="62"/>
      <c r="ET343" s="62"/>
      <c r="EU343" s="62"/>
      <c r="EV343" s="62"/>
      <c r="EW343" s="62"/>
      <c r="EX343" s="62"/>
      <c r="EY343" s="62"/>
      <c r="EZ343" s="62"/>
      <c r="FA343" s="62"/>
      <c r="FB343" s="62"/>
      <c r="FC343" s="62"/>
      <c r="FD343" s="62"/>
      <c r="FE343" s="62"/>
      <c r="FF343" s="62"/>
      <c r="FG343" s="62"/>
      <c r="FH343" s="62"/>
      <c r="FI343" s="62"/>
      <c r="FJ343" s="62"/>
      <c r="FK343" s="62"/>
      <c r="FL343" s="62"/>
      <c r="FM343" s="62"/>
      <c r="FN343" s="62"/>
      <c r="FO343" s="62"/>
      <c r="FP343" s="62"/>
      <c r="FQ343" s="62"/>
      <c r="FR343" s="62"/>
      <c r="FS343" s="62"/>
      <c r="FT343" s="62"/>
      <c r="FU343" s="62"/>
      <c r="FV343" s="62"/>
      <c r="FW343" s="62"/>
      <c r="FX343" s="62"/>
      <c r="FY343" s="62"/>
      <c r="FZ343" s="62"/>
      <c r="GA343" s="62"/>
      <c r="GB343" s="62"/>
      <c r="GC343" s="62"/>
      <c r="GD343" s="62"/>
      <c r="GE343" s="62"/>
      <c r="GF343" s="62"/>
      <c r="GG343" s="62"/>
      <c r="GH343" s="62"/>
      <c r="GI343" s="62"/>
      <c r="GJ343" s="62"/>
      <c r="GK343" s="62"/>
      <c r="GL343" s="62"/>
      <c r="GM343" s="62"/>
      <c r="GN343" s="62"/>
      <c r="GO343" s="62"/>
      <c r="GP343" s="62"/>
      <c r="GQ343" s="62"/>
      <c r="GR343" s="62"/>
      <c r="GS343" s="62"/>
      <c r="GT343" s="62"/>
      <c r="GU343" s="62"/>
      <c r="GV343" s="62"/>
      <c r="GW343" s="62"/>
      <c r="GX343" s="62"/>
      <c r="GY343" s="62"/>
      <c r="GZ343" s="62"/>
      <c r="HA343" s="62"/>
      <c r="HB343" s="62"/>
      <c r="HC343" s="62"/>
      <c r="HD343" s="62"/>
      <c r="HE343" s="62"/>
      <c r="HF343" s="62"/>
      <c r="HG343" s="62"/>
      <c r="HH343" s="62"/>
      <c r="HI343" s="62"/>
      <c r="HJ343" s="62"/>
      <c r="HK343" s="62"/>
      <c r="HL343" s="62"/>
      <c r="HM343" s="62"/>
      <c r="HN343" s="62"/>
      <c r="HO343" s="62"/>
      <c r="HP343" s="62"/>
      <c r="HQ343" s="62"/>
      <c r="HR343" s="62"/>
      <c r="HS343" s="62"/>
      <c r="HT343" s="62"/>
      <c r="HU343" s="62"/>
      <c r="HV343" s="62"/>
      <c r="HW343" s="62"/>
      <c r="HX343" s="62"/>
      <c r="HY343" s="62"/>
      <c r="HZ343" s="62"/>
      <c r="IA343" s="62"/>
      <c r="IB343" s="62"/>
      <c r="IC343" s="62"/>
      <c r="ID343" s="62"/>
      <c r="IE343" s="62"/>
      <c r="IF343" s="62"/>
      <c r="IG343" s="62"/>
      <c r="IH343" s="62"/>
      <c r="II343" s="62"/>
      <c r="IJ343" s="62"/>
      <c r="IK343" s="62"/>
      <c r="IL343" s="62"/>
      <c r="IM343" s="62"/>
      <c r="IN343" s="62"/>
      <c r="IO343" s="62"/>
      <c r="IP343" s="62"/>
      <c r="IQ343" s="62"/>
    </row>
    <row r="345" spans="1:251" ht="18.75">
      <c r="A345" s="61" t="s">
        <v>58</v>
      </c>
      <c r="AW345" s="63"/>
      <c r="AX345" s="64"/>
      <c r="AY345" s="63"/>
    </row>
    <row r="347" spans="1:251" ht="18.75">
      <c r="B347" s="65" t="s">
        <v>0</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row>
    <row r="348" spans="1:251">
      <c r="Z348" s="67"/>
      <c r="AD348" s="67"/>
      <c r="AE348" s="67"/>
      <c r="AF348" s="67"/>
      <c r="AG348" s="67"/>
      <c r="AH348" s="67"/>
      <c r="AI348" s="67"/>
      <c r="AO348" s="67"/>
    </row>
    <row r="349" spans="1:251" ht="13.5" thickBot="1">
      <c r="Z349" s="67"/>
      <c r="AD349" s="67"/>
      <c r="AE349" s="67"/>
      <c r="AF349" s="67"/>
      <c r="AG349" s="67"/>
      <c r="AH349" s="67"/>
      <c r="AI349" s="67"/>
      <c r="AO349" s="67"/>
      <c r="DI349" s="68"/>
    </row>
    <row r="350" spans="1:251" ht="24.75" customHeight="1" thickBot="1">
      <c r="B350" s="69" t="s">
        <v>59</v>
      </c>
      <c r="C350" s="70"/>
      <c r="D350" s="70"/>
      <c r="E350" s="70"/>
      <c r="F350" s="70"/>
      <c r="G350" s="70"/>
      <c r="H350" s="71" t="s">
        <v>119</v>
      </c>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3"/>
      <c r="DI350" s="68"/>
    </row>
    <row r="351" spans="1:251" ht="14.25">
      <c r="B351" s="74"/>
      <c r="C351" s="74"/>
      <c r="D351" s="74"/>
      <c r="E351" s="74"/>
      <c r="F351" s="74"/>
      <c r="G351" s="74"/>
      <c r="H351" s="75"/>
      <c r="I351" s="75"/>
      <c r="J351" s="75"/>
      <c r="K351" s="75"/>
      <c r="L351" s="76"/>
      <c r="M351" s="76"/>
      <c r="N351" s="76"/>
      <c r="O351" s="76"/>
      <c r="P351" s="75"/>
      <c r="Q351" s="75"/>
      <c r="R351" s="75"/>
      <c r="S351" s="75"/>
      <c r="T351" s="75"/>
      <c r="U351" s="75"/>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c r="AS351" s="77"/>
      <c r="AT351" s="77"/>
      <c r="AU351" s="77"/>
      <c r="AV351" s="77"/>
      <c r="AW351" s="77"/>
      <c r="AX351" s="77"/>
      <c r="DI351" s="68"/>
    </row>
    <row r="352" spans="1:251" ht="15" thickBot="1">
      <c r="A352" s="78"/>
      <c r="B352" s="77" t="s">
        <v>61</v>
      </c>
      <c r="C352" s="75"/>
      <c r="D352" s="75"/>
      <c r="E352" s="75"/>
      <c r="F352" s="75"/>
      <c r="G352" s="75"/>
      <c r="H352" s="75"/>
      <c r="I352" s="75"/>
      <c r="J352" s="75"/>
      <c r="K352" s="75"/>
      <c r="L352" s="76"/>
      <c r="M352" s="76"/>
      <c r="N352" s="76"/>
      <c r="O352" s="76"/>
      <c r="P352" s="75"/>
      <c r="Q352" s="75"/>
      <c r="R352" s="75"/>
      <c r="S352" s="75"/>
      <c r="T352" s="75"/>
      <c r="U352" s="75"/>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c r="AW352" s="77"/>
      <c r="AX352" s="77"/>
      <c r="DI352" s="68"/>
    </row>
    <row r="353" spans="1:113" ht="14.25">
      <c r="A353" s="75"/>
      <c r="B353" s="79"/>
      <c r="C353" s="74"/>
      <c r="D353" s="74"/>
      <c r="E353" s="74"/>
      <c r="F353" s="74"/>
      <c r="G353" s="74"/>
      <c r="H353" s="74"/>
      <c r="I353" s="74"/>
      <c r="J353" s="74"/>
      <c r="K353" s="74"/>
      <c r="L353" s="80"/>
      <c r="M353" s="80"/>
      <c r="N353" s="80"/>
      <c r="O353" s="80"/>
      <c r="P353" s="74"/>
      <c r="Q353" s="74"/>
      <c r="R353" s="74"/>
      <c r="S353" s="74"/>
      <c r="T353" s="74"/>
      <c r="U353" s="74"/>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2"/>
    </row>
    <row r="354" spans="1:113" ht="12" customHeight="1">
      <c r="A354" s="75"/>
      <c r="B354" s="83" t="s">
        <v>120</v>
      </c>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5"/>
    </row>
    <row r="355" spans="1:113" ht="12" customHeight="1">
      <c r="A355" s="75"/>
      <c r="B355" s="83"/>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5"/>
    </row>
    <row r="356" spans="1:113" ht="12" customHeight="1">
      <c r="A356" s="75"/>
      <c r="B356" s="83"/>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5"/>
    </row>
    <row r="357" spans="1:113" ht="12" customHeight="1">
      <c r="A357" s="75"/>
      <c r="B357" s="83"/>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5"/>
    </row>
    <row r="358" spans="1:113" ht="12" customHeight="1">
      <c r="A358" s="75"/>
      <c r="B358" s="83"/>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5"/>
      <c r="BC358" s="86"/>
    </row>
    <row r="359" spans="1:113" ht="12" customHeight="1">
      <c r="A359" s="75"/>
      <c r="B359" s="83"/>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5"/>
    </row>
    <row r="360" spans="1:113" ht="12" customHeight="1">
      <c r="A360" s="75"/>
      <c r="B360" s="83"/>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5"/>
    </row>
    <row r="361" spans="1:113" ht="12" customHeight="1">
      <c r="A361" s="75"/>
      <c r="B361" s="83"/>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5"/>
    </row>
    <row r="362" spans="1:113" ht="15" thickBot="1">
      <c r="A362" s="87"/>
      <c r="B362" s="88"/>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c r="AU362" s="89"/>
      <c r="AV362" s="89"/>
      <c r="AW362" s="89"/>
      <c r="AX362" s="90"/>
    </row>
    <row r="363" spans="1:113">
      <c r="B363" s="91"/>
    </row>
    <row r="364" spans="1:113" ht="15" thickBot="1">
      <c r="A364" s="78"/>
      <c r="B364" s="77" t="s">
        <v>63</v>
      </c>
      <c r="C364" s="75"/>
      <c r="D364" s="75"/>
      <c r="E364" s="75"/>
      <c r="F364" s="75"/>
      <c r="G364" s="75"/>
      <c r="H364" s="75"/>
      <c r="I364" s="75"/>
      <c r="J364" s="75"/>
      <c r="K364" s="75"/>
      <c r="L364" s="76"/>
      <c r="M364" s="76"/>
      <c r="N364" s="76"/>
      <c r="O364" s="76"/>
      <c r="P364" s="75"/>
      <c r="Q364" s="75"/>
      <c r="R364" s="75"/>
      <c r="S364" s="75"/>
      <c r="T364" s="75"/>
      <c r="U364" s="75"/>
      <c r="V364" s="77"/>
      <c r="W364" s="77"/>
      <c r="X364" s="77"/>
      <c r="Y364" s="77"/>
      <c r="Z364" s="77"/>
      <c r="AA364" s="77"/>
      <c r="AB364" s="77"/>
      <c r="AC364" s="77"/>
      <c r="AD364" s="77"/>
      <c r="AE364" s="77"/>
      <c r="AF364" s="77"/>
      <c r="AG364" s="77"/>
      <c r="AH364" s="77"/>
      <c r="AI364" s="77"/>
      <c r="AJ364" s="77"/>
      <c r="AK364" s="77"/>
      <c r="AL364" s="77"/>
      <c r="AM364" s="77"/>
      <c r="AN364" s="77"/>
      <c r="AO364" s="77"/>
      <c r="AP364" s="77"/>
      <c r="AQ364" s="77"/>
      <c r="AR364" s="77"/>
      <c r="AS364" s="77"/>
      <c r="AT364" s="77"/>
      <c r="AU364" s="77"/>
      <c r="AV364" s="77"/>
      <c r="AW364" s="77"/>
      <c r="AX364" s="77"/>
      <c r="DI364" s="68"/>
    </row>
    <row r="365" spans="1:113" ht="14.25">
      <c r="A365" s="75"/>
      <c r="B365" s="79"/>
      <c r="C365" s="74"/>
      <c r="D365" s="74"/>
      <c r="E365" s="74"/>
      <c r="F365" s="74"/>
      <c r="G365" s="74"/>
      <c r="H365" s="74"/>
      <c r="I365" s="74"/>
      <c r="J365" s="74"/>
      <c r="K365" s="74"/>
      <c r="L365" s="80"/>
      <c r="M365" s="80"/>
      <c r="N365" s="80"/>
      <c r="O365" s="80"/>
      <c r="P365" s="74"/>
      <c r="Q365" s="74"/>
      <c r="R365" s="74"/>
      <c r="S365" s="74"/>
      <c r="T365" s="74"/>
      <c r="U365" s="74"/>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2"/>
    </row>
    <row r="366" spans="1:113" ht="12" customHeight="1">
      <c r="A366" s="75"/>
      <c r="B366" s="83" t="s">
        <v>121</v>
      </c>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5"/>
    </row>
    <row r="367" spans="1:113" ht="12" customHeight="1">
      <c r="A367" s="75"/>
      <c r="B367" s="83"/>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5"/>
    </row>
    <row r="368" spans="1:113" ht="12" customHeight="1">
      <c r="A368" s="75"/>
      <c r="B368" s="83"/>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5"/>
    </row>
    <row r="369" spans="1:251" ht="12" customHeight="1">
      <c r="A369" s="75"/>
      <c r="B369" s="83"/>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5"/>
    </row>
    <row r="370" spans="1:251" ht="12" customHeight="1">
      <c r="A370" s="75"/>
      <c r="B370" s="83"/>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5"/>
      <c r="BC370" s="86"/>
    </row>
    <row r="371" spans="1:251" ht="12" customHeight="1">
      <c r="A371" s="75"/>
      <c r="B371" s="83"/>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5"/>
    </row>
    <row r="372" spans="1:251" ht="12" customHeight="1">
      <c r="A372" s="75"/>
      <c r="B372" s="83"/>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5"/>
    </row>
    <row r="373" spans="1:251" ht="12" customHeight="1">
      <c r="A373" s="75"/>
      <c r="B373" s="83"/>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5"/>
    </row>
    <row r="374" spans="1:251" ht="15" thickBot="1">
      <c r="A374" s="87"/>
      <c r="B374" s="88"/>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c r="AU374" s="89"/>
      <c r="AV374" s="89"/>
      <c r="AW374" s="89"/>
      <c r="AX374" s="90"/>
    </row>
    <row r="375" spans="1:251">
      <c r="B375" s="91"/>
    </row>
    <row r="376" spans="1:251" ht="14.25">
      <c r="B376" s="77" t="s">
        <v>65</v>
      </c>
      <c r="C376" s="75"/>
      <c r="D376" s="75"/>
      <c r="E376" s="75"/>
      <c r="F376" s="75"/>
      <c r="G376" s="75"/>
      <c r="H376" s="75"/>
      <c r="I376" s="75"/>
      <c r="J376" s="75"/>
      <c r="K376" s="75"/>
      <c r="L376" s="76"/>
      <c r="M376" s="76"/>
      <c r="N376" s="76"/>
      <c r="O376" s="76"/>
      <c r="P376" s="75"/>
      <c r="Q376" s="75"/>
      <c r="R376" s="75"/>
      <c r="S376" s="75"/>
      <c r="T376" s="75"/>
      <c r="U376" s="75"/>
      <c r="V376" s="77"/>
      <c r="W376" s="77"/>
      <c r="X376" s="77"/>
      <c r="Y376" s="77"/>
      <c r="Z376" s="77"/>
      <c r="AA376" s="77"/>
      <c r="AB376" s="77"/>
      <c r="AC376" s="77"/>
      <c r="AD376" s="77"/>
      <c r="AE376" s="77"/>
      <c r="AF376" s="77"/>
      <c r="AG376" s="77"/>
      <c r="AH376" s="77"/>
      <c r="AI376" s="77"/>
      <c r="AJ376" s="77"/>
      <c r="AK376" s="77"/>
      <c r="AL376" s="77"/>
      <c r="AM376" s="77"/>
      <c r="AN376" s="77"/>
      <c r="AO376" s="77"/>
      <c r="AP376" s="77"/>
      <c r="AQ376" s="77"/>
      <c r="AR376" s="77"/>
      <c r="AS376" s="77"/>
      <c r="AT376" s="77"/>
      <c r="AU376" s="77"/>
      <c r="AV376" s="77"/>
      <c r="AW376" s="77"/>
      <c r="AX376" s="77"/>
    </row>
    <row r="377" spans="1:251" ht="15" thickBot="1">
      <c r="B377" s="75"/>
      <c r="C377" s="75"/>
      <c r="D377" s="75"/>
      <c r="E377" s="75"/>
      <c r="F377" s="75"/>
      <c r="G377" s="75"/>
      <c r="H377" s="75"/>
      <c r="I377" s="75"/>
      <c r="J377" s="75"/>
      <c r="K377" s="75"/>
      <c r="L377" s="76"/>
      <c r="M377" s="76"/>
      <c r="N377" s="76"/>
      <c r="O377" s="76"/>
      <c r="P377" s="75"/>
      <c r="Q377" s="75"/>
      <c r="R377" s="75"/>
      <c r="S377" s="75"/>
      <c r="T377" s="75"/>
      <c r="U377" s="75"/>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77"/>
      <c r="AV377" s="77"/>
      <c r="AW377" s="77"/>
      <c r="AX377" s="92" t="s">
        <v>66</v>
      </c>
    </row>
    <row r="378" spans="1:251" s="86" customFormat="1" ht="13.5" customHeight="1">
      <c r="A378" s="75"/>
      <c r="B378" s="93" t="s">
        <v>67</v>
      </c>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5"/>
      <c r="AA378" s="96" t="s">
        <v>68</v>
      </c>
      <c r="AB378" s="94"/>
      <c r="AC378" s="94"/>
      <c r="AD378" s="94"/>
      <c r="AE378" s="94"/>
      <c r="AF378" s="94"/>
      <c r="AG378" s="94"/>
      <c r="AH378" s="94"/>
      <c r="AI378" s="95"/>
      <c r="AJ378" s="96" t="s">
        <v>69</v>
      </c>
      <c r="AK378" s="94"/>
      <c r="AL378" s="94"/>
      <c r="AM378" s="94"/>
      <c r="AN378" s="94"/>
      <c r="AO378" s="94"/>
      <c r="AP378" s="94"/>
      <c r="AQ378" s="94"/>
      <c r="AR378" s="95"/>
      <c r="AS378" s="96" t="s">
        <v>70</v>
      </c>
      <c r="AT378" s="94"/>
      <c r="AU378" s="94"/>
      <c r="AV378" s="94"/>
      <c r="AW378" s="94"/>
      <c r="AX378" s="97"/>
      <c r="AY378" s="62"/>
      <c r="AZ378" s="62"/>
      <c r="BA378" s="62"/>
      <c r="BB378" s="62"/>
      <c r="BC378" s="62"/>
      <c r="BD378" s="62"/>
      <c r="BE378" s="62"/>
      <c r="BF378" s="62"/>
      <c r="BG378" s="62"/>
      <c r="BH378" s="62"/>
      <c r="BI378" s="62"/>
      <c r="BJ378" s="62"/>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c r="EO378" s="62"/>
      <c r="EP378" s="62"/>
      <c r="EQ378" s="62"/>
      <c r="ER378" s="62"/>
      <c r="ES378" s="62"/>
      <c r="ET378" s="62"/>
      <c r="EU378" s="62"/>
      <c r="EV378" s="62"/>
      <c r="EW378" s="62"/>
      <c r="EX378" s="62"/>
      <c r="EY378" s="62"/>
      <c r="EZ378" s="62"/>
      <c r="FA378" s="62"/>
      <c r="FB378" s="62"/>
      <c r="FC378" s="62"/>
      <c r="FD378" s="62"/>
      <c r="FE378" s="62"/>
      <c r="FF378" s="62"/>
      <c r="FG378" s="62"/>
      <c r="FH378" s="62"/>
      <c r="FI378" s="62"/>
      <c r="FJ378" s="62"/>
      <c r="FK378" s="62"/>
      <c r="FL378" s="62"/>
      <c r="FM378" s="62"/>
      <c r="FN378" s="62"/>
      <c r="FO378" s="62"/>
      <c r="FP378" s="62"/>
      <c r="FQ378" s="62"/>
      <c r="FR378" s="62"/>
      <c r="FS378" s="62"/>
      <c r="FT378" s="62"/>
      <c r="FU378" s="62"/>
      <c r="FV378" s="62"/>
      <c r="FW378" s="62"/>
      <c r="FX378" s="62"/>
      <c r="FY378" s="62"/>
      <c r="FZ378" s="62"/>
      <c r="GA378" s="62"/>
      <c r="GB378" s="62"/>
      <c r="GC378" s="62"/>
      <c r="GD378" s="62"/>
      <c r="GE378" s="62"/>
      <c r="GF378" s="62"/>
      <c r="GG378" s="62"/>
      <c r="GH378" s="62"/>
      <c r="GI378" s="62"/>
      <c r="GJ378" s="62"/>
      <c r="GK378" s="62"/>
      <c r="GL378" s="62"/>
      <c r="GM378" s="62"/>
      <c r="GN378" s="62"/>
      <c r="GO378" s="62"/>
      <c r="GP378" s="62"/>
      <c r="GQ378" s="62"/>
      <c r="GR378" s="62"/>
      <c r="GS378" s="62"/>
      <c r="GT378" s="62"/>
      <c r="GU378" s="62"/>
      <c r="GV378" s="62"/>
      <c r="GW378" s="62"/>
      <c r="GX378" s="62"/>
      <c r="GY378" s="62"/>
      <c r="GZ378" s="62"/>
      <c r="HA378" s="62"/>
      <c r="HB378" s="62"/>
      <c r="HC378" s="62"/>
      <c r="HD378" s="62"/>
      <c r="HE378" s="62"/>
      <c r="HF378" s="62"/>
      <c r="HG378" s="62"/>
      <c r="HH378" s="62"/>
      <c r="HI378" s="62"/>
      <c r="HJ378" s="62"/>
      <c r="HK378" s="62"/>
      <c r="HL378" s="62"/>
      <c r="HM378" s="62"/>
      <c r="HN378" s="62"/>
      <c r="HO378" s="62"/>
      <c r="HP378" s="62"/>
      <c r="HQ378" s="62"/>
      <c r="HR378" s="62"/>
      <c r="HS378" s="62"/>
      <c r="HT378" s="62"/>
      <c r="HU378" s="62"/>
      <c r="HV378" s="62"/>
      <c r="HW378" s="62"/>
      <c r="HX378" s="62"/>
      <c r="HY378" s="62"/>
      <c r="HZ378" s="62"/>
      <c r="IA378" s="62"/>
      <c r="IB378" s="62"/>
      <c r="IC378" s="62"/>
      <c r="ID378" s="62"/>
      <c r="IE378" s="62"/>
      <c r="IF378" s="62"/>
      <c r="IG378" s="62"/>
      <c r="IH378" s="62"/>
      <c r="II378" s="62"/>
      <c r="IJ378" s="62"/>
      <c r="IK378" s="62"/>
      <c r="IL378" s="62"/>
      <c r="IM378" s="62"/>
      <c r="IN378" s="62"/>
      <c r="IO378" s="62"/>
      <c r="IP378" s="62"/>
      <c r="IQ378" s="62"/>
    </row>
    <row r="379" spans="1:251" s="86" customFormat="1" ht="13.5">
      <c r="A379" s="75"/>
      <c r="B379" s="98"/>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100"/>
      <c r="AA379" s="101"/>
      <c r="AB379" s="99"/>
      <c r="AC379" s="99"/>
      <c r="AD379" s="99"/>
      <c r="AE379" s="99"/>
      <c r="AF379" s="99"/>
      <c r="AG379" s="99"/>
      <c r="AH379" s="99"/>
      <c r="AI379" s="100"/>
      <c r="AJ379" s="101"/>
      <c r="AK379" s="99"/>
      <c r="AL379" s="99"/>
      <c r="AM379" s="99"/>
      <c r="AN379" s="99"/>
      <c r="AO379" s="99"/>
      <c r="AP379" s="99"/>
      <c r="AQ379" s="99"/>
      <c r="AR379" s="100"/>
      <c r="AS379" s="101"/>
      <c r="AT379" s="99"/>
      <c r="AU379" s="99"/>
      <c r="AV379" s="99"/>
      <c r="AW379" s="99"/>
      <c r="AX379" s="102"/>
      <c r="AY379" s="62"/>
      <c r="AZ379" s="62"/>
      <c r="BA379" s="62"/>
      <c r="BB379" s="103"/>
      <c r="BC379" s="104"/>
      <c r="BE379" s="62"/>
      <c r="BF379" s="62"/>
      <c r="BG379" s="62"/>
      <c r="BH379" s="62"/>
      <c r="BI379" s="62"/>
      <c r="BJ379" s="62"/>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c r="EO379" s="62"/>
      <c r="EP379" s="62"/>
      <c r="EQ379" s="62"/>
      <c r="ER379" s="62"/>
      <c r="ES379" s="62"/>
      <c r="ET379" s="62"/>
      <c r="EU379" s="62"/>
      <c r="EV379" s="62"/>
      <c r="EW379" s="62"/>
      <c r="EX379" s="62"/>
      <c r="EY379" s="62"/>
      <c r="EZ379" s="62"/>
      <c r="FA379" s="62"/>
      <c r="FB379" s="62"/>
      <c r="FC379" s="62"/>
      <c r="FD379" s="62"/>
      <c r="FE379" s="62"/>
      <c r="FF379" s="62"/>
      <c r="FG379" s="62"/>
      <c r="FH379" s="62"/>
      <c r="FI379" s="62"/>
      <c r="FJ379" s="62"/>
      <c r="FK379" s="62"/>
      <c r="FL379" s="62"/>
      <c r="FM379" s="62"/>
      <c r="FN379" s="62"/>
      <c r="FO379" s="62"/>
      <c r="FP379" s="62"/>
      <c r="FQ379" s="62"/>
      <c r="FR379" s="62"/>
      <c r="FS379" s="62"/>
      <c r="FT379" s="62"/>
      <c r="FU379" s="62"/>
      <c r="FV379" s="62"/>
      <c r="FW379" s="62"/>
      <c r="FX379" s="62"/>
      <c r="FY379" s="62"/>
      <c r="FZ379" s="62"/>
      <c r="GA379" s="62"/>
      <c r="GB379" s="62"/>
      <c r="GC379" s="62"/>
      <c r="GD379" s="62"/>
      <c r="GE379" s="62"/>
      <c r="GF379" s="62"/>
      <c r="GG379" s="62"/>
      <c r="GH379" s="62"/>
      <c r="GI379" s="62"/>
      <c r="GJ379" s="62"/>
      <c r="GK379" s="62"/>
      <c r="GL379" s="62"/>
      <c r="GM379" s="62"/>
      <c r="GN379" s="62"/>
      <c r="GO379" s="62"/>
      <c r="GP379" s="62"/>
      <c r="GQ379" s="62"/>
      <c r="GR379" s="62"/>
      <c r="GS379" s="62"/>
      <c r="GT379" s="62"/>
      <c r="GU379" s="62"/>
      <c r="GV379" s="62"/>
      <c r="GW379" s="62"/>
      <c r="GX379" s="62"/>
      <c r="GY379" s="62"/>
      <c r="GZ379" s="62"/>
      <c r="HA379" s="62"/>
      <c r="HB379" s="62"/>
      <c r="HC379" s="62"/>
      <c r="HD379" s="62"/>
      <c r="HE379" s="62"/>
      <c r="HF379" s="62"/>
      <c r="HG379" s="62"/>
      <c r="HH379" s="62"/>
      <c r="HI379" s="62"/>
      <c r="HJ379" s="62"/>
      <c r="HK379" s="62"/>
      <c r="HL379" s="62"/>
      <c r="HM379" s="62"/>
      <c r="HN379" s="62"/>
      <c r="HO379" s="62"/>
      <c r="HP379" s="62"/>
      <c r="HQ379" s="62"/>
      <c r="HR379" s="62"/>
      <c r="HS379" s="62"/>
      <c r="HT379" s="62"/>
      <c r="HU379" s="62"/>
      <c r="HV379" s="62"/>
      <c r="HW379" s="62"/>
      <c r="HX379" s="62"/>
      <c r="HY379" s="62"/>
      <c r="HZ379" s="62"/>
      <c r="IA379" s="62"/>
      <c r="IB379" s="62"/>
      <c r="IC379" s="62"/>
      <c r="ID379" s="62"/>
      <c r="IE379" s="62"/>
      <c r="IF379" s="62"/>
      <c r="IG379" s="62"/>
      <c r="IH379" s="62"/>
      <c r="II379" s="62"/>
      <c r="IJ379" s="62"/>
      <c r="IK379" s="62"/>
      <c r="IL379" s="62"/>
      <c r="IM379" s="62"/>
      <c r="IN379" s="62"/>
      <c r="IO379" s="62"/>
      <c r="IP379" s="62"/>
      <c r="IQ379" s="62"/>
    </row>
    <row r="380" spans="1:251" s="86" customFormat="1" ht="18.75" customHeight="1">
      <c r="A380" s="75"/>
      <c r="B380" s="105"/>
      <c r="C380" s="106" t="s">
        <v>122</v>
      </c>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8"/>
      <c r="AA380" s="109">
        <v>16000</v>
      </c>
      <c r="AB380" s="110"/>
      <c r="AC380" s="110"/>
      <c r="AD380" s="110"/>
      <c r="AE380" s="110"/>
      <c r="AF380" s="110"/>
      <c r="AG380" s="110"/>
      <c r="AH380" s="110"/>
      <c r="AI380" s="111"/>
      <c r="AJ380" s="109">
        <v>16379</v>
      </c>
      <c r="AK380" s="110"/>
      <c r="AL380" s="110"/>
      <c r="AM380" s="110"/>
      <c r="AN380" s="110"/>
      <c r="AO380" s="110"/>
      <c r="AP380" s="110"/>
      <c r="AQ380" s="110"/>
      <c r="AR380" s="111"/>
      <c r="AS380" s="112"/>
      <c r="AT380" s="113"/>
      <c r="AU380" s="113"/>
      <c r="AV380" s="113"/>
      <c r="AW380" s="113"/>
      <c r="AX380" s="114"/>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c r="EO380" s="62"/>
      <c r="EP380" s="62"/>
      <c r="EQ380" s="62"/>
      <c r="ER380" s="62"/>
      <c r="ES380" s="62"/>
      <c r="ET380" s="62"/>
      <c r="EU380" s="62"/>
      <c r="EV380" s="62"/>
      <c r="EW380" s="62"/>
      <c r="EX380" s="62"/>
      <c r="EY380" s="62"/>
      <c r="EZ380" s="62"/>
      <c r="FA380" s="62"/>
      <c r="FB380" s="62"/>
      <c r="FC380" s="62"/>
      <c r="FD380" s="62"/>
      <c r="FE380" s="62"/>
      <c r="FF380" s="62"/>
      <c r="FG380" s="62"/>
      <c r="FH380" s="62"/>
      <c r="FI380" s="62"/>
      <c r="FJ380" s="62"/>
      <c r="FK380" s="62"/>
      <c r="FL380" s="62"/>
      <c r="FM380" s="62"/>
      <c r="FN380" s="62"/>
      <c r="FO380" s="62"/>
      <c r="FP380" s="62"/>
      <c r="FQ380" s="62"/>
      <c r="FR380" s="62"/>
      <c r="FS380" s="62"/>
      <c r="FT380" s="62"/>
      <c r="FU380" s="62"/>
      <c r="FV380" s="62"/>
      <c r="FW380" s="62"/>
      <c r="FX380" s="62"/>
      <c r="FY380" s="62"/>
      <c r="FZ380" s="62"/>
      <c r="GA380" s="62"/>
      <c r="GB380" s="62"/>
      <c r="GC380" s="62"/>
      <c r="GD380" s="62"/>
      <c r="GE380" s="62"/>
      <c r="GF380" s="62"/>
      <c r="GG380" s="62"/>
      <c r="GH380" s="62"/>
      <c r="GI380" s="62"/>
      <c r="GJ380" s="62"/>
      <c r="GK380" s="62"/>
      <c r="GL380" s="62"/>
      <c r="GM380" s="62"/>
      <c r="GN380" s="62"/>
      <c r="GO380" s="62"/>
      <c r="GP380" s="62"/>
      <c r="GQ380" s="62"/>
      <c r="GR380" s="62"/>
      <c r="GS380" s="62"/>
      <c r="GT380" s="62"/>
      <c r="GU380" s="62"/>
      <c r="GV380" s="62"/>
      <c r="GW380" s="62"/>
      <c r="GX380" s="62"/>
      <c r="GY380" s="62"/>
      <c r="GZ380" s="62"/>
      <c r="HA380" s="62"/>
      <c r="HB380" s="62"/>
      <c r="HC380" s="62"/>
      <c r="HD380" s="62"/>
      <c r="HE380" s="62"/>
      <c r="HF380" s="62"/>
      <c r="HG380" s="62"/>
      <c r="HH380" s="62"/>
      <c r="HI380" s="62"/>
      <c r="HJ380" s="62"/>
      <c r="HK380" s="62"/>
      <c r="HL380" s="62"/>
      <c r="HM380" s="62"/>
      <c r="HN380" s="62"/>
      <c r="HO380" s="62"/>
      <c r="HP380" s="62"/>
      <c r="HQ380" s="62"/>
      <c r="HR380" s="62"/>
      <c r="HS380" s="62"/>
      <c r="HT380" s="62"/>
      <c r="HU380" s="62"/>
      <c r="HV380" s="62"/>
      <c r="HW380" s="62"/>
      <c r="HX380" s="62"/>
      <c r="HY380" s="62"/>
      <c r="HZ380" s="62"/>
      <c r="IA380" s="62"/>
      <c r="IB380" s="62"/>
      <c r="IC380" s="62"/>
      <c r="ID380" s="62"/>
      <c r="IE380" s="62"/>
      <c r="IF380" s="62"/>
      <c r="IG380" s="62"/>
      <c r="IH380" s="62"/>
      <c r="II380" s="62"/>
      <c r="IJ380" s="62"/>
      <c r="IK380" s="62"/>
      <c r="IL380" s="62"/>
      <c r="IM380" s="62"/>
      <c r="IN380" s="62"/>
      <c r="IO380" s="62"/>
      <c r="IP380" s="62"/>
      <c r="IQ380" s="62"/>
    </row>
    <row r="381" spans="1:251" s="86" customFormat="1" ht="18.75" customHeight="1">
      <c r="A381" s="75"/>
      <c r="B381" s="105"/>
      <c r="C381" s="106" t="s">
        <v>123</v>
      </c>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8"/>
      <c r="AA381" s="109">
        <v>4356</v>
      </c>
      <c r="AB381" s="110"/>
      <c r="AC381" s="110"/>
      <c r="AD381" s="110"/>
      <c r="AE381" s="110"/>
      <c r="AF381" s="110"/>
      <c r="AG381" s="110"/>
      <c r="AH381" s="110"/>
      <c r="AI381" s="111"/>
      <c r="AJ381" s="109">
        <v>4656</v>
      </c>
      <c r="AK381" s="110"/>
      <c r="AL381" s="110"/>
      <c r="AM381" s="110"/>
      <c r="AN381" s="110"/>
      <c r="AO381" s="110"/>
      <c r="AP381" s="110"/>
      <c r="AQ381" s="110"/>
      <c r="AR381" s="111"/>
      <c r="AS381" s="112"/>
      <c r="AT381" s="113"/>
      <c r="AU381" s="113"/>
      <c r="AV381" s="113"/>
      <c r="AW381" s="113"/>
      <c r="AX381" s="114"/>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c r="EO381" s="62"/>
      <c r="EP381" s="62"/>
      <c r="EQ381" s="62"/>
      <c r="ER381" s="62"/>
      <c r="ES381" s="62"/>
      <c r="ET381" s="62"/>
      <c r="EU381" s="62"/>
      <c r="EV381" s="62"/>
      <c r="EW381" s="62"/>
      <c r="EX381" s="62"/>
      <c r="EY381" s="62"/>
      <c r="EZ381" s="62"/>
      <c r="FA381" s="62"/>
      <c r="FB381" s="62"/>
      <c r="FC381" s="62"/>
      <c r="FD381" s="62"/>
      <c r="FE381" s="62"/>
      <c r="FF381" s="62"/>
      <c r="FG381" s="62"/>
      <c r="FH381" s="62"/>
      <c r="FI381" s="62"/>
      <c r="FJ381" s="62"/>
      <c r="FK381" s="62"/>
      <c r="FL381" s="62"/>
      <c r="FM381" s="62"/>
      <c r="FN381" s="62"/>
      <c r="FO381" s="62"/>
      <c r="FP381" s="62"/>
      <c r="FQ381" s="62"/>
      <c r="FR381" s="62"/>
      <c r="FS381" s="62"/>
      <c r="FT381" s="62"/>
      <c r="FU381" s="62"/>
      <c r="FV381" s="62"/>
      <c r="FW381" s="62"/>
      <c r="FX381" s="62"/>
      <c r="FY381" s="62"/>
      <c r="FZ381" s="62"/>
      <c r="GA381" s="62"/>
      <c r="GB381" s="62"/>
      <c r="GC381" s="62"/>
      <c r="GD381" s="62"/>
      <c r="GE381" s="62"/>
      <c r="GF381" s="62"/>
      <c r="GG381" s="62"/>
      <c r="GH381" s="62"/>
      <c r="GI381" s="62"/>
      <c r="GJ381" s="62"/>
      <c r="GK381" s="62"/>
      <c r="GL381" s="62"/>
      <c r="GM381" s="62"/>
      <c r="GN381" s="62"/>
      <c r="GO381" s="62"/>
      <c r="GP381" s="62"/>
      <c r="GQ381" s="62"/>
      <c r="GR381" s="62"/>
      <c r="GS381" s="62"/>
      <c r="GT381" s="62"/>
      <c r="GU381" s="62"/>
      <c r="GV381" s="62"/>
      <c r="GW381" s="62"/>
      <c r="GX381" s="62"/>
      <c r="GY381" s="62"/>
      <c r="GZ381" s="62"/>
      <c r="HA381" s="62"/>
      <c r="HB381" s="62"/>
      <c r="HC381" s="62"/>
      <c r="HD381" s="62"/>
      <c r="HE381" s="62"/>
      <c r="HF381" s="62"/>
      <c r="HG381" s="62"/>
      <c r="HH381" s="62"/>
      <c r="HI381" s="62"/>
      <c r="HJ381" s="62"/>
      <c r="HK381" s="62"/>
      <c r="HL381" s="62"/>
      <c r="HM381" s="62"/>
      <c r="HN381" s="62"/>
      <c r="HO381" s="62"/>
      <c r="HP381" s="62"/>
      <c r="HQ381" s="62"/>
      <c r="HR381" s="62"/>
      <c r="HS381" s="62"/>
      <c r="HT381" s="62"/>
      <c r="HU381" s="62"/>
      <c r="HV381" s="62"/>
      <c r="HW381" s="62"/>
      <c r="HX381" s="62"/>
      <c r="HY381" s="62"/>
      <c r="HZ381" s="62"/>
      <c r="IA381" s="62"/>
      <c r="IB381" s="62"/>
      <c r="IC381" s="62"/>
      <c r="ID381" s="62"/>
      <c r="IE381" s="62"/>
      <c r="IF381" s="62"/>
      <c r="IG381" s="62"/>
      <c r="IH381" s="62"/>
      <c r="II381" s="62"/>
      <c r="IJ381" s="62"/>
      <c r="IK381" s="62"/>
      <c r="IL381" s="62"/>
      <c r="IM381" s="62"/>
      <c r="IN381" s="62"/>
      <c r="IO381" s="62"/>
      <c r="IP381" s="62"/>
      <c r="IQ381" s="62"/>
    </row>
    <row r="382" spans="1:251" s="86" customFormat="1" ht="18.75" customHeight="1">
      <c r="A382" s="75"/>
      <c r="B382" s="105"/>
      <c r="C382" s="106" t="s">
        <v>124</v>
      </c>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8"/>
      <c r="AA382" s="109">
        <v>545</v>
      </c>
      <c r="AB382" s="110"/>
      <c r="AC382" s="110"/>
      <c r="AD382" s="110"/>
      <c r="AE382" s="110"/>
      <c r="AF382" s="110"/>
      <c r="AG382" s="110"/>
      <c r="AH382" s="110"/>
      <c r="AI382" s="111"/>
      <c r="AJ382" s="109">
        <v>545</v>
      </c>
      <c r="AK382" s="110"/>
      <c r="AL382" s="110"/>
      <c r="AM382" s="110"/>
      <c r="AN382" s="110"/>
      <c r="AO382" s="110"/>
      <c r="AP382" s="110"/>
      <c r="AQ382" s="110"/>
      <c r="AR382" s="111"/>
      <c r="AS382" s="112"/>
      <c r="AT382" s="113"/>
      <c r="AU382" s="113"/>
      <c r="AV382" s="113"/>
      <c r="AW382" s="113"/>
      <c r="AX382" s="114"/>
      <c r="AY382" s="62"/>
      <c r="AZ382" s="62"/>
      <c r="BA382" s="62"/>
      <c r="BB382" s="62"/>
      <c r="BC382" s="62"/>
      <c r="BD382" s="62"/>
      <c r="BE382" s="62"/>
      <c r="BF382" s="62"/>
      <c r="BG382" s="62"/>
      <c r="BH382" s="62"/>
      <c r="BI382" s="62"/>
      <c r="BJ382" s="62"/>
      <c r="BK382" s="62"/>
      <c r="BL382" s="62"/>
      <c r="BM382" s="62"/>
      <c r="BN382" s="62"/>
      <c r="BO382" s="62"/>
      <c r="BP382" s="62"/>
      <c r="BQ382" s="62"/>
      <c r="BR382" s="62"/>
      <c r="BS382" s="62"/>
      <c r="BT382" s="62"/>
      <c r="BU382" s="6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c r="EO382" s="62"/>
      <c r="EP382" s="62"/>
      <c r="EQ382" s="62"/>
      <c r="ER382" s="62"/>
      <c r="ES382" s="62"/>
      <c r="ET382" s="62"/>
      <c r="EU382" s="62"/>
      <c r="EV382" s="62"/>
      <c r="EW382" s="62"/>
      <c r="EX382" s="62"/>
      <c r="EY382" s="62"/>
      <c r="EZ382" s="62"/>
      <c r="FA382" s="62"/>
      <c r="FB382" s="62"/>
      <c r="FC382" s="62"/>
      <c r="FD382" s="62"/>
      <c r="FE382" s="62"/>
      <c r="FF382" s="62"/>
      <c r="FG382" s="62"/>
      <c r="FH382" s="62"/>
      <c r="FI382" s="62"/>
      <c r="FJ382" s="62"/>
      <c r="FK382" s="62"/>
      <c r="FL382" s="62"/>
      <c r="FM382" s="62"/>
      <c r="FN382" s="62"/>
      <c r="FO382" s="62"/>
      <c r="FP382" s="62"/>
      <c r="FQ382" s="62"/>
      <c r="FR382" s="62"/>
      <c r="FS382" s="62"/>
      <c r="FT382" s="62"/>
      <c r="FU382" s="62"/>
      <c r="FV382" s="62"/>
      <c r="FW382" s="62"/>
      <c r="FX382" s="62"/>
      <c r="FY382" s="62"/>
      <c r="FZ382" s="62"/>
      <c r="GA382" s="62"/>
      <c r="GB382" s="62"/>
      <c r="GC382" s="62"/>
      <c r="GD382" s="62"/>
      <c r="GE382" s="62"/>
      <c r="GF382" s="62"/>
      <c r="GG382" s="62"/>
      <c r="GH382" s="62"/>
      <c r="GI382" s="62"/>
      <c r="GJ382" s="62"/>
      <c r="GK382" s="62"/>
      <c r="GL382" s="62"/>
      <c r="GM382" s="62"/>
      <c r="GN382" s="62"/>
      <c r="GO382" s="62"/>
      <c r="GP382" s="62"/>
      <c r="GQ382" s="62"/>
      <c r="GR382" s="62"/>
      <c r="GS382" s="62"/>
      <c r="GT382" s="62"/>
      <c r="GU382" s="62"/>
      <c r="GV382" s="62"/>
      <c r="GW382" s="62"/>
      <c r="GX382" s="62"/>
      <c r="GY382" s="62"/>
      <c r="GZ382" s="62"/>
      <c r="HA382" s="62"/>
      <c r="HB382" s="62"/>
      <c r="HC382" s="62"/>
      <c r="HD382" s="62"/>
      <c r="HE382" s="62"/>
      <c r="HF382" s="62"/>
      <c r="HG382" s="62"/>
      <c r="HH382" s="62"/>
      <c r="HI382" s="62"/>
      <c r="HJ382" s="62"/>
      <c r="HK382" s="62"/>
      <c r="HL382" s="62"/>
      <c r="HM382" s="62"/>
      <c r="HN382" s="62"/>
      <c r="HO382" s="62"/>
      <c r="HP382" s="62"/>
      <c r="HQ382" s="62"/>
      <c r="HR382" s="62"/>
      <c r="HS382" s="62"/>
      <c r="HT382" s="62"/>
      <c r="HU382" s="62"/>
      <c r="HV382" s="62"/>
      <c r="HW382" s="62"/>
      <c r="HX382" s="62"/>
      <c r="HY382" s="62"/>
      <c r="HZ382" s="62"/>
      <c r="IA382" s="62"/>
      <c r="IB382" s="62"/>
      <c r="IC382" s="62"/>
      <c r="ID382" s="62"/>
      <c r="IE382" s="62"/>
      <c r="IF382" s="62"/>
      <c r="IG382" s="62"/>
      <c r="IH382" s="62"/>
      <c r="II382" s="62"/>
      <c r="IJ382" s="62"/>
      <c r="IK382" s="62"/>
      <c r="IL382" s="62"/>
      <c r="IM382" s="62"/>
      <c r="IN382" s="62"/>
      <c r="IO382" s="62"/>
      <c r="IP382" s="62"/>
      <c r="IQ382" s="62"/>
    </row>
    <row r="383" spans="1:251" s="86" customFormat="1" ht="18.75" customHeight="1">
      <c r="A383" s="75"/>
      <c r="B383" s="105"/>
      <c r="C383" s="106" t="s">
        <v>125</v>
      </c>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8"/>
      <c r="AA383" s="109">
        <v>92075</v>
      </c>
      <c r="AB383" s="110"/>
      <c r="AC383" s="110"/>
      <c r="AD383" s="110"/>
      <c r="AE383" s="110"/>
      <c r="AF383" s="110"/>
      <c r="AG383" s="110"/>
      <c r="AH383" s="110"/>
      <c r="AI383" s="111"/>
      <c r="AJ383" s="109">
        <v>0</v>
      </c>
      <c r="AK383" s="110"/>
      <c r="AL383" s="110"/>
      <c r="AM383" s="110"/>
      <c r="AN383" s="110"/>
      <c r="AO383" s="110"/>
      <c r="AP383" s="110"/>
      <c r="AQ383" s="110"/>
      <c r="AR383" s="111"/>
      <c r="AS383" s="112"/>
      <c r="AT383" s="113"/>
      <c r="AU383" s="113"/>
      <c r="AV383" s="113"/>
      <c r="AW383" s="113"/>
      <c r="AX383" s="114"/>
      <c r="AY383" s="62"/>
      <c r="AZ383" s="62"/>
      <c r="BA383" s="62"/>
      <c r="BB383" s="62"/>
      <c r="BC383" s="62"/>
      <c r="BD383" s="62"/>
      <c r="BE383" s="62"/>
      <c r="BF383" s="62"/>
      <c r="BG383" s="62"/>
      <c r="BH383" s="62"/>
      <c r="BI383" s="62"/>
      <c r="BJ383" s="62"/>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c r="CI383" s="62"/>
      <c r="CJ383" s="62"/>
      <c r="CK383" s="62"/>
      <c r="CL383" s="62"/>
      <c r="CM383" s="62"/>
      <c r="CN383" s="62"/>
      <c r="CO383" s="62"/>
      <c r="CP383" s="62"/>
      <c r="CQ383" s="62"/>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c r="EO383" s="62"/>
      <c r="EP383" s="62"/>
      <c r="EQ383" s="62"/>
      <c r="ER383" s="62"/>
      <c r="ES383" s="62"/>
      <c r="ET383" s="62"/>
      <c r="EU383" s="62"/>
      <c r="EV383" s="62"/>
      <c r="EW383" s="62"/>
      <c r="EX383" s="62"/>
      <c r="EY383" s="62"/>
      <c r="EZ383" s="62"/>
      <c r="FA383" s="62"/>
      <c r="FB383" s="62"/>
      <c r="FC383" s="62"/>
      <c r="FD383" s="62"/>
      <c r="FE383" s="62"/>
      <c r="FF383" s="62"/>
      <c r="FG383" s="62"/>
      <c r="FH383" s="62"/>
      <c r="FI383" s="62"/>
      <c r="FJ383" s="62"/>
      <c r="FK383" s="62"/>
      <c r="FL383" s="62"/>
      <c r="FM383" s="62"/>
      <c r="FN383" s="62"/>
      <c r="FO383" s="62"/>
      <c r="FP383" s="62"/>
      <c r="FQ383" s="62"/>
      <c r="FR383" s="62"/>
      <c r="FS383" s="62"/>
      <c r="FT383" s="62"/>
      <c r="FU383" s="62"/>
      <c r="FV383" s="62"/>
      <c r="FW383" s="62"/>
      <c r="FX383" s="62"/>
      <c r="FY383" s="62"/>
      <c r="FZ383" s="62"/>
      <c r="GA383" s="62"/>
      <c r="GB383" s="62"/>
      <c r="GC383" s="62"/>
      <c r="GD383" s="62"/>
      <c r="GE383" s="62"/>
      <c r="GF383" s="62"/>
      <c r="GG383" s="62"/>
      <c r="GH383" s="62"/>
      <c r="GI383" s="62"/>
      <c r="GJ383" s="62"/>
      <c r="GK383" s="62"/>
      <c r="GL383" s="62"/>
      <c r="GM383" s="62"/>
      <c r="GN383" s="62"/>
      <c r="GO383" s="62"/>
      <c r="GP383" s="62"/>
      <c r="GQ383" s="62"/>
      <c r="GR383" s="62"/>
      <c r="GS383" s="62"/>
      <c r="GT383" s="62"/>
      <c r="GU383" s="62"/>
      <c r="GV383" s="62"/>
      <c r="GW383" s="62"/>
      <c r="GX383" s="62"/>
      <c r="GY383" s="62"/>
      <c r="GZ383" s="62"/>
      <c r="HA383" s="62"/>
      <c r="HB383" s="62"/>
      <c r="HC383" s="62"/>
      <c r="HD383" s="62"/>
      <c r="HE383" s="62"/>
      <c r="HF383" s="62"/>
      <c r="HG383" s="62"/>
      <c r="HH383" s="62"/>
      <c r="HI383" s="62"/>
      <c r="HJ383" s="62"/>
      <c r="HK383" s="62"/>
      <c r="HL383" s="62"/>
      <c r="HM383" s="62"/>
      <c r="HN383" s="62"/>
      <c r="HO383" s="62"/>
      <c r="HP383" s="62"/>
      <c r="HQ383" s="62"/>
      <c r="HR383" s="62"/>
      <c r="HS383" s="62"/>
      <c r="HT383" s="62"/>
      <c r="HU383" s="62"/>
      <c r="HV383" s="62"/>
      <c r="HW383" s="62"/>
      <c r="HX383" s="62"/>
      <c r="HY383" s="62"/>
      <c r="HZ383" s="62"/>
      <c r="IA383" s="62"/>
      <c r="IB383" s="62"/>
      <c r="IC383" s="62"/>
      <c r="ID383" s="62"/>
      <c r="IE383" s="62"/>
      <c r="IF383" s="62"/>
      <c r="IG383" s="62"/>
      <c r="IH383" s="62"/>
      <c r="II383" s="62"/>
      <c r="IJ383" s="62"/>
      <c r="IK383" s="62"/>
      <c r="IL383" s="62"/>
      <c r="IM383" s="62"/>
      <c r="IN383" s="62"/>
      <c r="IO383" s="62"/>
      <c r="IP383" s="62"/>
      <c r="IQ383" s="62"/>
    </row>
    <row r="384" spans="1:251" s="86" customFormat="1" ht="18.75" customHeight="1" thickBot="1">
      <c r="A384" s="87"/>
      <c r="B384" s="115" t="s">
        <v>73</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7"/>
      <c r="AA384" s="118">
        <f>SUM($AA$380:$AA$383)</f>
        <v>112976</v>
      </c>
      <c r="AB384" s="119"/>
      <c r="AC384" s="119"/>
      <c r="AD384" s="119"/>
      <c r="AE384" s="119"/>
      <c r="AF384" s="119"/>
      <c r="AG384" s="119"/>
      <c r="AH384" s="119"/>
      <c r="AI384" s="120"/>
      <c r="AJ384" s="118">
        <f>SUM($AJ$380:$AJ$383)</f>
        <v>21580</v>
      </c>
      <c r="AK384" s="119"/>
      <c r="AL384" s="119"/>
      <c r="AM384" s="119"/>
      <c r="AN384" s="119"/>
      <c r="AO384" s="119"/>
      <c r="AP384" s="119"/>
      <c r="AQ384" s="119"/>
      <c r="AR384" s="120"/>
      <c r="AS384" s="121"/>
      <c r="AT384" s="122"/>
      <c r="AU384" s="122"/>
      <c r="AV384" s="122"/>
      <c r="AW384" s="122"/>
      <c r="AX384" s="123"/>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c r="EO384" s="62"/>
      <c r="EP384" s="62"/>
      <c r="EQ384" s="62"/>
      <c r="ER384" s="62"/>
      <c r="ES384" s="62"/>
      <c r="ET384" s="62"/>
      <c r="EU384" s="62"/>
      <c r="EV384" s="62"/>
      <c r="EW384" s="62"/>
      <c r="EX384" s="62"/>
      <c r="EY384" s="62"/>
      <c r="EZ384" s="62"/>
      <c r="FA384" s="62"/>
      <c r="FB384" s="62"/>
      <c r="FC384" s="62"/>
      <c r="FD384" s="62"/>
      <c r="FE384" s="62"/>
      <c r="FF384" s="62"/>
      <c r="FG384" s="62"/>
      <c r="FH384" s="62"/>
      <c r="FI384" s="62"/>
      <c r="FJ384" s="62"/>
      <c r="FK384" s="62"/>
      <c r="FL384" s="62"/>
      <c r="FM384" s="62"/>
      <c r="FN384" s="62"/>
      <c r="FO384" s="62"/>
      <c r="FP384" s="62"/>
      <c r="FQ384" s="62"/>
      <c r="FR384" s="62"/>
      <c r="FS384" s="62"/>
      <c r="FT384" s="62"/>
      <c r="FU384" s="62"/>
      <c r="FV384" s="62"/>
      <c r="FW384" s="62"/>
      <c r="FX384" s="62"/>
      <c r="FY384" s="62"/>
      <c r="FZ384" s="62"/>
      <c r="GA384" s="62"/>
      <c r="GB384" s="62"/>
      <c r="GC384" s="62"/>
      <c r="GD384" s="62"/>
      <c r="GE384" s="62"/>
      <c r="GF384" s="62"/>
      <c r="GG384" s="62"/>
      <c r="GH384" s="62"/>
      <c r="GI384" s="62"/>
      <c r="GJ384" s="62"/>
      <c r="GK384" s="62"/>
      <c r="GL384" s="62"/>
      <c r="GM384" s="62"/>
      <c r="GN384" s="62"/>
      <c r="GO384" s="62"/>
      <c r="GP384" s="62"/>
      <c r="GQ384" s="62"/>
      <c r="GR384" s="62"/>
      <c r="GS384" s="62"/>
      <c r="GT384" s="62"/>
      <c r="GU384" s="62"/>
      <c r="GV384" s="62"/>
      <c r="GW384" s="62"/>
      <c r="GX384" s="62"/>
      <c r="GY384" s="62"/>
      <c r="GZ384" s="62"/>
      <c r="HA384" s="62"/>
      <c r="HB384" s="62"/>
      <c r="HC384" s="62"/>
      <c r="HD384" s="62"/>
      <c r="HE384" s="62"/>
      <c r="HF384" s="62"/>
      <c r="HG384" s="62"/>
      <c r="HH384" s="62"/>
      <c r="HI384" s="62"/>
      <c r="HJ384" s="62"/>
      <c r="HK384" s="62"/>
      <c r="HL384" s="62"/>
      <c r="HM384" s="62"/>
      <c r="HN384" s="62"/>
      <c r="HO384" s="62"/>
      <c r="HP384" s="62"/>
      <c r="HQ384" s="62"/>
      <c r="HR384" s="62"/>
      <c r="HS384" s="62"/>
      <c r="HT384" s="62"/>
      <c r="HU384" s="62"/>
      <c r="HV384" s="62"/>
      <c r="HW384" s="62"/>
      <c r="HX384" s="62"/>
      <c r="HY384" s="62"/>
      <c r="HZ384" s="62"/>
      <c r="IA384" s="62"/>
      <c r="IB384" s="62"/>
      <c r="IC384" s="62"/>
      <c r="ID384" s="62"/>
      <c r="IE384" s="62"/>
      <c r="IF384" s="62"/>
      <c r="IG384" s="62"/>
      <c r="IH384" s="62"/>
      <c r="II384" s="62"/>
      <c r="IJ384" s="62"/>
      <c r="IK384" s="62"/>
      <c r="IL384" s="62"/>
      <c r="IM384" s="62"/>
      <c r="IN384" s="62"/>
      <c r="IO384" s="62"/>
      <c r="IP384" s="62"/>
      <c r="IQ384" s="62"/>
    </row>
    <row r="386" spans="1:113" ht="18.75">
      <c r="A386" s="61" t="s">
        <v>58</v>
      </c>
      <c r="AW386" s="63"/>
      <c r="AX386" s="64"/>
      <c r="AY386" s="63"/>
    </row>
    <row r="388" spans="1:113" ht="18.75">
      <c r="B388" s="65" t="s">
        <v>0</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row>
    <row r="389" spans="1:113">
      <c r="Z389" s="67"/>
      <c r="AD389" s="67"/>
      <c r="AE389" s="67"/>
      <c r="AF389" s="67"/>
      <c r="AG389" s="67"/>
      <c r="AH389" s="67"/>
      <c r="AI389" s="67"/>
      <c r="AO389" s="67"/>
    </row>
    <row r="390" spans="1:113" ht="13.5" thickBot="1">
      <c r="Z390" s="67"/>
      <c r="AD390" s="67"/>
      <c r="AE390" s="67"/>
      <c r="AF390" s="67"/>
      <c r="AG390" s="67"/>
      <c r="AH390" s="67"/>
      <c r="AI390" s="67"/>
      <c r="AO390" s="67"/>
      <c r="DI390" s="68"/>
    </row>
    <row r="391" spans="1:113" ht="24.75" customHeight="1" thickBot="1">
      <c r="B391" s="69" t="s">
        <v>59</v>
      </c>
      <c r="C391" s="70"/>
      <c r="D391" s="70"/>
      <c r="E391" s="70"/>
      <c r="F391" s="70"/>
      <c r="G391" s="70"/>
      <c r="H391" s="71" t="s">
        <v>126</v>
      </c>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3"/>
      <c r="DI391" s="68"/>
    </row>
    <row r="392" spans="1:113" ht="14.25">
      <c r="B392" s="74"/>
      <c r="C392" s="74"/>
      <c r="D392" s="74"/>
      <c r="E392" s="74"/>
      <c r="F392" s="74"/>
      <c r="G392" s="74"/>
      <c r="H392" s="75"/>
      <c r="I392" s="75"/>
      <c r="J392" s="75"/>
      <c r="K392" s="75"/>
      <c r="L392" s="76"/>
      <c r="M392" s="76"/>
      <c r="N392" s="76"/>
      <c r="O392" s="76"/>
      <c r="P392" s="75"/>
      <c r="Q392" s="75"/>
      <c r="R392" s="75"/>
      <c r="S392" s="75"/>
      <c r="T392" s="75"/>
      <c r="U392" s="75"/>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DI392" s="68"/>
    </row>
    <row r="393" spans="1:113" ht="15" thickBot="1">
      <c r="A393" s="78"/>
      <c r="B393" s="77" t="s">
        <v>61</v>
      </c>
      <c r="C393" s="75"/>
      <c r="D393" s="75"/>
      <c r="E393" s="75"/>
      <c r="F393" s="75"/>
      <c r="G393" s="75"/>
      <c r="H393" s="75"/>
      <c r="I393" s="75"/>
      <c r="J393" s="75"/>
      <c r="K393" s="75"/>
      <c r="L393" s="76"/>
      <c r="M393" s="76"/>
      <c r="N393" s="76"/>
      <c r="O393" s="76"/>
      <c r="P393" s="75"/>
      <c r="Q393" s="75"/>
      <c r="R393" s="75"/>
      <c r="S393" s="75"/>
      <c r="T393" s="75"/>
      <c r="U393" s="75"/>
      <c r="V393" s="77"/>
      <c r="W393" s="77"/>
      <c r="X393" s="77"/>
      <c r="Y393" s="77"/>
      <c r="Z393" s="77"/>
      <c r="AA393" s="77"/>
      <c r="AB393" s="77"/>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DI393" s="68"/>
    </row>
    <row r="394" spans="1:113" ht="14.25">
      <c r="A394" s="75"/>
      <c r="B394" s="79"/>
      <c r="C394" s="74"/>
      <c r="D394" s="74"/>
      <c r="E394" s="74"/>
      <c r="F394" s="74"/>
      <c r="G394" s="74"/>
      <c r="H394" s="74"/>
      <c r="I394" s="74"/>
      <c r="J394" s="74"/>
      <c r="K394" s="74"/>
      <c r="L394" s="80"/>
      <c r="M394" s="80"/>
      <c r="N394" s="80"/>
      <c r="O394" s="80"/>
      <c r="P394" s="74"/>
      <c r="Q394" s="74"/>
      <c r="R394" s="74"/>
      <c r="S394" s="74"/>
      <c r="T394" s="74"/>
      <c r="U394" s="74"/>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2"/>
    </row>
    <row r="395" spans="1:113" ht="12" customHeight="1">
      <c r="A395" s="75"/>
      <c r="B395" s="83" t="s">
        <v>127</v>
      </c>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5"/>
    </row>
    <row r="396" spans="1:113" ht="12" customHeight="1">
      <c r="A396" s="75"/>
      <c r="B396" s="83"/>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5"/>
    </row>
    <row r="397" spans="1:113" ht="12" customHeight="1">
      <c r="A397" s="75"/>
      <c r="B397" s="83"/>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5"/>
      <c r="BC397" s="86"/>
    </row>
    <row r="398" spans="1:113" ht="12" customHeight="1">
      <c r="A398" s="75"/>
      <c r="B398" s="83"/>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5"/>
    </row>
    <row r="399" spans="1:113" ht="12" customHeight="1">
      <c r="A399" s="75"/>
      <c r="B399" s="83"/>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5"/>
    </row>
    <row r="400" spans="1:113" ht="12" customHeight="1">
      <c r="A400" s="75"/>
      <c r="B400" s="83"/>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5"/>
    </row>
    <row r="401" spans="1:251" ht="15" thickBot="1">
      <c r="A401" s="87"/>
      <c r="B401" s="88"/>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c r="AU401" s="89"/>
      <c r="AV401" s="89"/>
      <c r="AW401" s="89"/>
      <c r="AX401" s="90"/>
    </row>
    <row r="402" spans="1:251">
      <c r="B402" s="91"/>
    </row>
    <row r="403" spans="1:251" ht="15" thickBot="1">
      <c r="A403" s="78"/>
      <c r="B403" s="77" t="s">
        <v>63</v>
      </c>
      <c r="C403" s="75"/>
      <c r="D403" s="75"/>
      <c r="E403" s="75"/>
      <c r="F403" s="75"/>
      <c r="G403" s="75"/>
      <c r="H403" s="75"/>
      <c r="I403" s="75"/>
      <c r="J403" s="75"/>
      <c r="K403" s="75"/>
      <c r="L403" s="76"/>
      <c r="M403" s="76"/>
      <c r="N403" s="76"/>
      <c r="O403" s="76"/>
      <c r="P403" s="75"/>
      <c r="Q403" s="75"/>
      <c r="R403" s="75"/>
      <c r="S403" s="75"/>
      <c r="T403" s="75"/>
      <c r="U403" s="75"/>
      <c r="V403" s="77"/>
      <c r="W403" s="77"/>
      <c r="X403" s="77"/>
      <c r="Y403" s="77"/>
      <c r="Z403" s="77"/>
      <c r="AA403" s="77"/>
      <c r="AB403" s="77"/>
      <c r="AC403" s="77"/>
      <c r="AD403" s="77"/>
      <c r="AE403" s="77"/>
      <c r="AF403" s="77"/>
      <c r="AG403" s="77"/>
      <c r="AH403" s="77"/>
      <c r="AI403" s="77"/>
      <c r="AJ403" s="77"/>
      <c r="AK403" s="77"/>
      <c r="AL403" s="77"/>
      <c r="AM403" s="77"/>
      <c r="AN403" s="77"/>
      <c r="AO403" s="77"/>
      <c r="AP403" s="77"/>
      <c r="AQ403" s="77"/>
      <c r="AR403" s="77"/>
      <c r="AS403" s="77"/>
      <c r="AT403" s="77"/>
      <c r="AU403" s="77"/>
      <c r="AV403" s="77"/>
      <c r="AW403" s="77"/>
      <c r="AX403" s="77"/>
      <c r="DI403" s="68"/>
    </row>
    <row r="404" spans="1:251" ht="14.25">
      <c r="A404" s="75"/>
      <c r="B404" s="79"/>
      <c r="C404" s="74"/>
      <c r="D404" s="74"/>
      <c r="E404" s="74"/>
      <c r="F404" s="74"/>
      <c r="G404" s="74"/>
      <c r="H404" s="74"/>
      <c r="I404" s="74"/>
      <c r="J404" s="74"/>
      <c r="K404" s="74"/>
      <c r="L404" s="80"/>
      <c r="M404" s="80"/>
      <c r="N404" s="80"/>
      <c r="O404" s="80"/>
      <c r="P404" s="74"/>
      <c r="Q404" s="74"/>
      <c r="R404" s="74"/>
      <c r="S404" s="74"/>
      <c r="T404" s="74"/>
      <c r="U404" s="74"/>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2"/>
    </row>
    <row r="405" spans="1:251" ht="12" customHeight="1">
      <c r="A405" s="75"/>
      <c r="B405" s="83" t="s">
        <v>128</v>
      </c>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5"/>
    </row>
    <row r="406" spans="1:251" ht="12" customHeight="1">
      <c r="A406" s="75"/>
      <c r="B406" s="83"/>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5"/>
    </row>
    <row r="407" spans="1:251" ht="12" customHeight="1">
      <c r="A407" s="75"/>
      <c r="B407" s="83"/>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5"/>
      <c r="BC407" s="86"/>
    </row>
    <row r="408" spans="1:251" ht="12" customHeight="1">
      <c r="A408" s="75"/>
      <c r="B408" s="83"/>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251" ht="12" customHeight="1">
      <c r="A409" s="75"/>
      <c r="B409" s="83"/>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5"/>
    </row>
    <row r="410" spans="1:251" ht="12" customHeight="1">
      <c r="A410" s="75"/>
      <c r="B410" s="83"/>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5"/>
    </row>
    <row r="411" spans="1:251" ht="15" thickBot="1">
      <c r="A411" s="87"/>
      <c r="B411" s="88"/>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90"/>
    </row>
    <row r="412" spans="1:251">
      <c r="B412" s="91"/>
    </row>
    <row r="413" spans="1:251" ht="14.25">
      <c r="B413" s="77" t="s">
        <v>65</v>
      </c>
      <c r="C413" s="75"/>
      <c r="D413" s="75"/>
      <c r="E413" s="75"/>
      <c r="F413" s="75"/>
      <c r="G413" s="75"/>
      <c r="H413" s="75"/>
      <c r="I413" s="75"/>
      <c r="J413" s="75"/>
      <c r="K413" s="75"/>
      <c r="L413" s="76"/>
      <c r="M413" s="76"/>
      <c r="N413" s="76"/>
      <c r="O413" s="76"/>
      <c r="P413" s="75"/>
      <c r="Q413" s="75"/>
      <c r="R413" s="75"/>
      <c r="S413" s="75"/>
      <c r="T413" s="75"/>
      <c r="U413" s="75"/>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77"/>
      <c r="AV413" s="77"/>
      <c r="AW413" s="77"/>
      <c r="AX413" s="77"/>
    </row>
    <row r="414" spans="1:251" ht="15" thickBot="1">
      <c r="B414" s="75"/>
      <c r="C414" s="75"/>
      <c r="D414" s="75"/>
      <c r="E414" s="75"/>
      <c r="F414" s="75"/>
      <c r="G414" s="75"/>
      <c r="H414" s="75"/>
      <c r="I414" s="75"/>
      <c r="J414" s="75"/>
      <c r="K414" s="75"/>
      <c r="L414" s="76"/>
      <c r="M414" s="76"/>
      <c r="N414" s="76"/>
      <c r="O414" s="76"/>
      <c r="P414" s="75"/>
      <c r="Q414" s="75"/>
      <c r="R414" s="75"/>
      <c r="S414" s="75"/>
      <c r="T414" s="75"/>
      <c r="U414" s="75"/>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c r="AS414" s="77"/>
      <c r="AT414" s="77"/>
      <c r="AU414" s="77"/>
      <c r="AV414" s="77"/>
      <c r="AW414" s="77"/>
      <c r="AX414" s="92" t="s">
        <v>66</v>
      </c>
    </row>
    <row r="415" spans="1:251" s="86" customFormat="1" ht="13.5" customHeight="1">
      <c r="A415" s="75"/>
      <c r="B415" s="93" t="s">
        <v>67</v>
      </c>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5"/>
      <c r="AA415" s="96" t="s">
        <v>68</v>
      </c>
      <c r="AB415" s="94"/>
      <c r="AC415" s="94"/>
      <c r="AD415" s="94"/>
      <c r="AE415" s="94"/>
      <c r="AF415" s="94"/>
      <c r="AG415" s="94"/>
      <c r="AH415" s="94"/>
      <c r="AI415" s="95"/>
      <c r="AJ415" s="96" t="s">
        <v>69</v>
      </c>
      <c r="AK415" s="94"/>
      <c r="AL415" s="94"/>
      <c r="AM415" s="94"/>
      <c r="AN415" s="94"/>
      <c r="AO415" s="94"/>
      <c r="AP415" s="94"/>
      <c r="AQ415" s="94"/>
      <c r="AR415" s="95"/>
      <c r="AS415" s="96" t="s">
        <v>70</v>
      </c>
      <c r="AT415" s="94"/>
      <c r="AU415" s="94"/>
      <c r="AV415" s="94"/>
      <c r="AW415" s="94"/>
      <c r="AX415" s="97"/>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c r="CB415" s="62"/>
      <c r="CC415" s="62"/>
      <c r="CD415" s="62"/>
      <c r="CE415" s="62"/>
      <c r="CF415" s="62"/>
      <c r="CG415" s="62"/>
      <c r="CH415" s="62"/>
      <c r="CI415" s="62"/>
      <c r="CJ415" s="62"/>
      <c r="CK415" s="62"/>
      <c r="CL415" s="62"/>
      <c r="CM415" s="62"/>
      <c r="CN415" s="62"/>
      <c r="CO415" s="62"/>
      <c r="CP415" s="62"/>
      <c r="CQ415" s="62"/>
      <c r="CR415" s="62"/>
      <c r="CS415" s="62"/>
      <c r="CT415" s="62"/>
      <c r="CU415" s="62"/>
      <c r="CV415" s="62"/>
      <c r="CW415" s="62"/>
      <c r="CX415" s="62"/>
      <c r="CY415" s="62"/>
      <c r="CZ415" s="62"/>
      <c r="DA415" s="62"/>
      <c r="DB415" s="62"/>
      <c r="DC415" s="62"/>
      <c r="DD415" s="62"/>
      <c r="DE415" s="62"/>
      <c r="DF415" s="62"/>
      <c r="DG415" s="62"/>
      <c r="DH415" s="62"/>
      <c r="DI415" s="62"/>
      <c r="DJ415" s="62"/>
      <c r="DK415" s="62"/>
      <c r="DL415" s="62"/>
      <c r="DM415" s="62"/>
      <c r="DN415" s="62"/>
      <c r="DO415" s="62"/>
      <c r="DP415" s="62"/>
      <c r="DQ415" s="62"/>
      <c r="DR415" s="62"/>
      <c r="DS415" s="62"/>
      <c r="DT415" s="62"/>
      <c r="DU415" s="62"/>
      <c r="DV415" s="62"/>
      <c r="DW415" s="62"/>
      <c r="DX415" s="62"/>
      <c r="DY415" s="62"/>
      <c r="DZ415" s="62"/>
      <c r="EA415" s="62"/>
      <c r="EB415" s="62"/>
      <c r="EC415" s="62"/>
      <c r="ED415" s="62"/>
      <c r="EE415" s="62"/>
      <c r="EF415" s="62"/>
      <c r="EG415" s="62"/>
      <c r="EH415" s="62"/>
      <c r="EI415" s="62"/>
      <c r="EJ415" s="62"/>
      <c r="EK415" s="62"/>
      <c r="EL415" s="62"/>
      <c r="EM415" s="62"/>
      <c r="EN415" s="62"/>
      <c r="EO415" s="62"/>
      <c r="EP415" s="62"/>
      <c r="EQ415" s="62"/>
      <c r="ER415" s="62"/>
      <c r="ES415" s="62"/>
      <c r="ET415" s="62"/>
      <c r="EU415" s="62"/>
      <c r="EV415" s="62"/>
      <c r="EW415" s="62"/>
      <c r="EX415" s="62"/>
      <c r="EY415" s="62"/>
      <c r="EZ415" s="62"/>
      <c r="FA415" s="62"/>
      <c r="FB415" s="62"/>
      <c r="FC415" s="62"/>
      <c r="FD415" s="62"/>
      <c r="FE415" s="62"/>
      <c r="FF415" s="62"/>
      <c r="FG415" s="62"/>
      <c r="FH415" s="62"/>
      <c r="FI415" s="62"/>
      <c r="FJ415" s="62"/>
      <c r="FK415" s="62"/>
      <c r="FL415" s="62"/>
      <c r="FM415" s="62"/>
      <c r="FN415" s="62"/>
      <c r="FO415" s="62"/>
      <c r="FP415" s="62"/>
      <c r="FQ415" s="62"/>
      <c r="FR415" s="62"/>
      <c r="FS415" s="62"/>
      <c r="FT415" s="62"/>
      <c r="FU415" s="62"/>
      <c r="FV415" s="62"/>
      <c r="FW415" s="62"/>
      <c r="FX415" s="62"/>
      <c r="FY415" s="62"/>
      <c r="FZ415" s="62"/>
      <c r="GA415" s="62"/>
      <c r="GB415" s="62"/>
      <c r="GC415" s="62"/>
      <c r="GD415" s="62"/>
      <c r="GE415" s="62"/>
      <c r="GF415" s="62"/>
      <c r="GG415" s="62"/>
      <c r="GH415" s="62"/>
      <c r="GI415" s="62"/>
      <c r="GJ415" s="62"/>
      <c r="GK415" s="62"/>
      <c r="GL415" s="62"/>
      <c r="GM415" s="62"/>
      <c r="GN415" s="62"/>
      <c r="GO415" s="62"/>
      <c r="GP415" s="62"/>
      <c r="GQ415" s="62"/>
      <c r="GR415" s="62"/>
      <c r="GS415" s="62"/>
      <c r="GT415" s="62"/>
      <c r="GU415" s="62"/>
      <c r="GV415" s="62"/>
      <c r="GW415" s="62"/>
      <c r="GX415" s="62"/>
      <c r="GY415" s="62"/>
      <c r="GZ415" s="62"/>
      <c r="HA415" s="62"/>
      <c r="HB415" s="62"/>
      <c r="HC415" s="62"/>
      <c r="HD415" s="62"/>
      <c r="HE415" s="62"/>
      <c r="HF415" s="62"/>
      <c r="HG415" s="62"/>
      <c r="HH415" s="62"/>
      <c r="HI415" s="62"/>
      <c r="HJ415" s="62"/>
      <c r="HK415" s="62"/>
      <c r="HL415" s="62"/>
      <c r="HM415" s="62"/>
      <c r="HN415" s="62"/>
      <c r="HO415" s="62"/>
      <c r="HP415" s="62"/>
      <c r="HQ415" s="62"/>
      <c r="HR415" s="62"/>
      <c r="HS415" s="62"/>
      <c r="HT415" s="62"/>
      <c r="HU415" s="62"/>
      <c r="HV415" s="62"/>
      <c r="HW415" s="62"/>
      <c r="HX415" s="62"/>
      <c r="HY415" s="62"/>
      <c r="HZ415" s="62"/>
      <c r="IA415" s="62"/>
      <c r="IB415" s="62"/>
      <c r="IC415" s="62"/>
      <c r="ID415" s="62"/>
      <c r="IE415" s="62"/>
      <c r="IF415" s="62"/>
      <c r="IG415" s="62"/>
      <c r="IH415" s="62"/>
      <c r="II415" s="62"/>
      <c r="IJ415" s="62"/>
      <c r="IK415" s="62"/>
      <c r="IL415" s="62"/>
      <c r="IM415" s="62"/>
      <c r="IN415" s="62"/>
      <c r="IO415" s="62"/>
      <c r="IP415" s="62"/>
      <c r="IQ415" s="62"/>
    </row>
    <row r="416" spans="1:251" s="86" customFormat="1" ht="13.5">
      <c r="A416" s="75"/>
      <c r="B416" s="98"/>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100"/>
      <c r="AA416" s="101"/>
      <c r="AB416" s="99"/>
      <c r="AC416" s="99"/>
      <c r="AD416" s="99"/>
      <c r="AE416" s="99"/>
      <c r="AF416" s="99"/>
      <c r="AG416" s="99"/>
      <c r="AH416" s="99"/>
      <c r="AI416" s="100"/>
      <c r="AJ416" s="101"/>
      <c r="AK416" s="99"/>
      <c r="AL416" s="99"/>
      <c r="AM416" s="99"/>
      <c r="AN416" s="99"/>
      <c r="AO416" s="99"/>
      <c r="AP416" s="99"/>
      <c r="AQ416" s="99"/>
      <c r="AR416" s="100"/>
      <c r="AS416" s="101"/>
      <c r="AT416" s="99"/>
      <c r="AU416" s="99"/>
      <c r="AV416" s="99"/>
      <c r="AW416" s="99"/>
      <c r="AX416" s="102"/>
      <c r="AY416" s="62"/>
      <c r="AZ416" s="62"/>
      <c r="BA416" s="62"/>
      <c r="BB416" s="103"/>
      <c r="BC416" s="104"/>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c r="CB416" s="62"/>
      <c r="CC416" s="62"/>
      <c r="CD416" s="62"/>
      <c r="CE416" s="62"/>
      <c r="CF416" s="62"/>
      <c r="CG416" s="62"/>
      <c r="CH416" s="62"/>
      <c r="CI416" s="62"/>
      <c r="CJ416" s="62"/>
      <c r="CK416" s="62"/>
      <c r="CL416" s="62"/>
      <c r="CM416" s="62"/>
      <c r="CN416" s="62"/>
      <c r="CO416" s="62"/>
      <c r="CP416" s="62"/>
      <c r="CQ416" s="62"/>
      <c r="CR416" s="62"/>
      <c r="CS416" s="62"/>
      <c r="CT416" s="62"/>
      <c r="CU416" s="62"/>
      <c r="CV416" s="62"/>
      <c r="CW416" s="62"/>
      <c r="CX416" s="62"/>
      <c r="CY416" s="62"/>
      <c r="CZ416" s="62"/>
      <c r="DA416" s="62"/>
      <c r="DB416" s="62"/>
      <c r="DC416" s="62"/>
      <c r="DD416" s="62"/>
      <c r="DE416" s="62"/>
      <c r="DF416" s="62"/>
      <c r="DG416" s="62"/>
      <c r="DH416" s="62"/>
      <c r="DI416" s="62"/>
      <c r="DJ416" s="62"/>
      <c r="DK416" s="62"/>
      <c r="DL416" s="62"/>
      <c r="DM416" s="62"/>
      <c r="DN416" s="62"/>
      <c r="DO416" s="62"/>
      <c r="DP416" s="62"/>
      <c r="DQ416" s="62"/>
      <c r="DR416" s="62"/>
      <c r="DS416" s="62"/>
      <c r="DT416" s="62"/>
      <c r="DU416" s="62"/>
      <c r="DV416" s="62"/>
      <c r="DW416" s="62"/>
      <c r="DX416" s="62"/>
      <c r="DY416" s="62"/>
      <c r="DZ416" s="62"/>
      <c r="EA416" s="62"/>
      <c r="EB416" s="62"/>
      <c r="EC416" s="62"/>
      <c r="ED416" s="62"/>
      <c r="EE416" s="62"/>
      <c r="EF416" s="62"/>
      <c r="EG416" s="62"/>
      <c r="EH416" s="62"/>
      <c r="EI416" s="62"/>
      <c r="EJ416" s="62"/>
      <c r="EK416" s="62"/>
      <c r="EL416" s="62"/>
      <c r="EM416" s="62"/>
      <c r="EN416" s="62"/>
      <c r="EO416" s="62"/>
      <c r="EP416" s="62"/>
      <c r="EQ416" s="62"/>
      <c r="ER416" s="62"/>
      <c r="ES416" s="62"/>
      <c r="ET416" s="62"/>
      <c r="EU416" s="62"/>
      <c r="EV416" s="62"/>
      <c r="EW416" s="62"/>
      <c r="EX416" s="62"/>
      <c r="EY416" s="62"/>
      <c r="EZ416" s="62"/>
      <c r="FA416" s="62"/>
      <c r="FB416" s="62"/>
      <c r="FC416" s="62"/>
      <c r="FD416" s="62"/>
      <c r="FE416" s="62"/>
      <c r="FF416" s="62"/>
      <c r="FG416" s="62"/>
      <c r="FH416" s="62"/>
      <c r="FI416" s="62"/>
      <c r="FJ416" s="62"/>
      <c r="FK416" s="62"/>
      <c r="FL416" s="62"/>
      <c r="FM416" s="62"/>
      <c r="FN416" s="62"/>
      <c r="FO416" s="62"/>
      <c r="FP416" s="62"/>
      <c r="FQ416" s="62"/>
      <c r="FR416" s="62"/>
      <c r="FS416" s="62"/>
      <c r="FT416" s="62"/>
      <c r="FU416" s="62"/>
      <c r="FV416" s="62"/>
      <c r="FW416" s="62"/>
      <c r="FX416" s="62"/>
      <c r="FY416" s="62"/>
      <c r="FZ416" s="62"/>
      <c r="GA416" s="62"/>
      <c r="GB416" s="62"/>
      <c r="GC416" s="62"/>
      <c r="GD416" s="62"/>
      <c r="GE416" s="62"/>
      <c r="GF416" s="62"/>
      <c r="GG416" s="62"/>
      <c r="GH416" s="62"/>
      <c r="GI416" s="62"/>
      <c r="GJ416" s="62"/>
      <c r="GK416" s="62"/>
      <c r="GL416" s="62"/>
      <c r="GM416" s="62"/>
      <c r="GN416" s="62"/>
      <c r="GO416" s="62"/>
      <c r="GP416" s="62"/>
      <c r="GQ416" s="62"/>
      <c r="GR416" s="62"/>
      <c r="GS416" s="62"/>
      <c r="GT416" s="62"/>
      <c r="GU416" s="62"/>
      <c r="GV416" s="62"/>
      <c r="GW416" s="62"/>
      <c r="GX416" s="62"/>
      <c r="GY416" s="62"/>
      <c r="GZ416" s="62"/>
      <c r="HA416" s="62"/>
      <c r="HB416" s="62"/>
      <c r="HC416" s="62"/>
      <c r="HD416" s="62"/>
      <c r="HE416" s="62"/>
      <c r="HF416" s="62"/>
      <c r="HG416" s="62"/>
      <c r="HH416" s="62"/>
      <c r="HI416" s="62"/>
      <c r="HJ416" s="62"/>
      <c r="HK416" s="62"/>
      <c r="HL416" s="62"/>
      <c r="HM416" s="62"/>
      <c r="HN416" s="62"/>
      <c r="HO416" s="62"/>
      <c r="HP416" s="62"/>
      <c r="HQ416" s="62"/>
      <c r="HR416" s="62"/>
      <c r="HS416" s="62"/>
      <c r="HT416" s="62"/>
      <c r="HU416" s="62"/>
      <c r="HV416" s="62"/>
      <c r="HW416" s="62"/>
      <c r="HX416" s="62"/>
      <c r="HY416" s="62"/>
      <c r="HZ416" s="62"/>
      <c r="IA416" s="62"/>
      <c r="IB416" s="62"/>
      <c r="IC416" s="62"/>
      <c r="ID416" s="62"/>
      <c r="IE416" s="62"/>
      <c r="IF416" s="62"/>
      <c r="IG416" s="62"/>
      <c r="IH416" s="62"/>
      <c r="II416" s="62"/>
      <c r="IJ416" s="62"/>
      <c r="IK416" s="62"/>
      <c r="IL416" s="62"/>
      <c r="IM416" s="62"/>
      <c r="IN416" s="62"/>
      <c r="IO416" s="62"/>
      <c r="IP416" s="62"/>
      <c r="IQ416" s="62"/>
    </row>
    <row r="417" spans="1:251" s="86" customFormat="1" ht="18.75" customHeight="1">
      <c r="A417" s="75"/>
      <c r="B417" s="105"/>
      <c r="C417" s="106" t="s">
        <v>129</v>
      </c>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8"/>
      <c r="AA417" s="109">
        <v>4035</v>
      </c>
      <c r="AB417" s="110"/>
      <c r="AC417" s="110"/>
      <c r="AD417" s="110"/>
      <c r="AE417" s="110"/>
      <c r="AF417" s="110"/>
      <c r="AG417" s="110"/>
      <c r="AH417" s="110"/>
      <c r="AI417" s="111"/>
      <c r="AJ417" s="109">
        <v>7791</v>
      </c>
      <c r="AK417" s="110"/>
      <c r="AL417" s="110"/>
      <c r="AM417" s="110"/>
      <c r="AN417" s="110"/>
      <c r="AO417" s="110"/>
      <c r="AP417" s="110"/>
      <c r="AQ417" s="110"/>
      <c r="AR417" s="111"/>
      <c r="AS417" s="112"/>
      <c r="AT417" s="113"/>
      <c r="AU417" s="113"/>
      <c r="AV417" s="113"/>
      <c r="AW417" s="113"/>
      <c r="AX417" s="114"/>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62"/>
      <c r="CJ417" s="62"/>
      <c r="CK417" s="62"/>
      <c r="CL417" s="62"/>
      <c r="CM417" s="62"/>
      <c r="CN417" s="62"/>
      <c r="CO417" s="62"/>
      <c r="CP417" s="62"/>
      <c r="CQ417" s="62"/>
      <c r="CR417" s="62"/>
      <c r="CS417" s="62"/>
      <c r="CT417" s="62"/>
      <c r="CU417" s="62"/>
      <c r="CV417" s="62"/>
      <c r="CW417" s="62"/>
      <c r="CX417" s="62"/>
      <c r="CY417" s="62"/>
      <c r="CZ417" s="62"/>
      <c r="DA417" s="62"/>
      <c r="DB417" s="62"/>
      <c r="DC417" s="62"/>
      <c r="DD417" s="62"/>
      <c r="DE417" s="62"/>
      <c r="DF417" s="62"/>
      <c r="DG417" s="62"/>
      <c r="DH417" s="62"/>
      <c r="DI417" s="62"/>
      <c r="DJ417" s="62"/>
      <c r="DK417" s="62"/>
      <c r="DL417" s="62"/>
      <c r="DM417" s="62"/>
      <c r="DN417" s="62"/>
      <c r="DO417" s="62"/>
      <c r="DP417" s="62"/>
      <c r="DQ417" s="62"/>
      <c r="DR417" s="62"/>
      <c r="DS417" s="62"/>
      <c r="DT417" s="62"/>
      <c r="DU417" s="62"/>
      <c r="DV417" s="62"/>
      <c r="DW417" s="62"/>
      <c r="DX417" s="62"/>
      <c r="DY417" s="62"/>
      <c r="DZ417" s="62"/>
      <c r="EA417" s="62"/>
      <c r="EB417" s="62"/>
      <c r="EC417" s="62"/>
      <c r="ED417" s="62"/>
      <c r="EE417" s="62"/>
      <c r="EF417" s="62"/>
      <c r="EG417" s="62"/>
      <c r="EH417" s="62"/>
      <c r="EI417" s="62"/>
      <c r="EJ417" s="62"/>
      <c r="EK417" s="62"/>
      <c r="EL417" s="62"/>
      <c r="EM417" s="62"/>
      <c r="EN417" s="62"/>
      <c r="EO417" s="62"/>
      <c r="EP417" s="62"/>
      <c r="EQ417" s="62"/>
      <c r="ER417" s="62"/>
      <c r="ES417" s="62"/>
      <c r="ET417" s="62"/>
      <c r="EU417" s="62"/>
      <c r="EV417" s="62"/>
      <c r="EW417" s="62"/>
      <c r="EX417" s="62"/>
      <c r="EY417" s="62"/>
      <c r="EZ417" s="62"/>
      <c r="FA417" s="62"/>
      <c r="FB417" s="62"/>
      <c r="FC417" s="62"/>
      <c r="FD417" s="62"/>
      <c r="FE417" s="62"/>
      <c r="FF417" s="62"/>
      <c r="FG417" s="62"/>
      <c r="FH417" s="62"/>
      <c r="FI417" s="62"/>
      <c r="FJ417" s="62"/>
      <c r="FK417" s="62"/>
      <c r="FL417" s="62"/>
      <c r="FM417" s="62"/>
      <c r="FN417" s="62"/>
      <c r="FO417" s="62"/>
      <c r="FP417" s="62"/>
      <c r="FQ417" s="62"/>
      <c r="FR417" s="62"/>
      <c r="FS417" s="62"/>
      <c r="FT417" s="62"/>
      <c r="FU417" s="62"/>
      <c r="FV417" s="62"/>
      <c r="FW417" s="62"/>
      <c r="FX417" s="62"/>
      <c r="FY417" s="62"/>
      <c r="FZ417" s="62"/>
      <c r="GA417" s="62"/>
      <c r="GB417" s="62"/>
      <c r="GC417" s="62"/>
      <c r="GD417" s="62"/>
      <c r="GE417" s="62"/>
      <c r="GF417" s="62"/>
      <c r="GG417" s="62"/>
      <c r="GH417" s="62"/>
      <c r="GI417" s="62"/>
      <c r="GJ417" s="62"/>
      <c r="GK417" s="62"/>
      <c r="GL417" s="62"/>
      <c r="GM417" s="62"/>
      <c r="GN417" s="62"/>
      <c r="GO417" s="62"/>
      <c r="GP417" s="62"/>
      <c r="GQ417" s="62"/>
      <c r="GR417" s="62"/>
      <c r="GS417" s="62"/>
      <c r="GT417" s="62"/>
      <c r="GU417" s="62"/>
      <c r="GV417" s="62"/>
      <c r="GW417" s="62"/>
      <c r="GX417" s="62"/>
      <c r="GY417" s="62"/>
      <c r="GZ417" s="62"/>
      <c r="HA417" s="62"/>
      <c r="HB417" s="62"/>
      <c r="HC417" s="62"/>
      <c r="HD417" s="62"/>
      <c r="HE417" s="62"/>
      <c r="HF417" s="62"/>
      <c r="HG417" s="62"/>
      <c r="HH417" s="62"/>
      <c r="HI417" s="62"/>
      <c r="HJ417" s="62"/>
      <c r="HK417" s="62"/>
      <c r="HL417" s="62"/>
      <c r="HM417" s="62"/>
      <c r="HN417" s="62"/>
      <c r="HO417" s="62"/>
      <c r="HP417" s="62"/>
      <c r="HQ417" s="62"/>
      <c r="HR417" s="62"/>
      <c r="HS417" s="62"/>
      <c r="HT417" s="62"/>
      <c r="HU417" s="62"/>
      <c r="HV417" s="62"/>
      <c r="HW417" s="62"/>
      <c r="HX417" s="62"/>
      <c r="HY417" s="62"/>
      <c r="HZ417" s="62"/>
      <c r="IA417" s="62"/>
      <c r="IB417" s="62"/>
      <c r="IC417" s="62"/>
      <c r="ID417" s="62"/>
      <c r="IE417" s="62"/>
      <c r="IF417" s="62"/>
      <c r="IG417" s="62"/>
      <c r="IH417" s="62"/>
      <c r="II417" s="62"/>
      <c r="IJ417" s="62"/>
      <c r="IK417" s="62"/>
      <c r="IL417" s="62"/>
      <c r="IM417" s="62"/>
      <c r="IN417" s="62"/>
      <c r="IO417" s="62"/>
      <c r="IP417" s="62"/>
      <c r="IQ417" s="62"/>
    </row>
    <row r="418" spans="1:251" s="86" customFormat="1" ht="18.75" customHeight="1">
      <c r="A418" s="75"/>
      <c r="B418" s="105"/>
      <c r="C418" s="106" t="s">
        <v>130</v>
      </c>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8"/>
      <c r="AA418" s="109">
        <v>11079</v>
      </c>
      <c r="AB418" s="110"/>
      <c r="AC418" s="110"/>
      <c r="AD418" s="110"/>
      <c r="AE418" s="110"/>
      <c r="AF418" s="110"/>
      <c r="AG418" s="110"/>
      <c r="AH418" s="110"/>
      <c r="AI418" s="111"/>
      <c r="AJ418" s="109">
        <v>7768</v>
      </c>
      <c r="AK418" s="110"/>
      <c r="AL418" s="110"/>
      <c r="AM418" s="110"/>
      <c r="AN418" s="110"/>
      <c r="AO418" s="110"/>
      <c r="AP418" s="110"/>
      <c r="AQ418" s="110"/>
      <c r="AR418" s="111"/>
      <c r="AS418" s="112"/>
      <c r="AT418" s="113"/>
      <c r="AU418" s="113"/>
      <c r="AV418" s="113"/>
      <c r="AW418" s="113"/>
      <c r="AX418" s="114"/>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c r="CB418" s="62"/>
      <c r="CC418" s="62"/>
      <c r="CD418" s="62"/>
      <c r="CE418" s="62"/>
      <c r="CF418" s="62"/>
      <c r="CG418" s="62"/>
      <c r="CH418" s="62"/>
      <c r="CI418" s="62"/>
      <c r="CJ418" s="62"/>
      <c r="CK418" s="62"/>
      <c r="CL418" s="62"/>
      <c r="CM418" s="62"/>
      <c r="CN418" s="62"/>
      <c r="CO418" s="62"/>
      <c r="CP418" s="62"/>
      <c r="CQ418" s="62"/>
      <c r="CR418" s="62"/>
      <c r="CS418" s="62"/>
      <c r="CT418" s="62"/>
      <c r="CU418" s="62"/>
      <c r="CV418" s="62"/>
      <c r="CW418" s="62"/>
      <c r="CX418" s="62"/>
      <c r="CY418" s="62"/>
      <c r="CZ418" s="62"/>
      <c r="DA418" s="62"/>
      <c r="DB418" s="62"/>
      <c r="DC418" s="62"/>
      <c r="DD418" s="62"/>
      <c r="DE418" s="62"/>
      <c r="DF418" s="62"/>
      <c r="DG418" s="62"/>
      <c r="DH418" s="62"/>
      <c r="DI418" s="62"/>
      <c r="DJ418" s="62"/>
      <c r="DK418" s="62"/>
      <c r="DL418" s="62"/>
      <c r="DM418" s="62"/>
      <c r="DN418" s="62"/>
      <c r="DO418" s="62"/>
      <c r="DP418" s="62"/>
      <c r="DQ418" s="62"/>
      <c r="DR418" s="62"/>
      <c r="DS418" s="62"/>
      <c r="DT418" s="62"/>
      <c r="DU418" s="62"/>
      <c r="DV418" s="62"/>
      <c r="DW418" s="62"/>
      <c r="DX418" s="62"/>
      <c r="DY418" s="62"/>
      <c r="DZ418" s="62"/>
      <c r="EA418" s="62"/>
      <c r="EB418" s="62"/>
      <c r="EC418" s="62"/>
      <c r="ED418" s="62"/>
      <c r="EE418" s="62"/>
      <c r="EF418" s="62"/>
      <c r="EG418" s="62"/>
      <c r="EH418" s="62"/>
      <c r="EI418" s="62"/>
      <c r="EJ418" s="62"/>
      <c r="EK418" s="62"/>
      <c r="EL418" s="62"/>
      <c r="EM418" s="62"/>
      <c r="EN418" s="62"/>
      <c r="EO418" s="62"/>
      <c r="EP418" s="62"/>
      <c r="EQ418" s="62"/>
      <c r="ER418" s="62"/>
      <c r="ES418" s="62"/>
      <c r="ET418" s="62"/>
      <c r="EU418" s="62"/>
      <c r="EV418" s="62"/>
      <c r="EW418" s="62"/>
      <c r="EX418" s="62"/>
      <c r="EY418" s="62"/>
      <c r="EZ418" s="62"/>
      <c r="FA418" s="62"/>
      <c r="FB418" s="62"/>
      <c r="FC418" s="62"/>
      <c r="FD418" s="62"/>
      <c r="FE418" s="62"/>
      <c r="FF418" s="62"/>
      <c r="FG418" s="62"/>
      <c r="FH418" s="62"/>
      <c r="FI418" s="62"/>
      <c r="FJ418" s="62"/>
      <c r="FK418" s="62"/>
      <c r="FL418" s="62"/>
      <c r="FM418" s="62"/>
      <c r="FN418" s="62"/>
      <c r="FO418" s="62"/>
      <c r="FP418" s="62"/>
      <c r="FQ418" s="62"/>
      <c r="FR418" s="62"/>
      <c r="FS418" s="62"/>
      <c r="FT418" s="62"/>
      <c r="FU418" s="62"/>
      <c r="FV418" s="62"/>
      <c r="FW418" s="62"/>
      <c r="FX418" s="62"/>
      <c r="FY418" s="62"/>
      <c r="FZ418" s="62"/>
      <c r="GA418" s="62"/>
      <c r="GB418" s="62"/>
      <c r="GC418" s="62"/>
      <c r="GD418" s="62"/>
      <c r="GE418" s="62"/>
      <c r="GF418" s="62"/>
      <c r="GG418" s="62"/>
      <c r="GH418" s="62"/>
      <c r="GI418" s="62"/>
      <c r="GJ418" s="62"/>
      <c r="GK418" s="62"/>
      <c r="GL418" s="62"/>
      <c r="GM418" s="62"/>
      <c r="GN418" s="62"/>
      <c r="GO418" s="62"/>
      <c r="GP418" s="62"/>
      <c r="GQ418" s="62"/>
      <c r="GR418" s="62"/>
      <c r="GS418" s="62"/>
      <c r="GT418" s="62"/>
      <c r="GU418" s="62"/>
      <c r="GV418" s="62"/>
      <c r="GW418" s="62"/>
      <c r="GX418" s="62"/>
      <c r="GY418" s="62"/>
      <c r="GZ418" s="62"/>
      <c r="HA418" s="62"/>
      <c r="HB418" s="62"/>
      <c r="HC418" s="62"/>
      <c r="HD418" s="62"/>
      <c r="HE418" s="62"/>
      <c r="HF418" s="62"/>
      <c r="HG418" s="62"/>
      <c r="HH418" s="62"/>
      <c r="HI418" s="62"/>
      <c r="HJ418" s="62"/>
      <c r="HK418" s="62"/>
      <c r="HL418" s="62"/>
      <c r="HM418" s="62"/>
      <c r="HN418" s="62"/>
      <c r="HO418" s="62"/>
      <c r="HP418" s="62"/>
      <c r="HQ418" s="62"/>
      <c r="HR418" s="62"/>
      <c r="HS418" s="62"/>
      <c r="HT418" s="62"/>
      <c r="HU418" s="62"/>
      <c r="HV418" s="62"/>
      <c r="HW418" s="62"/>
      <c r="HX418" s="62"/>
      <c r="HY418" s="62"/>
      <c r="HZ418" s="62"/>
      <c r="IA418" s="62"/>
      <c r="IB418" s="62"/>
      <c r="IC418" s="62"/>
      <c r="ID418" s="62"/>
      <c r="IE418" s="62"/>
      <c r="IF418" s="62"/>
      <c r="IG418" s="62"/>
      <c r="IH418" s="62"/>
      <c r="II418" s="62"/>
      <c r="IJ418" s="62"/>
      <c r="IK418" s="62"/>
      <c r="IL418" s="62"/>
      <c r="IM418" s="62"/>
      <c r="IN418" s="62"/>
      <c r="IO418" s="62"/>
      <c r="IP418" s="62"/>
      <c r="IQ418" s="62"/>
    </row>
    <row r="419" spans="1:251" s="86" customFormat="1" ht="18.75" customHeight="1">
      <c r="A419" s="75"/>
      <c r="B419" s="105"/>
      <c r="C419" s="106" t="s">
        <v>131</v>
      </c>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8"/>
      <c r="AA419" s="109">
        <v>5427</v>
      </c>
      <c r="AB419" s="110"/>
      <c r="AC419" s="110"/>
      <c r="AD419" s="110"/>
      <c r="AE419" s="110"/>
      <c r="AF419" s="110"/>
      <c r="AG419" s="110"/>
      <c r="AH419" s="110"/>
      <c r="AI419" s="111"/>
      <c r="AJ419" s="109">
        <v>4437</v>
      </c>
      <c r="AK419" s="110"/>
      <c r="AL419" s="110"/>
      <c r="AM419" s="110"/>
      <c r="AN419" s="110"/>
      <c r="AO419" s="110"/>
      <c r="AP419" s="110"/>
      <c r="AQ419" s="110"/>
      <c r="AR419" s="111"/>
      <c r="AS419" s="112"/>
      <c r="AT419" s="113"/>
      <c r="AU419" s="113"/>
      <c r="AV419" s="113"/>
      <c r="AW419" s="113"/>
      <c r="AX419" s="114"/>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c r="CB419" s="62"/>
      <c r="CC419" s="62"/>
      <c r="CD419" s="62"/>
      <c r="CE419" s="62"/>
      <c r="CF419" s="62"/>
      <c r="CG419" s="62"/>
      <c r="CH419" s="62"/>
      <c r="CI419" s="62"/>
      <c r="CJ419" s="62"/>
      <c r="CK419" s="62"/>
      <c r="CL419" s="62"/>
      <c r="CM419" s="62"/>
      <c r="CN419" s="62"/>
      <c r="CO419" s="62"/>
      <c r="CP419" s="62"/>
      <c r="CQ419" s="62"/>
      <c r="CR419" s="62"/>
      <c r="CS419" s="62"/>
      <c r="CT419" s="62"/>
      <c r="CU419" s="62"/>
      <c r="CV419" s="62"/>
      <c r="CW419" s="62"/>
      <c r="CX419" s="62"/>
      <c r="CY419" s="62"/>
      <c r="CZ419" s="62"/>
      <c r="DA419" s="62"/>
      <c r="DB419" s="62"/>
      <c r="DC419" s="62"/>
      <c r="DD419" s="62"/>
      <c r="DE419" s="62"/>
      <c r="DF419" s="62"/>
      <c r="DG419" s="62"/>
      <c r="DH419" s="62"/>
      <c r="DI419" s="62"/>
      <c r="DJ419" s="62"/>
      <c r="DK419" s="62"/>
      <c r="DL419" s="62"/>
      <c r="DM419" s="62"/>
      <c r="DN419" s="62"/>
      <c r="DO419" s="62"/>
      <c r="DP419" s="62"/>
      <c r="DQ419" s="62"/>
      <c r="DR419" s="62"/>
      <c r="DS419" s="62"/>
      <c r="DT419" s="62"/>
      <c r="DU419" s="62"/>
      <c r="DV419" s="62"/>
      <c r="DW419" s="62"/>
      <c r="DX419" s="62"/>
      <c r="DY419" s="62"/>
      <c r="DZ419" s="62"/>
      <c r="EA419" s="62"/>
      <c r="EB419" s="62"/>
      <c r="EC419" s="62"/>
      <c r="ED419" s="62"/>
      <c r="EE419" s="62"/>
      <c r="EF419" s="62"/>
      <c r="EG419" s="62"/>
      <c r="EH419" s="62"/>
      <c r="EI419" s="62"/>
      <c r="EJ419" s="62"/>
      <c r="EK419" s="62"/>
      <c r="EL419" s="62"/>
      <c r="EM419" s="62"/>
      <c r="EN419" s="62"/>
      <c r="EO419" s="62"/>
      <c r="EP419" s="62"/>
      <c r="EQ419" s="62"/>
      <c r="ER419" s="62"/>
      <c r="ES419" s="62"/>
      <c r="ET419" s="62"/>
      <c r="EU419" s="62"/>
      <c r="EV419" s="62"/>
      <c r="EW419" s="62"/>
      <c r="EX419" s="62"/>
      <c r="EY419" s="62"/>
      <c r="EZ419" s="62"/>
      <c r="FA419" s="62"/>
      <c r="FB419" s="62"/>
      <c r="FC419" s="62"/>
      <c r="FD419" s="62"/>
      <c r="FE419" s="62"/>
      <c r="FF419" s="62"/>
      <c r="FG419" s="62"/>
      <c r="FH419" s="62"/>
      <c r="FI419" s="62"/>
      <c r="FJ419" s="62"/>
      <c r="FK419" s="62"/>
      <c r="FL419" s="62"/>
      <c r="FM419" s="62"/>
      <c r="FN419" s="62"/>
      <c r="FO419" s="62"/>
      <c r="FP419" s="62"/>
      <c r="FQ419" s="62"/>
      <c r="FR419" s="62"/>
      <c r="FS419" s="62"/>
      <c r="FT419" s="62"/>
      <c r="FU419" s="62"/>
      <c r="FV419" s="62"/>
      <c r="FW419" s="62"/>
      <c r="FX419" s="62"/>
      <c r="FY419" s="62"/>
      <c r="FZ419" s="62"/>
      <c r="GA419" s="62"/>
      <c r="GB419" s="62"/>
      <c r="GC419" s="62"/>
      <c r="GD419" s="62"/>
      <c r="GE419" s="62"/>
      <c r="GF419" s="62"/>
      <c r="GG419" s="62"/>
      <c r="GH419" s="62"/>
      <c r="GI419" s="62"/>
      <c r="GJ419" s="62"/>
      <c r="GK419" s="62"/>
      <c r="GL419" s="62"/>
      <c r="GM419" s="62"/>
      <c r="GN419" s="62"/>
      <c r="GO419" s="62"/>
      <c r="GP419" s="62"/>
      <c r="GQ419" s="62"/>
      <c r="GR419" s="62"/>
      <c r="GS419" s="62"/>
      <c r="GT419" s="62"/>
      <c r="GU419" s="62"/>
      <c r="GV419" s="62"/>
      <c r="GW419" s="62"/>
      <c r="GX419" s="62"/>
      <c r="GY419" s="62"/>
      <c r="GZ419" s="62"/>
      <c r="HA419" s="62"/>
      <c r="HB419" s="62"/>
      <c r="HC419" s="62"/>
      <c r="HD419" s="62"/>
      <c r="HE419" s="62"/>
      <c r="HF419" s="62"/>
      <c r="HG419" s="62"/>
      <c r="HH419" s="62"/>
      <c r="HI419" s="62"/>
      <c r="HJ419" s="62"/>
      <c r="HK419" s="62"/>
      <c r="HL419" s="62"/>
      <c r="HM419" s="62"/>
      <c r="HN419" s="62"/>
      <c r="HO419" s="62"/>
      <c r="HP419" s="62"/>
      <c r="HQ419" s="62"/>
      <c r="HR419" s="62"/>
      <c r="HS419" s="62"/>
      <c r="HT419" s="62"/>
      <c r="HU419" s="62"/>
      <c r="HV419" s="62"/>
      <c r="HW419" s="62"/>
      <c r="HX419" s="62"/>
      <c r="HY419" s="62"/>
      <c r="HZ419" s="62"/>
      <c r="IA419" s="62"/>
      <c r="IB419" s="62"/>
      <c r="IC419" s="62"/>
      <c r="ID419" s="62"/>
      <c r="IE419" s="62"/>
      <c r="IF419" s="62"/>
      <c r="IG419" s="62"/>
      <c r="IH419" s="62"/>
      <c r="II419" s="62"/>
      <c r="IJ419" s="62"/>
      <c r="IK419" s="62"/>
      <c r="IL419" s="62"/>
      <c r="IM419" s="62"/>
      <c r="IN419" s="62"/>
      <c r="IO419" s="62"/>
      <c r="IP419" s="62"/>
      <c r="IQ419" s="62"/>
    </row>
    <row r="420" spans="1:251" s="86" customFormat="1" ht="18.75" customHeight="1">
      <c r="A420" s="75"/>
      <c r="B420" s="105"/>
      <c r="C420" s="106" t="s">
        <v>132</v>
      </c>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8"/>
      <c r="AA420" s="109">
        <v>1000</v>
      </c>
      <c r="AB420" s="110"/>
      <c r="AC420" s="110"/>
      <c r="AD420" s="110"/>
      <c r="AE420" s="110"/>
      <c r="AF420" s="110"/>
      <c r="AG420" s="110"/>
      <c r="AH420" s="110"/>
      <c r="AI420" s="111"/>
      <c r="AJ420" s="109">
        <v>1000</v>
      </c>
      <c r="AK420" s="110"/>
      <c r="AL420" s="110"/>
      <c r="AM420" s="110"/>
      <c r="AN420" s="110"/>
      <c r="AO420" s="110"/>
      <c r="AP420" s="110"/>
      <c r="AQ420" s="110"/>
      <c r="AR420" s="111"/>
      <c r="AS420" s="112"/>
      <c r="AT420" s="113"/>
      <c r="AU420" s="113"/>
      <c r="AV420" s="113"/>
      <c r="AW420" s="113"/>
      <c r="AX420" s="114"/>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62"/>
      <c r="FO420" s="62"/>
      <c r="FP420" s="62"/>
      <c r="FQ420" s="62"/>
      <c r="FR420" s="62"/>
      <c r="FS420" s="62"/>
      <c r="FT420" s="62"/>
      <c r="FU420" s="62"/>
      <c r="FV420" s="62"/>
      <c r="FW420" s="62"/>
      <c r="FX420" s="62"/>
      <c r="FY420" s="62"/>
      <c r="FZ420" s="62"/>
      <c r="GA420" s="62"/>
      <c r="GB420" s="62"/>
      <c r="GC420" s="62"/>
      <c r="GD420" s="62"/>
      <c r="GE420" s="62"/>
      <c r="GF420" s="62"/>
      <c r="GG420" s="62"/>
      <c r="GH420" s="62"/>
      <c r="GI420" s="62"/>
      <c r="GJ420" s="62"/>
      <c r="GK420" s="62"/>
      <c r="GL420" s="62"/>
      <c r="GM420" s="62"/>
      <c r="GN420" s="62"/>
      <c r="GO420" s="62"/>
      <c r="GP420" s="62"/>
      <c r="GQ420" s="62"/>
      <c r="GR420" s="62"/>
      <c r="GS420" s="62"/>
      <c r="GT420" s="62"/>
      <c r="GU420" s="62"/>
      <c r="GV420" s="62"/>
      <c r="GW420" s="62"/>
      <c r="GX420" s="62"/>
      <c r="GY420" s="62"/>
      <c r="GZ420" s="62"/>
      <c r="HA420" s="62"/>
      <c r="HB420" s="62"/>
      <c r="HC420" s="62"/>
      <c r="HD420" s="62"/>
      <c r="HE420" s="62"/>
      <c r="HF420" s="62"/>
      <c r="HG420" s="62"/>
      <c r="HH420" s="62"/>
      <c r="HI420" s="62"/>
      <c r="HJ420" s="62"/>
      <c r="HK420" s="62"/>
      <c r="HL420" s="62"/>
      <c r="HM420" s="62"/>
      <c r="HN420" s="62"/>
      <c r="HO420" s="62"/>
      <c r="HP420" s="62"/>
      <c r="HQ420" s="62"/>
      <c r="HR420" s="62"/>
      <c r="HS420" s="62"/>
      <c r="HT420" s="62"/>
      <c r="HU420" s="62"/>
      <c r="HV420" s="62"/>
      <c r="HW420" s="62"/>
      <c r="HX420" s="62"/>
      <c r="HY420" s="62"/>
      <c r="HZ420" s="62"/>
      <c r="IA420" s="62"/>
      <c r="IB420" s="62"/>
      <c r="IC420" s="62"/>
      <c r="ID420" s="62"/>
      <c r="IE420" s="62"/>
      <c r="IF420" s="62"/>
      <c r="IG420" s="62"/>
      <c r="IH420" s="62"/>
      <c r="II420" s="62"/>
      <c r="IJ420" s="62"/>
      <c r="IK420" s="62"/>
      <c r="IL420" s="62"/>
      <c r="IM420" s="62"/>
      <c r="IN420" s="62"/>
      <c r="IO420" s="62"/>
      <c r="IP420" s="62"/>
      <c r="IQ420" s="62"/>
    </row>
    <row r="421" spans="1:251" s="86" customFormat="1" ht="18.75" customHeight="1" thickBot="1">
      <c r="A421" s="87"/>
      <c r="B421" s="115" t="s">
        <v>73</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7"/>
      <c r="AA421" s="118">
        <f>SUM($AA$417:$AA$420)</f>
        <v>21541</v>
      </c>
      <c r="AB421" s="119"/>
      <c r="AC421" s="119"/>
      <c r="AD421" s="119"/>
      <c r="AE421" s="119"/>
      <c r="AF421" s="119"/>
      <c r="AG421" s="119"/>
      <c r="AH421" s="119"/>
      <c r="AI421" s="120"/>
      <c r="AJ421" s="118">
        <f>SUM($AJ$417:$AJ$420)</f>
        <v>20996</v>
      </c>
      <c r="AK421" s="119"/>
      <c r="AL421" s="119"/>
      <c r="AM421" s="119"/>
      <c r="AN421" s="119"/>
      <c r="AO421" s="119"/>
      <c r="AP421" s="119"/>
      <c r="AQ421" s="119"/>
      <c r="AR421" s="120"/>
      <c r="AS421" s="121"/>
      <c r="AT421" s="122"/>
      <c r="AU421" s="122"/>
      <c r="AV421" s="122"/>
      <c r="AW421" s="122"/>
      <c r="AX421" s="123"/>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c r="CB421" s="62"/>
      <c r="CC421" s="62"/>
      <c r="CD421" s="62"/>
      <c r="CE421" s="62"/>
      <c r="CF421" s="62"/>
      <c r="CG421" s="62"/>
      <c r="CH421" s="62"/>
      <c r="CI421" s="62"/>
      <c r="CJ421" s="62"/>
      <c r="CK421" s="62"/>
      <c r="CL421" s="62"/>
      <c r="CM421" s="62"/>
      <c r="CN421" s="62"/>
      <c r="CO421" s="62"/>
      <c r="CP421" s="62"/>
      <c r="CQ421" s="62"/>
      <c r="CR421" s="62"/>
      <c r="CS421" s="62"/>
      <c r="CT421" s="62"/>
      <c r="CU421" s="62"/>
      <c r="CV421" s="62"/>
      <c r="CW421" s="62"/>
      <c r="CX421" s="62"/>
      <c r="CY421" s="62"/>
      <c r="CZ421" s="62"/>
      <c r="DA421" s="62"/>
      <c r="DB421" s="62"/>
      <c r="DC421" s="62"/>
      <c r="DD421" s="62"/>
      <c r="DE421" s="62"/>
      <c r="DF421" s="62"/>
      <c r="DG421" s="62"/>
      <c r="DH421" s="62"/>
      <c r="DI421" s="62"/>
      <c r="DJ421" s="62"/>
      <c r="DK421" s="62"/>
      <c r="DL421" s="62"/>
      <c r="DM421" s="62"/>
      <c r="DN421" s="62"/>
      <c r="DO421" s="62"/>
      <c r="DP421" s="62"/>
      <c r="DQ421" s="62"/>
      <c r="DR421" s="62"/>
      <c r="DS421" s="62"/>
      <c r="DT421" s="62"/>
      <c r="DU421" s="62"/>
      <c r="DV421" s="62"/>
      <c r="DW421" s="62"/>
      <c r="DX421" s="62"/>
      <c r="DY421" s="62"/>
      <c r="DZ421" s="62"/>
      <c r="EA421" s="62"/>
      <c r="EB421" s="62"/>
      <c r="EC421" s="62"/>
      <c r="ED421" s="62"/>
      <c r="EE421" s="62"/>
      <c r="EF421" s="62"/>
      <c r="EG421" s="62"/>
      <c r="EH421" s="62"/>
      <c r="EI421" s="62"/>
      <c r="EJ421" s="62"/>
      <c r="EK421" s="62"/>
      <c r="EL421" s="62"/>
      <c r="EM421" s="62"/>
      <c r="EN421" s="62"/>
      <c r="EO421" s="62"/>
      <c r="EP421" s="62"/>
      <c r="EQ421" s="62"/>
      <c r="ER421" s="62"/>
      <c r="ES421" s="62"/>
      <c r="ET421" s="62"/>
      <c r="EU421" s="62"/>
      <c r="EV421" s="62"/>
      <c r="EW421" s="62"/>
      <c r="EX421" s="62"/>
      <c r="EY421" s="62"/>
      <c r="EZ421" s="62"/>
      <c r="FA421" s="62"/>
      <c r="FB421" s="62"/>
      <c r="FC421" s="62"/>
      <c r="FD421" s="62"/>
      <c r="FE421" s="62"/>
      <c r="FF421" s="62"/>
      <c r="FG421" s="62"/>
      <c r="FH421" s="62"/>
      <c r="FI421" s="62"/>
      <c r="FJ421" s="62"/>
      <c r="FK421" s="62"/>
      <c r="FL421" s="62"/>
      <c r="FM421" s="62"/>
      <c r="FN421" s="62"/>
      <c r="FO421" s="62"/>
      <c r="FP421" s="62"/>
      <c r="FQ421" s="62"/>
      <c r="FR421" s="62"/>
      <c r="FS421" s="62"/>
      <c r="FT421" s="62"/>
      <c r="FU421" s="62"/>
      <c r="FV421" s="62"/>
      <c r="FW421" s="62"/>
      <c r="FX421" s="62"/>
      <c r="FY421" s="62"/>
      <c r="FZ421" s="62"/>
      <c r="GA421" s="62"/>
      <c r="GB421" s="62"/>
      <c r="GC421" s="62"/>
      <c r="GD421" s="62"/>
      <c r="GE421" s="62"/>
      <c r="GF421" s="62"/>
      <c r="GG421" s="62"/>
      <c r="GH421" s="62"/>
      <c r="GI421" s="62"/>
      <c r="GJ421" s="62"/>
      <c r="GK421" s="62"/>
      <c r="GL421" s="62"/>
      <c r="GM421" s="62"/>
      <c r="GN421" s="62"/>
      <c r="GO421" s="62"/>
      <c r="GP421" s="62"/>
      <c r="GQ421" s="62"/>
      <c r="GR421" s="62"/>
      <c r="GS421" s="62"/>
      <c r="GT421" s="62"/>
      <c r="GU421" s="62"/>
      <c r="GV421" s="62"/>
      <c r="GW421" s="62"/>
      <c r="GX421" s="62"/>
      <c r="GY421" s="62"/>
      <c r="GZ421" s="62"/>
      <c r="HA421" s="62"/>
      <c r="HB421" s="62"/>
      <c r="HC421" s="62"/>
      <c r="HD421" s="62"/>
      <c r="HE421" s="62"/>
      <c r="HF421" s="62"/>
      <c r="HG421" s="62"/>
      <c r="HH421" s="62"/>
      <c r="HI421" s="62"/>
      <c r="HJ421" s="62"/>
      <c r="HK421" s="62"/>
      <c r="HL421" s="62"/>
      <c r="HM421" s="62"/>
      <c r="HN421" s="62"/>
      <c r="HO421" s="62"/>
      <c r="HP421" s="62"/>
      <c r="HQ421" s="62"/>
      <c r="HR421" s="62"/>
      <c r="HS421" s="62"/>
      <c r="HT421" s="62"/>
      <c r="HU421" s="62"/>
      <c r="HV421" s="62"/>
      <c r="HW421" s="62"/>
      <c r="HX421" s="62"/>
      <c r="HY421" s="62"/>
      <c r="HZ421" s="62"/>
      <c r="IA421" s="62"/>
      <c r="IB421" s="62"/>
      <c r="IC421" s="62"/>
      <c r="ID421" s="62"/>
      <c r="IE421" s="62"/>
      <c r="IF421" s="62"/>
      <c r="IG421" s="62"/>
      <c r="IH421" s="62"/>
      <c r="II421" s="62"/>
      <c r="IJ421" s="62"/>
      <c r="IK421" s="62"/>
      <c r="IL421" s="62"/>
      <c r="IM421" s="62"/>
      <c r="IN421" s="62"/>
      <c r="IO421" s="62"/>
      <c r="IP421" s="62"/>
      <c r="IQ421" s="62"/>
    </row>
    <row r="423" spans="1:251" ht="18.75">
      <c r="A423" s="61" t="s">
        <v>58</v>
      </c>
      <c r="AW423" s="63"/>
      <c r="AX423" s="64"/>
      <c r="AY423" s="63"/>
    </row>
    <row r="425" spans="1:251" ht="18.75">
      <c r="B425" s="65" t="s">
        <v>0</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row>
    <row r="426" spans="1:251">
      <c r="Z426" s="67"/>
      <c r="AD426" s="67"/>
      <c r="AE426" s="67"/>
      <c r="AF426" s="67"/>
      <c r="AG426" s="67"/>
      <c r="AH426" s="67"/>
      <c r="AI426" s="67"/>
      <c r="AO426" s="67"/>
    </row>
    <row r="427" spans="1:251" ht="13.5" thickBot="1">
      <c r="Z427" s="67"/>
      <c r="AD427" s="67"/>
      <c r="AE427" s="67"/>
      <c r="AF427" s="67"/>
      <c r="AG427" s="67"/>
      <c r="AH427" s="67"/>
      <c r="AI427" s="67"/>
      <c r="AO427" s="67"/>
      <c r="DI427" s="68"/>
    </row>
    <row r="428" spans="1:251" ht="24.75" customHeight="1" thickBot="1">
      <c r="B428" s="69" t="s">
        <v>59</v>
      </c>
      <c r="C428" s="70"/>
      <c r="D428" s="70"/>
      <c r="E428" s="70"/>
      <c r="F428" s="70"/>
      <c r="G428" s="70"/>
      <c r="H428" s="71" t="s">
        <v>133</v>
      </c>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3"/>
      <c r="DI428" s="68"/>
    </row>
    <row r="429" spans="1:251" ht="14.25">
      <c r="B429" s="74"/>
      <c r="C429" s="74"/>
      <c r="D429" s="74"/>
      <c r="E429" s="74"/>
      <c r="F429" s="74"/>
      <c r="G429" s="74"/>
      <c r="H429" s="75"/>
      <c r="I429" s="75"/>
      <c r="J429" s="75"/>
      <c r="K429" s="75"/>
      <c r="L429" s="76"/>
      <c r="M429" s="76"/>
      <c r="N429" s="76"/>
      <c r="O429" s="76"/>
      <c r="P429" s="75"/>
      <c r="Q429" s="75"/>
      <c r="R429" s="75"/>
      <c r="S429" s="75"/>
      <c r="T429" s="75"/>
      <c r="U429" s="75"/>
      <c r="V429" s="77"/>
      <c r="W429" s="77"/>
      <c r="X429" s="77"/>
      <c r="Y429" s="77"/>
      <c r="Z429" s="77"/>
      <c r="AA429" s="77"/>
      <c r="AB429" s="77"/>
      <c r="AC429" s="77"/>
      <c r="AD429" s="77"/>
      <c r="AE429" s="77"/>
      <c r="AF429" s="77"/>
      <c r="AG429" s="77"/>
      <c r="AH429" s="77"/>
      <c r="AI429" s="77"/>
      <c r="AJ429" s="77"/>
      <c r="AK429" s="77"/>
      <c r="AL429" s="77"/>
      <c r="AM429" s="77"/>
      <c r="AN429" s="77"/>
      <c r="AO429" s="77"/>
      <c r="AP429" s="77"/>
      <c r="AQ429" s="77"/>
      <c r="AR429" s="77"/>
      <c r="AS429" s="77"/>
      <c r="AT429" s="77"/>
      <c r="AU429" s="77"/>
      <c r="AV429" s="77"/>
      <c r="AW429" s="77"/>
      <c r="AX429" s="77"/>
      <c r="DI429" s="68"/>
    </row>
    <row r="430" spans="1:251" ht="15" thickBot="1">
      <c r="A430" s="78"/>
      <c r="B430" s="77" t="s">
        <v>61</v>
      </c>
      <c r="C430" s="75"/>
      <c r="D430" s="75"/>
      <c r="E430" s="75"/>
      <c r="F430" s="75"/>
      <c r="G430" s="75"/>
      <c r="H430" s="75"/>
      <c r="I430" s="75"/>
      <c r="J430" s="75"/>
      <c r="K430" s="75"/>
      <c r="L430" s="76"/>
      <c r="M430" s="76"/>
      <c r="N430" s="76"/>
      <c r="O430" s="76"/>
      <c r="P430" s="75"/>
      <c r="Q430" s="75"/>
      <c r="R430" s="75"/>
      <c r="S430" s="75"/>
      <c r="T430" s="75"/>
      <c r="U430" s="75"/>
      <c r="V430" s="77"/>
      <c r="W430" s="77"/>
      <c r="X430" s="77"/>
      <c r="Y430" s="77"/>
      <c r="Z430" s="77"/>
      <c r="AA430" s="77"/>
      <c r="AB430" s="77"/>
      <c r="AC430" s="77"/>
      <c r="AD430" s="77"/>
      <c r="AE430" s="77"/>
      <c r="AF430" s="77"/>
      <c r="AG430" s="77"/>
      <c r="AH430" s="77"/>
      <c r="AI430" s="77"/>
      <c r="AJ430" s="77"/>
      <c r="AK430" s="77"/>
      <c r="AL430" s="77"/>
      <c r="AM430" s="77"/>
      <c r="AN430" s="77"/>
      <c r="AO430" s="77"/>
      <c r="AP430" s="77"/>
      <c r="AQ430" s="77"/>
      <c r="AR430" s="77"/>
      <c r="AS430" s="77"/>
      <c r="AT430" s="77"/>
      <c r="AU430" s="77"/>
      <c r="AV430" s="77"/>
      <c r="AW430" s="77"/>
      <c r="AX430" s="77"/>
      <c r="DI430" s="68"/>
    </row>
    <row r="431" spans="1:251" ht="14.25">
      <c r="A431" s="75"/>
      <c r="B431" s="79"/>
      <c r="C431" s="74"/>
      <c r="D431" s="74"/>
      <c r="E431" s="74"/>
      <c r="F431" s="74"/>
      <c r="G431" s="74"/>
      <c r="H431" s="74"/>
      <c r="I431" s="74"/>
      <c r="J431" s="74"/>
      <c r="K431" s="74"/>
      <c r="L431" s="80"/>
      <c r="M431" s="80"/>
      <c r="N431" s="80"/>
      <c r="O431" s="80"/>
      <c r="P431" s="74"/>
      <c r="Q431" s="74"/>
      <c r="R431" s="74"/>
      <c r="S431" s="74"/>
      <c r="T431" s="74"/>
      <c r="U431" s="74"/>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2"/>
    </row>
    <row r="432" spans="1:251" ht="12" customHeight="1">
      <c r="A432" s="75"/>
      <c r="B432" s="83" t="s">
        <v>134</v>
      </c>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5"/>
    </row>
    <row r="433" spans="1:113" ht="12" customHeight="1">
      <c r="A433" s="75"/>
      <c r="B433" s="83"/>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5"/>
      <c r="BC433" s="86"/>
    </row>
    <row r="434" spans="1:113" ht="12" customHeight="1">
      <c r="A434" s="75"/>
      <c r="B434" s="83"/>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5"/>
    </row>
    <row r="435" spans="1:113" ht="12" customHeight="1">
      <c r="A435" s="75"/>
      <c r="B435" s="83"/>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5"/>
    </row>
    <row r="436" spans="1:113" ht="12" customHeight="1">
      <c r="A436" s="75"/>
      <c r="B436" s="83"/>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5"/>
    </row>
    <row r="437" spans="1:113" ht="15" thickBot="1">
      <c r="A437" s="87"/>
      <c r="B437" s="88"/>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c r="AU437" s="89"/>
      <c r="AV437" s="89"/>
      <c r="AW437" s="89"/>
      <c r="AX437" s="90"/>
    </row>
    <row r="438" spans="1:113">
      <c r="B438" s="91"/>
    </row>
    <row r="439" spans="1:113" ht="15" thickBot="1">
      <c r="A439" s="78"/>
      <c r="B439" s="77" t="s">
        <v>63</v>
      </c>
      <c r="C439" s="75"/>
      <c r="D439" s="75"/>
      <c r="E439" s="75"/>
      <c r="F439" s="75"/>
      <c r="G439" s="75"/>
      <c r="H439" s="75"/>
      <c r="I439" s="75"/>
      <c r="J439" s="75"/>
      <c r="K439" s="75"/>
      <c r="L439" s="76"/>
      <c r="M439" s="76"/>
      <c r="N439" s="76"/>
      <c r="O439" s="76"/>
      <c r="P439" s="75"/>
      <c r="Q439" s="75"/>
      <c r="R439" s="75"/>
      <c r="S439" s="75"/>
      <c r="T439" s="75"/>
      <c r="U439" s="75"/>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77"/>
      <c r="AV439" s="77"/>
      <c r="AW439" s="77"/>
      <c r="AX439" s="77"/>
      <c r="DI439" s="68"/>
    </row>
    <row r="440" spans="1:113" ht="14.25">
      <c r="A440" s="75"/>
      <c r="B440" s="79"/>
      <c r="C440" s="74"/>
      <c r="D440" s="74"/>
      <c r="E440" s="74"/>
      <c r="F440" s="74"/>
      <c r="G440" s="74"/>
      <c r="H440" s="74"/>
      <c r="I440" s="74"/>
      <c r="J440" s="74"/>
      <c r="K440" s="74"/>
      <c r="L440" s="80"/>
      <c r="M440" s="80"/>
      <c r="N440" s="80"/>
      <c r="O440" s="80"/>
      <c r="P440" s="74"/>
      <c r="Q440" s="74"/>
      <c r="R440" s="74"/>
      <c r="S440" s="74"/>
      <c r="T440" s="74"/>
      <c r="U440" s="74"/>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2"/>
    </row>
    <row r="441" spans="1:113" ht="12" customHeight="1">
      <c r="A441" s="75"/>
      <c r="B441" s="83" t="s">
        <v>135</v>
      </c>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5"/>
    </row>
    <row r="442" spans="1:113" ht="12" customHeight="1">
      <c r="A442" s="75"/>
      <c r="B442" s="83"/>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5"/>
      <c r="BC442" s="86"/>
    </row>
    <row r="443" spans="1:113" ht="12" customHeight="1">
      <c r="A443" s="75"/>
      <c r="B443" s="83"/>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5"/>
    </row>
    <row r="444" spans="1:113" ht="12" customHeight="1">
      <c r="A444" s="75"/>
      <c r="B444" s="83"/>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5"/>
    </row>
    <row r="445" spans="1:113" ht="12" customHeight="1">
      <c r="A445" s="75"/>
      <c r="B445" s="83"/>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5"/>
    </row>
    <row r="446" spans="1:113" ht="15" thickBot="1">
      <c r="A446" s="87"/>
      <c r="B446" s="88"/>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90"/>
    </row>
    <row r="447" spans="1:113">
      <c r="B447" s="91"/>
    </row>
    <row r="448" spans="1:113" ht="14.25">
      <c r="B448" s="77" t="s">
        <v>65</v>
      </c>
      <c r="C448" s="75"/>
      <c r="D448" s="75"/>
      <c r="E448" s="75"/>
      <c r="F448" s="75"/>
      <c r="G448" s="75"/>
      <c r="H448" s="75"/>
      <c r="I448" s="75"/>
      <c r="J448" s="75"/>
      <c r="K448" s="75"/>
      <c r="L448" s="76"/>
      <c r="M448" s="76"/>
      <c r="N448" s="76"/>
      <c r="O448" s="76"/>
      <c r="P448" s="75"/>
      <c r="Q448" s="75"/>
      <c r="R448" s="75"/>
      <c r="S448" s="75"/>
      <c r="T448" s="75"/>
      <c r="U448" s="75"/>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77"/>
      <c r="AV448" s="77"/>
      <c r="AW448" s="77"/>
      <c r="AX448" s="77"/>
    </row>
    <row r="449" spans="1:251" ht="15" thickBot="1">
      <c r="B449" s="75"/>
      <c r="C449" s="75"/>
      <c r="D449" s="75"/>
      <c r="E449" s="75"/>
      <c r="F449" s="75"/>
      <c r="G449" s="75"/>
      <c r="H449" s="75"/>
      <c r="I449" s="75"/>
      <c r="J449" s="75"/>
      <c r="K449" s="75"/>
      <c r="L449" s="76"/>
      <c r="M449" s="76"/>
      <c r="N449" s="76"/>
      <c r="O449" s="76"/>
      <c r="P449" s="75"/>
      <c r="Q449" s="75"/>
      <c r="R449" s="75"/>
      <c r="S449" s="75"/>
      <c r="T449" s="75"/>
      <c r="U449" s="75"/>
      <c r="V449" s="77"/>
      <c r="W449" s="77"/>
      <c r="X449" s="77"/>
      <c r="Y449" s="77"/>
      <c r="Z449" s="77"/>
      <c r="AA449" s="77"/>
      <c r="AB449" s="77"/>
      <c r="AC449" s="77"/>
      <c r="AD449" s="77"/>
      <c r="AE449" s="77"/>
      <c r="AF449" s="77"/>
      <c r="AG449" s="77"/>
      <c r="AH449" s="77"/>
      <c r="AI449" s="77"/>
      <c r="AJ449" s="77"/>
      <c r="AK449" s="77"/>
      <c r="AL449" s="77"/>
      <c r="AM449" s="77"/>
      <c r="AN449" s="77"/>
      <c r="AO449" s="77"/>
      <c r="AP449" s="77"/>
      <c r="AQ449" s="77"/>
      <c r="AR449" s="77"/>
      <c r="AS449" s="77"/>
      <c r="AT449" s="77"/>
      <c r="AU449" s="77"/>
      <c r="AV449" s="77"/>
      <c r="AW449" s="77"/>
      <c r="AX449" s="92" t="s">
        <v>66</v>
      </c>
    </row>
    <row r="450" spans="1:251" s="86" customFormat="1" ht="13.5" customHeight="1">
      <c r="A450" s="75"/>
      <c r="B450" s="93" t="s">
        <v>67</v>
      </c>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5"/>
      <c r="AA450" s="96" t="s">
        <v>68</v>
      </c>
      <c r="AB450" s="94"/>
      <c r="AC450" s="94"/>
      <c r="AD450" s="94"/>
      <c r="AE450" s="94"/>
      <c r="AF450" s="94"/>
      <c r="AG450" s="94"/>
      <c r="AH450" s="94"/>
      <c r="AI450" s="95"/>
      <c r="AJ450" s="96" t="s">
        <v>69</v>
      </c>
      <c r="AK450" s="94"/>
      <c r="AL450" s="94"/>
      <c r="AM450" s="94"/>
      <c r="AN450" s="94"/>
      <c r="AO450" s="94"/>
      <c r="AP450" s="94"/>
      <c r="AQ450" s="94"/>
      <c r="AR450" s="95"/>
      <c r="AS450" s="96" t="s">
        <v>70</v>
      </c>
      <c r="AT450" s="94"/>
      <c r="AU450" s="94"/>
      <c r="AV450" s="94"/>
      <c r="AW450" s="94"/>
      <c r="AX450" s="97"/>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c r="CI450" s="62"/>
      <c r="CJ450" s="62"/>
      <c r="CK450" s="62"/>
      <c r="CL450" s="62"/>
      <c r="CM450" s="62"/>
      <c r="CN450" s="62"/>
      <c r="CO450" s="62"/>
      <c r="CP450" s="62"/>
      <c r="CQ450" s="62"/>
      <c r="CR450" s="62"/>
      <c r="CS450" s="62"/>
      <c r="CT450" s="62"/>
      <c r="CU450" s="62"/>
      <c r="CV450" s="62"/>
      <c r="CW450" s="62"/>
      <c r="CX450" s="62"/>
      <c r="CY450" s="62"/>
      <c r="CZ450" s="62"/>
      <c r="DA450" s="62"/>
      <c r="DB450" s="62"/>
      <c r="DC450" s="62"/>
      <c r="DD450" s="62"/>
      <c r="DE450" s="62"/>
      <c r="DF450" s="62"/>
      <c r="DG450" s="62"/>
      <c r="DH450" s="62"/>
      <c r="DI450" s="62"/>
      <c r="DJ450" s="62"/>
      <c r="DK450" s="62"/>
      <c r="DL450" s="62"/>
      <c r="DM450" s="62"/>
      <c r="DN450" s="62"/>
      <c r="DO450" s="62"/>
      <c r="DP450" s="62"/>
      <c r="DQ450" s="62"/>
      <c r="DR450" s="62"/>
      <c r="DS450" s="62"/>
      <c r="DT450" s="62"/>
      <c r="DU450" s="62"/>
      <c r="DV450" s="62"/>
      <c r="DW450" s="62"/>
      <c r="DX450" s="62"/>
      <c r="DY450" s="62"/>
      <c r="DZ450" s="62"/>
      <c r="EA450" s="62"/>
      <c r="EB450" s="62"/>
      <c r="EC450" s="62"/>
      <c r="ED450" s="62"/>
      <c r="EE450" s="62"/>
      <c r="EF450" s="62"/>
      <c r="EG450" s="62"/>
      <c r="EH450" s="62"/>
      <c r="EI450" s="62"/>
      <c r="EJ450" s="62"/>
      <c r="EK450" s="62"/>
      <c r="EL450" s="62"/>
      <c r="EM450" s="62"/>
      <c r="EN450" s="62"/>
      <c r="EO450" s="62"/>
      <c r="EP450" s="62"/>
      <c r="EQ450" s="62"/>
      <c r="ER450" s="62"/>
      <c r="ES450" s="62"/>
      <c r="ET450" s="62"/>
      <c r="EU450" s="62"/>
      <c r="EV450" s="62"/>
      <c r="EW450" s="62"/>
      <c r="EX450" s="62"/>
      <c r="EY450" s="62"/>
      <c r="EZ450" s="62"/>
      <c r="FA450" s="62"/>
      <c r="FB450" s="62"/>
      <c r="FC450" s="62"/>
      <c r="FD450" s="62"/>
      <c r="FE450" s="62"/>
      <c r="FF450" s="62"/>
      <c r="FG450" s="62"/>
      <c r="FH450" s="62"/>
      <c r="FI450" s="62"/>
      <c r="FJ450" s="62"/>
      <c r="FK450" s="62"/>
      <c r="FL450" s="62"/>
      <c r="FM450" s="62"/>
      <c r="FN450" s="62"/>
      <c r="FO450" s="62"/>
      <c r="FP450" s="62"/>
      <c r="FQ450" s="62"/>
      <c r="FR450" s="62"/>
      <c r="FS450" s="62"/>
      <c r="FT450" s="62"/>
      <c r="FU450" s="62"/>
      <c r="FV450" s="62"/>
      <c r="FW450" s="62"/>
      <c r="FX450" s="62"/>
      <c r="FY450" s="62"/>
      <c r="FZ450" s="62"/>
      <c r="GA450" s="62"/>
      <c r="GB450" s="62"/>
      <c r="GC450" s="62"/>
      <c r="GD450" s="62"/>
      <c r="GE450" s="62"/>
      <c r="GF450" s="62"/>
      <c r="GG450" s="62"/>
      <c r="GH450" s="62"/>
      <c r="GI450" s="62"/>
      <c r="GJ450" s="62"/>
      <c r="GK450" s="62"/>
      <c r="GL450" s="62"/>
      <c r="GM450" s="62"/>
      <c r="GN450" s="62"/>
      <c r="GO450" s="62"/>
      <c r="GP450" s="62"/>
      <c r="GQ450" s="62"/>
      <c r="GR450" s="62"/>
      <c r="GS450" s="62"/>
      <c r="GT450" s="62"/>
      <c r="GU450" s="62"/>
      <c r="GV450" s="62"/>
      <c r="GW450" s="62"/>
      <c r="GX450" s="62"/>
      <c r="GY450" s="62"/>
      <c r="GZ450" s="62"/>
      <c r="HA450" s="62"/>
      <c r="HB450" s="62"/>
      <c r="HC450" s="62"/>
      <c r="HD450" s="62"/>
      <c r="HE450" s="62"/>
      <c r="HF450" s="62"/>
      <c r="HG450" s="62"/>
      <c r="HH450" s="62"/>
      <c r="HI450" s="62"/>
      <c r="HJ450" s="62"/>
      <c r="HK450" s="62"/>
      <c r="HL450" s="62"/>
      <c r="HM450" s="62"/>
      <c r="HN450" s="62"/>
      <c r="HO450" s="62"/>
      <c r="HP450" s="62"/>
      <c r="HQ450" s="62"/>
      <c r="HR450" s="62"/>
      <c r="HS450" s="62"/>
      <c r="HT450" s="62"/>
      <c r="HU450" s="62"/>
      <c r="HV450" s="62"/>
      <c r="HW450" s="62"/>
      <c r="HX450" s="62"/>
      <c r="HY450" s="62"/>
      <c r="HZ450" s="62"/>
      <c r="IA450" s="62"/>
      <c r="IB450" s="62"/>
      <c r="IC450" s="62"/>
      <c r="ID450" s="62"/>
      <c r="IE450" s="62"/>
      <c r="IF450" s="62"/>
      <c r="IG450" s="62"/>
      <c r="IH450" s="62"/>
      <c r="II450" s="62"/>
      <c r="IJ450" s="62"/>
      <c r="IK450" s="62"/>
      <c r="IL450" s="62"/>
      <c r="IM450" s="62"/>
      <c r="IN450" s="62"/>
      <c r="IO450" s="62"/>
      <c r="IP450" s="62"/>
      <c r="IQ450" s="62"/>
    </row>
    <row r="451" spans="1:251" s="86" customFormat="1" ht="13.5">
      <c r="A451" s="75"/>
      <c r="B451" s="98"/>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100"/>
      <c r="AA451" s="101"/>
      <c r="AB451" s="99"/>
      <c r="AC451" s="99"/>
      <c r="AD451" s="99"/>
      <c r="AE451" s="99"/>
      <c r="AF451" s="99"/>
      <c r="AG451" s="99"/>
      <c r="AH451" s="99"/>
      <c r="AI451" s="100"/>
      <c r="AJ451" s="101"/>
      <c r="AK451" s="99"/>
      <c r="AL451" s="99"/>
      <c r="AM451" s="99"/>
      <c r="AN451" s="99"/>
      <c r="AO451" s="99"/>
      <c r="AP451" s="99"/>
      <c r="AQ451" s="99"/>
      <c r="AR451" s="100"/>
      <c r="AS451" s="101"/>
      <c r="AT451" s="99"/>
      <c r="AU451" s="99"/>
      <c r="AV451" s="99"/>
      <c r="AW451" s="99"/>
      <c r="AX451" s="102"/>
      <c r="AY451" s="62"/>
      <c r="AZ451" s="62"/>
      <c r="BA451" s="62"/>
      <c r="BB451" s="103"/>
      <c r="BC451" s="104"/>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62"/>
      <c r="CN451" s="62"/>
      <c r="CO451" s="62"/>
      <c r="CP451" s="62"/>
      <c r="CQ451" s="62"/>
      <c r="CR451" s="62"/>
      <c r="CS451" s="62"/>
      <c r="CT451" s="62"/>
      <c r="CU451" s="62"/>
      <c r="CV451" s="62"/>
      <c r="CW451" s="62"/>
      <c r="CX451" s="62"/>
      <c r="CY451" s="62"/>
      <c r="CZ451" s="62"/>
      <c r="DA451" s="62"/>
      <c r="DB451" s="62"/>
      <c r="DC451" s="62"/>
      <c r="DD451" s="62"/>
      <c r="DE451" s="62"/>
      <c r="DF451" s="62"/>
      <c r="DG451" s="62"/>
      <c r="DH451" s="62"/>
      <c r="DI451" s="62"/>
      <c r="DJ451" s="62"/>
      <c r="DK451" s="62"/>
      <c r="DL451" s="62"/>
      <c r="DM451" s="62"/>
      <c r="DN451" s="62"/>
      <c r="DO451" s="62"/>
      <c r="DP451" s="62"/>
      <c r="DQ451" s="62"/>
      <c r="DR451" s="62"/>
      <c r="DS451" s="62"/>
      <c r="DT451" s="62"/>
      <c r="DU451" s="62"/>
      <c r="DV451" s="62"/>
      <c r="DW451" s="62"/>
      <c r="DX451" s="62"/>
      <c r="DY451" s="62"/>
      <c r="DZ451" s="62"/>
      <c r="EA451" s="62"/>
      <c r="EB451" s="62"/>
      <c r="EC451" s="62"/>
      <c r="ED451" s="62"/>
      <c r="EE451" s="62"/>
      <c r="EF451" s="62"/>
      <c r="EG451" s="62"/>
      <c r="EH451" s="62"/>
      <c r="EI451" s="62"/>
      <c r="EJ451" s="62"/>
      <c r="EK451" s="62"/>
      <c r="EL451" s="62"/>
      <c r="EM451" s="62"/>
      <c r="EN451" s="62"/>
      <c r="EO451" s="62"/>
      <c r="EP451" s="62"/>
      <c r="EQ451" s="62"/>
      <c r="ER451" s="62"/>
      <c r="ES451" s="62"/>
      <c r="ET451" s="62"/>
      <c r="EU451" s="62"/>
      <c r="EV451" s="62"/>
      <c r="EW451" s="62"/>
      <c r="EX451" s="62"/>
      <c r="EY451" s="62"/>
      <c r="EZ451" s="62"/>
      <c r="FA451" s="62"/>
      <c r="FB451" s="62"/>
      <c r="FC451" s="62"/>
      <c r="FD451" s="62"/>
      <c r="FE451" s="62"/>
      <c r="FF451" s="62"/>
      <c r="FG451" s="62"/>
      <c r="FH451" s="62"/>
      <c r="FI451" s="62"/>
      <c r="FJ451" s="62"/>
      <c r="FK451" s="62"/>
      <c r="FL451" s="62"/>
      <c r="FM451" s="62"/>
      <c r="FN451" s="62"/>
      <c r="FO451" s="62"/>
      <c r="FP451" s="62"/>
      <c r="FQ451" s="62"/>
      <c r="FR451" s="62"/>
      <c r="FS451" s="62"/>
      <c r="FT451" s="62"/>
      <c r="FU451" s="62"/>
      <c r="FV451" s="62"/>
      <c r="FW451" s="62"/>
      <c r="FX451" s="62"/>
      <c r="FY451" s="62"/>
      <c r="FZ451" s="62"/>
      <c r="GA451" s="62"/>
      <c r="GB451" s="62"/>
      <c r="GC451" s="62"/>
      <c r="GD451" s="62"/>
      <c r="GE451" s="62"/>
      <c r="GF451" s="62"/>
      <c r="GG451" s="62"/>
      <c r="GH451" s="62"/>
      <c r="GI451" s="62"/>
      <c r="GJ451" s="62"/>
      <c r="GK451" s="62"/>
      <c r="GL451" s="62"/>
      <c r="GM451" s="62"/>
      <c r="GN451" s="62"/>
      <c r="GO451" s="62"/>
      <c r="GP451" s="62"/>
      <c r="GQ451" s="62"/>
      <c r="GR451" s="62"/>
      <c r="GS451" s="62"/>
      <c r="GT451" s="62"/>
      <c r="GU451" s="62"/>
      <c r="GV451" s="62"/>
      <c r="GW451" s="62"/>
      <c r="GX451" s="62"/>
      <c r="GY451" s="62"/>
      <c r="GZ451" s="62"/>
      <c r="HA451" s="62"/>
      <c r="HB451" s="62"/>
      <c r="HC451" s="62"/>
      <c r="HD451" s="62"/>
      <c r="HE451" s="62"/>
      <c r="HF451" s="62"/>
      <c r="HG451" s="62"/>
      <c r="HH451" s="62"/>
      <c r="HI451" s="62"/>
      <c r="HJ451" s="62"/>
      <c r="HK451" s="62"/>
      <c r="HL451" s="62"/>
      <c r="HM451" s="62"/>
      <c r="HN451" s="62"/>
      <c r="HO451" s="62"/>
      <c r="HP451" s="62"/>
      <c r="HQ451" s="62"/>
      <c r="HR451" s="62"/>
      <c r="HS451" s="62"/>
      <c r="HT451" s="62"/>
      <c r="HU451" s="62"/>
      <c r="HV451" s="62"/>
      <c r="HW451" s="62"/>
      <c r="HX451" s="62"/>
      <c r="HY451" s="62"/>
      <c r="HZ451" s="62"/>
      <c r="IA451" s="62"/>
      <c r="IB451" s="62"/>
      <c r="IC451" s="62"/>
      <c r="ID451" s="62"/>
      <c r="IE451" s="62"/>
      <c r="IF451" s="62"/>
      <c r="IG451" s="62"/>
      <c r="IH451" s="62"/>
      <c r="II451" s="62"/>
      <c r="IJ451" s="62"/>
      <c r="IK451" s="62"/>
      <c r="IL451" s="62"/>
      <c r="IM451" s="62"/>
      <c r="IN451" s="62"/>
      <c r="IO451" s="62"/>
      <c r="IP451" s="62"/>
      <c r="IQ451" s="62"/>
    </row>
    <row r="452" spans="1:251" s="86" customFormat="1" ht="18.75" customHeight="1">
      <c r="A452" s="75"/>
      <c r="B452" s="105"/>
      <c r="C452" s="106" t="s">
        <v>136</v>
      </c>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8"/>
      <c r="AA452" s="109">
        <v>73154</v>
      </c>
      <c r="AB452" s="110"/>
      <c r="AC452" s="110"/>
      <c r="AD452" s="110"/>
      <c r="AE452" s="110"/>
      <c r="AF452" s="110"/>
      <c r="AG452" s="110"/>
      <c r="AH452" s="110"/>
      <c r="AI452" s="111"/>
      <c r="AJ452" s="109">
        <v>18238</v>
      </c>
      <c r="AK452" s="110"/>
      <c r="AL452" s="110"/>
      <c r="AM452" s="110"/>
      <c r="AN452" s="110"/>
      <c r="AO452" s="110"/>
      <c r="AP452" s="110"/>
      <c r="AQ452" s="110"/>
      <c r="AR452" s="111"/>
      <c r="AS452" s="112"/>
      <c r="AT452" s="113"/>
      <c r="AU452" s="113"/>
      <c r="AV452" s="113"/>
      <c r="AW452" s="113"/>
      <c r="AX452" s="114"/>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62"/>
      <c r="DG452" s="62"/>
      <c r="DH452" s="62"/>
      <c r="DI452" s="62"/>
      <c r="DJ452" s="62"/>
      <c r="DK452" s="62"/>
      <c r="DL452" s="62"/>
      <c r="DM452" s="62"/>
      <c r="DN452" s="62"/>
      <c r="DO452" s="62"/>
      <c r="DP452" s="62"/>
      <c r="DQ452" s="62"/>
      <c r="DR452" s="62"/>
      <c r="DS452" s="62"/>
      <c r="DT452" s="62"/>
      <c r="DU452" s="62"/>
      <c r="DV452" s="62"/>
      <c r="DW452" s="62"/>
      <c r="DX452" s="62"/>
      <c r="DY452" s="62"/>
      <c r="DZ452" s="62"/>
      <c r="EA452" s="62"/>
      <c r="EB452" s="62"/>
      <c r="EC452" s="62"/>
      <c r="ED452" s="62"/>
      <c r="EE452" s="62"/>
      <c r="EF452" s="62"/>
      <c r="EG452" s="62"/>
      <c r="EH452" s="62"/>
      <c r="EI452" s="62"/>
      <c r="EJ452" s="62"/>
      <c r="EK452" s="62"/>
      <c r="EL452" s="62"/>
      <c r="EM452" s="62"/>
      <c r="EN452" s="62"/>
      <c r="EO452" s="62"/>
      <c r="EP452" s="62"/>
      <c r="EQ452" s="62"/>
      <c r="ER452" s="62"/>
      <c r="ES452" s="62"/>
      <c r="ET452" s="62"/>
      <c r="EU452" s="62"/>
      <c r="EV452" s="62"/>
      <c r="EW452" s="62"/>
      <c r="EX452" s="62"/>
      <c r="EY452" s="62"/>
      <c r="EZ452" s="62"/>
      <c r="FA452" s="62"/>
      <c r="FB452" s="62"/>
      <c r="FC452" s="62"/>
      <c r="FD452" s="62"/>
      <c r="FE452" s="62"/>
      <c r="FF452" s="62"/>
      <c r="FG452" s="62"/>
      <c r="FH452" s="62"/>
      <c r="FI452" s="62"/>
      <c r="FJ452" s="62"/>
      <c r="FK452" s="62"/>
      <c r="FL452" s="62"/>
      <c r="FM452" s="62"/>
      <c r="FN452" s="62"/>
      <c r="FO452" s="62"/>
      <c r="FP452" s="62"/>
      <c r="FQ452" s="62"/>
      <c r="FR452" s="62"/>
      <c r="FS452" s="62"/>
      <c r="FT452" s="62"/>
      <c r="FU452" s="62"/>
      <c r="FV452" s="62"/>
      <c r="FW452" s="62"/>
      <c r="FX452" s="62"/>
      <c r="FY452" s="62"/>
      <c r="FZ452" s="62"/>
      <c r="GA452" s="62"/>
      <c r="GB452" s="62"/>
      <c r="GC452" s="62"/>
      <c r="GD452" s="62"/>
      <c r="GE452" s="62"/>
      <c r="GF452" s="62"/>
      <c r="GG452" s="62"/>
      <c r="GH452" s="62"/>
      <c r="GI452" s="62"/>
      <c r="GJ452" s="62"/>
      <c r="GK452" s="62"/>
      <c r="GL452" s="62"/>
      <c r="GM452" s="62"/>
      <c r="GN452" s="62"/>
      <c r="GO452" s="62"/>
      <c r="GP452" s="62"/>
      <c r="GQ452" s="62"/>
      <c r="GR452" s="62"/>
      <c r="GS452" s="62"/>
      <c r="GT452" s="62"/>
      <c r="GU452" s="62"/>
      <c r="GV452" s="62"/>
      <c r="GW452" s="62"/>
      <c r="GX452" s="62"/>
      <c r="GY452" s="62"/>
      <c r="GZ452" s="62"/>
      <c r="HA452" s="62"/>
      <c r="HB452" s="62"/>
      <c r="HC452" s="62"/>
      <c r="HD452" s="62"/>
      <c r="HE452" s="62"/>
      <c r="HF452" s="62"/>
      <c r="HG452" s="62"/>
      <c r="HH452" s="62"/>
      <c r="HI452" s="62"/>
      <c r="HJ452" s="62"/>
      <c r="HK452" s="62"/>
      <c r="HL452" s="62"/>
      <c r="HM452" s="62"/>
      <c r="HN452" s="62"/>
      <c r="HO452" s="62"/>
      <c r="HP452" s="62"/>
      <c r="HQ452" s="62"/>
      <c r="HR452" s="62"/>
      <c r="HS452" s="62"/>
      <c r="HT452" s="62"/>
      <c r="HU452" s="62"/>
      <c r="HV452" s="62"/>
      <c r="HW452" s="62"/>
      <c r="HX452" s="62"/>
      <c r="HY452" s="62"/>
      <c r="HZ452" s="62"/>
      <c r="IA452" s="62"/>
      <c r="IB452" s="62"/>
      <c r="IC452" s="62"/>
      <c r="ID452" s="62"/>
      <c r="IE452" s="62"/>
      <c r="IF452" s="62"/>
      <c r="IG452" s="62"/>
      <c r="IH452" s="62"/>
      <c r="II452" s="62"/>
      <c r="IJ452" s="62"/>
      <c r="IK452" s="62"/>
      <c r="IL452" s="62"/>
      <c r="IM452" s="62"/>
      <c r="IN452" s="62"/>
      <c r="IO452" s="62"/>
      <c r="IP452" s="62"/>
      <c r="IQ452" s="62"/>
    </row>
    <row r="453" spans="1:251" s="86" customFormat="1" ht="18.75" customHeight="1">
      <c r="A453" s="75"/>
      <c r="B453" s="105"/>
      <c r="C453" s="106" t="s">
        <v>137</v>
      </c>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8"/>
      <c r="AA453" s="109">
        <v>8800</v>
      </c>
      <c r="AB453" s="110"/>
      <c r="AC453" s="110"/>
      <c r="AD453" s="110"/>
      <c r="AE453" s="110"/>
      <c r="AF453" s="110"/>
      <c r="AG453" s="110"/>
      <c r="AH453" s="110"/>
      <c r="AI453" s="111"/>
      <c r="AJ453" s="109">
        <v>0</v>
      </c>
      <c r="AK453" s="110"/>
      <c r="AL453" s="110"/>
      <c r="AM453" s="110"/>
      <c r="AN453" s="110"/>
      <c r="AO453" s="110"/>
      <c r="AP453" s="110"/>
      <c r="AQ453" s="110"/>
      <c r="AR453" s="111"/>
      <c r="AS453" s="112"/>
      <c r="AT453" s="113"/>
      <c r="AU453" s="113"/>
      <c r="AV453" s="113"/>
      <c r="AW453" s="113"/>
      <c r="AX453" s="114"/>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C453" s="62"/>
      <c r="CD453" s="62"/>
      <c r="CE453" s="62"/>
      <c r="CF453" s="62"/>
      <c r="CG453" s="62"/>
      <c r="CH453" s="62"/>
      <c r="CI453" s="62"/>
      <c r="CJ453" s="62"/>
      <c r="CK453" s="62"/>
      <c r="CL453" s="62"/>
      <c r="CM453" s="62"/>
      <c r="CN453" s="62"/>
      <c r="CO453" s="62"/>
      <c r="CP453" s="62"/>
      <c r="CQ453" s="62"/>
      <c r="CR453" s="62"/>
      <c r="CS453" s="62"/>
      <c r="CT453" s="62"/>
      <c r="CU453" s="62"/>
      <c r="CV453" s="62"/>
      <c r="CW453" s="62"/>
      <c r="CX453" s="62"/>
      <c r="CY453" s="62"/>
      <c r="CZ453" s="62"/>
      <c r="DA453" s="62"/>
      <c r="DB453" s="62"/>
      <c r="DC453" s="62"/>
      <c r="DD453" s="62"/>
      <c r="DE453" s="62"/>
      <c r="DF453" s="62"/>
      <c r="DG453" s="62"/>
      <c r="DH453" s="62"/>
      <c r="DI453" s="62"/>
      <c r="DJ453" s="62"/>
      <c r="DK453" s="62"/>
      <c r="DL453" s="62"/>
      <c r="DM453" s="62"/>
      <c r="DN453" s="62"/>
      <c r="DO453" s="62"/>
      <c r="DP453" s="62"/>
      <c r="DQ453" s="62"/>
      <c r="DR453" s="62"/>
      <c r="DS453" s="62"/>
      <c r="DT453" s="62"/>
      <c r="DU453" s="62"/>
      <c r="DV453" s="62"/>
      <c r="DW453" s="62"/>
      <c r="DX453" s="62"/>
      <c r="DY453" s="62"/>
      <c r="DZ453" s="62"/>
      <c r="EA453" s="62"/>
      <c r="EB453" s="62"/>
      <c r="EC453" s="62"/>
      <c r="ED453" s="62"/>
      <c r="EE453" s="62"/>
      <c r="EF453" s="62"/>
      <c r="EG453" s="62"/>
      <c r="EH453" s="62"/>
      <c r="EI453" s="62"/>
      <c r="EJ453" s="62"/>
      <c r="EK453" s="62"/>
      <c r="EL453" s="62"/>
      <c r="EM453" s="62"/>
      <c r="EN453" s="62"/>
      <c r="EO453" s="62"/>
      <c r="EP453" s="62"/>
      <c r="EQ453" s="62"/>
      <c r="ER453" s="62"/>
      <c r="ES453" s="62"/>
      <c r="ET453" s="62"/>
      <c r="EU453" s="62"/>
      <c r="EV453" s="62"/>
      <c r="EW453" s="62"/>
      <c r="EX453" s="62"/>
      <c r="EY453" s="62"/>
      <c r="EZ453" s="62"/>
      <c r="FA453" s="62"/>
      <c r="FB453" s="62"/>
      <c r="FC453" s="62"/>
      <c r="FD453" s="62"/>
      <c r="FE453" s="62"/>
      <c r="FF453" s="62"/>
      <c r="FG453" s="62"/>
      <c r="FH453" s="62"/>
      <c r="FI453" s="62"/>
      <c r="FJ453" s="62"/>
      <c r="FK453" s="62"/>
      <c r="FL453" s="62"/>
      <c r="FM453" s="62"/>
      <c r="FN453" s="62"/>
      <c r="FO453" s="62"/>
      <c r="FP453" s="62"/>
      <c r="FQ453" s="62"/>
      <c r="FR453" s="62"/>
      <c r="FS453" s="62"/>
      <c r="FT453" s="62"/>
      <c r="FU453" s="62"/>
      <c r="FV453" s="62"/>
      <c r="FW453" s="62"/>
      <c r="FX453" s="62"/>
      <c r="FY453" s="62"/>
      <c r="FZ453" s="62"/>
      <c r="GA453" s="62"/>
      <c r="GB453" s="62"/>
      <c r="GC453" s="62"/>
      <c r="GD453" s="62"/>
      <c r="GE453" s="62"/>
      <c r="GF453" s="62"/>
      <c r="GG453" s="62"/>
      <c r="GH453" s="62"/>
      <c r="GI453" s="62"/>
      <c r="GJ453" s="62"/>
      <c r="GK453" s="62"/>
      <c r="GL453" s="62"/>
      <c r="GM453" s="62"/>
      <c r="GN453" s="62"/>
      <c r="GO453" s="62"/>
      <c r="GP453" s="62"/>
      <c r="GQ453" s="62"/>
      <c r="GR453" s="62"/>
      <c r="GS453" s="62"/>
      <c r="GT453" s="62"/>
      <c r="GU453" s="62"/>
      <c r="GV453" s="62"/>
      <c r="GW453" s="62"/>
      <c r="GX453" s="62"/>
      <c r="GY453" s="62"/>
      <c r="GZ453" s="62"/>
      <c r="HA453" s="62"/>
      <c r="HB453" s="62"/>
      <c r="HC453" s="62"/>
      <c r="HD453" s="62"/>
      <c r="HE453" s="62"/>
      <c r="HF453" s="62"/>
      <c r="HG453" s="62"/>
      <c r="HH453" s="62"/>
      <c r="HI453" s="62"/>
      <c r="HJ453" s="62"/>
      <c r="HK453" s="62"/>
      <c r="HL453" s="62"/>
      <c r="HM453" s="62"/>
      <c r="HN453" s="62"/>
      <c r="HO453" s="62"/>
      <c r="HP453" s="62"/>
      <c r="HQ453" s="62"/>
      <c r="HR453" s="62"/>
      <c r="HS453" s="62"/>
      <c r="HT453" s="62"/>
      <c r="HU453" s="62"/>
      <c r="HV453" s="62"/>
      <c r="HW453" s="62"/>
      <c r="HX453" s="62"/>
      <c r="HY453" s="62"/>
      <c r="HZ453" s="62"/>
      <c r="IA453" s="62"/>
      <c r="IB453" s="62"/>
      <c r="IC453" s="62"/>
      <c r="ID453" s="62"/>
      <c r="IE453" s="62"/>
      <c r="IF453" s="62"/>
      <c r="IG453" s="62"/>
      <c r="IH453" s="62"/>
      <c r="II453" s="62"/>
      <c r="IJ453" s="62"/>
      <c r="IK453" s="62"/>
      <c r="IL453" s="62"/>
      <c r="IM453" s="62"/>
      <c r="IN453" s="62"/>
      <c r="IO453" s="62"/>
      <c r="IP453" s="62"/>
      <c r="IQ453" s="62"/>
    </row>
    <row r="454" spans="1:251" s="86" customFormat="1" ht="18.75" customHeight="1" thickBot="1">
      <c r="A454" s="87"/>
      <c r="B454" s="115" t="s">
        <v>73</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7"/>
      <c r="AA454" s="118">
        <f>SUM($AA$452:$AA$453)</f>
        <v>81954</v>
      </c>
      <c r="AB454" s="119"/>
      <c r="AC454" s="119"/>
      <c r="AD454" s="119"/>
      <c r="AE454" s="119"/>
      <c r="AF454" s="119"/>
      <c r="AG454" s="119"/>
      <c r="AH454" s="119"/>
      <c r="AI454" s="120"/>
      <c r="AJ454" s="118">
        <f>SUM($AJ$452:$AJ$453)</f>
        <v>18238</v>
      </c>
      <c r="AK454" s="119"/>
      <c r="AL454" s="119"/>
      <c r="AM454" s="119"/>
      <c r="AN454" s="119"/>
      <c r="AO454" s="119"/>
      <c r="AP454" s="119"/>
      <c r="AQ454" s="119"/>
      <c r="AR454" s="120"/>
      <c r="AS454" s="121"/>
      <c r="AT454" s="122"/>
      <c r="AU454" s="122"/>
      <c r="AV454" s="122"/>
      <c r="AW454" s="122"/>
      <c r="AX454" s="123"/>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C454" s="62"/>
      <c r="CD454" s="62"/>
      <c r="CE454" s="62"/>
      <c r="CF454" s="62"/>
      <c r="CG454" s="62"/>
      <c r="CH454" s="62"/>
      <c r="CI454" s="62"/>
      <c r="CJ454" s="62"/>
      <c r="CK454" s="62"/>
      <c r="CL454" s="62"/>
      <c r="CM454" s="62"/>
      <c r="CN454" s="62"/>
      <c r="CO454" s="62"/>
      <c r="CP454" s="62"/>
      <c r="CQ454" s="62"/>
      <c r="CR454" s="62"/>
      <c r="CS454" s="62"/>
      <c r="CT454" s="62"/>
      <c r="CU454" s="62"/>
      <c r="CV454" s="62"/>
      <c r="CW454" s="62"/>
      <c r="CX454" s="62"/>
      <c r="CY454" s="62"/>
      <c r="CZ454" s="62"/>
      <c r="DA454" s="62"/>
      <c r="DB454" s="62"/>
      <c r="DC454" s="62"/>
      <c r="DD454" s="62"/>
      <c r="DE454" s="62"/>
      <c r="DF454" s="62"/>
      <c r="DG454" s="62"/>
      <c r="DH454" s="62"/>
      <c r="DI454" s="62"/>
      <c r="DJ454" s="62"/>
      <c r="DK454" s="62"/>
      <c r="DL454" s="62"/>
      <c r="DM454" s="62"/>
      <c r="DN454" s="62"/>
      <c r="DO454" s="62"/>
      <c r="DP454" s="62"/>
      <c r="DQ454" s="62"/>
      <c r="DR454" s="62"/>
      <c r="DS454" s="62"/>
      <c r="DT454" s="62"/>
      <c r="DU454" s="62"/>
      <c r="DV454" s="62"/>
      <c r="DW454" s="62"/>
      <c r="DX454" s="62"/>
      <c r="DY454" s="62"/>
      <c r="DZ454" s="62"/>
      <c r="EA454" s="62"/>
      <c r="EB454" s="62"/>
      <c r="EC454" s="62"/>
      <c r="ED454" s="62"/>
      <c r="EE454" s="62"/>
      <c r="EF454" s="62"/>
      <c r="EG454" s="62"/>
      <c r="EH454" s="62"/>
      <c r="EI454" s="62"/>
      <c r="EJ454" s="62"/>
      <c r="EK454" s="62"/>
      <c r="EL454" s="62"/>
      <c r="EM454" s="62"/>
      <c r="EN454" s="62"/>
      <c r="EO454" s="62"/>
      <c r="EP454" s="62"/>
      <c r="EQ454" s="62"/>
      <c r="ER454" s="62"/>
      <c r="ES454" s="62"/>
      <c r="ET454" s="62"/>
      <c r="EU454" s="62"/>
      <c r="EV454" s="62"/>
      <c r="EW454" s="62"/>
      <c r="EX454" s="62"/>
      <c r="EY454" s="62"/>
      <c r="EZ454" s="62"/>
      <c r="FA454" s="62"/>
      <c r="FB454" s="62"/>
      <c r="FC454" s="62"/>
      <c r="FD454" s="62"/>
      <c r="FE454" s="62"/>
      <c r="FF454" s="62"/>
      <c r="FG454" s="62"/>
      <c r="FH454" s="62"/>
      <c r="FI454" s="62"/>
      <c r="FJ454" s="62"/>
      <c r="FK454" s="62"/>
      <c r="FL454" s="62"/>
      <c r="FM454" s="62"/>
      <c r="FN454" s="62"/>
      <c r="FO454" s="62"/>
      <c r="FP454" s="62"/>
      <c r="FQ454" s="62"/>
      <c r="FR454" s="62"/>
      <c r="FS454" s="62"/>
      <c r="FT454" s="62"/>
      <c r="FU454" s="62"/>
      <c r="FV454" s="62"/>
      <c r="FW454" s="62"/>
      <c r="FX454" s="62"/>
      <c r="FY454" s="62"/>
      <c r="FZ454" s="62"/>
      <c r="GA454" s="62"/>
      <c r="GB454" s="62"/>
      <c r="GC454" s="62"/>
      <c r="GD454" s="62"/>
      <c r="GE454" s="62"/>
      <c r="GF454" s="62"/>
      <c r="GG454" s="62"/>
      <c r="GH454" s="62"/>
      <c r="GI454" s="62"/>
      <c r="GJ454" s="62"/>
      <c r="GK454" s="62"/>
      <c r="GL454" s="62"/>
      <c r="GM454" s="62"/>
      <c r="GN454" s="62"/>
      <c r="GO454" s="62"/>
      <c r="GP454" s="62"/>
      <c r="GQ454" s="62"/>
      <c r="GR454" s="62"/>
      <c r="GS454" s="62"/>
      <c r="GT454" s="62"/>
      <c r="GU454" s="62"/>
      <c r="GV454" s="62"/>
      <c r="GW454" s="62"/>
      <c r="GX454" s="62"/>
      <c r="GY454" s="62"/>
      <c r="GZ454" s="62"/>
      <c r="HA454" s="62"/>
      <c r="HB454" s="62"/>
      <c r="HC454" s="62"/>
      <c r="HD454" s="62"/>
      <c r="HE454" s="62"/>
      <c r="HF454" s="62"/>
      <c r="HG454" s="62"/>
      <c r="HH454" s="62"/>
      <c r="HI454" s="62"/>
      <c r="HJ454" s="62"/>
      <c r="HK454" s="62"/>
      <c r="HL454" s="62"/>
      <c r="HM454" s="62"/>
      <c r="HN454" s="62"/>
      <c r="HO454" s="62"/>
      <c r="HP454" s="62"/>
      <c r="HQ454" s="62"/>
      <c r="HR454" s="62"/>
      <c r="HS454" s="62"/>
      <c r="HT454" s="62"/>
      <c r="HU454" s="62"/>
      <c r="HV454" s="62"/>
      <c r="HW454" s="62"/>
      <c r="HX454" s="62"/>
      <c r="HY454" s="62"/>
      <c r="HZ454" s="62"/>
      <c r="IA454" s="62"/>
      <c r="IB454" s="62"/>
      <c r="IC454" s="62"/>
      <c r="ID454" s="62"/>
      <c r="IE454" s="62"/>
      <c r="IF454" s="62"/>
      <c r="IG454" s="62"/>
      <c r="IH454" s="62"/>
      <c r="II454" s="62"/>
      <c r="IJ454" s="62"/>
      <c r="IK454" s="62"/>
      <c r="IL454" s="62"/>
      <c r="IM454" s="62"/>
      <c r="IN454" s="62"/>
      <c r="IO454" s="62"/>
      <c r="IP454" s="62"/>
      <c r="IQ454" s="62"/>
    </row>
    <row r="456" spans="1:251" ht="18.75">
      <c r="A456" s="61" t="s">
        <v>58</v>
      </c>
      <c r="AW456" s="63"/>
      <c r="AX456" s="64"/>
      <c r="AY456" s="63"/>
    </row>
    <row r="458" spans="1:251" ht="18.75">
      <c r="B458" s="65" t="s">
        <v>0</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row>
    <row r="459" spans="1:251">
      <c r="Z459" s="67"/>
      <c r="AD459" s="67"/>
      <c r="AE459" s="67"/>
      <c r="AF459" s="67"/>
      <c r="AG459" s="67"/>
      <c r="AH459" s="67"/>
      <c r="AI459" s="67"/>
      <c r="AO459" s="67"/>
    </row>
    <row r="460" spans="1:251" ht="13.5" thickBot="1">
      <c r="Z460" s="67"/>
      <c r="AD460" s="67"/>
      <c r="AE460" s="67"/>
      <c r="AF460" s="67"/>
      <c r="AG460" s="67"/>
      <c r="AH460" s="67"/>
      <c r="AI460" s="67"/>
      <c r="AO460" s="67"/>
      <c r="DI460" s="68"/>
    </row>
    <row r="461" spans="1:251" ht="24.75" customHeight="1" thickBot="1">
      <c r="B461" s="69" t="s">
        <v>59</v>
      </c>
      <c r="C461" s="70"/>
      <c r="D461" s="70"/>
      <c r="E461" s="70"/>
      <c r="F461" s="70"/>
      <c r="G461" s="70"/>
      <c r="H461" s="71" t="s">
        <v>138</v>
      </c>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3"/>
      <c r="DI461" s="68"/>
    </row>
    <row r="462" spans="1:251" ht="14.25">
      <c r="B462" s="74"/>
      <c r="C462" s="74"/>
      <c r="D462" s="74"/>
      <c r="E462" s="74"/>
      <c r="F462" s="74"/>
      <c r="G462" s="74"/>
      <c r="H462" s="75"/>
      <c r="I462" s="75"/>
      <c r="J462" s="75"/>
      <c r="K462" s="75"/>
      <c r="L462" s="76"/>
      <c r="M462" s="76"/>
      <c r="N462" s="76"/>
      <c r="O462" s="76"/>
      <c r="P462" s="75"/>
      <c r="Q462" s="75"/>
      <c r="R462" s="75"/>
      <c r="S462" s="75"/>
      <c r="T462" s="75"/>
      <c r="U462" s="75"/>
      <c r="V462" s="77"/>
      <c r="W462" s="77"/>
      <c r="X462" s="77"/>
      <c r="Y462" s="77"/>
      <c r="Z462" s="77"/>
      <c r="AA462" s="77"/>
      <c r="AB462" s="77"/>
      <c r="AC462" s="77"/>
      <c r="AD462" s="77"/>
      <c r="AE462" s="77"/>
      <c r="AF462" s="77"/>
      <c r="AG462" s="77"/>
      <c r="AH462" s="77"/>
      <c r="AI462" s="77"/>
      <c r="AJ462" s="77"/>
      <c r="AK462" s="77"/>
      <c r="AL462" s="77"/>
      <c r="AM462" s="77"/>
      <c r="AN462" s="77"/>
      <c r="AO462" s="77"/>
      <c r="AP462" s="77"/>
      <c r="AQ462" s="77"/>
      <c r="AR462" s="77"/>
      <c r="AS462" s="77"/>
      <c r="AT462" s="77"/>
      <c r="AU462" s="77"/>
      <c r="AV462" s="77"/>
      <c r="AW462" s="77"/>
      <c r="AX462" s="77"/>
      <c r="DI462" s="68"/>
    </row>
    <row r="463" spans="1:251" ht="15" thickBot="1">
      <c r="A463" s="78"/>
      <c r="B463" s="77" t="s">
        <v>61</v>
      </c>
      <c r="C463" s="75"/>
      <c r="D463" s="75"/>
      <c r="E463" s="75"/>
      <c r="F463" s="75"/>
      <c r="G463" s="75"/>
      <c r="H463" s="75"/>
      <c r="I463" s="75"/>
      <c r="J463" s="75"/>
      <c r="K463" s="75"/>
      <c r="L463" s="76"/>
      <c r="M463" s="76"/>
      <c r="N463" s="76"/>
      <c r="O463" s="76"/>
      <c r="P463" s="75"/>
      <c r="Q463" s="75"/>
      <c r="R463" s="75"/>
      <c r="S463" s="75"/>
      <c r="T463" s="75"/>
      <c r="U463" s="75"/>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77"/>
      <c r="AV463" s="77"/>
      <c r="AW463" s="77"/>
      <c r="AX463" s="77"/>
      <c r="DI463" s="68"/>
    </row>
    <row r="464" spans="1:251" ht="14.25">
      <c r="A464" s="75"/>
      <c r="B464" s="79"/>
      <c r="C464" s="74"/>
      <c r="D464" s="74"/>
      <c r="E464" s="74"/>
      <c r="F464" s="74"/>
      <c r="G464" s="74"/>
      <c r="H464" s="74"/>
      <c r="I464" s="74"/>
      <c r="J464" s="74"/>
      <c r="K464" s="74"/>
      <c r="L464" s="80"/>
      <c r="M464" s="80"/>
      <c r="N464" s="80"/>
      <c r="O464" s="80"/>
      <c r="P464" s="74"/>
      <c r="Q464" s="74"/>
      <c r="R464" s="74"/>
      <c r="S464" s="74"/>
      <c r="T464" s="74"/>
      <c r="U464" s="74"/>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2"/>
    </row>
    <row r="465" spans="1:113" ht="12" customHeight="1">
      <c r="A465" s="75"/>
      <c r="B465" s="83" t="s">
        <v>139</v>
      </c>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5"/>
    </row>
    <row r="466" spans="1:113" ht="12" customHeight="1">
      <c r="A466" s="75"/>
      <c r="B466" s="83"/>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5"/>
      <c r="BC466" s="86"/>
    </row>
    <row r="467" spans="1:113" ht="12" customHeight="1">
      <c r="A467" s="75"/>
      <c r="B467" s="83"/>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5"/>
    </row>
    <row r="468" spans="1:113" ht="12" customHeight="1">
      <c r="A468" s="75"/>
      <c r="B468" s="83"/>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5"/>
    </row>
    <row r="469" spans="1:113" ht="12" customHeight="1">
      <c r="A469" s="75"/>
      <c r="B469" s="83"/>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5"/>
    </row>
    <row r="470" spans="1:113" ht="15" thickBot="1">
      <c r="A470" s="87"/>
      <c r="B470" s="88"/>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90"/>
    </row>
    <row r="471" spans="1:113">
      <c r="B471" s="91"/>
    </row>
    <row r="472" spans="1:113" ht="15" thickBot="1">
      <c r="A472" s="78"/>
      <c r="B472" s="77" t="s">
        <v>63</v>
      </c>
      <c r="C472" s="75"/>
      <c r="D472" s="75"/>
      <c r="E472" s="75"/>
      <c r="F472" s="75"/>
      <c r="G472" s="75"/>
      <c r="H472" s="75"/>
      <c r="I472" s="75"/>
      <c r="J472" s="75"/>
      <c r="K472" s="75"/>
      <c r="L472" s="76"/>
      <c r="M472" s="76"/>
      <c r="N472" s="76"/>
      <c r="O472" s="76"/>
      <c r="P472" s="75"/>
      <c r="Q472" s="75"/>
      <c r="R472" s="75"/>
      <c r="S472" s="75"/>
      <c r="T472" s="75"/>
      <c r="U472" s="75"/>
      <c r="V472" s="77"/>
      <c r="W472" s="77"/>
      <c r="X472" s="77"/>
      <c r="Y472" s="77"/>
      <c r="Z472" s="77"/>
      <c r="AA472" s="77"/>
      <c r="AB472" s="77"/>
      <c r="AC472" s="77"/>
      <c r="AD472" s="77"/>
      <c r="AE472" s="77"/>
      <c r="AF472" s="77"/>
      <c r="AG472" s="77"/>
      <c r="AH472" s="77"/>
      <c r="AI472" s="77"/>
      <c r="AJ472" s="77"/>
      <c r="AK472" s="77"/>
      <c r="AL472" s="77"/>
      <c r="AM472" s="77"/>
      <c r="AN472" s="77"/>
      <c r="AO472" s="77"/>
      <c r="AP472" s="77"/>
      <c r="AQ472" s="77"/>
      <c r="AR472" s="77"/>
      <c r="AS472" s="77"/>
      <c r="AT472" s="77"/>
      <c r="AU472" s="77"/>
      <c r="AV472" s="77"/>
      <c r="AW472" s="77"/>
      <c r="AX472" s="77"/>
      <c r="DI472" s="68"/>
    </row>
    <row r="473" spans="1:113" ht="14.25">
      <c r="A473" s="75"/>
      <c r="B473" s="79"/>
      <c r="C473" s="74"/>
      <c r="D473" s="74"/>
      <c r="E473" s="74"/>
      <c r="F473" s="74"/>
      <c r="G473" s="74"/>
      <c r="H473" s="74"/>
      <c r="I473" s="74"/>
      <c r="J473" s="74"/>
      <c r="K473" s="74"/>
      <c r="L473" s="80"/>
      <c r="M473" s="80"/>
      <c r="N473" s="80"/>
      <c r="O473" s="80"/>
      <c r="P473" s="74"/>
      <c r="Q473" s="74"/>
      <c r="R473" s="74"/>
      <c r="S473" s="74"/>
      <c r="T473" s="74"/>
      <c r="U473" s="74"/>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2"/>
    </row>
    <row r="474" spans="1:113" ht="12" customHeight="1">
      <c r="A474" s="75"/>
      <c r="B474" s="83" t="s">
        <v>140</v>
      </c>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5"/>
    </row>
    <row r="475" spans="1:113" ht="12" customHeight="1">
      <c r="A475" s="75"/>
      <c r="B475" s="83"/>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5"/>
    </row>
    <row r="476" spans="1:113" ht="12" customHeight="1">
      <c r="A476" s="75"/>
      <c r="B476" s="83"/>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5"/>
      <c r="BC476" s="86"/>
    </row>
    <row r="477" spans="1:113" ht="12" customHeight="1">
      <c r="A477" s="75"/>
      <c r="B477" s="83"/>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5"/>
    </row>
    <row r="478" spans="1:113" ht="12" customHeight="1">
      <c r="A478" s="75"/>
      <c r="B478" s="83"/>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5"/>
    </row>
    <row r="479" spans="1:113" ht="12" customHeight="1">
      <c r="A479" s="75"/>
      <c r="B479" s="83"/>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5"/>
    </row>
    <row r="480" spans="1:113" ht="15" thickBot="1">
      <c r="A480" s="87"/>
      <c r="B480" s="88"/>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89"/>
      <c r="AO480" s="89"/>
      <c r="AP480" s="89"/>
      <c r="AQ480" s="89"/>
      <c r="AR480" s="89"/>
      <c r="AS480" s="89"/>
      <c r="AT480" s="89"/>
      <c r="AU480" s="89"/>
      <c r="AV480" s="89"/>
      <c r="AW480" s="89"/>
      <c r="AX480" s="90"/>
    </row>
    <row r="481" spans="1:251">
      <c r="B481" s="91"/>
    </row>
    <row r="482" spans="1:251" ht="14.25">
      <c r="B482" s="77" t="s">
        <v>65</v>
      </c>
      <c r="C482" s="75"/>
      <c r="D482" s="75"/>
      <c r="E482" s="75"/>
      <c r="F482" s="75"/>
      <c r="G482" s="75"/>
      <c r="H482" s="75"/>
      <c r="I482" s="75"/>
      <c r="J482" s="75"/>
      <c r="K482" s="75"/>
      <c r="L482" s="76"/>
      <c r="M482" s="76"/>
      <c r="N482" s="76"/>
      <c r="O482" s="76"/>
      <c r="P482" s="75"/>
      <c r="Q482" s="75"/>
      <c r="R482" s="75"/>
      <c r="S482" s="75"/>
      <c r="T482" s="75"/>
      <c r="U482" s="75"/>
      <c r="V482" s="77"/>
      <c r="W482" s="77"/>
      <c r="X482" s="77"/>
      <c r="Y482" s="77"/>
      <c r="Z482" s="77"/>
      <c r="AA482" s="77"/>
      <c r="AB482" s="77"/>
      <c r="AC482" s="77"/>
      <c r="AD482" s="77"/>
      <c r="AE482" s="77"/>
      <c r="AF482" s="77"/>
      <c r="AG482" s="77"/>
      <c r="AH482" s="77"/>
      <c r="AI482" s="77"/>
      <c r="AJ482" s="77"/>
      <c r="AK482" s="77"/>
      <c r="AL482" s="77"/>
      <c r="AM482" s="77"/>
      <c r="AN482" s="77"/>
      <c r="AO482" s="77"/>
      <c r="AP482" s="77"/>
      <c r="AQ482" s="77"/>
      <c r="AR482" s="77"/>
      <c r="AS482" s="77"/>
      <c r="AT482" s="77"/>
      <c r="AU482" s="77"/>
      <c r="AV482" s="77"/>
      <c r="AW482" s="77"/>
      <c r="AX482" s="77"/>
    </row>
    <row r="483" spans="1:251" ht="15" thickBot="1">
      <c r="B483" s="75"/>
      <c r="C483" s="75"/>
      <c r="D483" s="75"/>
      <c r="E483" s="75"/>
      <c r="F483" s="75"/>
      <c r="G483" s="75"/>
      <c r="H483" s="75"/>
      <c r="I483" s="75"/>
      <c r="J483" s="75"/>
      <c r="K483" s="75"/>
      <c r="L483" s="76"/>
      <c r="M483" s="76"/>
      <c r="N483" s="76"/>
      <c r="O483" s="76"/>
      <c r="P483" s="75"/>
      <c r="Q483" s="75"/>
      <c r="R483" s="75"/>
      <c r="S483" s="75"/>
      <c r="T483" s="75"/>
      <c r="U483" s="75"/>
      <c r="V483" s="77"/>
      <c r="W483" s="77"/>
      <c r="X483" s="77"/>
      <c r="Y483" s="77"/>
      <c r="Z483" s="77"/>
      <c r="AA483" s="77"/>
      <c r="AB483" s="77"/>
      <c r="AC483" s="77"/>
      <c r="AD483" s="77"/>
      <c r="AE483" s="77"/>
      <c r="AF483" s="77"/>
      <c r="AG483" s="77"/>
      <c r="AH483" s="77"/>
      <c r="AI483" s="77"/>
      <c r="AJ483" s="77"/>
      <c r="AK483" s="77"/>
      <c r="AL483" s="77"/>
      <c r="AM483" s="77"/>
      <c r="AN483" s="77"/>
      <c r="AO483" s="77"/>
      <c r="AP483" s="77"/>
      <c r="AQ483" s="77"/>
      <c r="AR483" s="77"/>
      <c r="AS483" s="77"/>
      <c r="AT483" s="77"/>
      <c r="AU483" s="77"/>
      <c r="AV483" s="77"/>
      <c r="AW483" s="77"/>
      <c r="AX483" s="92" t="s">
        <v>66</v>
      </c>
    </row>
    <row r="484" spans="1:251" s="86" customFormat="1" ht="13.5" customHeight="1">
      <c r="A484" s="75"/>
      <c r="B484" s="93" t="s">
        <v>67</v>
      </c>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5"/>
      <c r="AA484" s="96" t="s">
        <v>68</v>
      </c>
      <c r="AB484" s="94"/>
      <c r="AC484" s="94"/>
      <c r="AD484" s="94"/>
      <c r="AE484" s="94"/>
      <c r="AF484" s="94"/>
      <c r="AG484" s="94"/>
      <c r="AH484" s="94"/>
      <c r="AI484" s="95"/>
      <c r="AJ484" s="96" t="s">
        <v>69</v>
      </c>
      <c r="AK484" s="94"/>
      <c r="AL484" s="94"/>
      <c r="AM484" s="94"/>
      <c r="AN484" s="94"/>
      <c r="AO484" s="94"/>
      <c r="AP484" s="94"/>
      <c r="AQ484" s="94"/>
      <c r="AR484" s="95"/>
      <c r="AS484" s="96" t="s">
        <v>70</v>
      </c>
      <c r="AT484" s="94"/>
      <c r="AU484" s="94"/>
      <c r="AV484" s="94"/>
      <c r="AW484" s="94"/>
      <c r="AX484" s="97"/>
      <c r="AY484" s="62"/>
      <c r="AZ484" s="62"/>
      <c r="BA484" s="62"/>
      <c r="BB484" s="62"/>
      <c r="BC484" s="62"/>
      <c r="BD484" s="62"/>
      <c r="BE484" s="62"/>
      <c r="BF484" s="62"/>
      <c r="BG484" s="62"/>
      <c r="BH484" s="62"/>
      <c r="BI484" s="62"/>
      <c r="BJ484" s="62"/>
      <c r="BK484" s="62"/>
      <c r="BL484" s="62"/>
      <c r="BM484" s="62"/>
      <c r="BN484" s="62"/>
      <c r="BO484" s="62"/>
      <c r="BP484" s="62"/>
      <c r="BQ484" s="62"/>
      <c r="BR484" s="62"/>
      <c r="BS484" s="62"/>
      <c r="BT484" s="62"/>
      <c r="BU484" s="62"/>
      <c r="BV484" s="62"/>
      <c r="BW484" s="62"/>
      <c r="BX484" s="62"/>
      <c r="BY484" s="62"/>
      <c r="BZ484" s="62"/>
      <c r="CA484" s="62"/>
      <c r="CB484" s="62"/>
      <c r="CC484" s="62"/>
      <c r="CD484" s="62"/>
      <c r="CE484" s="62"/>
      <c r="CF484" s="62"/>
      <c r="CG484" s="62"/>
      <c r="CH484" s="62"/>
      <c r="CI484" s="62"/>
      <c r="CJ484" s="62"/>
      <c r="CK484" s="62"/>
      <c r="CL484" s="62"/>
      <c r="CM484" s="62"/>
      <c r="CN484" s="62"/>
      <c r="CO484" s="62"/>
      <c r="CP484" s="62"/>
      <c r="CQ484" s="62"/>
      <c r="CR484" s="62"/>
      <c r="CS484" s="62"/>
      <c r="CT484" s="62"/>
      <c r="CU484" s="62"/>
      <c r="CV484" s="62"/>
      <c r="CW484" s="62"/>
      <c r="CX484" s="62"/>
      <c r="CY484" s="62"/>
      <c r="CZ484" s="62"/>
      <c r="DA484" s="62"/>
      <c r="DB484" s="62"/>
      <c r="DC484" s="62"/>
      <c r="DD484" s="62"/>
      <c r="DE484" s="62"/>
      <c r="DF484" s="62"/>
      <c r="DG484" s="62"/>
      <c r="DH484" s="62"/>
      <c r="DI484" s="62"/>
      <c r="DJ484" s="62"/>
      <c r="DK484" s="62"/>
      <c r="DL484" s="62"/>
      <c r="DM484" s="62"/>
      <c r="DN484" s="62"/>
      <c r="DO484" s="62"/>
      <c r="DP484" s="62"/>
      <c r="DQ484" s="62"/>
      <c r="DR484" s="62"/>
      <c r="DS484" s="62"/>
      <c r="DT484" s="62"/>
      <c r="DU484" s="62"/>
      <c r="DV484" s="62"/>
      <c r="DW484" s="62"/>
      <c r="DX484" s="62"/>
      <c r="DY484" s="62"/>
      <c r="DZ484" s="62"/>
      <c r="EA484" s="62"/>
      <c r="EB484" s="62"/>
      <c r="EC484" s="62"/>
      <c r="ED484" s="62"/>
      <c r="EE484" s="62"/>
      <c r="EF484" s="62"/>
      <c r="EG484" s="62"/>
      <c r="EH484" s="62"/>
      <c r="EI484" s="62"/>
      <c r="EJ484" s="62"/>
      <c r="EK484" s="62"/>
      <c r="EL484" s="62"/>
      <c r="EM484" s="62"/>
      <c r="EN484" s="62"/>
      <c r="EO484" s="62"/>
      <c r="EP484" s="62"/>
      <c r="EQ484" s="62"/>
      <c r="ER484" s="62"/>
      <c r="ES484" s="62"/>
      <c r="ET484" s="62"/>
      <c r="EU484" s="62"/>
      <c r="EV484" s="62"/>
      <c r="EW484" s="62"/>
      <c r="EX484" s="62"/>
      <c r="EY484" s="62"/>
      <c r="EZ484" s="62"/>
      <c r="FA484" s="62"/>
      <c r="FB484" s="62"/>
      <c r="FC484" s="62"/>
      <c r="FD484" s="62"/>
      <c r="FE484" s="62"/>
      <c r="FF484" s="62"/>
      <c r="FG484" s="62"/>
      <c r="FH484" s="62"/>
      <c r="FI484" s="62"/>
      <c r="FJ484" s="62"/>
      <c r="FK484" s="62"/>
      <c r="FL484" s="62"/>
      <c r="FM484" s="62"/>
      <c r="FN484" s="62"/>
      <c r="FO484" s="62"/>
      <c r="FP484" s="62"/>
      <c r="FQ484" s="62"/>
      <c r="FR484" s="62"/>
      <c r="FS484" s="62"/>
      <c r="FT484" s="62"/>
      <c r="FU484" s="62"/>
      <c r="FV484" s="62"/>
      <c r="FW484" s="62"/>
      <c r="FX484" s="62"/>
      <c r="FY484" s="62"/>
      <c r="FZ484" s="62"/>
      <c r="GA484" s="62"/>
      <c r="GB484" s="62"/>
      <c r="GC484" s="62"/>
      <c r="GD484" s="62"/>
      <c r="GE484" s="62"/>
      <c r="GF484" s="62"/>
      <c r="GG484" s="62"/>
      <c r="GH484" s="62"/>
      <c r="GI484" s="62"/>
      <c r="GJ484" s="62"/>
      <c r="GK484" s="62"/>
      <c r="GL484" s="62"/>
      <c r="GM484" s="62"/>
      <c r="GN484" s="62"/>
      <c r="GO484" s="62"/>
      <c r="GP484" s="62"/>
      <c r="GQ484" s="62"/>
      <c r="GR484" s="62"/>
      <c r="GS484" s="62"/>
      <c r="GT484" s="62"/>
      <c r="GU484" s="62"/>
      <c r="GV484" s="62"/>
      <c r="GW484" s="62"/>
      <c r="GX484" s="62"/>
      <c r="GY484" s="62"/>
      <c r="GZ484" s="62"/>
      <c r="HA484" s="62"/>
      <c r="HB484" s="62"/>
      <c r="HC484" s="62"/>
      <c r="HD484" s="62"/>
      <c r="HE484" s="62"/>
      <c r="HF484" s="62"/>
      <c r="HG484" s="62"/>
      <c r="HH484" s="62"/>
      <c r="HI484" s="62"/>
      <c r="HJ484" s="62"/>
      <c r="HK484" s="62"/>
      <c r="HL484" s="62"/>
      <c r="HM484" s="62"/>
      <c r="HN484" s="62"/>
      <c r="HO484" s="62"/>
      <c r="HP484" s="62"/>
      <c r="HQ484" s="62"/>
      <c r="HR484" s="62"/>
      <c r="HS484" s="62"/>
      <c r="HT484" s="62"/>
      <c r="HU484" s="62"/>
      <c r="HV484" s="62"/>
      <c r="HW484" s="62"/>
      <c r="HX484" s="62"/>
      <c r="HY484" s="62"/>
      <c r="HZ484" s="62"/>
      <c r="IA484" s="62"/>
      <c r="IB484" s="62"/>
      <c r="IC484" s="62"/>
      <c r="ID484" s="62"/>
      <c r="IE484" s="62"/>
      <c r="IF484" s="62"/>
      <c r="IG484" s="62"/>
      <c r="IH484" s="62"/>
      <c r="II484" s="62"/>
      <c r="IJ484" s="62"/>
      <c r="IK484" s="62"/>
      <c r="IL484" s="62"/>
      <c r="IM484" s="62"/>
      <c r="IN484" s="62"/>
      <c r="IO484" s="62"/>
      <c r="IP484" s="62"/>
      <c r="IQ484" s="62"/>
    </row>
    <row r="485" spans="1:251" s="86" customFormat="1" ht="13.5">
      <c r="A485" s="75"/>
      <c r="B485" s="98"/>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100"/>
      <c r="AA485" s="101"/>
      <c r="AB485" s="99"/>
      <c r="AC485" s="99"/>
      <c r="AD485" s="99"/>
      <c r="AE485" s="99"/>
      <c r="AF485" s="99"/>
      <c r="AG485" s="99"/>
      <c r="AH485" s="99"/>
      <c r="AI485" s="100"/>
      <c r="AJ485" s="101"/>
      <c r="AK485" s="99"/>
      <c r="AL485" s="99"/>
      <c r="AM485" s="99"/>
      <c r="AN485" s="99"/>
      <c r="AO485" s="99"/>
      <c r="AP485" s="99"/>
      <c r="AQ485" s="99"/>
      <c r="AR485" s="100"/>
      <c r="AS485" s="101"/>
      <c r="AT485" s="99"/>
      <c r="AU485" s="99"/>
      <c r="AV485" s="99"/>
      <c r="AW485" s="99"/>
      <c r="AX485" s="102"/>
      <c r="AY485" s="62"/>
      <c r="AZ485" s="62"/>
      <c r="BA485" s="62"/>
      <c r="BB485" s="103"/>
      <c r="BC485" s="104"/>
      <c r="BE485" s="62"/>
      <c r="BF485" s="62"/>
      <c r="BG485" s="62"/>
      <c r="BH485" s="62"/>
      <c r="BI485" s="62"/>
      <c r="BJ485" s="62"/>
      <c r="BK485" s="62"/>
      <c r="BL485" s="62"/>
      <c r="BM485" s="62"/>
      <c r="BN485" s="62"/>
      <c r="BO485" s="62"/>
      <c r="BP485" s="62"/>
      <c r="BQ485" s="62"/>
      <c r="BR485" s="62"/>
      <c r="BS485" s="62"/>
      <c r="BT485" s="62"/>
      <c r="BU485" s="62"/>
      <c r="BV485" s="62"/>
      <c r="BW485" s="62"/>
      <c r="BX485" s="62"/>
      <c r="BY485" s="62"/>
      <c r="BZ485" s="62"/>
      <c r="CA485" s="62"/>
      <c r="CB485" s="62"/>
      <c r="CC485" s="62"/>
      <c r="CD485" s="62"/>
      <c r="CE485" s="62"/>
      <c r="CF485" s="62"/>
      <c r="CG485" s="62"/>
      <c r="CH485" s="62"/>
      <c r="CI485" s="62"/>
      <c r="CJ485" s="62"/>
      <c r="CK485" s="62"/>
      <c r="CL485" s="62"/>
      <c r="CM485" s="62"/>
      <c r="CN485" s="62"/>
      <c r="CO485" s="62"/>
      <c r="CP485" s="62"/>
      <c r="CQ485" s="62"/>
      <c r="CR485" s="62"/>
      <c r="CS485" s="62"/>
      <c r="CT485" s="62"/>
      <c r="CU485" s="62"/>
      <c r="CV485" s="62"/>
      <c r="CW485" s="62"/>
      <c r="CX485" s="62"/>
      <c r="CY485" s="62"/>
      <c r="CZ485" s="62"/>
      <c r="DA485" s="62"/>
      <c r="DB485" s="62"/>
      <c r="DC485" s="62"/>
      <c r="DD485" s="62"/>
      <c r="DE485" s="62"/>
      <c r="DF485" s="62"/>
      <c r="DG485" s="62"/>
      <c r="DH485" s="62"/>
      <c r="DI485" s="62"/>
      <c r="DJ485" s="62"/>
      <c r="DK485" s="62"/>
      <c r="DL485" s="62"/>
      <c r="DM485" s="62"/>
      <c r="DN485" s="62"/>
      <c r="DO485" s="62"/>
      <c r="DP485" s="62"/>
      <c r="DQ485" s="62"/>
      <c r="DR485" s="62"/>
      <c r="DS485" s="62"/>
      <c r="DT485" s="62"/>
      <c r="DU485" s="62"/>
      <c r="DV485" s="62"/>
      <c r="DW485" s="62"/>
      <c r="DX485" s="62"/>
      <c r="DY485" s="62"/>
      <c r="DZ485" s="62"/>
      <c r="EA485" s="62"/>
      <c r="EB485" s="62"/>
      <c r="EC485" s="62"/>
      <c r="ED485" s="62"/>
      <c r="EE485" s="62"/>
      <c r="EF485" s="62"/>
      <c r="EG485" s="62"/>
      <c r="EH485" s="62"/>
      <c r="EI485" s="62"/>
      <c r="EJ485" s="62"/>
      <c r="EK485" s="62"/>
      <c r="EL485" s="62"/>
      <c r="EM485" s="62"/>
      <c r="EN485" s="62"/>
      <c r="EO485" s="62"/>
      <c r="EP485" s="62"/>
      <c r="EQ485" s="62"/>
      <c r="ER485" s="62"/>
      <c r="ES485" s="62"/>
      <c r="ET485" s="62"/>
      <c r="EU485" s="62"/>
      <c r="EV485" s="62"/>
      <c r="EW485" s="62"/>
      <c r="EX485" s="62"/>
      <c r="EY485" s="62"/>
      <c r="EZ485" s="62"/>
      <c r="FA485" s="62"/>
      <c r="FB485" s="62"/>
      <c r="FC485" s="62"/>
      <c r="FD485" s="62"/>
      <c r="FE485" s="62"/>
      <c r="FF485" s="62"/>
      <c r="FG485" s="62"/>
      <c r="FH485" s="62"/>
      <c r="FI485" s="62"/>
      <c r="FJ485" s="62"/>
      <c r="FK485" s="62"/>
      <c r="FL485" s="62"/>
      <c r="FM485" s="62"/>
      <c r="FN485" s="62"/>
      <c r="FO485" s="62"/>
      <c r="FP485" s="62"/>
      <c r="FQ485" s="62"/>
      <c r="FR485" s="62"/>
      <c r="FS485" s="62"/>
      <c r="FT485" s="62"/>
      <c r="FU485" s="62"/>
      <c r="FV485" s="62"/>
      <c r="FW485" s="62"/>
      <c r="FX485" s="62"/>
      <c r="FY485" s="62"/>
      <c r="FZ485" s="62"/>
      <c r="GA485" s="62"/>
      <c r="GB485" s="62"/>
      <c r="GC485" s="62"/>
      <c r="GD485" s="62"/>
      <c r="GE485" s="62"/>
      <c r="GF485" s="62"/>
      <c r="GG485" s="62"/>
      <c r="GH485" s="62"/>
      <c r="GI485" s="62"/>
      <c r="GJ485" s="62"/>
      <c r="GK485" s="62"/>
      <c r="GL485" s="62"/>
      <c r="GM485" s="62"/>
      <c r="GN485" s="62"/>
      <c r="GO485" s="62"/>
      <c r="GP485" s="62"/>
      <c r="GQ485" s="62"/>
      <c r="GR485" s="62"/>
      <c r="GS485" s="62"/>
      <c r="GT485" s="62"/>
      <c r="GU485" s="62"/>
      <c r="GV485" s="62"/>
      <c r="GW485" s="62"/>
      <c r="GX485" s="62"/>
      <c r="GY485" s="62"/>
      <c r="GZ485" s="62"/>
      <c r="HA485" s="62"/>
      <c r="HB485" s="62"/>
      <c r="HC485" s="62"/>
      <c r="HD485" s="62"/>
      <c r="HE485" s="62"/>
      <c r="HF485" s="62"/>
      <c r="HG485" s="62"/>
      <c r="HH485" s="62"/>
      <c r="HI485" s="62"/>
      <c r="HJ485" s="62"/>
      <c r="HK485" s="62"/>
      <c r="HL485" s="62"/>
      <c r="HM485" s="62"/>
      <c r="HN485" s="62"/>
      <c r="HO485" s="62"/>
      <c r="HP485" s="62"/>
      <c r="HQ485" s="62"/>
      <c r="HR485" s="62"/>
      <c r="HS485" s="62"/>
      <c r="HT485" s="62"/>
      <c r="HU485" s="62"/>
      <c r="HV485" s="62"/>
      <c r="HW485" s="62"/>
      <c r="HX485" s="62"/>
      <c r="HY485" s="62"/>
      <c r="HZ485" s="62"/>
      <c r="IA485" s="62"/>
      <c r="IB485" s="62"/>
      <c r="IC485" s="62"/>
      <c r="ID485" s="62"/>
      <c r="IE485" s="62"/>
      <c r="IF485" s="62"/>
      <c r="IG485" s="62"/>
      <c r="IH485" s="62"/>
      <c r="II485" s="62"/>
      <c r="IJ485" s="62"/>
      <c r="IK485" s="62"/>
      <c r="IL485" s="62"/>
      <c r="IM485" s="62"/>
      <c r="IN485" s="62"/>
      <c r="IO485" s="62"/>
      <c r="IP485" s="62"/>
      <c r="IQ485" s="62"/>
    </row>
    <row r="486" spans="1:251" s="86" customFormat="1" ht="18.75" customHeight="1">
      <c r="A486" s="75"/>
      <c r="B486" s="105"/>
      <c r="C486" s="106" t="s">
        <v>141</v>
      </c>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8"/>
      <c r="AA486" s="109">
        <v>16410</v>
      </c>
      <c r="AB486" s="110"/>
      <c r="AC486" s="110"/>
      <c r="AD486" s="110"/>
      <c r="AE486" s="110"/>
      <c r="AF486" s="110"/>
      <c r="AG486" s="110"/>
      <c r="AH486" s="110"/>
      <c r="AI486" s="111"/>
      <c r="AJ486" s="109">
        <v>16370</v>
      </c>
      <c r="AK486" s="110"/>
      <c r="AL486" s="110"/>
      <c r="AM486" s="110"/>
      <c r="AN486" s="110"/>
      <c r="AO486" s="110"/>
      <c r="AP486" s="110"/>
      <c r="AQ486" s="110"/>
      <c r="AR486" s="111"/>
      <c r="AS486" s="112"/>
      <c r="AT486" s="113"/>
      <c r="AU486" s="113"/>
      <c r="AV486" s="113"/>
      <c r="AW486" s="113"/>
      <c r="AX486" s="114"/>
      <c r="AY486" s="62"/>
      <c r="AZ486" s="62"/>
      <c r="BA486" s="62"/>
      <c r="BB486" s="62"/>
      <c r="BC486" s="62"/>
      <c r="BD486" s="62"/>
      <c r="BE486" s="62"/>
      <c r="BF486" s="62"/>
      <c r="BG486" s="62"/>
      <c r="BH486" s="62"/>
      <c r="BI486" s="62"/>
      <c r="BJ486" s="62"/>
      <c r="BK486" s="62"/>
      <c r="BL486" s="62"/>
      <c r="BM486" s="62"/>
      <c r="BN486" s="62"/>
      <c r="BO486" s="62"/>
      <c r="BP486" s="62"/>
      <c r="BQ486" s="62"/>
      <c r="BR486" s="62"/>
      <c r="BS486" s="62"/>
      <c r="BT486" s="62"/>
      <c r="BU486" s="62"/>
      <c r="BV486" s="62"/>
      <c r="BW486" s="62"/>
      <c r="BX486" s="62"/>
      <c r="BY486" s="62"/>
      <c r="BZ486" s="62"/>
      <c r="CA486" s="62"/>
      <c r="CB486" s="62"/>
      <c r="CC486" s="62"/>
      <c r="CD486" s="62"/>
      <c r="CE486" s="62"/>
      <c r="CF486" s="62"/>
      <c r="CG486" s="62"/>
      <c r="CH486" s="62"/>
      <c r="CI486" s="62"/>
      <c r="CJ486" s="62"/>
      <c r="CK486" s="62"/>
      <c r="CL486" s="62"/>
      <c r="CM486" s="62"/>
      <c r="CN486" s="62"/>
      <c r="CO486" s="62"/>
      <c r="CP486" s="62"/>
      <c r="CQ486" s="62"/>
      <c r="CR486" s="62"/>
      <c r="CS486" s="62"/>
      <c r="CT486" s="62"/>
      <c r="CU486" s="62"/>
      <c r="CV486" s="62"/>
      <c r="CW486" s="62"/>
      <c r="CX486" s="62"/>
      <c r="CY486" s="62"/>
      <c r="CZ486" s="62"/>
      <c r="DA486" s="62"/>
      <c r="DB486" s="62"/>
      <c r="DC486" s="62"/>
      <c r="DD486" s="62"/>
      <c r="DE486" s="62"/>
      <c r="DF486" s="62"/>
      <c r="DG486" s="62"/>
      <c r="DH486" s="62"/>
      <c r="DI486" s="62"/>
      <c r="DJ486" s="62"/>
      <c r="DK486" s="62"/>
      <c r="DL486" s="62"/>
      <c r="DM486" s="62"/>
      <c r="DN486" s="62"/>
      <c r="DO486" s="62"/>
      <c r="DP486" s="62"/>
      <c r="DQ486" s="62"/>
      <c r="DR486" s="62"/>
      <c r="DS486" s="62"/>
      <c r="DT486" s="62"/>
      <c r="DU486" s="62"/>
      <c r="DV486" s="62"/>
      <c r="DW486" s="62"/>
      <c r="DX486" s="62"/>
      <c r="DY486" s="62"/>
      <c r="DZ486" s="62"/>
      <c r="EA486" s="62"/>
      <c r="EB486" s="62"/>
      <c r="EC486" s="62"/>
      <c r="ED486" s="62"/>
      <c r="EE486" s="62"/>
      <c r="EF486" s="62"/>
      <c r="EG486" s="62"/>
      <c r="EH486" s="62"/>
      <c r="EI486" s="62"/>
      <c r="EJ486" s="62"/>
      <c r="EK486" s="62"/>
      <c r="EL486" s="62"/>
      <c r="EM486" s="62"/>
      <c r="EN486" s="62"/>
      <c r="EO486" s="62"/>
      <c r="EP486" s="62"/>
      <c r="EQ486" s="62"/>
      <c r="ER486" s="62"/>
      <c r="ES486" s="62"/>
      <c r="ET486" s="62"/>
      <c r="EU486" s="62"/>
      <c r="EV486" s="62"/>
      <c r="EW486" s="62"/>
      <c r="EX486" s="62"/>
      <c r="EY486" s="62"/>
      <c r="EZ486" s="62"/>
      <c r="FA486" s="62"/>
      <c r="FB486" s="62"/>
      <c r="FC486" s="62"/>
      <c r="FD486" s="62"/>
      <c r="FE486" s="62"/>
      <c r="FF486" s="62"/>
      <c r="FG486" s="62"/>
      <c r="FH486" s="62"/>
      <c r="FI486" s="62"/>
      <c r="FJ486" s="62"/>
      <c r="FK486" s="62"/>
      <c r="FL486" s="62"/>
      <c r="FM486" s="62"/>
      <c r="FN486" s="62"/>
      <c r="FO486" s="62"/>
      <c r="FP486" s="62"/>
      <c r="FQ486" s="62"/>
      <c r="FR486" s="62"/>
      <c r="FS486" s="62"/>
      <c r="FT486" s="62"/>
      <c r="FU486" s="62"/>
      <c r="FV486" s="62"/>
      <c r="FW486" s="62"/>
      <c r="FX486" s="62"/>
      <c r="FY486" s="62"/>
      <c r="FZ486" s="62"/>
      <c r="GA486" s="62"/>
      <c r="GB486" s="62"/>
      <c r="GC486" s="62"/>
      <c r="GD486" s="62"/>
      <c r="GE486" s="62"/>
      <c r="GF486" s="62"/>
      <c r="GG486" s="62"/>
      <c r="GH486" s="62"/>
      <c r="GI486" s="62"/>
      <c r="GJ486" s="62"/>
      <c r="GK486" s="62"/>
      <c r="GL486" s="62"/>
      <c r="GM486" s="62"/>
      <c r="GN486" s="62"/>
      <c r="GO486" s="62"/>
      <c r="GP486" s="62"/>
      <c r="GQ486" s="62"/>
      <c r="GR486" s="62"/>
      <c r="GS486" s="62"/>
      <c r="GT486" s="62"/>
      <c r="GU486" s="62"/>
      <c r="GV486" s="62"/>
      <c r="GW486" s="62"/>
      <c r="GX486" s="62"/>
      <c r="GY486" s="62"/>
      <c r="GZ486" s="62"/>
      <c r="HA486" s="62"/>
      <c r="HB486" s="62"/>
      <c r="HC486" s="62"/>
      <c r="HD486" s="62"/>
      <c r="HE486" s="62"/>
      <c r="HF486" s="62"/>
      <c r="HG486" s="62"/>
      <c r="HH486" s="62"/>
      <c r="HI486" s="62"/>
      <c r="HJ486" s="62"/>
      <c r="HK486" s="62"/>
      <c r="HL486" s="62"/>
      <c r="HM486" s="62"/>
      <c r="HN486" s="62"/>
      <c r="HO486" s="62"/>
      <c r="HP486" s="62"/>
      <c r="HQ486" s="62"/>
      <c r="HR486" s="62"/>
      <c r="HS486" s="62"/>
      <c r="HT486" s="62"/>
      <c r="HU486" s="62"/>
      <c r="HV486" s="62"/>
      <c r="HW486" s="62"/>
      <c r="HX486" s="62"/>
      <c r="HY486" s="62"/>
      <c r="HZ486" s="62"/>
      <c r="IA486" s="62"/>
      <c r="IB486" s="62"/>
      <c r="IC486" s="62"/>
      <c r="ID486" s="62"/>
      <c r="IE486" s="62"/>
      <c r="IF486" s="62"/>
      <c r="IG486" s="62"/>
      <c r="IH486" s="62"/>
      <c r="II486" s="62"/>
      <c r="IJ486" s="62"/>
      <c r="IK486" s="62"/>
      <c r="IL486" s="62"/>
      <c r="IM486" s="62"/>
      <c r="IN486" s="62"/>
      <c r="IO486" s="62"/>
      <c r="IP486" s="62"/>
      <c r="IQ486" s="62"/>
    </row>
    <row r="487" spans="1:251" s="86" customFormat="1" ht="18.75" customHeight="1" thickBot="1">
      <c r="A487" s="87"/>
      <c r="B487" s="115" t="s">
        <v>73</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7"/>
      <c r="AA487" s="118">
        <f>SUM($AA$486:$AA$486)</f>
        <v>16410</v>
      </c>
      <c r="AB487" s="119"/>
      <c r="AC487" s="119"/>
      <c r="AD487" s="119"/>
      <c r="AE487" s="119"/>
      <c r="AF487" s="119"/>
      <c r="AG487" s="119"/>
      <c r="AH487" s="119"/>
      <c r="AI487" s="120"/>
      <c r="AJ487" s="118">
        <f>SUM($AJ$486:$AJ$486)</f>
        <v>16370</v>
      </c>
      <c r="AK487" s="119"/>
      <c r="AL487" s="119"/>
      <c r="AM487" s="119"/>
      <c r="AN487" s="119"/>
      <c r="AO487" s="119"/>
      <c r="AP487" s="119"/>
      <c r="AQ487" s="119"/>
      <c r="AR487" s="120"/>
      <c r="AS487" s="121"/>
      <c r="AT487" s="122"/>
      <c r="AU487" s="122"/>
      <c r="AV487" s="122"/>
      <c r="AW487" s="122"/>
      <c r="AX487" s="123"/>
      <c r="AY487" s="62"/>
      <c r="AZ487" s="62"/>
      <c r="BA487" s="62"/>
      <c r="BB487" s="62"/>
      <c r="BC487" s="62"/>
      <c r="BD487" s="62"/>
      <c r="BE487" s="62"/>
      <c r="BF487" s="62"/>
      <c r="BG487" s="62"/>
      <c r="BH487" s="62"/>
      <c r="BI487" s="62"/>
      <c r="BJ487" s="62"/>
      <c r="BK487" s="62"/>
      <c r="BL487" s="62"/>
      <c r="BM487" s="62"/>
      <c r="BN487" s="62"/>
      <c r="BO487" s="62"/>
      <c r="BP487" s="62"/>
      <c r="BQ487" s="62"/>
      <c r="BR487" s="62"/>
      <c r="BS487" s="62"/>
      <c r="BT487" s="62"/>
      <c r="BU487" s="62"/>
      <c r="BV487" s="62"/>
      <c r="BW487" s="62"/>
      <c r="BX487" s="62"/>
      <c r="BY487" s="62"/>
      <c r="BZ487" s="62"/>
      <c r="CA487" s="62"/>
      <c r="CB487" s="62"/>
      <c r="CC487" s="62"/>
      <c r="CD487" s="62"/>
      <c r="CE487" s="62"/>
      <c r="CF487" s="62"/>
      <c r="CG487" s="62"/>
      <c r="CH487" s="62"/>
      <c r="CI487" s="62"/>
      <c r="CJ487" s="62"/>
      <c r="CK487" s="62"/>
      <c r="CL487" s="62"/>
      <c r="CM487" s="62"/>
      <c r="CN487" s="62"/>
      <c r="CO487" s="62"/>
      <c r="CP487" s="62"/>
      <c r="CQ487" s="62"/>
      <c r="CR487" s="62"/>
      <c r="CS487" s="62"/>
      <c r="CT487" s="62"/>
      <c r="CU487" s="62"/>
      <c r="CV487" s="62"/>
      <c r="CW487" s="62"/>
      <c r="CX487" s="62"/>
      <c r="CY487" s="62"/>
      <c r="CZ487" s="62"/>
      <c r="DA487" s="62"/>
      <c r="DB487" s="62"/>
      <c r="DC487" s="62"/>
      <c r="DD487" s="62"/>
      <c r="DE487" s="62"/>
      <c r="DF487" s="62"/>
      <c r="DG487" s="62"/>
      <c r="DH487" s="62"/>
      <c r="DI487" s="62"/>
      <c r="DJ487" s="62"/>
      <c r="DK487" s="62"/>
      <c r="DL487" s="62"/>
      <c r="DM487" s="62"/>
      <c r="DN487" s="62"/>
      <c r="DO487" s="62"/>
      <c r="DP487" s="62"/>
      <c r="DQ487" s="62"/>
      <c r="DR487" s="62"/>
      <c r="DS487" s="62"/>
      <c r="DT487" s="62"/>
      <c r="DU487" s="62"/>
      <c r="DV487" s="62"/>
      <c r="DW487" s="62"/>
      <c r="DX487" s="62"/>
      <c r="DY487" s="62"/>
      <c r="DZ487" s="62"/>
      <c r="EA487" s="62"/>
      <c r="EB487" s="62"/>
      <c r="EC487" s="62"/>
      <c r="ED487" s="62"/>
      <c r="EE487" s="62"/>
      <c r="EF487" s="62"/>
      <c r="EG487" s="62"/>
      <c r="EH487" s="62"/>
      <c r="EI487" s="62"/>
      <c r="EJ487" s="62"/>
      <c r="EK487" s="62"/>
      <c r="EL487" s="62"/>
      <c r="EM487" s="62"/>
      <c r="EN487" s="62"/>
      <c r="EO487" s="62"/>
      <c r="EP487" s="62"/>
      <c r="EQ487" s="62"/>
      <c r="ER487" s="62"/>
      <c r="ES487" s="62"/>
      <c r="ET487" s="62"/>
      <c r="EU487" s="62"/>
      <c r="EV487" s="62"/>
      <c r="EW487" s="62"/>
      <c r="EX487" s="62"/>
      <c r="EY487" s="62"/>
      <c r="EZ487" s="62"/>
      <c r="FA487" s="62"/>
      <c r="FB487" s="62"/>
      <c r="FC487" s="62"/>
      <c r="FD487" s="62"/>
      <c r="FE487" s="62"/>
      <c r="FF487" s="62"/>
      <c r="FG487" s="62"/>
      <c r="FH487" s="62"/>
      <c r="FI487" s="62"/>
      <c r="FJ487" s="62"/>
      <c r="FK487" s="62"/>
      <c r="FL487" s="62"/>
      <c r="FM487" s="62"/>
      <c r="FN487" s="62"/>
      <c r="FO487" s="62"/>
      <c r="FP487" s="62"/>
      <c r="FQ487" s="62"/>
      <c r="FR487" s="62"/>
      <c r="FS487" s="62"/>
      <c r="FT487" s="62"/>
      <c r="FU487" s="62"/>
      <c r="FV487" s="62"/>
      <c r="FW487" s="62"/>
      <c r="FX487" s="62"/>
      <c r="FY487" s="62"/>
      <c r="FZ487" s="62"/>
      <c r="GA487" s="62"/>
      <c r="GB487" s="62"/>
      <c r="GC487" s="62"/>
      <c r="GD487" s="62"/>
      <c r="GE487" s="62"/>
      <c r="GF487" s="62"/>
      <c r="GG487" s="62"/>
      <c r="GH487" s="62"/>
      <c r="GI487" s="62"/>
      <c r="GJ487" s="62"/>
      <c r="GK487" s="62"/>
      <c r="GL487" s="62"/>
      <c r="GM487" s="62"/>
      <c r="GN487" s="62"/>
      <c r="GO487" s="62"/>
      <c r="GP487" s="62"/>
      <c r="GQ487" s="62"/>
      <c r="GR487" s="62"/>
      <c r="GS487" s="62"/>
      <c r="GT487" s="62"/>
      <c r="GU487" s="62"/>
      <c r="GV487" s="62"/>
      <c r="GW487" s="62"/>
      <c r="GX487" s="62"/>
      <c r="GY487" s="62"/>
      <c r="GZ487" s="62"/>
      <c r="HA487" s="62"/>
      <c r="HB487" s="62"/>
      <c r="HC487" s="62"/>
      <c r="HD487" s="62"/>
      <c r="HE487" s="62"/>
      <c r="HF487" s="62"/>
      <c r="HG487" s="62"/>
      <c r="HH487" s="62"/>
      <c r="HI487" s="62"/>
      <c r="HJ487" s="62"/>
      <c r="HK487" s="62"/>
      <c r="HL487" s="62"/>
      <c r="HM487" s="62"/>
      <c r="HN487" s="62"/>
      <c r="HO487" s="62"/>
      <c r="HP487" s="62"/>
      <c r="HQ487" s="62"/>
      <c r="HR487" s="62"/>
      <c r="HS487" s="62"/>
      <c r="HT487" s="62"/>
      <c r="HU487" s="62"/>
      <c r="HV487" s="62"/>
      <c r="HW487" s="62"/>
      <c r="HX487" s="62"/>
      <c r="HY487" s="62"/>
      <c r="HZ487" s="62"/>
      <c r="IA487" s="62"/>
      <c r="IB487" s="62"/>
      <c r="IC487" s="62"/>
      <c r="ID487" s="62"/>
      <c r="IE487" s="62"/>
      <c r="IF487" s="62"/>
      <c r="IG487" s="62"/>
      <c r="IH487" s="62"/>
      <c r="II487" s="62"/>
      <c r="IJ487" s="62"/>
      <c r="IK487" s="62"/>
      <c r="IL487" s="62"/>
      <c r="IM487" s="62"/>
      <c r="IN487" s="62"/>
      <c r="IO487" s="62"/>
      <c r="IP487" s="62"/>
      <c r="IQ487" s="62"/>
    </row>
    <row r="489" spans="1:251" ht="18.75">
      <c r="A489" s="61" t="s">
        <v>58</v>
      </c>
      <c r="AW489" s="63"/>
      <c r="AX489" s="64"/>
      <c r="AY489" s="63"/>
    </row>
    <row r="491" spans="1:251" ht="18.75">
      <c r="B491" s="65" t="s">
        <v>0</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row>
    <row r="492" spans="1:251">
      <c r="Z492" s="67"/>
      <c r="AD492" s="67"/>
      <c r="AE492" s="67"/>
      <c r="AF492" s="67"/>
      <c r="AG492" s="67"/>
      <c r="AH492" s="67"/>
      <c r="AI492" s="67"/>
      <c r="AO492" s="67"/>
    </row>
    <row r="493" spans="1:251" ht="13.5" thickBot="1">
      <c r="Z493" s="67"/>
      <c r="AD493" s="67"/>
      <c r="AE493" s="67"/>
      <c r="AF493" s="67"/>
      <c r="AG493" s="67"/>
      <c r="AH493" s="67"/>
      <c r="AI493" s="67"/>
      <c r="AO493" s="67"/>
      <c r="DI493" s="68"/>
    </row>
    <row r="494" spans="1:251" ht="24.75" customHeight="1" thickBot="1">
      <c r="B494" s="69" t="s">
        <v>59</v>
      </c>
      <c r="C494" s="70"/>
      <c r="D494" s="70"/>
      <c r="E494" s="70"/>
      <c r="F494" s="70"/>
      <c r="G494" s="70"/>
      <c r="H494" s="71" t="s">
        <v>142</v>
      </c>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3"/>
      <c r="DI494" s="68"/>
    </row>
    <row r="495" spans="1:251" ht="14.25">
      <c r="B495" s="74"/>
      <c r="C495" s="74"/>
      <c r="D495" s="74"/>
      <c r="E495" s="74"/>
      <c r="F495" s="74"/>
      <c r="G495" s="74"/>
      <c r="H495" s="75"/>
      <c r="I495" s="75"/>
      <c r="J495" s="75"/>
      <c r="K495" s="75"/>
      <c r="L495" s="76"/>
      <c r="M495" s="76"/>
      <c r="N495" s="76"/>
      <c r="O495" s="76"/>
      <c r="P495" s="75"/>
      <c r="Q495" s="75"/>
      <c r="R495" s="75"/>
      <c r="S495" s="75"/>
      <c r="T495" s="75"/>
      <c r="U495" s="75"/>
      <c r="V495" s="77"/>
      <c r="W495" s="77"/>
      <c r="X495" s="77"/>
      <c r="Y495" s="77"/>
      <c r="Z495" s="77"/>
      <c r="AA495" s="77"/>
      <c r="AB495" s="77"/>
      <c r="AC495" s="77"/>
      <c r="AD495" s="77"/>
      <c r="AE495" s="77"/>
      <c r="AF495" s="77"/>
      <c r="AG495" s="77"/>
      <c r="AH495" s="77"/>
      <c r="AI495" s="77"/>
      <c r="AJ495" s="77"/>
      <c r="AK495" s="77"/>
      <c r="AL495" s="77"/>
      <c r="AM495" s="77"/>
      <c r="AN495" s="77"/>
      <c r="AO495" s="77"/>
      <c r="AP495" s="77"/>
      <c r="AQ495" s="77"/>
      <c r="AR495" s="77"/>
      <c r="AS495" s="77"/>
      <c r="AT495" s="77"/>
      <c r="AU495" s="77"/>
      <c r="AV495" s="77"/>
      <c r="AW495" s="77"/>
      <c r="AX495" s="77"/>
      <c r="DI495" s="68"/>
    </row>
    <row r="496" spans="1:251" ht="15" thickBot="1">
      <c r="A496" s="78"/>
      <c r="B496" s="77" t="s">
        <v>61</v>
      </c>
      <c r="C496" s="75"/>
      <c r="D496" s="75"/>
      <c r="E496" s="75"/>
      <c r="F496" s="75"/>
      <c r="G496" s="75"/>
      <c r="H496" s="75"/>
      <c r="I496" s="75"/>
      <c r="J496" s="75"/>
      <c r="K496" s="75"/>
      <c r="L496" s="76"/>
      <c r="M496" s="76"/>
      <c r="N496" s="76"/>
      <c r="O496" s="76"/>
      <c r="P496" s="75"/>
      <c r="Q496" s="75"/>
      <c r="R496" s="75"/>
      <c r="S496" s="75"/>
      <c r="T496" s="75"/>
      <c r="U496" s="75"/>
      <c r="V496" s="77"/>
      <c r="W496" s="77"/>
      <c r="X496" s="77"/>
      <c r="Y496" s="77"/>
      <c r="Z496" s="77"/>
      <c r="AA496" s="77"/>
      <c r="AB496" s="77"/>
      <c r="AC496" s="77"/>
      <c r="AD496" s="77"/>
      <c r="AE496" s="77"/>
      <c r="AF496" s="77"/>
      <c r="AG496" s="77"/>
      <c r="AH496" s="77"/>
      <c r="AI496" s="77"/>
      <c r="AJ496" s="77"/>
      <c r="AK496" s="77"/>
      <c r="AL496" s="77"/>
      <c r="AM496" s="77"/>
      <c r="AN496" s="77"/>
      <c r="AO496" s="77"/>
      <c r="AP496" s="77"/>
      <c r="AQ496" s="77"/>
      <c r="AR496" s="77"/>
      <c r="AS496" s="77"/>
      <c r="AT496" s="77"/>
      <c r="AU496" s="77"/>
      <c r="AV496" s="77"/>
      <c r="AW496" s="77"/>
      <c r="AX496" s="77"/>
      <c r="DI496" s="68"/>
    </row>
    <row r="497" spans="1:113" ht="14.25">
      <c r="A497" s="75"/>
      <c r="B497" s="79"/>
      <c r="C497" s="74"/>
      <c r="D497" s="74"/>
      <c r="E497" s="74"/>
      <c r="F497" s="74"/>
      <c r="G497" s="74"/>
      <c r="H497" s="74"/>
      <c r="I497" s="74"/>
      <c r="J497" s="74"/>
      <c r="K497" s="74"/>
      <c r="L497" s="80"/>
      <c r="M497" s="80"/>
      <c r="N497" s="80"/>
      <c r="O497" s="80"/>
      <c r="P497" s="74"/>
      <c r="Q497" s="74"/>
      <c r="R497" s="74"/>
      <c r="S497" s="74"/>
      <c r="T497" s="74"/>
      <c r="U497" s="74"/>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2"/>
    </row>
    <row r="498" spans="1:113" ht="12" customHeight="1">
      <c r="A498" s="75"/>
      <c r="B498" s="83" t="s">
        <v>143</v>
      </c>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5"/>
    </row>
    <row r="499" spans="1:113" ht="12" customHeight="1">
      <c r="A499" s="75"/>
      <c r="B499" s="83"/>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5"/>
      <c r="BC499" s="86"/>
    </row>
    <row r="500" spans="1:113" ht="12" customHeight="1">
      <c r="A500" s="75"/>
      <c r="B500" s="83"/>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5"/>
    </row>
    <row r="501" spans="1:113" ht="12" customHeight="1">
      <c r="A501" s="75"/>
      <c r="B501" s="83"/>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5"/>
    </row>
    <row r="502" spans="1:113" ht="12" customHeight="1">
      <c r="A502" s="75"/>
      <c r="B502" s="83"/>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5"/>
    </row>
    <row r="503" spans="1:113" ht="15" thickBot="1">
      <c r="A503" s="87"/>
      <c r="B503" s="88"/>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89"/>
      <c r="AR503" s="89"/>
      <c r="AS503" s="89"/>
      <c r="AT503" s="89"/>
      <c r="AU503" s="89"/>
      <c r="AV503" s="89"/>
      <c r="AW503" s="89"/>
      <c r="AX503" s="90"/>
    </row>
    <row r="504" spans="1:113">
      <c r="B504" s="91"/>
    </row>
    <row r="505" spans="1:113" ht="15" thickBot="1">
      <c r="A505" s="78"/>
      <c r="B505" s="77" t="s">
        <v>63</v>
      </c>
      <c r="C505" s="75"/>
      <c r="D505" s="75"/>
      <c r="E505" s="75"/>
      <c r="F505" s="75"/>
      <c r="G505" s="75"/>
      <c r="H505" s="75"/>
      <c r="I505" s="75"/>
      <c r="J505" s="75"/>
      <c r="K505" s="75"/>
      <c r="L505" s="76"/>
      <c r="M505" s="76"/>
      <c r="N505" s="76"/>
      <c r="O505" s="76"/>
      <c r="P505" s="75"/>
      <c r="Q505" s="75"/>
      <c r="R505" s="75"/>
      <c r="S505" s="75"/>
      <c r="T505" s="75"/>
      <c r="U505" s="75"/>
      <c r="V505" s="77"/>
      <c r="W505" s="77"/>
      <c r="X505" s="77"/>
      <c r="Y505" s="77"/>
      <c r="Z505" s="77"/>
      <c r="AA505" s="77"/>
      <c r="AB505" s="77"/>
      <c r="AC505" s="77"/>
      <c r="AD505" s="77"/>
      <c r="AE505" s="77"/>
      <c r="AF505" s="77"/>
      <c r="AG505" s="77"/>
      <c r="AH505" s="77"/>
      <c r="AI505" s="77"/>
      <c r="AJ505" s="77"/>
      <c r="AK505" s="77"/>
      <c r="AL505" s="77"/>
      <c r="AM505" s="77"/>
      <c r="AN505" s="77"/>
      <c r="AO505" s="77"/>
      <c r="AP505" s="77"/>
      <c r="AQ505" s="77"/>
      <c r="AR505" s="77"/>
      <c r="AS505" s="77"/>
      <c r="AT505" s="77"/>
      <c r="AU505" s="77"/>
      <c r="AV505" s="77"/>
      <c r="AW505" s="77"/>
      <c r="AX505" s="77"/>
      <c r="DI505" s="68"/>
    </row>
    <row r="506" spans="1:113" ht="14.25">
      <c r="A506" s="75"/>
      <c r="B506" s="79"/>
      <c r="C506" s="74"/>
      <c r="D506" s="74"/>
      <c r="E506" s="74"/>
      <c r="F506" s="74"/>
      <c r="G506" s="74"/>
      <c r="H506" s="74"/>
      <c r="I506" s="74"/>
      <c r="J506" s="74"/>
      <c r="K506" s="74"/>
      <c r="L506" s="80"/>
      <c r="M506" s="80"/>
      <c r="N506" s="80"/>
      <c r="O506" s="80"/>
      <c r="P506" s="74"/>
      <c r="Q506" s="74"/>
      <c r="R506" s="74"/>
      <c r="S506" s="74"/>
      <c r="T506" s="74"/>
      <c r="U506" s="74"/>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2"/>
    </row>
    <row r="507" spans="1:113" ht="12" customHeight="1">
      <c r="A507" s="75"/>
      <c r="B507" s="83" t="s">
        <v>144</v>
      </c>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5"/>
    </row>
    <row r="508" spans="1:113" ht="12" customHeight="1">
      <c r="A508" s="75"/>
      <c r="B508" s="83"/>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5"/>
    </row>
    <row r="509" spans="1:113" ht="12" customHeight="1">
      <c r="A509" s="75"/>
      <c r="B509" s="83"/>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5"/>
      <c r="BC509" s="86"/>
    </row>
    <row r="510" spans="1:113" ht="12" customHeight="1">
      <c r="A510" s="75"/>
      <c r="B510" s="83"/>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5"/>
    </row>
    <row r="511" spans="1:113" ht="12" customHeight="1">
      <c r="A511" s="75"/>
      <c r="B511" s="83"/>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5"/>
    </row>
    <row r="512" spans="1:113" ht="12" customHeight="1">
      <c r="A512" s="75"/>
      <c r="B512" s="83"/>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5"/>
    </row>
    <row r="513" spans="1:251" ht="15" thickBot="1">
      <c r="A513" s="87"/>
      <c r="B513" s="88"/>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89"/>
      <c r="AO513" s="89"/>
      <c r="AP513" s="89"/>
      <c r="AQ513" s="89"/>
      <c r="AR513" s="89"/>
      <c r="AS513" s="89"/>
      <c r="AT513" s="89"/>
      <c r="AU513" s="89"/>
      <c r="AV513" s="89"/>
      <c r="AW513" s="89"/>
      <c r="AX513" s="90"/>
    </row>
    <row r="514" spans="1:251">
      <c r="B514" s="91"/>
    </row>
    <row r="515" spans="1:251" ht="14.25">
      <c r="B515" s="77" t="s">
        <v>65</v>
      </c>
      <c r="C515" s="75"/>
      <c r="D515" s="75"/>
      <c r="E515" s="75"/>
      <c r="F515" s="75"/>
      <c r="G515" s="75"/>
      <c r="H515" s="75"/>
      <c r="I515" s="75"/>
      <c r="J515" s="75"/>
      <c r="K515" s="75"/>
      <c r="L515" s="76"/>
      <c r="M515" s="76"/>
      <c r="N515" s="76"/>
      <c r="O515" s="76"/>
      <c r="P515" s="75"/>
      <c r="Q515" s="75"/>
      <c r="R515" s="75"/>
      <c r="S515" s="75"/>
      <c r="T515" s="75"/>
      <c r="U515" s="75"/>
      <c r="V515" s="77"/>
      <c r="W515" s="77"/>
      <c r="X515" s="77"/>
      <c r="Y515" s="77"/>
      <c r="Z515" s="77"/>
      <c r="AA515" s="77"/>
      <c r="AB515" s="77"/>
      <c r="AC515" s="77"/>
      <c r="AD515" s="77"/>
      <c r="AE515" s="77"/>
      <c r="AF515" s="77"/>
      <c r="AG515" s="77"/>
      <c r="AH515" s="77"/>
      <c r="AI515" s="77"/>
      <c r="AJ515" s="77"/>
      <c r="AK515" s="77"/>
      <c r="AL515" s="77"/>
      <c r="AM515" s="77"/>
      <c r="AN515" s="77"/>
      <c r="AO515" s="77"/>
      <c r="AP515" s="77"/>
      <c r="AQ515" s="77"/>
      <c r="AR515" s="77"/>
      <c r="AS515" s="77"/>
      <c r="AT515" s="77"/>
      <c r="AU515" s="77"/>
      <c r="AV515" s="77"/>
      <c r="AW515" s="77"/>
      <c r="AX515" s="77"/>
    </row>
    <row r="516" spans="1:251" ht="15" thickBot="1">
      <c r="B516" s="75"/>
      <c r="C516" s="75"/>
      <c r="D516" s="75"/>
      <c r="E516" s="75"/>
      <c r="F516" s="75"/>
      <c r="G516" s="75"/>
      <c r="H516" s="75"/>
      <c r="I516" s="75"/>
      <c r="J516" s="75"/>
      <c r="K516" s="75"/>
      <c r="L516" s="76"/>
      <c r="M516" s="76"/>
      <c r="N516" s="76"/>
      <c r="O516" s="76"/>
      <c r="P516" s="75"/>
      <c r="Q516" s="75"/>
      <c r="R516" s="75"/>
      <c r="S516" s="75"/>
      <c r="T516" s="75"/>
      <c r="U516" s="75"/>
      <c r="V516" s="77"/>
      <c r="W516" s="77"/>
      <c r="X516" s="77"/>
      <c r="Y516" s="77"/>
      <c r="Z516" s="77"/>
      <c r="AA516" s="77"/>
      <c r="AB516" s="77"/>
      <c r="AC516" s="77"/>
      <c r="AD516" s="77"/>
      <c r="AE516" s="77"/>
      <c r="AF516" s="77"/>
      <c r="AG516" s="77"/>
      <c r="AH516" s="77"/>
      <c r="AI516" s="77"/>
      <c r="AJ516" s="77"/>
      <c r="AK516" s="77"/>
      <c r="AL516" s="77"/>
      <c r="AM516" s="77"/>
      <c r="AN516" s="77"/>
      <c r="AO516" s="77"/>
      <c r="AP516" s="77"/>
      <c r="AQ516" s="77"/>
      <c r="AR516" s="77"/>
      <c r="AS516" s="77"/>
      <c r="AT516" s="77"/>
      <c r="AU516" s="77"/>
      <c r="AV516" s="77"/>
      <c r="AW516" s="77"/>
      <c r="AX516" s="92" t="s">
        <v>66</v>
      </c>
    </row>
    <row r="517" spans="1:251" s="86" customFormat="1" ht="13.5" customHeight="1">
      <c r="A517" s="75"/>
      <c r="B517" s="93" t="s">
        <v>67</v>
      </c>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5"/>
      <c r="AA517" s="96" t="s">
        <v>68</v>
      </c>
      <c r="AB517" s="94"/>
      <c r="AC517" s="94"/>
      <c r="AD517" s="94"/>
      <c r="AE517" s="94"/>
      <c r="AF517" s="94"/>
      <c r="AG517" s="94"/>
      <c r="AH517" s="94"/>
      <c r="AI517" s="95"/>
      <c r="AJ517" s="96" t="s">
        <v>69</v>
      </c>
      <c r="AK517" s="94"/>
      <c r="AL517" s="94"/>
      <c r="AM517" s="94"/>
      <c r="AN517" s="94"/>
      <c r="AO517" s="94"/>
      <c r="AP517" s="94"/>
      <c r="AQ517" s="94"/>
      <c r="AR517" s="95"/>
      <c r="AS517" s="96" t="s">
        <v>70</v>
      </c>
      <c r="AT517" s="94"/>
      <c r="AU517" s="94"/>
      <c r="AV517" s="94"/>
      <c r="AW517" s="94"/>
      <c r="AX517" s="97"/>
      <c r="AY517" s="62"/>
      <c r="AZ517" s="62"/>
      <c r="BA517" s="62"/>
      <c r="BB517" s="62"/>
      <c r="BC517" s="62"/>
      <c r="BD517" s="62"/>
      <c r="BE517" s="62"/>
      <c r="BF517" s="62"/>
      <c r="BG517" s="62"/>
      <c r="BH517" s="62"/>
      <c r="BI517" s="62"/>
      <c r="BJ517" s="62"/>
      <c r="BK517" s="62"/>
      <c r="BL517" s="62"/>
      <c r="BM517" s="62"/>
      <c r="BN517" s="62"/>
      <c r="BO517" s="62"/>
      <c r="BP517" s="62"/>
      <c r="BQ517" s="62"/>
      <c r="BR517" s="62"/>
      <c r="BS517" s="62"/>
      <c r="BT517" s="62"/>
      <c r="BU517" s="62"/>
      <c r="BV517" s="62"/>
      <c r="BW517" s="62"/>
      <c r="BX517" s="62"/>
      <c r="BY517" s="62"/>
      <c r="BZ517" s="62"/>
      <c r="CA517" s="62"/>
      <c r="CB517" s="62"/>
      <c r="CC517" s="62"/>
      <c r="CD517" s="62"/>
      <c r="CE517" s="62"/>
      <c r="CF517" s="62"/>
      <c r="CG517" s="62"/>
      <c r="CH517" s="62"/>
      <c r="CI517" s="62"/>
      <c r="CJ517" s="62"/>
      <c r="CK517" s="62"/>
      <c r="CL517" s="62"/>
      <c r="CM517" s="62"/>
      <c r="CN517" s="62"/>
      <c r="CO517" s="62"/>
      <c r="CP517" s="62"/>
      <c r="CQ517" s="62"/>
      <c r="CR517" s="62"/>
      <c r="CS517" s="62"/>
      <c r="CT517" s="62"/>
      <c r="CU517" s="62"/>
      <c r="CV517" s="62"/>
      <c r="CW517" s="62"/>
      <c r="CX517" s="62"/>
      <c r="CY517" s="62"/>
      <c r="CZ517" s="62"/>
      <c r="DA517" s="62"/>
      <c r="DB517" s="62"/>
      <c r="DC517" s="62"/>
      <c r="DD517" s="62"/>
      <c r="DE517" s="62"/>
      <c r="DF517" s="62"/>
      <c r="DG517" s="62"/>
      <c r="DH517" s="62"/>
      <c r="DI517" s="62"/>
      <c r="DJ517" s="62"/>
      <c r="DK517" s="62"/>
      <c r="DL517" s="62"/>
      <c r="DM517" s="62"/>
      <c r="DN517" s="62"/>
      <c r="DO517" s="62"/>
      <c r="DP517" s="62"/>
      <c r="DQ517" s="62"/>
      <c r="DR517" s="62"/>
      <c r="DS517" s="62"/>
      <c r="DT517" s="62"/>
      <c r="DU517" s="62"/>
      <c r="DV517" s="62"/>
      <c r="DW517" s="62"/>
      <c r="DX517" s="62"/>
      <c r="DY517" s="62"/>
      <c r="DZ517" s="62"/>
      <c r="EA517" s="62"/>
      <c r="EB517" s="62"/>
      <c r="EC517" s="62"/>
      <c r="ED517" s="62"/>
      <c r="EE517" s="62"/>
      <c r="EF517" s="62"/>
      <c r="EG517" s="62"/>
      <c r="EH517" s="62"/>
      <c r="EI517" s="62"/>
      <c r="EJ517" s="62"/>
      <c r="EK517" s="62"/>
      <c r="EL517" s="62"/>
      <c r="EM517" s="62"/>
      <c r="EN517" s="62"/>
      <c r="EO517" s="62"/>
      <c r="EP517" s="62"/>
      <c r="EQ517" s="62"/>
      <c r="ER517" s="62"/>
      <c r="ES517" s="62"/>
      <c r="ET517" s="62"/>
      <c r="EU517" s="62"/>
      <c r="EV517" s="62"/>
      <c r="EW517" s="62"/>
      <c r="EX517" s="62"/>
      <c r="EY517" s="62"/>
      <c r="EZ517" s="62"/>
      <c r="FA517" s="62"/>
      <c r="FB517" s="62"/>
      <c r="FC517" s="62"/>
      <c r="FD517" s="62"/>
      <c r="FE517" s="62"/>
      <c r="FF517" s="62"/>
      <c r="FG517" s="62"/>
      <c r="FH517" s="62"/>
      <c r="FI517" s="62"/>
      <c r="FJ517" s="62"/>
      <c r="FK517" s="62"/>
      <c r="FL517" s="62"/>
      <c r="FM517" s="62"/>
      <c r="FN517" s="62"/>
      <c r="FO517" s="62"/>
      <c r="FP517" s="62"/>
      <c r="FQ517" s="62"/>
      <c r="FR517" s="62"/>
      <c r="FS517" s="62"/>
      <c r="FT517" s="62"/>
      <c r="FU517" s="62"/>
      <c r="FV517" s="62"/>
      <c r="FW517" s="62"/>
      <c r="FX517" s="62"/>
      <c r="FY517" s="62"/>
      <c r="FZ517" s="62"/>
      <c r="GA517" s="62"/>
      <c r="GB517" s="62"/>
      <c r="GC517" s="62"/>
      <c r="GD517" s="62"/>
      <c r="GE517" s="62"/>
      <c r="GF517" s="62"/>
      <c r="GG517" s="62"/>
      <c r="GH517" s="62"/>
      <c r="GI517" s="62"/>
      <c r="GJ517" s="62"/>
      <c r="GK517" s="62"/>
      <c r="GL517" s="62"/>
      <c r="GM517" s="62"/>
      <c r="GN517" s="62"/>
      <c r="GO517" s="62"/>
      <c r="GP517" s="62"/>
      <c r="GQ517" s="62"/>
      <c r="GR517" s="62"/>
      <c r="GS517" s="62"/>
      <c r="GT517" s="62"/>
      <c r="GU517" s="62"/>
      <c r="GV517" s="62"/>
      <c r="GW517" s="62"/>
      <c r="GX517" s="62"/>
      <c r="GY517" s="62"/>
      <c r="GZ517" s="62"/>
      <c r="HA517" s="62"/>
      <c r="HB517" s="62"/>
      <c r="HC517" s="62"/>
      <c r="HD517" s="62"/>
      <c r="HE517" s="62"/>
      <c r="HF517" s="62"/>
      <c r="HG517" s="62"/>
      <c r="HH517" s="62"/>
      <c r="HI517" s="62"/>
      <c r="HJ517" s="62"/>
      <c r="HK517" s="62"/>
      <c r="HL517" s="62"/>
      <c r="HM517" s="62"/>
      <c r="HN517" s="62"/>
      <c r="HO517" s="62"/>
      <c r="HP517" s="62"/>
      <c r="HQ517" s="62"/>
      <c r="HR517" s="62"/>
      <c r="HS517" s="62"/>
      <c r="HT517" s="62"/>
      <c r="HU517" s="62"/>
      <c r="HV517" s="62"/>
      <c r="HW517" s="62"/>
      <c r="HX517" s="62"/>
      <c r="HY517" s="62"/>
      <c r="HZ517" s="62"/>
      <c r="IA517" s="62"/>
      <c r="IB517" s="62"/>
      <c r="IC517" s="62"/>
      <c r="ID517" s="62"/>
      <c r="IE517" s="62"/>
      <c r="IF517" s="62"/>
      <c r="IG517" s="62"/>
      <c r="IH517" s="62"/>
      <c r="II517" s="62"/>
      <c r="IJ517" s="62"/>
      <c r="IK517" s="62"/>
      <c r="IL517" s="62"/>
      <c r="IM517" s="62"/>
      <c r="IN517" s="62"/>
      <c r="IO517" s="62"/>
      <c r="IP517" s="62"/>
      <c r="IQ517" s="62"/>
    </row>
    <row r="518" spans="1:251" s="86" customFormat="1" ht="13.5">
      <c r="A518" s="75"/>
      <c r="B518" s="98"/>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100"/>
      <c r="AA518" s="101"/>
      <c r="AB518" s="99"/>
      <c r="AC518" s="99"/>
      <c r="AD518" s="99"/>
      <c r="AE518" s="99"/>
      <c r="AF518" s="99"/>
      <c r="AG518" s="99"/>
      <c r="AH518" s="99"/>
      <c r="AI518" s="100"/>
      <c r="AJ518" s="101"/>
      <c r="AK518" s="99"/>
      <c r="AL518" s="99"/>
      <c r="AM518" s="99"/>
      <c r="AN518" s="99"/>
      <c r="AO518" s="99"/>
      <c r="AP518" s="99"/>
      <c r="AQ518" s="99"/>
      <c r="AR518" s="100"/>
      <c r="AS518" s="101"/>
      <c r="AT518" s="99"/>
      <c r="AU518" s="99"/>
      <c r="AV518" s="99"/>
      <c r="AW518" s="99"/>
      <c r="AX518" s="102"/>
      <c r="AY518" s="62"/>
      <c r="AZ518" s="62"/>
      <c r="BA518" s="62"/>
      <c r="BB518" s="103"/>
      <c r="BC518" s="104"/>
      <c r="BE518" s="62"/>
      <c r="BF518" s="62"/>
      <c r="BG518" s="62"/>
      <c r="BH518" s="62"/>
      <c r="BI518" s="62"/>
      <c r="BJ518" s="62"/>
      <c r="BK518" s="62"/>
      <c r="BL518" s="62"/>
      <c r="BM518" s="62"/>
      <c r="BN518" s="62"/>
      <c r="BO518" s="62"/>
      <c r="BP518" s="62"/>
      <c r="BQ518" s="62"/>
      <c r="BR518" s="62"/>
      <c r="BS518" s="62"/>
      <c r="BT518" s="62"/>
      <c r="BU518" s="62"/>
      <c r="BV518" s="62"/>
      <c r="BW518" s="62"/>
      <c r="BX518" s="62"/>
      <c r="BY518" s="62"/>
      <c r="BZ518" s="62"/>
      <c r="CA518" s="62"/>
      <c r="CB518" s="62"/>
      <c r="CC518" s="62"/>
      <c r="CD518" s="62"/>
      <c r="CE518" s="62"/>
      <c r="CF518" s="62"/>
      <c r="CG518" s="62"/>
      <c r="CH518" s="62"/>
      <c r="CI518" s="62"/>
      <c r="CJ518" s="62"/>
      <c r="CK518" s="62"/>
      <c r="CL518" s="62"/>
      <c r="CM518" s="62"/>
      <c r="CN518" s="62"/>
      <c r="CO518" s="62"/>
      <c r="CP518" s="62"/>
      <c r="CQ518" s="62"/>
      <c r="CR518" s="62"/>
      <c r="CS518" s="62"/>
      <c r="CT518" s="62"/>
      <c r="CU518" s="62"/>
      <c r="CV518" s="62"/>
      <c r="CW518" s="62"/>
      <c r="CX518" s="62"/>
      <c r="CY518" s="62"/>
      <c r="CZ518" s="62"/>
      <c r="DA518" s="62"/>
      <c r="DB518" s="62"/>
      <c r="DC518" s="62"/>
      <c r="DD518" s="62"/>
      <c r="DE518" s="62"/>
      <c r="DF518" s="62"/>
      <c r="DG518" s="62"/>
      <c r="DH518" s="62"/>
      <c r="DI518" s="62"/>
      <c r="DJ518" s="62"/>
      <c r="DK518" s="62"/>
      <c r="DL518" s="62"/>
      <c r="DM518" s="62"/>
      <c r="DN518" s="62"/>
      <c r="DO518" s="62"/>
      <c r="DP518" s="62"/>
      <c r="DQ518" s="62"/>
      <c r="DR518" s="62"/>
      <c r="DS518" s="62"/>
      <c r="DT518" s="62"/>
      <c r="DU518" s="62"/>
      <c r="DV518" s="62"/>
      <c r="DW518" s="62"/>
      <c r="DX518" s="62"/>
      <c r="DY518" s="62"/>
      <c r="DZ518" s="62"/>
      <c r="EA518" s="62"/>
      <c r="EB518" s="62"/>
      <c r="EC518" s="62"/>
      <c r="ED518" s="62"/>
      <c r="EE518" s="62"/>
      <c r="EF518" s="62"/>
      <c r="EG518" s="62"/>
      <c r="EH518" s="62"/>
      <c r="EI518" s="62"/>
      <c r="EJ518" s="62"/>
      <c r="EK518" s="62"/>
      <c r="EL518" s="62"/>
      <c r="EM518" s="62"/>
      <c r="EN518" s="62"/>
      <c r="EO518" s="62"/>
      <c r="EP518" s="62"/>
      <c r="EQ518" s="62"/>
      <c r="ER518" s="62"/>
      <c r="ES518" s="62"/>
      <c r="ET518" s="62"/>
      <c r="EU518" s="62"/>
      <c r="EV518" s="62"/>
      <c r="EW518" s="62"/>
      <c r="EX518" s="62"/>
      <c r="EY518" s="62"/>
      <c r="EZ518" s="62"/>
      <c r="FA518" s="62"/>
      <c r="FB518" s="62"/>
      <c r="FC518" s="62"/>
      <c r="FD518" s="62"/>
      <c r="FE518" s="62"/>
      <c r="FF518" s="62"/>
      <c r="FG518" s="62"/>
      <c r="FH518" s="62"/>
      <c r="FI518" s="62"/>
      <c r="FJ518" s="62"/>
      <c r="FK518" s="62"/>
      <c r="FL518" s="62"/>
      <c r="FM518" s="62"/>
      <c r="FN518" s="62"/>
      <c r="FO518" s="62"/>
      <c r="FP518" s="62"/>
      <c r="FQ518" s="62"/>
      <c r="FR518" s="62"/>
      <c r="FS518" s="62"/>
      <c r="FT518" s="62"/>
      <c r="FU518" s="62"/>
      <c r="FV518" s="62"/>
      <c r="FW518" s="62"/>
      <c r="FX518" s="62"/>
      <c r="FY518" s="62"/>
      <c r="FZ518" s="62"/>
      <c r="GA518" s="62"/>
      <c r="GB518" s="62"/>
      <c r="GC518" s="62"/>
      <c r="GD518" s="62"/>
      <c r="GE518" s="62"/>
      <c r="GF518" s="62"/>
      <c r="GG518" s="62"/>
      <c r="GH518" s="62"/>
      <c r="GI518" s="62"/>
      <c r="GJ518" s="62"/>
      <c r="GK518" s="62"/>
      <c r="GL518" s="62"/>
      <c r="GM518" s="62"/>
      <c r="GN518" s="62"/>
      <c r="GO518" s="62"/>
      <c r="GP518" s="62"/>
      <c r="GQ518" s="62"/>
      <c r="GR518" s="62"/>
      <c r="GS518" s="62"/>
      <c r="GT518" s="62"/>
      <c r="GU518" s="62"/>
      <c r="GV518" s="62"/>
      <c r="GW518" s="62"/>
      <c r="GX518" s="62"/>
      <c r="GY518" s="62"/>
      <c r="GZ518" s="62"/>
      <c r="HA518" s="62"/>
      <c r="HB518" s="62"/>
      <c r="HC518" s="62"/>
      <c r="HD518" s="62"/>
      <c r="HE518" s="62"/>
      <c r="HF518" s="62"/>
      <c r="HG518" s="62"/>
      <c r="HH518" s="62"/>
      <c r="HI518" s="62"/>
      <c r="HJ518" s="62"/>
      <c r="HK518" s="62"/>
      <c r="HL518" s="62"/>
      <c r="HM518" s="62"/>
      <c r="HN518" s="62"/>
      <c r="HO518" s="62"/>
      <c r="HP518" s="62"/>
      <c r="HQ518" s="62"/>
      <c r="HR518" s="62"/>
      <c r="HS518" s="62"/>
      <c r="HT518" s="62"/>
      <c r="HU518" s="62"/>
      <c r="HV518" s="62"/>
      <c r="HW518" s="62"/>
      <c r="HX518" s="62"/>
      <c r="HY518" s="62"/>
      <c r="HZ518" s="62"/>
      <c r="IA518" s="62"/>
      <c r="IB518" s="62"/>
      <c r="IC518" s="62"/>
      <c r="ID518" s="62"/>
      <c r="IE518" s="62"/>
      <c r="IF518" s="62"/>
      <c r="IG518" s="62"/>
      <c r="IH518" s="62"/>
      <c r="II518" s="62"/>
      <c r="IJ518" s="62"/>
      <c r="IK518" s="62"/>
      <c r="IL518" s="62"/>
      <c r="IM518" s="62"/>
      <c r="IN518" s="62"/>
      <c r="IO518" s="62"/>
      <c r="IP518" s="62"/>
      <c r="IQ518" s="62"/>
    </row>
    <row r="519" spans="1:251" s="86" customFormat="1" ht="18.75" customHeight="1">
      <c r="A519" s="75"/>
      <c r="B519" s="105"/>
      <c r="C519" s="106" t="s">
        <v>145</v>
      </c>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8"/>
      <c r="AA519" s="109">
        <v>8067</v>
      </c>
      <c r="AB519" s="110"/>
      <c r="AC519" s="110"/>
      <c r="AD519" s="110"/>
      <c r="AE519" s="110"/>
      <c r="AF519" s="110"/>
      <c r="AG519" s="110"/>
      <c r="AH519" s="110"/>
      <c r="AI519" s="111"/>
      <c r="AJ519" s="109">
        <v>8832</v>
      </c>
      <c r="AK519" s="110"/>
      <c r="AL519" s="110"/>
      <c r="AM519" s="110"/>
      <c r="AN519" s="110"/>
      <c r="AO519" s="110"/>
      <c r="AP519" s="110"/>
      <c r="AQ519" s="110"/>
      <c r="AR519" s="111"/>
      <c r="AS519" s="112"/>
      <c r="AT519" s="113"/>
      <c r="AU519" s="113"/>
      <c r="AV519" s="113"/>
      <c r="AW519" s="113"/>
      <c r="AX519" s="114"/>
      <c r="AY519" s="62"/>
      <c r="AZ519" s="62"/>
      <c r="BA519" s="62"/>
      <c r="BB519" s="62"/>
      <c r="BC519" s="62"/>
      <c r="BD519" s="62"/>
      <c r="BE519" s="62"/>
      <c r="BF519" s="62"/>
      <c r="BG519" s="62"/>
      <c r="BH519" s="62"/>
      <c r="BI519" s="62"/>
      <c r="BJ519" s="62"/>
      <c r="BK519" s="62"/>
      <c r="BL519" s="62"/>
      <c r="BM519" s="62"/>
      <c r="BN519" s="62"/>
      <c r="BO519" s="62"/>
      <c r="BP519" s="62"/>
      <c r="BQ519" s="62"/>
      <c r="BR519" s="62"/>
      <c r="BS519" s="62"/>
      <c r="BT519" s="62"/>
      <c r="BU519" s="62"/>
      <c r="BV519" s="62"/>
      <c r="BW519" s="62"/>
      <c r="BX519" s="62"/>
      <c r="BY519" s="62"/>
      <c r="BZ519" s="62"/>
      <c r="CA519" s="62"/>
      <c r="CB519" s="62"/>
      <c r="CC519" s="62"/>
      <c r="CD519" s="62"/>
      <c r="CE519" s="62"/>
      <c r="CF519" s="62"/>
      <c r="CG519" s="62"/>
      <c r="CH519" s="62"/>
      <c r="CI519" s="62"/>
      <c r="CJ519" s="62"/>
      <c r="CK519" s="62"/>
      <c r="CL519" s="62"/>
      <c r="CM519" s="62"/>
      <c r="CN519" s="62"/>
      <c r="CO519" s="62"/>
      <c r="CP519" s="62"/>
      <c r="CQ519" s="62"/>
      <c r="CR519" s="62"/>
      <c r="CS519" s="62"/>
      <c r="CT519" s="62"/>
      <c r="CU519" s="62"/>
      <c r="CV519" s="62"/>
      <c r="CW519" s="62"/>
      <c r="CX519" s="62"/>
      <c r="CY519" s="62"/>
      <c r="CZ519" s="62"/>
      <c r="DA519" s="62"/>
      <c r="DB519" s="62"/>
      <c r="DC519" s="62"/>
      <c r="DD519" s="62"/>
      <c r="DE519" s="62"/>
      <c r="DF519" s="62"/>
      <c r="DG519" s="62"/>
      <c r="DH519" s="62"/>
      <c r="DI519" s="62"/>
      <c r="DJ519" s="62"/>
      <c r="DK519" s="62"/>
      <c r="DL519" s="62"/>
      <c r="DM519" s="62"/>
      <c r="DN519" s="62"/>
      <c r="DO519" s="62"/>
      <c r="DP519" s="62"/>
      <c r="DQ519" s="62"/>
      <c r="DR519" s="62"/>
      <c r="DS519" s="62"/>
      <c r="DT519" s="62"/>
      <c r="DU519" s="62"/>
      <c r="DV519" s="62"/>
      <c r="DW519" s="62"/>
      <c r="DX519" s="62"/>
      <c r="DY519" s="62"/>
      <c r="DZ519" s="62"/>
      <c r="EA519" s="62"/>
      <c r="EB519" s="62"/>
      <c r="EC519" s="62"/>
      <c r="ED519" s="62"/>
      <c r="EE519" s="62"/>
      <c r="EF519" s="62"/>
      <c r="EG519" s="62"/>
      <c r="EH519" s="62"/>
      <c r="EI519" s="62"/>
      <c r="EJ519" s="62"/>
      <c r="EK519" s="62"/>
      <c r="EL519" s="62"/>
      <c r="EM519" s="62"/>
      <c r="EN519" s="62"/>
      <c r="EO519" s="62"/>
      <c r="EP519" s="62"/>
      <c r="EQ519" s="62"/>
      <c r="ER519" s="62"/>
      <c r="ES519" s="62"/>
      <c r="ET519" s="62"/>
      <c r="EU519" s="62"/>
      <c r="EV519" s="62"/>
      <c r="EW519" s="62"/>
      <c r="EX519" s="62"/>
      <c r="EY519" s="62"/>
      <c r="EZ519" s="62"/>
      <c r="FA519" s="62"/>
      <c r="FB519" s="62"/>
      <c r="FC519" s="62"/>
      <c r="FD519" s="62"/>
      <c r="FE519" s="62"/>
      <c r="FF519" s="62"/>
      <c r="FG519" s="62"/>
      <c r="FH519" s="62"/>
      <c r="FI519" s="62"/>
      <c r="FJ519" s="62"/>
      <c r="FK519" s="62"/>
      <c r="FL519" s="62"/>
      <c r="FM519" s="62"/>
      <c r="FN519" s="62"/>
      <c r="FO519" s="62"/>
      <c r="FP519" s="62"/>
      <c r="FQ519" s="62"/>
      <c r="FR519" s="62"/>
      <c r="FS519" s="62"/>
      <c r="FT519" s="62"/>
      <c r="FU519" s="62"/>
      <c r="FV519" s="62"/>
      <c r="FW519" s="62"/>
      <c r="FX519" s="62"/>
      <c r="FY519" s="62"/>
      <c r="FZ519" s="62"/>
      <c r="GA519" s="62"/>
      <c r="GB519" s="62"/>
      <c r="GC519" s="62"/>
      <c r="GD519" s="62"/>
      <c r="GE519" s="62"/>
      <c r="GF519" s="62"/>
      <c r="GG519" s="62"/>
      <c r="GH519" s="62"/>
      <c r="GI519" s="62"/>
      <c r="GJ519" s="62"/>
      <c r="GK519" s="62"/>
      <c r="GL519" s="62"/>
      <c r="GM519" s="62"/>
      <c r="GN519" s="62"/>
      <c r="GO519" s="62"/>
      <c r="GP519" s="62"/>
      <c r="GQ519" s="62"/>
      <c r="GR519" s="62"/>
      <c r="GS519" s="62"/>
      <c r="GT519" s="62"/>
      <c r="GU519" s="62"/>
      <c r="GV519" s="62"/>
      <c r="GW519" s="62"/>
      <c r="GX519" s="62"/>
      <c r="GY519" s="62"/>
      <c r="GZ519" s="62"/>
      <c r="HA519" s="62"/>
      <c r="HB519" s="62"/>
      <c r="HC519" s="62"/>
      <c r="HD519" s="62"/>
      <c r="HE519" s="62"/>
      <c r="HF519" s="62"/>
      <c r="HG519" s="62"/>
      <c r="HH519" s="62"/>
      <c r="HI519" s="62"/>
      <c r="HJ519" s="62"/>
      <c r="HK519" s="62"/>
      <c r="HL519" s="62"/>
      <c r="HM519" s="62"/>
      <c r="HN519" s="62"/>
      <c r="HO519" s="62"/>
      <c r="HP519" s="62"/>
      <c r="HQ519" s="62"/>
      <c r="HR519" s="62"/>
      <c r="HS519" s="62"/>
      <c r="HT519" s="62"/>
      <c r="HU519" s="62"/>
      <c r="HV519" s="62"/>
      <c r="HW519" s="62"/>
      <c r="HX519" s="62"/>
      <c r="HY519" s="62"/>
      <c r="HZ519" s="62"/>
      <c r="IA519" s="62"/>
      <c r="IB519" s="62"/>
      <c r="IC519" s="62"/>
      <c r="ID519" s="62"/>
      <c r="IE519" s="62"/>
      <c r="IF519" s="62"/>
      <c r="IG519" s="62"/>
      <c r="IH519" s="62"/>
      <c r="II519" s="62"/>
      <c r="IJ519" s="62"/>
      <c r="IK519" s="62"/>
      <c r="IL519" s="62"/>
      <c r="IM519" s="62"/>
      <c r="IN519" s="62"/>
      <c r="IO519" s="62"/>
      <c r="IP519" s="62"/>
      <c r="IQ519" s="62"/>
    </row>
    <row r="520" spans="1:251" s="86" customFormat="1" ht="18.75" customHeight="1">
      <c r="A520" s="75"/>
      <c r="B520" s="105"/>
      <c r="C520" s="106" t="s">
        <v>146</v>
      </c>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8"/>
      <c r="AA520" s="109">
        <v>301</v>
      </c>
      <c r="AB520" s="110"/>
      <c r="AC520" s="110"/>
      <c r="AD520" s="110"/>
      <c r="AE520" s="110"/>
      <c r="AF520" s="110"/>
      <c r="AG520" s="110"/>
      <c r="AH520" s="110"/>
      <c r="AI520" s="111"/>
      <c r="AJ520" s="109">
        <v>310</v>
      </c>
      <c r="AK520" s="110"/>
      <c r="AL520" s="110"/>
      <c r="AM520" s="110"/>
      <c r="AN520" s="110"/>
      <c r="AO520" s="110"/>
      <c r="AP520" s="110"/>
      <c r="AQ520" s="110"/>
      <c r="AR520" s="111"/>
      <c r="AS520" s="112"/>
      <c r="AT520" s="113"/>
      <c r="AU520" s="113"/>
      <c r="AV520" s="113"/>
      <c r="AW520" s="113"/>
      <c r="AX520" s="114"/>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62"/>
      <c r="DG520" s="62"/>
      <c r="DH520" s="62"/>
      <c r="DI520" s="62"/>
      <c r="DJ520" s="62"/>
      <c r="DK520" s="62"/>
      <c r="DL520" s="62"/>
      <c r="DM520" s="62"/>
      <c r="DN520" s="62"/>
      <c r="DO520" s="62"/>
      <c r="DP520" s="62"/>
      <c r="DQ520" s="62"/>
      <c r="DR520" s="62"/>
      <c r="DS520" s="62"/>
      <c r="DT520" s="62"/>
      <c r="DU520" s="62"/>
      <c r="DV520" s="62"/>
      <c r="DW520" s="62"/>
      <c r="DX520" s="62"/>
      <c r="DY520" s="62"/>
      <c r="DZ520" s="62"/>
      <c r="EA520" s="62"/>
      <c r="EB520" s="62"/>
      <c r="EC520" s="62"/>
      <c r="ED520" s="62"/>
      <c r="EE520" s="62"/>
      <c r="EF520" s="62"/>
      <c r="EG520" s="62"/>
      <c r="EH520" s="62"/>
      <c r="EI520" s="62"/>
      <c r="EJ520" s="62"/>
      <c r="EK520" s="62"/>
      <c r="EL520" s="62"/>
      <c r="EM520" s="62"/>
      <c r="EN520" s="62"/>
      <c r="EO520" s="62"/>
      <c r="EP520" s="62"/>
      <c r="EQ520" s="62"/>
      <c r="ER520" s="62"/>
      <c r="ES520" s="62"/>
      <c r="ET520" s="62"/>
      <c r="EU520" s="62"/>
      <c r="EV520" s="62"/>
      <c r="EW520" s="62"/>
      <c r="EX520" s="62"/>
      <c r="EY520" s="62"/>
      <c r="EZ520" s="62"/>
      <c r="FA520" s="62"/>
      <c r="FB520" s="62"/>
      <c r="FC520" s="62"/>
      <c r="FD520" s="62"/>
      <c r="FE520" s="62"/>
      <c r="FF520" s="62"/>
      <c r="FG520" s="62"/>
      <c r="FH520" s="62"/>
      <c r="FI520" s="62"/>
      <c r="FJ520" s="62"/>
      <c r="FK520" s="62"/>
      <c r="FL520" s="62"/>
      <c r="FM520" s="62"/>
      <c r="FN520" s="62"/>
      <c r="FO520" s="62"/>
      <c r="FP520" s="62"/>
      <c r="FQ520" s="62"/>
      <c r="FR520" s="62"/>
      <c r="FS520" s="62"/>
      <c r="FT520" s="62"/>
      <c r="FU520" s="62"/>
      <c r="FV520" s="62"/>
      <c r="FW520" s="62"/>
      <c r="FX520" s="62"/>
      <c r="FY520" s="62"/>
      <c r="FZ520" s="62"/>
      <c r="GA520" s="62"/>
      <c r="GB520" s="62"/>
      <c r="GC520" s="62"/>
      <c r="GD520" s="62"/>
      <c r="GE520" s="62"/>
      <c r="GF520" s="62"/>
      <c r="GG520" s="62"/>
      <c r="GH520" s="62"/>
      <c r="GI520" s="62"/>
      <c r="GJ520" s="62"/>
      <c r="GK520" s="62"/>
      <c r="GL520" s="62"/>
      <c r="GM520" s="62"/>
      <c r="GN520" s="62"/>
      <c r="GO520" s="62"/>
      <c r="GP520" s="62"/>
      <c r="GQ520" s="62"/>
      <c r="GR520" s="62"/>
      <c r="GS520" s="62"/>
      <c r="GT520" s="62"/>
      <c r="GU520" s="62"/>
      <c r="GV520" s="62"/>
      <c r="GW520" s="62"/>
      <c r="GX520" s="62"/>
      <c r="GY520" s="62"/>
      <c r="GZ520" s="62"/>
      <c r="HA520" s="62"/>
      <c r="HB520" s="62"/>
      <c r="HC520" s="62"/>
      <c r="HD520" s="62"/>
      <c r="HE520" s="62"/>
      <c r="HF520" s="62"/>
      <c r="HG520" s="62"/>
      <c r="HH520" s="62"/>
      <c r="HI520" s="62"/>
      <c r="HJ520" s="62"/>
      <c r="HK520" s="62"/>
      <c r="HL520" s="62"/>
      <c r="HM520" s="62"/>
      <c r="HN520" s="62"/>
      <c r="HO520" s="62"/>
      <c r="HP520" s="62"/>
      <c r="HQ520" s="62"/>
      <c r="HR520" s="62"/>
      <c r="HS520" s="62"/>
      <c r="HT520" s="62"/>
      <c r="HU520" s="62"/>
      <c r="HV520" s="62"/>
      <c r="HW520" s="62"/>
      <c r="HX520" s="62"/>
      <c r="HY520" s="62"/>
      <c r="HZ520" s="62"/>
      <c r="IA520" s="62"/>
      <c r="IB520" s="62"/>
      <c r="IC520" s="62"/>
      <c r="ID520" s="62"/>
      <c r="IE520" s="62"/>
      <c r="IF520" s="62"/>
      <c r="IG520" s="62"/>
      <c r="IH520" s="62"/>
      <c r="II520" s="62"/>
      <c r="IJ520" s="62"/>
      <c r="IK520" s="62"/>
      <c r="IL520" s="62"/>
      <c r="IM520" s="62"/>
      <c r="IN520" s="62"/>
      <c r="IO520" s="62"/>
      <c r="IP520" s="62"/>
      <c r="IQ520" s="62"/>
    </row>
    <row r="521" spans="1:251" s="86" customFormat="1" ht="18.75" customHeight="1" thickBot="1">
      <c r="A521" s="87"/>
      <c r="B521" s="115" t="s">
        <v>73</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7"/>
      <c r="AA521" s="118">
        <f>SUM($AA$519:$AA$520)</f>
        <v>8368</v>
      </c>
      <c r="AB521" s="119"/>
      <c r="AC521" s="119"/>
      <c r="AD521" s="119"/>
      <c r="AE521" s="119"/>
      <c r="AF521" s="119"/>
      <c r="AG521" s="119"/>
      <c r="AH521" s="119"/>
      <c r="AI521" s="120"/>
      <c r="AJ521" s="118">
        <f>SUM($AJ$519:$AJ$520)</f>
        <v>9142</v>
      </c>
      <c r="AK521" s="119"/>
      <c r="AL521" s="119"/>
      <c r="AM521" s="119"/>
      <c r="AN521" s="119"/>
      <c r="AO521" s="119"/>
      <c r="AP521" s="119"/>
      <c r="AQ521" s="119"/>
      <c r="AR521" s="120"/>
      <c r="AS521" s="121"/>
      <c r="AT521" s="122"/>
      <c r="AU521" s="122"/>
      <c r="AV521" s="122"/>
      <c r="AW521" s="122"/>
      <c r="AX521" s="123"/>
      <c r="AY521" s="62"/>
      <c r="AZ521" s="62"/>
      <c r="BA521" s="62"/>
      <c r="BB521" s="62"/>
      <c r="BC521" s="62"/>
      <c r="BD521" s="62"/>
      <c r="BE521" s="62"/>
      <c r="BF521" s="62"/>
      <c r="BG521" s="62"/>
      <c r="BH521" s="62"/>
      <c r="BI521" s="62"/>
      <c r="BJ521" s="62"/>
      <c r="BK521" s="62"/>
      <c r="BL521" s="62"/>
      <c r="BM521" s="62"/>
      <c r="BN521" s="62"/>
      <c r="BO521" s="62"/>
      <c r="BP521" s="62"/>
      <c r="BQ521" s="62"/>
      <c r="BR521" s="62"/>
      <c r="BS521" s="62"/>
      <c r="BT521" s="62"/>
      <c r="BU521" s="62"/>
      <c r="BV521" s="62"/>
      <c r="BW521" s="62"/>
      <c r="BX521" s="62"/>
      <c r="BY521" s="62"/>
      <c r="BZ521" s="62"/>
      <c r="CA521" s="62"/>
      <c r="CB521" s="62"/>
      <c r="CC521" s="62"/>
      <c r="CD521" s="62"/>
      <c r="CE521" s="62"/>
      <c r="CF521" s="62"/>
      <c r="CG521" s="62"/>
      <c r="CH521" s="62"/>
      <c r="CI521" s="62"/>
      <c r="CJ521" s="62"/>
      <c r="CK521" s="62"/>
      <c r="CL521" s="62"/>
      <c r="CM521" s="62"/>
      <c r="CN521" s="62"/>
      <c r="CO521" s="62"/>
      <c r="CP521" s="62"/>
      <c r="CQ521" s="62"/>
      <c r="CR521" s="62"/>
      <c r="CS521" s="62"/>
      <c r="CT521" s="62"/>
      <c r="CU521" s="62"/>
      <c r="CV521" s="62"/>
      <c r="CW521" s="62"/>
      <c r="CX521" s="62"/>
      <c r="CY521" s="62"/>
      <c r="CZ521" s="62"/>
      <c r="DA521" s="62"/>
      <c r="DB521" s="62"/>
      <c r="DC521" s="62"/>
      <c r="DD521" s="62"/>
      <c r="DE521" s="62"/>
      <c r="DF521" s="62"/>
      <c r="DG521" s="62"/>
      <c r="DH521" s="62"/>
      <c r="DI521" s="62"/>
      <c r="DJ521" s="62"/>
      <c r="DK521" s="62"/>
      <c r="DL521" s="62"/>
      <c r="DM521" s="62"/>
      <c r="DN521" s="62"/>
      <c r="DO521" s="62"/>
      <c r="DP521" s="62"/>
      <c r="DQ521" s="62"/>
      <c r="DR521" s="62"/>
      <c r="DS521" s="62"/>
      <c r="DT521" s="62"/>
      <c r="DU521" s="62"/>
      <c r="DV521" s="62"/>
      <c r="DW521" s="62"/>
      <c r="DX521" s="62"/>
      <c r="DY521" s="62"/>
      <c r="DZ521" s="62"/>
      <c r="EA521" s="62"/>
      <c r="EB521" s="62"/>
      <c r="EC521" s="62"/>
      <c r="ED521" s="62"/>
      <c r="EE521" s="62"/>
      <c r="EF521" s="62"/>
      <c r="EG521" s="62"/>
      <c r="EH521" s="62"/>
      <c r="EI521" s="62"/>
      <c r="EJ521" s="62"/>
      <c r="EK521" s="62"/>
      <c r="EL521" s="62"/>
      <c r="EM521" s="62"/>
      <c r="EN521" s="62"/>
      <c r="EO521" s="62"/>
      <c r="EP521" s="62"/>
      <c r="EQ521" s="62"/>
      <c r="ER521" s="62"/>
      <c r="ES521" s="62"/>
      <c r="ET521" s="62"/>
      <c r="EU521" s="62"/>
      <c r="EV521" s="62"/>
      <c r="EW521" s="62"/>
      <c r="EX521" s="62"/>
      <c r="EY521" s="62"/>
      <c r="EZ521" s="62"/>
      <c r="FA521" s="62"/>
      <c r="FB521" s="62"/>
      <c r="FC521" s="62"/>
      <c r="FD521" s="62"/>
      <c r="FE521" s="62"/>
      <c r="FF521" s="62"/>
      <c r="FG521" s="62"/>
      <c r="FH521" s="62"/>
      <c r="FI521" s="62"/>
      <c r="FJ521" s="62"/>
      <c r="FK521" s="62"/>
      <c r="FL521" s="62"/>
      <c r="FM521" s="62"/>
      <c r="FN521" s="62"/>
      <c r="FO521" s="62"/>
      <c r="FP521" s="62"/>
      <c r="FQ521" s="62"/>
      <c r="FR521" s="62"/>
      <c r="FS521" s="62"/>
      <c r="FT521" s="62"/>
      <c r="FU521" s="62"/>
      <c r="FV521" s="62"/>
      <c r="FW521" s="62"/>
      <c r="FX521" s="62"/>
      <c r="FY521" s="62"/>
      <c r="FZ521" s="62"/>
      <c r="GA521" s="62"/>
      <c r="GB521" s="62"/>
      <c r="GC521" s="62"/>
      <c r="GD521" s="62"/>
      <c r="GE521" s="62"/>
      <c r="GF521" s="62"/>
      <c r="GG521" s="62"/>
      <c r="GH521" s="62"/>
      <c r="GI521" s="62"/>
      <c r="GJ521" s="62"/>
      <c r="GK521" s="62"/>
      <c r="GL521" s="62"/>
      <c r="GM521" s="62"/>
      <c r="GN521" s="62"/>
      <c r="GO521" s="62"/>
      <c r="GP521" s="62"/>
      <c r="GQ521" s="62"/>
      <c r="GR521" s="62"/>
      <c r="GS521" s="62"/>
      <c r="GT521" s="62"/>
      <c r="GU521" s="62"/>
      <c r="GV521" s="62"/>
      <c r="GW521" s="62"/>
      <c r="GX521" s="62"/>
      <c r="GY521" s="62"/>
      <c r="GZ521" s="62"/>
      <c r="HA521" s="62"/>
      <c r="HB521" s="62"/>
      <c r="HC521" s="62"/>
      <c r="HD521" s="62"/>
      <c r="HE521" s="62"/>
      <c r="HF521" s="62"/>
      <c r="HG521" s="62"/>
      <c r="HH521" s="62"/>
      <c r="HI521" s="62"/>
      <c r="HJ521" s="62"/>
      <c r="HK521" s="62"/>
      <c r="HL521" s="62"/>
      <c r="HM521" s="62"/>
      <c r="HN521" s="62"/>
      <c r="HO521" s="62"/>
      <c r="HP521" s="62"/>
      <c r="HQ521" s="62"/>
      <c r="HR521" s="62"/>
      <c r="HS521" s="62"/>
      <c r="HT521" s="62"/>
      <c r="HU521" s="62"/>
      <c r="HV521" s="62"/>
      <c r="HW521" s="62"/>
      <c r="HX521" s="62"/>
      <c r="HY521" s="62"/>
      <c r="HZ521" s="62"/>
      <c r="IA521" s="62"/>
      <c r="IB521" s="62"/>
      <c r="IC521" s="62"/>
      <c r="ID521" s="62"/>
      <c r="IE521" s="62"/>
      <c r="IF521" s="62"/>
      <c r="IG521" s="62"/>
      <c r="IH521" s="62"/>
      <c r="II521" s="62"/>
      <c r="IJ521" s="62"/>
      <c r="IK521" s="62"/>
      <c r="IL521" s="62"/>
      <c r="IM521" s="62"/>
      <c r="IN521" s="62"/>
      <c r="IO521" s="62"/>
      <c r="IP521" s="62"/>
      <c r="IQ521" s="62"/>
    </row>
    <row r="523" spans="1:251" ht="18.75">
      <c r="A523" s="61" t="s">
        <v>58</v>
      </c>
      <c r="AW523" s="63"/>
      <c r="AX523" s="64"/>
      <c r="AY523" s="63"/>
    </row>
    <row r="525" spans="1:251" ht="18.75">
      <c r="B525" s="65" t="s">
        <v>0</v>
      </c>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row>
    <row r="526" spans="1:251">
      <c r="Z526" s="67"/>
      <c r="AD526" s="67"/>
      <c r="AE526" s="67"/>
      <c r="AF526" s="67"/>
      <c r="AG526" s="67"/>
      <c r="AH526" s="67"/>
      <c r="AI526" s="67"/>
      <c r="AO526" s="67"/>
    </row>
    <row r="527" spans="1:251" ht="13.5" thickBot="1">
      <c r="Z527" s="67"/>
      <c r="AD527" s="67"/>
      <c r="AE527" s="67"/>
      <c r="AF527" s="67"/>
      <c r="AG527" s="67"/>
      <c r="AH527" s="67"/>
      <c r="AI527" s="67"/>
      <c r="AO527" s="67"/>
      <c r="DI527" s="68"/>
    </row>
    <row r="528" spans="1:251" ht="24.75" customHeight="1" thickBot="1">
      <c r="B528" s="69" t="s">
        <v>59</v>
      </c>
      <c r="C528" s="70"/>
      <c r="D528" s="70"/>
      <c r="E528" s="70"/>
      <c r="F528" s="70"/>
      <c r="G528" s="70"/>
      <c r="H528" s="71" t="s">
        <v>147</v>
      </c>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3"/>
      <c r="DI528" s="68"/>
    </row>
    <row r="529" spans="1:113" ht="14.25">
      <c r="B529" s="74"/>
      <c r="C529" s="74"/>
      <c r="D529" s="74"/>
      <c r="E529" s="74"/>
      <c r="F529" s="74"/>
      <c r="G529" s="74"/>
      <c r="H529" s="75"/>
      <c r="I529" s="75"/>
      <c r="J529" s="75"/>
      <c r="K529" s="75"/>
      <c r="L529" s="76"/>
      <c r="M529" s="76"/>
      <c r="N529" s="76"/>
      <c r="O529" s="76"/>
      <c r="P529" s="75"/>
      <c r="Q529" s="75"/>
      <c r="R529" s="75"/>
      <c r="S529" s="75"/>
      <c r="T529" s="75"/>
      <c r="U529" s="75"/>
      <c r="V529" s="77"/>
      <c r="W529" s="77"/>
      <c r="X529" s="77"/>
      <c r="Y529" s="77"/>
      <c r="Z529" s="77"/>
      <c r="AA529" s="77"/>
      <c r="AB529" s="77"/>
      <c r="AC529" s="77"/>
      <c r="AD529" s="77"/>
      <c r="AE529" s="77"/>
      <c r="AF529" s="77"/>
      <c r="AG529" s="77"/>
      <c r="AH529" s="77"/>
      <c r="AI529" s="77"/>
      <c r="AJ529" s="77"/>
      <c r="AK529" s="77"/>
      <c r="AL529" s="77"/>
      <c r="AM529" s="77"/>
      <c r="AN529" s="77"/>
      <c r="AO529" s="77"/>
      <c r="AP529" s="77"/>
      <c r="AQ529" s="77"/>
      <c r="AR529" s="77"/>
      <c r="AS529" s="77"/>
      <c r="AT529" s="77"/>
      <c r="AU529" s="77"/>
      <c r="AV529" s="77"/>
      <c r="AW529" s="77"/>
      <c r="AX529" s="77"/>
      <c r="DI529" s="68"/>
    </row>
    <row r="530" spans="1:113" ht="15" thickBot="1">
      <c r="A530" s="78"/>
      <c r="B530" s="77" t="s">
        <v>61</v>
      </c>
      <c r="C530" s="75"/>
      <c r="D530" s="75"/>
      <c r="E530" s="75"/>
      <c r="F530" s="75"/>
      <c r="G530" s="75"/>
      <c r="H530" s="75"/>
      <c r="I530" s="75"/>
      <c r="J530" s="75"/>
      <c r="K530" s="75"/>
      <c r="L530" s="76"/>
      <c r="M530" s="76"/>
      <c r="N530" s="76"/>
      <c r="O530" s="76"/>
      <c r="P530" s="75"/>
      <c r="Q530" s="75"/>
      <c r="R530" s="75"/>
      <c r="S530" s="75"/>
      <c r="T530" s="75"/>
      <c r="U530" s="75"/>
      <c r="V530" s="77"/>
      <c r="W530" s="77"/>
      <c r="X530" s="77"/>
      <c r="Y530" s="77"/>
      <c r="Z530" s="77"/>
      <c r="AA530" s="77"/>
      <c r="AB530" s="77"/>
      <c r="AC530" s="77"/>
      <c r="AD530" s="77"/>
      <c r="AE530" s="77"/>
      <c r="AF530" s="77"/>
      <c r="AG530" s="77"/>
      <c r="AH530" s="77"/>
      <c r="AI530" s="77"/>
      <c r="AJ530" s="77"/>
      <c r="AK530" s="77"/>
      <c r="AL530" s="77"/>
      <c r="AM530" s="77"/>
      <c r="AN530" s="77"/>
      <c r="AO530" s="77"/>
      <c r="AP530" s="77"/>
      <c r="AQ530" s="77"/>
      <c r="AR530" s="77"/>
      <c r="AS530" s="77"/>
      <c r="AT530" s="77"/>
      <c r="AU530" s="77"/>
      <c r="AV530" s="77"/>
      <c r="AW530" s="77"/>
      <c r="AX530" s="77"/>
      <c r="DI530" s="68"/>
    </row>
    <row r="531" spans="1:113" ht="14.25">
      <c r="A531" s="75"/>
      <c r="B531" s="79"/>
      <c r="C531" s="74"/>
      <c r="D531" s="74"/>
      <c r="E531" s="74"/>
      <c r="F531" s="74"/>
      <c r="G531" s="74"/>
      <c r="H531" s="74"/>
      <c r="I531" s="74"/>
      <c r="J531" s="74"/>
      <c r="K531" s="74"/>
      <c r="L531" s="80"/>
      <c r="M531" s="80"/>
      <c r="N531" s="80"/>
      <c r="O531" s="80"/>
      <c r="P531" s="74"/>
      <c r="Q531" s="74"/>
      <c r="R531" s="74"/>
      <c r="S531" s="74"/>
      <c r="T531" s="74"/>
      <c r="U531" s="74"/>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2"/>
    </row>
    <row r="532" spans="1:113" ht="12" customHeight="1">
      <c r="A532" s="75"/>
      <c r="B532" s="83" t="s">
        <v>148</v>
      </c>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5"/>
    </row>
    <row r="533" spans="1:113" ht="12" customHeight="1">
      <c r="A533" s="75"/>
      <c r="B533" s="83"/>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5"/>
      <c r="BC533" s="86"/>
    </row>
    <row r="534" spans="1:113" ht="12" customHeight="1">
      <c r="A534" s="75"/>
      <c r="B534" s="83"/>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5"/>
    </row>
    <row r="535" spans="1:113" ht="12" customHeight="1">
      <c r="A535" s="75"/>
      <c r="B535" s="83"/>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5"/>
    </row>
    <row r="536" spans="1:113" ht="12" customHeight="1">
      <c r="A536" s="75"/>
      <c r="B536" s="83"/>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5"/>
    </row>
    <row r="537" spans="1:113" ht="15" thickBot="1">
      <c r="A537" s="87"/>
      <c r="B537" s="88"/>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89"/>
      <c r="AO537" s="89"/>
      <c r="AP537" s="89"/>
      <c r="AQ537" s="89"/>
      <c r="AR537" s="89"/>
      <c r="AS537" s="89"/>
      <c r="AT537" s="89"/>
      <c r="AU537" s="89"/>
      <c r="AV537" s="89"/>
      <c r="AW537" s="89"/>
      <c r="AX537" s="90"/>
    </row>
    <row r="538" spans="1:113">
      <c r="B538" s="91"/>
    </row>
    <row r="539" spans="1:113" ht="15" thickBot="1">
      <c r="A539" s="78"/>
      <c r="B539" s="77" t="s">
        <v>63</v>
      </c>
      <c r="C539" s="75"/>
      <c r="D539" s="75"/>
      <c r="E539" s="75"/>
      <c r="F539" s="75"/>
      <c r="G539" s="75"/>
      <c r="H539" s="75"/>
      <c r="I539" s="75"/>
      <c r="J539" s="75"/>
      <c r="K539" s="75"/>
      <c r="L539" s="76"/>
      <c r="M539" s="76"/>
      <c r="N539" s="76"/>
      <c r="O539" s="76"/>
      <c r="P539" s="75"/>
      <c r="Q539" s="75"/>
      <c r="R539" s="75"/>
      <c r="S539" s="75"/>
      <c r="T539" s="75"/>
      <c r="U539" s="75"/>
      <c r="V539" s="77"/>
      <c r="W539" s="77"/>
      <c r="X539" s="77"/>
      <c r="Y539" s="77"/>
      <c r="Z539" s="77"/>
      <c r="AA539" s="77"/>
      <c r="AB539" s="77"/>
      <c r="AC539" s="77"/>
      <c r="AD539" s="77"/>
      <c r="AE539" s="77"/>
      <c r="AF539" s="77"/>
      <c r="AG539" s="77"/>
      <c r="AH539" s="77"/>
      <c r="AI539" s="77"/>
      <c r="AJ539" s="77"/>
      <c r="AK539" s="77"/>
      <c r="AL539" s="77"/>
      <c r="AM539" s="77"/>
      <c r="AN539" s="77"/>
      <c r="AO539" s="77"/>
      <c r="AP539" s="77"/>
      <c r="AQ539" s="77"/>
      <c r="AR539" s="77"/>
      <c r="AS539" s="77"/>
      <c r="AT539" s="77"/>
      <c r="AU539" s="77"/>
      <c r="AV539" s="77"/>
      <c r="AW539" s="77"/>
      <c r="AX539" s="77"/>
      <c r="DI539" s="68"/>
    </row>
    <row r="540" spans="1:113" ht="14.25">
      <c r="A540" s="75"/>
      <c r="B540" s="79"/>
      <c r="C540" s="74"/>
      <c r="D540" s="74"/>
      <c r="E540" s="74"/>
      <c r="F540" s="74"/>
      <c r="G540" s="74"/>
      <c r="H540" s="74"/>
      <c r="I540" s="74"/>
      <c r="J540" s="74"/>
      <c r="K540" s="74"/>
      <c r="L540" s="80"/>
      <c r="M540" s="80"/>
      <c r="N540" s="80"/>
      <c r="O540" s="80"/>
      <c r="P540" s="74"/>
      <c r="Q540" s="74"/>
      <c r="R540" s="74"/>
      <c r="S540" s="74"/>
      <c r="T540" s="74"/>
      <c r="U540" s="74"/>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2"/>
    </row>
    <row r="541" spans="1:113" ht="12" customHeight="1">
      <c r="A541" s="75"/>
      <c r="B541" s="83" t="s">
        <v>149</v>
      </c>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5"/>
    </row>
    <row r="542" spans="1:113" ht="12" customHeight="1">
      <c r="A542" s="75"/>
      <c r="B542" s="83"/>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5"/>
      <c r="BC542" s="86"/>
    </row>
    <row r="543" spans="1:113" ht="12" customHeight="1">
      <c r="A543" s="75"/>
      <c r="B543" s="83"/>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5"/>
    </row>
    <row r="544" spans="1:113" ht="12" customHeight="1">
      <c r="A544" s="75"/>
      <c r="B544" s="83"/>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5"/>
    </row>
    <row r="545" spans="1:251" ht="12" customHeight="1">
      <c r="A545" s="75"/>
      <c r="B545" s="83"/>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5"/>
    </row>
    <row r="546" spans="1:251" ht="15" thickBot="1">
      <c r="A546" s="87"/>
      <c r="B546" s="88"/>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89"/>
      <c r="AR546" s="89"/>
      <c r="AS546" s="89"/>
      <c r="AT546" s="89"/>
      <c r="AU546" s="89"/>
      <c r="AV546" s="89"/>
      <c r="AW546" s="89"/>
      <c r="AX546" s="90"/>
    </row>
    <row r="547" spans="1:251">
      <c r="B547" s="91"/>
    </row>
    <row r="548" spans="1:251" ht="14.25">
      <c r="B548" s="77" t="s">
        <v>65</v>
      </c>
      <c r="C548" s="75"/>
      <c r="D548" s="75"/>
      <c r="E548" s="75"/>
      <c r="F548" s="75"/>
      <c r="G548" s="75"/>
      <c r="H548" s="75"/>
      <c r="I548" s="75"/>
      <c r="J548" s="75"/>
      <c r="K548" s="75"/>
      <c r="L548" s="76"/>
      <c r="M548" s="76"/>
      <c r="N548" s="76"/>
      <c r="O548" s="76"/>
      <c r="P548" s="75"/>
      <c r="Q548" s="75"/>
      <c r="R548" s="75"/>
      <c r="S548" s="75"/>
      <c r="T548" s="75"/>
      <c r="U548" s="75"/>
      <c r="V548" s="77"/>
      <c r="W548" s="77"/>
      <c r="X548" s="77"/>
      <c r="Y548" s="77"/>
      <c r="Z548" s="77"/>
      <c r="AA548" s="77"/>
      <c r="AB548" s="77"/>
      <c r="AC548" s="77"/>
      <c r="AD548" s="77"/>
      <c r="AE548" s="77"/>
      <c r="AF548" s="77"/>
      <c r="AG548" s="77"/>
      <c r="AH548" s="77"/>
      <c r="AI548" s="77"/>
      <c r="AJ548" s="77"/>
      <c r="AK548" s="77"/>
      <c r="AL548" s="77"/>
      <c r="AM548" s="77"/>
      <c r="AN548" s="77"/>
      <c r="AO548" s="77"/>
      <c r="AP548" s="77"/>
      <c r="AQ548" s="77"/>
      <c r="AR548" s="77"/>
      <c r="AS548" s="77"/>
      <c r="AT548" s="77"/>
      <c r="AU548" s="77"/>
      <c r="AV548" s="77"/>
      <c r="AW548" s="77"/>
      <c r="AX548" s="77"/>
    </row>
    <row r="549" spans="1:251" ht="15" thickBot="1">
      <c r="B549" s="75"/>
      <c r="C549" s="75"/>
      <c r="D549" s="75"/>
      <c r="E549" s="75"/>
      <c r="F549" s="75"/>
      <c r="G549" s="75"/>
      <c r="H549" s="75"/>
      <c r="I549" s="75"/>
      <c r="J549" s="75"/>
      <c r="K549" s="75"/>
      <c r="L549" s="76"/>
      <c r="M549" s="76"/>
      <c r="N549" s="76"/>
      <c r="O549" s="76"/>
      <c r="P549" s="75"/>
      <c r="Q549" s="75"/>
      <c r="R549" s="75"/>
      <c r="S549" s="75"/>
      <c r="T549" s="75"/>
      <c r="U549" s="75"/>
      <c r="V549" s="77"/>
      <c r="W549" s="77"/>
      <c r="X549" s="77"/>
      <c r="Y549" s="77"/>
      <c r="Z549" s="77"/>
      <c r="AA549" s="77"/>
      <c r="AB549" s="77"/>
      <c r="AC549" s="77"/>
      <c r="AD549" s="77"/>
      <c r="AE549" s="77"/>
      <c r="AF549" s="77"/>
      <c r="AG549" s="77"/>
      <c r="AH549" s="77"/>
      <c r="AI549" s="77"/>
      <c r="AJ549" s="77"/>
      <c r="AK549" s="77"/>
      <c r="AL549" s="77"/>
      <c r="AM549" s="77"/>
      <c r="AN549" s="77"/>
      <c r="AO549" s="77"/>
      <c r="AP549" s="77"/>
      <c r="AQ549" s="77"/>
      <c r="AR549" s="77"/>
      <c r="AS549" s="77"/>
      <c r="AT549" s="77"/>
      <c r="AU549" s="77"/>
      <c r="AV549" s="77"/>
      <c r="AW549" s="77"/>
      <c r="AX549" s="92" t="s">
        <v>66</v>
      </c>
    </row>
    <row r="550" spans="1:251" s="86" customFormat="1" ht="13.5" customHeight="1">
      <c r="A550" s="75"/>
      <c r="B550" s="93" t="s">
        <v>67</v>
      </c>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5"/>
      <c r="AA550" s="96" t="s">
        <v>68</v>
      </c>
      <c r="AB550" s="94"/>
      <c r="AC550" s="94"/>
      <c r="AD550" s="94"/>
      <c r="AE550" s="94"/>
      <c r="AF550" s="94"/>
      <c r="AG550" s="94"/>
      <c r="AH550" s="94"/>
      <c r="AI550" s="95"/>
      <c r="AJ550" s="96" t="s">
        <v>69</v>
      </c>
      <c r="AK550" s="94"/>
      <c r="AL550" s="94"/>
      <c r="AM550" s="94"/>
      <c r="AN550" s="94"/>
      <c r="AO550" s="94"/>
      <c r="AP550" s="94"/>
      <c r="AQ550" s="94"/>
      <c r="AR550" s="95"/>
      <c r="AS550" s="96" t="s">
        <v>70</v>
      </c>
      <c r="AT550" s="94"/>
      <c r="AU550" s="94"/>
      <c r="AV550" s="94"/>
      <c r="AW550" s="94"/>
      <c r="AX550" s="97"/>
      <c r="AY550" s="62"/>
      <c r="AZ550" s="62"/>
      <c r="BA550" s="62"/>
      <c r="BB550" s="62"/>
      <c r="BC550" s="62"/>
      <c r="BD550" s="62"/>
      <c r="BE550" s="62"/>
      <c r="BF550" s="62"/>
      <c r="BG550" s="62"/>
      <c r="BH550" s="62"/>
      <c r="BI550" s="62"/>
      <c r="BJ550" s="62"/>
      <c r="BK550" s="62"/>
      <c r="BL550" s="62"/>
      <c r="BM550" s="62"/>
      <c r="BN550" s="62"/>
      <c r="BO550" s="62"/>
      <c r="BP550" s="62"/>
      <c r="BQ550" s="62"/>
      <c r="BR550" s="62"/>
      <c r="BS550" s="62"/>
      <c r="BT550" s="62"/>
      <c r="BU550" s="62"/>
      <c r="BV550" s="62"/>
      <c r="BW550" s="62"/>
      <c r="BX550" s="62"/>
      <c r="BY550" s="62"/>
      <c r="BZ550" s="62"/>
      <c r="CA550" s="62"/>
      <c r="CB550" s="62"/>
      <c r="CC550" s="62"/>
      <c r="CD550" s="62"/>
      <c r="CE550" s="62"/>
      <c r="CF550" s="62"/>
      <c r="CG550" s="62"/>
      <c r="CH550" s="62"/>
      <c r="CI550" s="62"/>
      <c r="CJ550" s="62"/>
      <c r="CK550" s="62"/>
      <c r="CL550" s="62"/>
      <c r="CM550" s="62"/>
      <c r="CN550" s="62"/>
      <c r="CO550" s="62"/>
      <c r="CP550" s="62"/>
      <c r="CQ550" s="62"/>
      <c r="CR550" s="62"/>
      <c r="CS550" s="62"/>
      <c r="CT550" s="62"/>
      <c r="CU550" s="62"/>
      <c r="CV550" s="62"/>
      <c r="CW550" s="62"/>
      <c r="CX550" s="62"/>
      <c r="CY550" s="62"/>
      <c r="CZ550" s="62"/>
      <c r="DA550" s="62"/>
      <c r="DB550" s="62"/>
      <c r="DC550" s="62"/>
      <c r="DD550" s="62"/>
      <c r="DE550" s="62"/>
      <c r="DF550" s="62"/>
      <c r="DG550" s="62"/>
      <c r="DH550" s="62"/>
      <c r="DI550" s="62"/>
      <c r="DJ550" s="62"/>
      <c r="DK550" s="62"/>
      <c r="DL550" s="62"/>
      <c r="DM550" s="62"/>
      <c r="DN550" s="62"/>
      <c r="DO550" s="62"/>
      <c r="DP550" s="62"/>
      <c r="DQ550" s="62"/>
      <c r="DR550" s="62"/>
      <c r="DS550" s="62"/>
      <c r="DT550" s="62"/>
      <c r="DU550" s="62"/>
      <c r="DV550" s="62"/>
      <c r="DW550" s="62"/>
      <c r="DX550" s="62"/>
      <c r="DY550" s="62"/>
      <c r="DZ550" s="62"/>
      <c r="EA550" s="62"/>
      <c r="EB550" s="62"/>
      <c r="EC550" s="62"/>
      <c r="ED550" s="62"/>
      <c r="EE550" s="62"/>
      <c r="EF550" s="62"/>
      <c r="EG550" s="62"/>
      <c r="EH550" s="62"/>
      <c r="EI550" s="62"/>
      <c r="EJ550" s="62"/>
      <c r="EK550" s="62"/>
      <c r="EL550" s="62"/>
      <c r="EM550" s="62"/>
      <c r="EN550" s="62"/>
      <c r="EO550" s="62"/>
      <c r="EP550" s="62"/>
      <c r="EQ550" s="62"/>
      <c r="ER550" s="62"/>
      <c r="ES550" s="62"/>
      <c r="ET550" s="62"/>
      <c r="EU550" s="62"/>
      <c r="EV550" s="62"/>
      <c r="EW550" s="62"/>
      <c r="EX550" s="62"/>
      <c r="EY550" s="62"/>
      <c r="EZ550" s="62"/>
      <c r="FA550" s="62"/>
      <c r="FB550" s="62"/>
      <c r="FC550" s="62"/>
      <c r="FD550" s="62"/>
      <c r="FE550" s="62"/>
      <c r="FF550" s="62"/>
      <c r="FG550" s="62"/>
      <c r="FH550" s="62"/>
      <c r="FI550" s="62"/>
      <c r="FJ550" s="62"/>
      <c r="FK550" s="62"/>
      <c r="FL550" s="62"/>
      <c r="FM550" s="62"/>
      <c r="FN550" s="62"/>
      <c r="FO550" s="62"/>
      <c r="FP550" s="62"/>
      <c r="FQ550" s="62"/>
      <c r="FR550" s="62"/>
      <c r="FS550" s="62"/>
      <c r="FT550" s="62"/>
      <c r="FU550" s="62"/>
      <c r="FV550" s="62"/>
      <c r="FW550" s="62"/>
      <c r="FX550" s="62"/>
      <c r="FY550" s="62"/>
      <c r="FZ550" s="62"/>
      <c r="GA550" s="62"/>
      <c r="GB550" s="62"/>
      <c r="GC550" s="62"/>
      <c r="GD550" s="62"/>
      <c r="GE550" s="62"/>
      <c r="GF550" s="62"/>
      <c r="GG550" s="62"/>
      <c r="GH550" s="62"/>
      <c r="GI550" s="62"/>
      <c r="GJ550" s="62"/>
      <c r="GK550" s="62"/>
      <c r="GL550" s="62"/>
      <c r="GM550" s="62"/>
      <c r="GN550" s="62"/>
      <c r="GO550" s="62"/>
      <c r="GP550" s="62"/>
      <c r="GQ550" s="62"/>
      <c r="GR550" s="62"/>
      <c r="GS550" s="62"/>
      <c r="GT550" s="62"/>
      <c r="GU550" s="62"/>
      <c r="GV550" s="62"/>
      <c r="GW550" s="62"/>
      <c r="GX550" s="62"/>
      <c r="GY550" s="62"/>
      <c r="GZ550" s="62"/>
      <c r="HA550" s="62"/>
      <c r="HB550" s="62"/>
      <c r="HC550" s="62"/>
      <c r="HD550" s="62"/>
      <c r="HE550" s="62"/>
      <c r="HF550" s="62"/>
      <c r="HG550" s="62"/>
      <c r="HH550" s="62"/>
      <c r="HI550" s="62"/>
      <c r="HJ550" s="62"/>
      <c r="HK550" s="62"/>
      <c r="HL550" s="62"/>
      <c r="HM550" s="62"/>
      <c r="HN550" s="62"/>
      <c r="HO550" s="62"/>
      <c r="HP550" s="62"/>
      <c r="HQ550" s="62"/>
      <c r="HR550" s="62"/>
      <c r="HS550" s="62"/>
      <c r="HT550" s="62"/>
      <c r="HU550" s="62"/>
      <c r="HV550" s="62"/>
      <c r="HW550" s="62"/>
      <c r="HX550" s="62"/>
      <c r="HY550" s="62"/>
      <c r="HZ550" s="62"/>
      <c r="IA550" s="62"/>
      <c r="IB550" s="62"/>
      <c r="IC550" s="62"/>
      <c r="ID550" s="62"/>
      <c r="IE550" s="62"/>
      <c r="IF550" s="62"/>
      <c r="IG550" s="62"/>
      <c r="IH550" s="62"/>
      <c r="II550" s="62"/>
      <c r="IJ550" s="62"/>
      <c r="IK550" s="62"/>
      <c r="IL550" s="62"/>
      <c r="IM550" s="62"/>
      <c r="IN550" s="62"/>
      <c r="IO550" s="62"/>
      <c r="IP550" s="62"/>
      <c r="IQ550" s="62"/>
    </row>
    <row r="551" spans="1:251" s="86" customFormat="1" ht="13.5">
      <c r="A551" s="75"/>
      <c r="B551" s="98"/>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100"/>
      <c r="AA551" s="101"/>
      <c r="AB551" s="99"/>
      <c r="AC551" s="99"/>
      <c r="AD551" s="99"/>
      <c r="AE551" s="99"/>
      <c r="AF551" s="99"/>
      <c r="AG551" s="99"/>
      <c r="AH551" s="99"/>
      <c r="AI551" s="100"/>
      <c r="AJ551" s="101"/>
      <c r="AK551" s="99"/>
      <c r="AL551" s="99"/>
      <c r="AM551" s="99"/>
      <c r="AN551" s="99"/>
      <c r="AO551" s="99"/>
      <c r="AP551" s="99"/>
      <c r="AQ551" s="99"/>
      <c r="AR551" s="100"/>
      <c r="AS551" s="101"/>
      <c r="AT551" s="99"/>
      <c r="AU551" s="99"/>
      <c r="AV551" s="99"/>
      <c r="AW551" s="99"/>
      <c r="AX551" s="102"/>
      <c r="AY551" s="62"/>
      <c r="AZ551" s="62"/>
      <c r="BA551" s="62"/>
      <c r="BB551" s="103"/>
      <c r="BC551" s="104"/>
      <c r="BE551" s="62"/>
      <c r="BF551" s="62"/>
      <c r="BG551" s="62"/>
      <c r="BH551" s="62"/>
      <c r="BI551" s="62"/>
      <c r="BJ551" s="62"/>
      <c r="BK551" s="62"/>
      <c r="BL551" s="62"/>
      <c r="BM551" s="62"/>
      <c r="BN551" s="62"/>
      <c r="BO551" s="62"/>
      <c r="BP551" s="62"/>
      <c r="BQ551" s="62"/>
      <c r="BR551" s="62"/>
      <c r="BS551" s="62"/>
      <c r="BT551" s="62"/>
      <c r="BU551" s="62"/>
      <c r="BV551" s="62"/>
      <c r="BW551" s="62"/>
      <c r="BX551" s="62"/>
      <c r="BY551" s="62"/>
      <c r="BZ551" s="62"/>
      <c r="CA551" s="62"/>
      <c r="CB551" s="62"/>
      <c r="CC551" s="62"/>
      <c r="CD551" s="62"/>
      <c r="CE551" s="62"/>
      <c r="CF551" s="62"/>
      <c r="CG551" s="62"/>
      <c r="CH551" s="62"/>
      <c r="CI551" s="62"/>
      <c r="CJ551" s="62"/>
      <c r="CK551" s="62"/>
      <c r="CL551" s="62"/>
      <c r="CM551" s="62"/>
      <c r="CN551" s="62"/>
      <c r="CO551" s="62"/>
      <c r="CP551" s="62"/>
      <c r="CQ551" s="62"/>
      <c r="CR551" s="62"/>
      <c r="CS551" s="62"/>
      <c r="CT551" s="62"/>
      <c r="CU551" s="62"/>
      <c r="CV551" s="62"/>
      <c r="CW551" s="62"/>
      <c r="CX551" s="62"/>
      <c r="CY551" s="62"/>
      <c r="CZ551" s="62"/>
      <c r="DA551" s="62"/>
      <c r="DB551" s="62"/>
      <c r="DC551" s="62"/>
      <c r="DD551" s="62"/>
      <c r="DE551" s="62"/>
      <c r="DF551" s="62"/>
      <c r="DG551" s="62"/>
      <c r="DH551" s="62"/>
      <c r="DI551" s="62"/>
      <c r="DJ551" s="62"/>
      <c r="DK551" s="62"/>
      <c r="DL551" s="62"/>
      <c r="DM551" s="62"/>
      <c r="DN551" s="62"/>
      <c r="DO551" s="62"/>
      <c r="DP551" s="62"/>
      <c r="DQ551" s="62"/>
      <c r="DR551" s="62"/>
      <c r="DS551" s="62"/>
      <c r="DT551" s="62"/>
      <c r="DU551" s="62"/>
      <c r="DV551" s="62"/>
      <c r="DW551" s="62"/>
      <c r="DX551" s="62"/>
      <c r="DY551" s="62"/>
      <c r="DZ551" s="62"/>
      <c r="EA551" s="62"/>
      <c r="EB551" s="62"/>
      <c r="EC551" s="62"/>
      <c r="ED551" s="62"/>
      <c r="EE551" s="62"/>
      <c r="EF551" s="62"/>
      <c r="EG551" s="62"/>
      <c r="EH551" s="62"/>
      <c r="EI551" s="62"/>
      <c r="EJ551" s="62"/>
      <c r="EK551" s="62"/>
      <c r="EL551" s="62"/>
      <c r="EM551" s="62"/>
      <c r="EN551" s="62"/>
      <c r="EO551" s="62"/>
      <c r="EP551" s="62"/>
      <c r="EQ551" s="62"/>
      <c r="ER551" s="62"/>
      <c r="ES551" s="62"/>
      <c r="ET551" s="62"/>
      <c r="EU551" s="62"/>
      <c r="EV551" s="62"/>
      <c r="EW551" s="62"/>
      <c r="EX551" s="62"/>
      <c r="EY551" s="62"/>
      <c r="EZ551" s="62"/>
      <c r="FA551" s="62"/>
      <c r="FB551" s="62"/>
      <c r="FC551" s="62"/>
      <c r="FD551" s="62"/>
      <c r="FE551" s="62"/>
      <c r="FF551" s="62"/>
      <c r="FG551" s="62"/>
      <c r="FH551" s="62"/>
      <c r="FI551" s="62"/>
      <c r="FJ551" s="62"/>
      <c r="FK551" s="62"/>
      <c r="FL551" s="62"/>
      <c r="FM551" s="62"/>
      <c r="FN551" s="62"/>
      <c r="FO551" s="62"/>
      <c r="FP551" s="62"/>
      <c r="FQ551" s="62"/>
      <c r="FR551" s="62"/>
      <c r="FS551" s="62"/>
      <c r="FT551" s="62"/>
      <c r="FU551" s="62"/>
      <c r="FV551" s="62"/>
      <c r="FW551" s="62"/>
      <c r="FX551" s="62"/>
      <c r="FY551" s="62"/>
      <c r="FZ551" s="62"/>
      <c r="GA551" s="62"/>
      <c r="GB551" s="62"/>
      <c r="GC551" s="62"/>
      <c r="GD551" s="62"/>
      <c r="GE551" s="62"/>
      <c r="GF551" s="62"/>
      <c r="GG551" s="62"/>
      <c r="GH551" s="62"/>
      <c r="GI551" s="62"/>
      <c r="GJ551" s="62"/>
      <c r="GK551" s="62"/>
      <c r="GL551" s="62"/>
      <c r="GM551" s="62"/>
      <c r="GN551" s="62"/>
      <c r="GO551" s="62"/>
      <c r="GP551" s="62"/>
      <c r="GQ551" s="62"/>
      <c r="GR551" s="62"/>
      <c r="GS551" s="62"/>
      <c r="GT551" s="62"/>
      <c r="GU551" s="62"/>
      <c r="GV551" s="62"/>
      <c r="GW551" s="62"/>
      <c r="GX551" s="62"/>
      <c r="GY551" s="62"/>
      <c r="GZ551" s="62"/>
      <c r="HA551" s="62"/>
      <c r="HB551" s="62"/>
      <c r="HC551" s="62"/>
      <c r="HD551" s="62"/>
      <c r="HE551" s="62"/>
      <c r="HF551" s="62"/>
      <c r="HG551" s="62"/>
      <c r="HH551" s="62"/>
      <c r="HI551" s="62"/>
      <c r="HJ551" s="62"/>
      <c r="HK551" s="62"/>
      <c r="HL551" s="62"/>
      <c r="HM551" s="62"/>
      <c r="HN551" s="62"/>
      <c r="HO551" s="62"/>
      <c r="HP551" s="62"/>
      <c r="HQ551" s="62"/>
      <c r="HR551" s="62"/>
      <c r="HS551" s="62"/>
      <c r="HT551" s="62"/>
      <c r="HU551" s="62"/>
      <c r="HV551" s="62"/>
      <c r="HW551" s="62"/>
      <c r="HX551" s="62"/>
      <c r="HY551" s="62"/>
      <c r="HZ551" s="62"/>
      <c r="IA551" s="62"/>
      <c r="IB551" s="62"/>
      <c r="IC551" s="62"/>
      <c r="ID551" s="62"/>
      <c r="IE551" s="62"/>
      <c r="IF551" s="62"/>
      <c r="IG551" s="62"/>
      <c r="IH551" s="62"/>
      <c r="II551" s="62"/>
      <c r="IJ551" s="62"/>
      <c r="IK551" s="62"/>
      <c r="IL551" s="62"/>
      <c r="IM551" s="62"/>
      <c r="IN551" s="62"/>
      <c r="IO551" s="62"/>
      <c r="IP551" s="62"/>
      <c r="IQ551" s="62"/>
    </row>
    <row r="552" spans="1:251" s="86" customFormat="1" ht="18.75" customHeight="1">
      <c r="A552" s="75"/>
      <c r="B552" s="105"/>
      <c r="C552" s="106" t="s">
        <v>150</v>
      </c>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8"/>
      <c r="AA552" s="109">
        <v>7888</v>
      </c>
      <c r="AB552" s="110"/>
      <c r="AC552" s="110"/>
      <c r="AD552" s="110"/>
      <c r="AE552" s="110"/>
      <c r="AF552" s="110"/>
      <c r="AG552" s="110"/>
      <c r="AH552" s="110"/>
      <c r="AI552" s="111"/>
      <c r="AJ552" s="109">
        <v>8046</v>
      </c>
      <c r="AK552" s="110"/>
      <c r="AL552" s="110"/>
      <c r="AM552" s="110"/>
      <c r="AN552" s="110"/>
      <c r="AO552" s="110"/>
      <c r="AP552" s="110"/>
      <c r="AQ552" s="110"/>
      <c r="AR552" s="111"/>
      <c r="AS552" s="112"/>
      <c r="AT552" s="113"/>
      <c r="AU552" s="113"/>
      <c r="AV552" s="113"/>
      <c r="AW552" s="113"/>
      <c r="AX552" s="114"/>
      <c r="AY552" s="62"/>
      <c r="AZ552" s="62"/>
      <c r="BA552" s="62"/>
      <c r="BB552" s="62"/>
      <c r="BC552" s="62"/>
      <c r="BD552" s="62"/>
      <c r="BE552" s="62"/>
      <c r="BF552" s="62"/>
      <c r="BG552" s="62"/>
      <c r="BH552" s="62"/>
      <c r="BI552" s="62"/>
      <c r="BJ552" s="62"/>
      <c r="BK552" s="62"/>
      <c r="BL552" s="62"/>
      <c r="BM552" s="62"/>
      <c r="BN552" s="62"/>
      <c r="BO552" s="62"/>
      <c r="BP552" s="62"/>
      <c r="BQ552" s="62"/>
      <c r="BR552" s="62"/>
      <c r="BS552" s="62"/>
      <c r="BT552" s="62"/>
      <c r="BU552" s="62"/>
      <c r="BV552" s="62"/>
      <c r="BW552" s="62"/>
      <c r="BX552" s="62"/>
      <c r="BY552" s="62"/>
      <c r="BZ552" s="62"/>
      <c r="CA552" s="62"/>
      <c r="CB552" s="62"/>
      <c r="CC552" s="62"/>
      <c r="CD552" s="62"/>
      <c r="CE552" s="62"/>
      <c r="CF552" s="62"/>
      <c r="CG552" s="62"/>
      <c r="CH552" s="62"/>
      <c r="CI552" s="62"/>
      <c r="CJ552" s="62"/>
      <c r="CK552" s="62"/>
      <c r="CL552" s="62"/>
      <c r="CM552" s="62"/>
      <c r="CN552" s="62"/>
      <c r="CO552" s="62"/>
      <c r="CP552" s="62"/>
      <c r="CQ552" s="62"/>
      <c r="CR552" s="62"/>
      <c r="CS552" s="62"/>
      <c r="CT552" s="62"/>
      <c r="CU552" s="62"/>
      <c r="CV552" s="62"/>
      <c r="CW552" s="62"/>
      <c r="CX552" s="62"/>
      <c r="CY552" s="62"/>
      <c r="CZ552" s="62"/>
      <c r="DA552" s="62"/>
      <c r="DB552" s="62"/>
      <c r="DC552" s="62"/>
      <c r="DD552" s="62"/>
      <c r="DE552" s="62"/>
      <c r="DF552" s="62"/>
      <c r="DG552" s="62"/>
      <c r="DH552" s="62"/>
      <c r="DI552" s="62"/>
      <c r="DJ552" s="62"/>
      <c r="DK552" s="62"/>
      <c r="DL552" s="62"/>
      <c r="DM552" s="62"/>
      <c r="DN552" s="62"/>
      <c r="DO552" s="62"/>
      <c r="DP552" s="62"/>
      <c r="DQ552" s="62"/>
      <c r="DR552" s="62"/>
      <c r="DS552" s="62"/>
      <c r="DT552" s="62"/>
      <c r="DU552" s="62"/>
      <c r="DV552" s="62"/>
      <c r="DW552" s="62"/>
      <c r="DX552" s="62"/>
      <c r="DY552" s="62"/>
      <c r="DZ552" s="62"/>
      <c r="EA552" s="62"/>
      <c r="EB552" s="62"/>
      <c r="EC552" s="62"/>
      <c r="ED552" s="62"/>
      <c r="EE552" s="62"/>
      <c r="EF552" s="62"/>
      <c r="EG552" s="62"/>
      <c r="EH552" s="62"/>
      <c r="EI552" s="62"/>
      <c r="EJ552" s="62"/>
      <c r="EK552" s="62"/>
      <c r="EL552" s="62"/>
      <c r="EM552" s="62"/>
      <c r="EN552" s="62"/>
      <c r="EO552" s="62"/>
      <c r="EP552" s="62"/>
      <c r="EQ552" s="62"/>
      <c r="ER552" s="62"/>
      <c r="ES552" s="62"/>
      <c r="ET552" s="62"/>
      <c r="EU552" s="62"/>
      <c r="EV552" s="62"/>
      <c r="EW552" s="62"/>
      <c r="EX552" s="62"/>
      <c r="EY552" s="62"/>
      <c r="EZ552" s="62"/>
      <c r="FA552" s="62"/>
      <c r="FB552" s="62"/>
      <c r="FC552" s="62"/>
      <c r="FD552" s="62"/>
      <c r="FE552" s="62"/>
      <c r="FF552" s="62"/>
      <c r="FG552" s="62"/>
      <c r="FH552" s="62"/>
      <c r="FI552" s="62"/>
      <c r="FJ552" s="62"/>
      <c r="FK552" s="62"/>
      <c r="FL552" s="62"/>
      <c r="FM552" s="62"/>
      <c r="FN552" s="62"/>
      <c r="FO552" s="62"/>
      <c r="FP552" s="62"/>
      <c r="FQ552" s="62"/>
      <c r="FR552" s="62"/>
      <c r="FS552" s="62"/>
      <c r="FT552" s="62"/>
      <c r="FU552" s="62"/>
      <c r="FV552" s="62"/>
      <c r="FW552" s="62"/>
      <c r="FX552" s="62"/>
      <c r="FY552" s="62"/>
      <c r="FZ552" s="62"/>
      <c r="GA552" s="62"/>
      <c r="GB552" s="62"/>
      <c r="GC552" s="62"/>
      <c r="GD552" s="62"/>
      <c r="GE552" s="62"/>
      <c r="GF552" s="62"/>
      <c r="GG552" s="62"/>
      <c r="GH552" s="62"/>
      <c r="GI552" s="62"/>
      <c r="GJ552" s="62"/>
      <c r="GK552" s="62"/>
      <c r="GL552" s="62"/>
      <c r="GM552" s="62"/>
      <c r="GN552" s="62"/>
      <c r="GO552" s="62"/>
      <c r="GP552" s="62"/>
      <c r="GQ552" s="62"/>
      <c r="GR552" s="62"/>
      <c r="GS552" s="62"/>
      <c r="GT552" s="62"/>
      <c r="GU552" s="62"/>
      <c r="GV552" s="62"/>
      <c r="GW552" s="62"/>
      <c r="GX552" s="62"/>
      <c r="GY552" s="62"/>
      <c r="GZ552" s="62"/>
      <c r="HA552" s="62"/>
      <c r="HB552" s="62"/>
      <c r="HC552" s="62"/>
      <c r="HD552" s="62"/>
      <c r="HE552" s="62"/>
      <c r="HF552" s="62"/>
      <c r="HG552" s="62"/>
      <c r="HH552" s="62"/>
      <c r="HI552" s="62"/>
      <c r="HJ552" s="62"/>
      <c r="HK552" s="62"/>
      <c r="HL552" s="62"/>
      <c r="HM552" s="62"/>
      <c r="HN552" s="62"/>
      <c r="HO552" s="62"/>
      <c r="HP552" s="62"/>
      <c r="HQ552" s="62"/>
      <c r="HR552" s="62"/>
      <c r="HS552" s="62"/>
      <c r="HT552" s="62"/>
      <c r="HU552" s="62"/>
      <c r="HV552" s="62"/>
      <c r="HW552" s="62"/>
      <c r="HX552" s="62"/>
      <c r="HY552" s="62"/>
      <c r="HZ552" s="62"/>
      <c r="IA552" s="62"/>
      <c r="IB552" s="62"/>
      <c r="IC552" s="62"/>
      <c r="ID552" s="62"/>
      <c r="IE552" s="62"/>
      <c r="IF552" s="62"/>
      <c r="IG552" s="62"/>
      <c r="IH552" s="62"/>
      <c r="II552" s="62"/>
      <c r="IJ552" s="62"/>
      <c r="IK552" s="62"/>
      <c r="IL552" s="62"/>
      <c r="IM552" s="62"/>
      <c r="IN552" s="62"/>
      <c r="IO552" s="62"/>
      <c r="IP552" s="62"/>
      <c r="IQ552" s="62"/>
    </row>
    <row r="553" spans="1:251" s="86" customFormat="1" ht="18.75" customHeight="1">
      <c r="A553" s="75"/>
      <c r="B553" s="105"/>
      <c r="C553" s="106" t="s">
        <v>151</v>
      </c>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8"/>
      <c r="AA553" s="109">
        <v>1755</v>
      </c>
      <c r="AB553" s="110"/>
      <c r="AC553" s="110"/>
      <c r="AD553" s="110"/>
      <c r="AE553" s="110"/>
      <c r="AF553" s="110"/>
      <c r="AG553" s="110"/>
      <c r="AH553" s="110"/>
      <c r="AI553" s="111"/>
      <c r="AJ553" s="109">
        <v>0</v>
      </c>
      <c r="AK553" s="110"/>
      <c r="AL553" s="110"/>
      <c r="AM553" s="110"/>
      <c r="AN553" s="110"/>
      <c r="AO553" s="110"/>
      <c r="AP553" s="110"/>
      <c r="AQ553" s="110"/>
      <c r="AR553" s="111"/>
      <c r="AS553" s="112"/>
      <c r="AT553" s="113"/>
      <c r="AU553" s="113"/>
      <c r="AV553" s="113"/>
      <c r="AW553" s="113"/>
      <c r="AX553" s="114"/>
      <c r="AY553" s="62"/>
      <c r="AZ553" s="62"/>
      <c r="BA553" s="62"/>
      <c r="BB553" s="62"/>
      <c r="BC553" s="62"/>
      <c r="BD553" s="62"/>
      <c r="BE553" s="62"/>
      <c r="BF553" s="62"/>
      <c r="BG553" s="62"/>
      <c r="BH553" s="62"/>
      <c r="BI553" s="62"/>
      <c r="BJ553" s="62"/>
      <c r="BK553" s="62"/>
      <c r="BL553" s="62"/>
      <c r="BM553" s="62"/>
      <c r="BN553" s="62"/>
      <c r="BO553" s="62"/>
      <c r="BP553" s="62"/>
      <c r="BQ553" s="62"/>
      <c r="BR553" s="62"/>
      <c r="BS553" s="62"/>
      <c r="BT553" s="62"/>
      <c r="BU553" s="62"/>
      <c r="BV553" s="62"/>
      <c r="BW553" s="62"/>
      <c r="BX553" s="62"/>
      <c r="BY553" s="62"/>
      <c r="BZ553" s="62"/>
      <c r="CA553" s="62"/>
      <c r="CB553" s="62"/>
      <c r="CC553" s="62"/>
      <c r="CD553" s="62"/>
      <c r="CE553" s="62"/>
      <c r="CF553" s="62"/>
      <c r="CG553" s="62"/>
      <c r="CH553" s="62"/>
      <c r="CI553" s="62"/>
      <c r="CJ553" s="62"/>
      <c r="CK553" s="62"/>
      <c r="CL553" s="62"/>
      <c r="CM553" s="62"/>
      <c r="CN553" s="62"/>
      <c r="CO553" s="62"/>
      <c r="CP553" s="62"/>
      <c r="CQ553" s="62"/>
      <c r="CR553" s="62"/>
      <c r="CS553" s="62"/>
      <c r="CT553" s="62"/>
      <c r="CU553" s="62"/>
      <c r="CV553" s="62"/>
      <c r="CW553" s="62"/>
      <c r="CX553" s="62"/>
      <c r="CY553" s="62"/>
      <c r="CZ553" s="62"/>
      <c r="DA553" s="62"/>
      <c r="DB553" s="62"/>
      <c r="DC553" s="62"/>
      <c r="DD553" s="62"/>
      <c r="DE553" s="62"/>
      <c r="DF553" s="62"/>
      <c r="DG553" s="62"/>
      <c r="DH553" s="62"/>
      <c r="DI553" s="62"/>
      <c r="DJ553" s="62"/>
      <c r="DK553" s="62"/>
      <c r="DL553" s="62"/>
      <c r="DM553" s="62"/>
      <c r="DN553" s="62"/>
      <c r="DO553" s="62"/>
      <c r="DP553" s="62"/>
      <c r="DQ553" s="62"/>
      <c r="DR553" s="62"/>
      <c r="DS553" s="62"/>
      <c r="DT553" s="62"/>
      <c r="DU553" s="62"/>
      <c r="DV553" s="62"/>
      <c r="DW553" s="62"/>
      <c r="DX553" s="62"/>
      <c r="DY553" s="62"/>
      <c r="DZ553" s="62"/>
      <c r="EA553" s="62"/>
      <c r="EB553" s="62"/>
      <c r="EC553" s="62"/>
      <c r="ED553" s="62"/>
      <c r="EE553" s="62"/>
      <c r="EF553" s="62"/>
      <c r="EG553" s="62"/>
      <c r="EH553" s="62"/>
      <c r="EI553" s="62"/>
      <c r="EJ553" s="62"/>
      <c r="EK553" s="62"/>
      <c r="EL553" s="62"/>
      <c r="EM553" s="62"/>
      <c r="EN553" s="62"/>
      <c r="EO553" s="62"/>
      <c r="EP553" s="62"/>
      <c r="EQ553" s="62"/>
      <c r="ER553" s="62"/>
      <c r="ES553" s="62"/>
      <c r="ET553" s="62"/>
      <c r="EU553" s="62"/>
      <c r="EV553" s="62"/>
      <c r="EW553" s="62"/>
      <c r="EX553" s="62"/>
      <c r="EY553" s="62"/>
      <c r="EZ553" s="62"/>
      <c r="FA553" s="62"/>
      <c r="FB553" s="62"/>
      <c r="FC553" s="62"/>
      <c r="FD553" s="62"/>
      <c r="FE553" s="62"/>
      <c r="FF553" s="62"/>
      <c r="FG553" s="62"/>
      <c r="FH553" s="62"/>
      <c r="FI553" s="62"/>
      <c r="FJ553" s="62"/>
      <c r="FK553" s="62"/>
      <c r="FL553" s="62"/>
      <c r="FM553" s="62"/>
      <c r="FN553" s="62"/>
      <c r="FO553" s="62"/>
      <c r="FP553" s="62"/>
      <c r="FQ553" s="62"/>
      <c r="FR553" s="62"/>
      <c r="FS553" s="62"/>
      <c r="FT553" s="62"/>
      <c r="FU553" s="62"/>
      <c r="FV553" s="62"/>
      <c r="FW553" s="62"/>
      <c r="FX553" s="62"/>
      <c r="FY553" s="62"/>
      <c r="FZ553" s="62"/>
      <c r="GA553" s="62"/>
      <c r="GB553" s="62"/>
      <c r="GC553" s="62"/>
      <c r="GD553" s="62"/>
      <c r="GE553" s="62"/>
      <c r="GF553" s="62"/>
      <c r="GG553" s="62"/>
      <c r="GH553" s="62"/>
      <c r="GI553" s="62"/>
      <c r="GJ553" s="62"/>
      <c r="GK553" s="62"/>
      <c r="GL553" s="62"/>
      <c r="GM553" s="62"/>
      <c r="GN553" s="62"/>
      <c r="GO553" s="62"/>
      <c r="GP553" s="62"/>
      <c r="GQ553" s="62"/>
      <c r="GR553" s="62"/>
      <c r="GS553" s="62"/>
      <c r="GT553" s="62"/>
      <c r="GU553" s="62"/>
      <c r="GV553" s="62"/>
      <c r="GW553" s="62"/>
      <c r="GX553" s="62"/>
      <c r="GY553" s="62"/>
      <c r="GZ553" s="62"/>
      <c r="HA553" s="62"/>
      <c r="HB553" s="62"/>
      <c r="HC553" s="62"/>
      <c r="HD553" s="62"/>
      <c r="HE553" s="62"/>
      <c r="HF553" s="62"/>
      <c r="HG553" s="62"/>
      <c r="HH553" s="62"/>
      <c r="HI553" s="62"/>
      <c r="HJ553" s="62"/>
      <c r="HK553" s="62"/>
      <c r="HL553" s="62"/>
      <c r="HM553" s="62"/>
      <c r="HN553" s="62"/>
      <c r="HO553" s="62"/>
      <c r="HP553" s="62"/>
      <c r="HQ553" s="62"/>
      <c r="HR553" s="62"/>
      <c r="HS553" s="62"/>
      <c r="HT553" s="62"/>
      <c r="HU553" s="62"/>
      <c r="HV553" s="62"/>
      <c r="HW553" s="62"/>
      <c r="HX553" s="62"/>
      <c r="HY553" s="62"/>
      <c r="HZ553" s="62"/>
      <c r="IA553" s="62"/>
      <c r="IB553" s="62"/>
      <c r="IC553" s="62"/>
      <c r="ID553" s="62"/>
      <c r="IE553" s="62"/>
      <c r="IF553" s="62"/>
      <c r="IG553" s="62"/>
      <c r="IH553" s="62"/>
      <c r="II553" s="62"/>
      <c r="IJ553" s="62"/>
      <c r="IK553" s="62"/>
      <c r="IL553" s="62"/>
      <c r="IM553" s="62"/>
      <c r="IN553" s="62"/>
      <c r="IO553" s="62"/>
      <c r="IP553" s="62"/>
      <c r="IQ553" s="62"/>
    </row>
    <row r="554" spans="1:251" s="86" customFormat="1" ht="18.75" customHeight="1" thickBot="1">
      <c r="A554" s="87"/>
      <c r="B554" s="115" t="s">
        <v>73</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7"/>
      <c r="AA554" s="118">
        <f>SUM($AA$552:$AA$553)</f>
        <v>9643</v>
      </c>
      <c r="AB554" s="119"/>
      <c r="AC554" s="119"/>
      <c r="AD554" s="119"/>
      <c r="AE554" s="119"/>
      <c r="AF554" s="119"/>
      <c r="AG554" s="119"/>
      <c r="AH554" s="119"/>
      <c r="AI554" s="120"/>
      <c r="AJ554" s="118">
        <f>SUM($AJ$552:$AJ$553)</f>
        <v>8046</v>
      </c>
      <c r="AK554" s="119"/>
      <c r="AL554" s="119"/>
      <c r="AM554" s="119"/>
      <c r="AN554" s="119"/>
      <c r="AO554" s="119"/>
      <c r="AP554" s="119"/>
      <c r="AQ554" s="119"/>
      <c r="AR554" s="120"/>
      <c r="AS554" s="121"/>
      <c r="AT554" s="122"/>
      <c r="AU554" s="122"/>
      <c r="AV554" s="122"/>
      <c r="AW554" s="122"/>
      <c r="AX554" s="123"/>
      <c r="AY554" s="62"/>
      <c r="AZ554" s="62"/>
      <c r="BA554" s="62"/>
      <c r="BB554" s="62"/>
      <c r="BC554" s="62"/>
      <c r="BD554" s="62"/>
      <c r="BE554" s="62"/>
      <c r="BF554" s="62"/>
      <c r="BG554" s="62"/>
      <c r="BH554" s="62"/>
      <c r="BI554" s="62"/>
      <c r="BJ554" s="62"/>
      <c r="BK554" s="62"/>
      <c r="BL554" s="62"/>
      <c r="BM554" s="62"/>
      <c r="BN554" s="62"/>
      <c r="BO554" s="62"/>
      <c r="BP554" s="62"/>
      <c r="BQ554" s="62"/>
      <c r="BR554" s="62"/>
      <c r="BS554" s="62"/>
      <c r="BT554" s="62"/>
      <c r="BU554" s="62"/>
      <c r="BV554" s="62"/>
      <c r="BW554" s="62"/>
      <c r="BX554" s="62"/>
      <c r="BY554" s="62"/>
      <c r="BZ554" s="62"/>
      <c r="CA554" s="62"/>
      <c r="CB554" s="62"/>
      <c r="CC554" s="62"/>
      <c r="CD554" s="62"/>
      <c r="CE554" s="62"/>
      <c r="CF554" s="62"/>
      <c r="CG554" s="62"/>
      <c r="CH554" s="62"/>
      <c r="CI554" s="62"/>
      <c r="CJ554" s="62"/>
      <c r="CK554" s="62"/>
      <c r="CL554" s="62"/>
      <c r="CM554" s="62"/>
      <c r="CN554" s="62"/>
      <c r="CO554" s="62"/>
      <c r="CP554" s="62"/>
      <c r="CQ554" s="62"/>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62"/>
      <c r="DR554" s="62"/>
      <c r="DS554" s="62"/>
      <c r="DT554" s="62"/>
      <c r="DU554" s="62"/>
      <c r="DV554" s="62"/>
      <c r="DW554" s="62"/>
      <c r="DX554" s="62"/>
      <c r="DY554" s="62"/>
      <c r="DZ554" s="62"/>
      <c r="EA554" s="62"/>
      <c r="EB554" s="62"/>
      <c r="EC554" s="62"/>
      <c r="ED554" s="62"/>
      <c r="EE554" s="62"/>
      <c r="EF554" s="62"/>
      <c r="EG554" s="62"/>
      <c r="EH554" s="62"/>
      <c r="EI554" s="62"/>
      <c r="EJ554" s="62"/>
      <c r="EK554" s="62"/>
      <c r="EL554" s="62"/>
      <c r="EM554" s="62"/>
      <c r="EN554" s="62"/>
      <c r="EO554" s="62"/>
      <c r="EP554" s="62"/>
      <c r="EQ554" s="62"/>
      <c r="ER554" s="62"/>
      <c r="ES554" s="62"/>
      <c r="ET554" s="62"/>
      <c r="EU554" s="62"/>
      <c r="EV554" s="62"/>
      <c r="EW554" s="62"/>
      <c r="EX554" s="62"/>
      <c r="EY554" s="62"/>
      <c r="EZ554" s="62"/>
      <c r="FA554" s="62"/>
      <c r="FB554" s="62"/>
      <c r="FC554" s="62"/>
      <c r="FD554" s="62"/>
      <c r="FE554" s="62"/>
      <c r="FF554" s="62"/>
      <c r="FG554" s="62"/>
      <c r="FH554" s="62"/>
      <c r="FI554" s="62"/>
      <c r="FJ554" s="62"/>
      <c r="FK554" s="62"/>
      <c r="FL554" s="62"/>
      <c r="FM554" s="62"/>
      <c r="FN554" s="62"/>
      <c r="FO554" s="62"/>
      <c r="FP554" s="62"/>
      <c r="FQ554" s="62"/>
      <c r="FR554" s="62"/>
      <c r="FS554" s="62"/>
      <c r="FT554" s="62"/>
      <c r="FU554" s="62"/>
      <c r="FV554" s="62"/>
      <c r="FW554" s="62"/>
      <c r="FX554" s="62"/>
      <c r="FY554" s="62"/>
      <c r="FZ554" s="62"/>
      <c r="GA554" s="62"/>
      <c r="GB554" s="62"/>
      <c r="GC554" s="62"/>
      <c r="GD554" s="62"/>
      <c r="GE554" s="62"/>
      <c r="GF554" s="62"/>
      <c r="GG554" s="62"/>
      <c r="GH554" s="62"/>
      <c r="GI554" s="62"/>
      <c r="GJ554" s="62"/>
      <c r="GK554" s="62"/>
      <c r="GL554" s="62"/>
      <c r="GM554" s="62"/>
      <c r="GN554" s="62"/>
      <c r="GO554" s="62"/>
      <c r="GP554" s="62"/>
      <c r="GQ554" s="62"/>
      <c r="GR554" s="62"/>
      <c r="GS554" s="62"/>
      <c r="GT554" s="62"/>
      <c r="GU554" s="62"/>
      <c r="GV554" s="62"/>
      <c r="GW554" s="62"/>
      <c r="GX554" s="62"/>
      <c r="GY554" s="62"/>
      <c r="GZ554" s="62"/>
      <c r="HA554" s="62"/>
      <c r="HB554" s="62"/>
      <c r="HC554" s="62"/>
      <c r="HD554" s="62"/>
      <c r="HE554" s="62"/>
      <c r="HF554" s="62"/>
      <c r="HG554" s="62"/>
      <c r="HH554" s="62"/>
      <c r="HI554" s="62"/>
      <c r="HJ554" s="62"/>
      <c r="HK554" s="62"/>
      <c r="HL554" s="62"/>
      <c r="HM554" s="62"/>
      <c r="HN554" s="62"/>
      <c r="HO554" s="62"/>
      <c r="HP554" s="62"/>
      <c r="HQ554" s="62"/>
      <c r="HR554" s="62"/>
      <c r="HS554" s="62"/>
      <c r="HT554" s="62"/>
      <c r="HU554" s="62"/>
      <c r="HV554" s="62"/>
      <c r="HW554" s="62"/>
      <c r="HX554" s="62"/>
      <c r="HY554" s="62"/>
      <c r="HZ554" s="62"/>
      <c r="IA554" s="62"/>
      <c r="IB554" s="62"/>
      <c r="IC554" s="62"/>
      <c r="ID554" s="62"/>
      <c r="IE554" s="62"/>
      <c r="IF554" s="62"/>
      <c r="IG554" s="62"/>
      <c r="IH554" s="62"/>
      <c r="II554" s="62"/>
      <c r="IJ554" s="62"/>
      <c r="IK554" s="62"/>
      <c r="IL554" s="62"/>
      <c r="IM554" s="62"/>
      <c r="IN554" s="62"/>
      <c r="IO554" s="62"/>
      <c r="IP554" s="62"/>
      <c r="IQ554" s="62"/>
    </row>
    <row r="556" spans="1:251" ht="18.75">
      <c r="A556" s="61" t="s">
        <v>58</v>
      </c>
      <c r="AW556" s="63"/>
      <c r="AX556" s="64"/>
      <c r="AY556" s="63"/>
    </row>
    <row r="558" spans="1:251" ht="18.75">
      <c r="B558" s="65" t="s">
        <v>0</v>
      </c>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row>
    <row r="559" spans="1:251">
      <c r="Z559" s="67"/>
      <c r="AD559" s="67"/>
      <c r="AE559" s="67"/>
      <c r="AF559" s="67"/>
      <c r="AG559" s="67"/>
      <c r="AH559" s="67"/>
      <c r="AI559" s="67"/>
      <c r="AO559" s="67"/>
    </row>
    <row r="560" spans="1:251" ht="13.5" thickBot="1">
      <c r="Z560" s="67"/>
      <c r="AD560" s="67"/>
      <c r="AE560" s="67"/>
      <c r="AF560" s="67"/>
      <c r="AG560" s="67"/>
      <c r="AH560" s="67"/>
      <c r="AI560" s="67"/>
      <c r="AO560" s="67"/>
      <c r="DI560" s="68"/>
    </row>
    <row r="561" spans="1:113" ht="24.75" customHeight="1" thickBot="1">
      <c r="B561" s="69" t="s">
        <v>59</v>
      </c>
      <c r="C561" s="70"/>
      <c r="D561" s="70"/>
      <c r="E561" s="70"/>
      <c r="F561" s="70"/>
      <c r="G561" s="70"/>
      <c r="H561" s="71" t="s">
        <v>152</v>
      </c>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3"/>
      <c r="DI561" s="68"/>
    </row>
    <row r="562" spans="1:113" ht="14.25">
      <c r="B562" s="74"/>
      <c r="C562" s="74"/>
      <c r="D562" s="74"/>
      <c r="E562" s="74"/>
      <c r="F562" s="74"/>
      <c r="G562" s="74"/>
      <c r="H562" s="75"/>
      <c r="I562" s="75"/>
      <c r="J562" s="75"/>
      <c r="K562" s="75"/>
      <c r="L562" s="76"/>
      <c r="M562" s="76"/>
      <c r="N562" s="76"/>
      <c r="O562" s="76"/>
      <c r="P562" s="75"/>
      <c r="Q562" s="75"/>
      <c r="R562" s="75"/>
      <c r="S562" s="75"/>
      <c r="T562" s="75"/>
      <c r="U562" s="75"/>
      <c r="V562" s="77"/>
      <c r="W562" s="77"/>
      <c r="X562" s="77"/>
      <c r="Y562" s="77"/>
      <c r="Z562" s="77"/>
      <c r="AA562" s="77"/>
      <c r="AB562" s="77"/>
      <c r="AC562" s="77"/>
      <c r="AD562" s="77"/>
      <c r="AE562" s="77"/>
      <c r="AF562" s="77"/>
      <c r="AG562" s="77"/>
      <c r="AH562" s="77"/>
      <c r="AI562" s="77"/>
      <c r="AJ562" s="77"/>
      <c r="AK562" s="77"/>
      <c r="AL562" s="77"/>
      <c r="AM562" s="77"/>
      <c r="AN562" s="77"/>
      <c r="AO562" s="77"/>
      <c r="AP562" s="77"/>
      <c r="AQ562" s="77"/>
      <c r="AR562" s="77"/>
      <c r="AS562" s="77"/>
      <c r="AT562" s="77"/>
      <c r="AU562" s="77"/>
      <c r="AV562" s="77"/>
      <c r="AW562" s="77"/>
      <c r="AX562" s="77"/>
      <c r="DI562" s="68"/>
    </row>
    <row r="563" spans="1:113" ht="15" thickBot="1">
      <c r="A563" s="78"/>
      <c r="B563" s="77" t="s">
        <v>61</v>
      </c>
      <c r="C563" s="75"/>
      <c r="D563" s="75"/>
      <c r="E563" s="75"/>
      <c r="F563" s="75"/>
      <c r="G563" s="75"/>
      <c r="H563" s="75"/>
      <c r="I563" s="75"/>
      <c r="J563" s="75"/>
      <c r="K563" s="75"/>
      <c r="L563" s="76"/>
      <c r="M563" s="76"/>
      <c r="N563" s="76"/>
      <c r="O563" s="76"/>
      <c r="P563" s="75"/>
      <c r="Q563" s="75"/>
      <c r="R563" s="75"/>
      <c r="S563" s="75"/>
      <c r="T563" s="75"/>
      <c r="U563" s="75"/>
      <c r="V563" s="77"/>
      <c r="W563" s="77"/>
      <c r="X563" s="77"/>
      <c r="Y563" s="77"/>
      <c r="Z563" s="77"/>
      <c r="AA563" s="77"/>
      <c r="AB563" s="77"/>
      <c r="AC563" s="77"/>
      <c r="AD563" s="77"/>
      <c r="AE563" s="77"/>
      <c r="AF563" s="77"/>
      <c r="AG563" s="77"/>
      <c r="AH563" s="77"/>
      <c r="AI563" s="77"/>
      <c r="AJ563" s="77"/>
      <c r="AK563" s="77"/>
      <c r="AL563" s="77"/>
      <c r="AM563" s="77"/>
      <c r="AN563" s="77"/>
      <c r="AO563" s="77"/>
      <c r="AP563" s="77"/>
      <c r="AQ563" s="77"/>
      <c r="AR563" s="77"/>
      <c r="AS563" s="77"/>
      <c r="AT563" s="77"/>
      <c r="AU563" s="77"/>
      <c r="AV563" s="77"/>
      <c r="AW563" s="77"/>
      <c r="AX563" s="77"/>
      <c r="DI563" s="68"/>
    </row>
    <row r="564" spans="1:113" ht="14.25">
      <c r="A564" s="75"/>
      <c r="B564" s="79"/>
      <c r="C564" s="74"/>
      <c r="D564" s="74"/>
      <c r="E564" s="74"/>
      <c r="F564" s="74"/>
      <c r="G564" s="74"/>
      <c r="H564" s="74"/>
      <c r="I564" s="74"/>
      <c r="J564" s="74"/>
      <c r="K564" s="74"/>
      <c r="L564" s="80"/>
      <c r="M564" s="80"/>
      <c r="N564" s="80"/>
      <c r="O564" s="80"/>
      <c r="P564" s="74"/>
      <c r="Q564" s="74"/>
      <c r="R564" s="74"/>
      <c r="S564" s="74"/>
      <c r="T564" s="74"/>
      <c r="U564" s="74"/>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2"/>
    </row>
    <row r="565" spans="1:113" ht="12" customHeight="1">
      <c r="A565" s="75"/>
      <c r="B565" s="83" t="s">
        <v>153</v>
      </c>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5"/>
    </row>
    <row r="566" spans="1:113" ht="12" customHeight="1">
      <c r="A566" s="75"/>
      <c r="B566" s="83"/>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5"/>
      <c r="BC566" s="86"/>
    </row>
    <row r="567" spans="1:113" ht="12" customHeight="1">
      <c r="A567" s="75"/>
      <c r="B567" s="83"/>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5"/>
    </row>
    <row r="568" spans="1:113" ht="12" customHeight="1">
      <c r="A568" s="75"/>
      <c r="B568" s="83"/>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5"/>
    </row>
    <row r="569" spans="1:113" ht="12" customHeight="1">
      <c r="A569" s="75"/>
      <c r="B569" s="83"/>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5"/>
    </row>
    <row r="570" spans="1:113" ht="15" thickBot="1">
      <c r="A570" s="87"/>
      <c r="B570" s="88"/>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90"/>
    </row>
    <row r="571" spans="1:113">
      <c r="B571" s="91"/>
    </row>
    <row r="572" spans="1:113" ht="15" thickBot="1">
      <c r="A572" s="78"/>
      <c r="B572" s="77" t="s">
        <v>63</v>
      </c>
      <c r="C572" s="75"/>
      <c r="D572" s="75"/>
      <c r="E572" s="75"/>
      <c r="F572" s="75"/>
      <c r="G572" s="75"/>
      <c r="H572" s="75"/>
      <c r="I572" s="75"/>
      <c r="J572" s="75"/>
      <c r="K572" s="75"/>
      <c r="L572" s="76"/>
      <c r="M572" s="76"/>
      <c r="N572" s="76"/>
      <c r="O572" s="76"/>
      <c r="P572" s="75"/>
      <c r="Q572" s="75"/>
      <c r="R572" s="75"/>
      <c r="S572" s="75"/>
      <c r="T572" s="75"/>
      <c r="U572" s="75"/>
      <c r="V572" s="77"/>
      <c r="W572" s="77"/>
      <c r="X572" s="77"/>
      <c r="Y572" s="77"/>
      <c r="Z572" s="77"/>
      <c r="AA572" s="77"/>
      <c r="AB572" s="77"/>
      <c r="AC572" s="77"/>
      <c r="AD572" s="77"/>
      <c r="AE572" s="77"/>
      <c r="AF572" s="77"/>
      <c r="AG572" s="77"/>
      <c r="AH572" s="77"/>
      <c r="AI572" s="77"/>
      <c r="AJ572" s="77"/>
      <c r="AK572" s="77"/>
      <c r="AL572" s="77"/>
      <c r="AM572" s="77"/>
      <c r="AN572" s="77"/>
      <c r="AO572" s="77"/>
      <c r="AP572" s="77"/>
      <c r="AQ572" s="77"/>
      <c r="AR572" s="77"/>
      <c r="AS572" s="77"/>
      <c r="AT572" s="77"/>
      <c r="AU572" s="77"/>
      <c r="AV572" s="77"/>
      <c r="AW572" s="77"/>
      <c r="AX572" s="77"/>
      <c r="DI572" s="68"/>
    </row>
    <row r="573" spans="1:113" ht="14.25">
      <c r="A573" s="75"/>
      <c r="B573" s="79"/>
      <c r="C573" s="74"/>
      <c r="D573" s="74"/>
      <c r="E573" s="74"/>
      <c r="F573" s="74"/>
      <c r="G573" s="74"/>
      <c r="H573" s="74"/>
      <c r="I573" s="74"/>
      <c r="J573" s="74"/>
      <c r="K573" s="74"/>
      <c r="L573" s="80"/>
      <c r="M573" s="80"/>
      <c r="N573" s="80"/>
      <c r="O573" s="80"/>
      <c r="P573" s="74"/>
      <c r="Q573" s="74"/>
      <c r="R573" s="74"/>
      <c r="S573" s="74"/>
      <c r="T573" s="74"/>
      <c r="U573" s="74"/>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2"/>
    </row>
    <row r="574" spans="1:113" ht="12" customHeight="1">
      <c r="A574" s="75"/>
      <c r="B574" s="83" t="s">
        <v>154</v>
      </c>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5"/>
    </row>
    <row r="575" spans="1:113" ht="12" customHeight="1">
      <c r="A575" s="75"/>
      <c r="B575" s="83"/>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5"/>
      <c r="BC575" s="86"/>
    </row>
    <row r="576" spans="1:113" ht="12" customHeight="1">
      <c r="A576" s="75"/>
      <c r="B576" s="83"/>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5"/>
    </row>
    <row r="577" spans="1:251" ht="12" customHeight="1">
      <c r="A577" s="75"/>
      <c r="B577" s="83"/>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5"/>
    </row>
    <row r="578" spans="1:251" ht="12" customHeight="1">
      <c r="A578" s="75"/>
      <c r="B578" s="83"/>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5"/>
    </row>
    <row r="579" spans="1:251" ht="15" thickBot="1">
      <c r="A579" s="87"/>
      <c r="B579" s="88"/>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89"/>
      <c r="AO579" s="89"/>
      <c r="AP579" s="89"/>
      <c r="AQ579" s="89"/>
      <c r="AR579" s="89"/>
      <c r="AS579" s="89"/>
      <c r="AT579" s="89"/>
      <c r="AU579" s="89"/>
      <c r="AV579" s="89"/>
      <c r="AW579" s="89"/>
      <c r="AX579" s="90"/>
    </row>
    <row r="580" spans="1:251">
      <c r="B580" s="91"/>
    </row>
    <row r="581" spans="1:251" ht="14.25">
      <c r="B581" s="77" t="s">
        <v>65</v>
      </c>
      <c r="C581" s="75"/>
      <c r="D581" s="75"/>
      <c r="E581" s="75"/>
      <c r="F581" s="75"/>
      <c r="G581" s="75"/>
      <c r="H581" s="75"/>
      <c r="I581" s="75"/>
      <c r="J581" s="75"/>
      <c r="K581" s="75"/>
      <c r="L581" s="76"/>
      <c r="M581" s="76"/>
      <c r="N581" s="76"/>
      <c r="O581" s="76"/>
      <c r="P581" s="75"/>
      <c r="Q581" s="75"/>
      <c r="R581" s="75"/>
      <c r="S581" s="75"/>
      <c r="T581" s="75"/>
      <c r="U581" s="75"/>
      <c r="V581" s="77"/>
      <c r="W581" s="77"/>
      <c r="X581" s="77"/>
      <c r="Y581" s="77"/>
      <c r="Z581" s="77"/>
      <c r="AA581" s="77"/>
      <c r="AB581" s="77"/>
      <c r="AC581" s="77"/>
      <c r="AD581" s="77"/>
      <c r="AE581" s="77"/>
      <c r="AF581" s="77"/>
      <c r="AG581" s="77"/>
      <c r="AH581" s="77"/>
      <c r="AI581" s="77"/>
      <c r="AJ581" s="77"/>
      <c r="AK581" s="77"/>
      <c r="AL581" s="77"/>
      <c r="AM581" s="77"/>
      <c r="AN581" s="77"/>
      <c r="AO581" s="77"/>
      <c r="AP581" s="77"/>
      <c r="AQ581" s="77"/>
      <c r="AR581" s="77"/>
      <c r="AS581" s="77"/>
      <c r="AT581" s="77"/>
      <c r="AU581" s="77"/>
      <c r="AV581" s="77"/>
      <c r="AW581" s="77"/>
      <c r="AX581" s="77"/>
    </row>
    <row r="582" spans="1:251" ht="15" thickBot="1">
      <c r="B582" s="75"/>
      <c r="C582" s="75"/>
      <c r="D582" s="75"/>
      <c r="E582" s="75"/>
      <c r="F582" s="75"/>
      <c r="G582" s="75"/>
      <c r="H582" s="75"/>
      <c r="I582" s="75"/>
      <c r="J582" s="75"/>
      <c r="K582" s="75"/>
      <c r="L582" s="76"/>
      <c r="M582" s="76"/>
      <c r="N582" s="76"/>
      <c r="O582" s="76"/>
      <c r="P582" s="75"/>
      <c r="Q582" s="75"/>
      <c r="R582" s="75"/>
      <c r="S582" s="75"/>
      <c r="T582" s="75"/>
      <c r="U582" s="75"/>
      <c r="V582" s="77"/>
      <c r="W582" s="77"/>
      <c r="X582" s="77"/>
      <c r="Y582" s="77"/>
      <c r="Z582" s="77"/>
      <c r="AA582" s="77"/>
      <c r="AB582" s="77"/>
      <c r="AC582" s="77"/>
      <c r="AD582" s="77"/>
      <c r="AE582" s="77"/>
      <c r="AF582" s="77"/>
      <c r="AG582" s="77"/>
      <c r="AH582" s="77"/>
      <c r="AI582" s="77"/>
      <c r="AJ582" s="77"/>
      <c r="AK582" s="77"/>
      <c r="AL582" s="77"/>
      <c r="AM582" s="77"/>
      <c r="AN582" s="77"/>
      <c r="AO582" s="77"/>
      <c r="AP582" s="77"/>
      <c r="AQ582" s="77"/>
      <c r="AR582" s="77"/>
      <c r="AS582" s="77"/>
      <c r="AT582" s="77"/>
      <c r="AU582" s="77"/>
      <c r="AV582" s="77"/>
      <c r="AW582" s="77"/>
      <c r="AX582" s="92" t="s">
        <v>66</v>
      </c>
    </row>
    <row r="583" spans="1:251" s="86" customFormat="1" ht="13.5" customHeight="1">
      <c r="A583" s="75"/>
      <c r="B583" s="93" t="s">
        <v>67</v>
      </c>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5"/>
      <c r="AA583" s="96" t="s">
        <v>68</v>
      </c>
      <c r="AB583" s="94"/>
      <c r="AC583" s="94"/>
      <c r="AD583" s="94"/>
      <c r="AE583" s="94"/>
      <c r="AF583" s="94"/>
      <c r="AG583" s="94"/>
      <c r="AH583" s="94"/>
      <c r="AI583" s="95"/>
      <c r="AJ583" s="96" t="s">
        <v>69</v>
      </c>
      <c r="AK583" s="94"/>
      <c r="AL583" s="94"/>
      <c r="AM583" s="94"/>
      <c r="AN583" s="94"/>
      <c r="AO583" s="94"/>
      <c r="AP583" s="94"/>
      <c r="AQ583" s="94"/>
      <c r="AR583" s="95"/>
      <c r="AS583" s="96" t="s">
        <v>70</v>
      </c>
      <c r="AT583" s="94"/>
      <c r="AU583" s="94"/>
      <c r="AV583" s="94"/>
      <c r="AW583" s="94"/>
      <c r="AX583" s="97"/>
      <c r="AY583" s="62"/>
      <c r="AZ583" s="62"/>
      <c r="BA583" s="62"/>
      <c r="BB583" s="62"/>
      <c r="BC583" s="62"/>
      <c r="BD583" s="62"/>
      <c r="BE583" s="62"/>
      <c r="BF583" s="62"/>
      <c r="BG583" s="62"/>
      <c r="BH583" s="62"/>
      <c r="BI583" s="62"/>
      <c r="BJ583" s="62"/>
      <c r="BK583" s="62"/>
      <c r="BL583" s="62"/>
      <c r="BM583" s="62"/>
      <c r="BN583" s="62"/>
      <c r="BO583" s="62"/>
      <c r="BP583" s="62"/>
      <c r="BQ583" s="62"/>
      <c r="BR583" s="62"/>
      <c r="BS583" s="62"/>
      <c r="BT583" s="62"/>
      <c r="BU583" s="62"/>
      <c r="BV583" s="62"/>
      <c r="BW583" s="62"/>
      <c r="BX583" s="62"/>
      <c r="BY583" s="62"/>
      <c r="BZ583" s="62"/>
      <c r="CA583" s="62"/>
      <c r="CB583" s="62"/>
      <c r="CC583" s="62"/>
      <c r="CD583" s="62"/>
      <c r="CE583" s="62"/>
      <c r="CF583" s="62"/>
      <c r="CG583" s="62"/>
      <c r="CH583" s="62"/>
      <c r="CI583" s="62"/>
      <c r="CJ583" s="62"/>
      <c r="CK583" s="62"/>
      <c r="CL583" s="62"/>
      <c r="CM583" s="62"/>
      <c r="CN583" s="62"/>
      <c r="CO583" s="62"/>
      <c r="CP583" s="62"/>
      <c r="CQ583" s="62"/>
      <c r="CR583" s="62"/>
      <c r="CS583" s="62"/>
      <c r="CT583" s="62"/>
      <c r="CU583" s="62"/>
      <c r="CV583" s="62"/>
      <c r="CW583" s="62"/>
      <c r="CX583" s="62"/>
      <c r="CY583" s="62"/>
      <c r="CZ583" s="62"/>
      <c r="DA583" s="62"/>
      <c r="DB583" s="62"/>
      <c r="DC583" s="62"/>
      <c r="DD583" s="62"/>
      <c r="DE583" s="62"/>
      <c r="DF583" s="62"/>
      <c r="DG583" s="62"/>
      <c r="DH583" s="62"/>
      <c r="DI583" s="62"/>
      <c r="DJ583" s="62"/>
      <c r="DK583" s="62"/>
      <c r="DL583" s="62"/>
      <c r="DM583" s="62"/>
      <c r="DN583" s="62"/>
      <c r="DO583" s="62"/>
      <c r="DP583" s="62"/>
      <c r="DQ583" s="62"/>
      <c r="DR583" s="62"/>
      <c r="DS583" s="62"/>
      <c r="DT583" s="62"/>
      <c r="DU583" s="62"/>
      <c r="DV583" s="62"/>
      <c r="DW583" s="62"/>
      <c r="DX583" s="62"/>
      <c r="DY583" s="62"/>
      <c r="DZ583" s="62"/>
      <c r="EA583" s="62"/>
      <c r="EB583" s="62"/>
      <c r="EC583" s="62"/>
      <c r="ED583" s="62"/>
      <c r="EE583" s="62"/>
      <c r="EF583" s="62"/>
      <c r="EG583" s="62"/>
      <c r="EH583" s="62"/>
      <c r="EI583" s="62"/>
      <c r="EJ583" s="62"/>
      <c r="EK583" s="62"/>
      <c r="EL583" s="62"/>
      <c r="EM583" s="62"/>
      <c r="EN583" s="62"/>
      <c r="EO583" s="62"/>
      <c r="EP583" s="62"/>
      <c r="EQ583" s="62"/>
      <c r="ER583" s="62"/>
      <c r="ES583" s="62"/>
      <c r="ET583" s="62"/>
      <c r="EU583" s="62"/>
      <c r="EV583" s="62"/>
      <c r="EW583" s="62"/>
      <c r="EX583" s="62"/>
      <c r="EY583" s="62"/>
      <c r="EZ583" s="62"/>
      <c r="FA583" s="62"/>
      <c r="FB583" s="62"/>
      <c r="FC583" s="62"/>
      <c r="FD583" s="62"/>
      <c r="FE583" s="62"/>
      <c r="FF583" s="62"/>
      <c r="FG583" s="62"/>
      <c r="FH583" s="62"/>
      <c r="FI583" s="62"/>
      <c r="FJ583" s="62"/>
      <c r="FK583" s="62"/>
      <c r="FL583" s="62"/>
      <c r="FM583" s="62"/>
      <c r="FN583" s="62"/>
      <c r="FO583" s="62"/>
      <c r="FP583" s="62"/>
      <c r="FQ583" s="62"/>
      <c r="FR583" s="62"/>
      <c r="FS583" s="62"/>
      <c r="FT583" s="62"/>
      <c r="FU583" s="62"/>
      <c r="FV583" s="62"/>
      <c r="FW583" s="62"/>
      <c r="FX583" s="62"/>
      <c r="FY583" s="62"/>
      <c r="FZ583" s="62"/>
      <c r="GA583" s="62"/>
      <c r="GB583" s="62"/>
      <c r="GC583" s="62"/>
      <c r="GD583" s="62"/>
      <c r="GE583" s="62"/>
      <c r="GF583" s="62"/>
      <c r="GG583" s="62"/>
      <c r="GH583" s="62"/>
      <c r="GI583" s="62"/>
      <c r="GJ583" s="62"/>
      <c r="GK583" s="62"/>
      <c r="GL583" s="62"/>
      <c r="GM583" s="62"/>
      <c r="GN583" s="62"/>
      <c r="GO583" s="62"/>
      <c r="GP583" s="62"/>
      <c r="GQ583" s="62"/>
      <c r="GR583" s="62"/>
      <c r="GS583" s="62"/>
      <c r="GT583" s="62"/>
      <c r="GU583" s="62"/>
      <c r="GV583" s="62"/>
      <c r="GW583" s="62"/>
      <c r="GX583" s="62"/>
      <c r="GY583" s="62"/>
      <c r="GZ583" s="62"/>
      <c r="HA583" s="62"/>
      <c r="HB583" s="62"/>
      <c r="HC583" s="62"/>
      <c r="HD583" s="62"/>
      <c r="HE583" s="62"/>
      <c r="HF583" s="62"/>
      <c r="HG583" s="62"/>
      <c r="HH583" s="62"/>
      <c r="HI583" s="62"/>
      <c r="HJ583" s="62"/>
      <c r="HK583" s="62"/>
      <c r="HL583" s="62"/>
      <c r="HM583" s="62"/>
      <c r="HN583" s="62"/>
      <c r="HO583" s="62"/>
      <c r="HP583" s="62"/>
      <c r="HQ583" s="62"/>
      <c r="HR583" s="62"/>
      <c r="HS583" s="62"/>
      <c r="HT583" s="62"/>
      <c r="HU583" s="62"/>
      <c r="HV583" s="62"/>
      <c r="HW583" s="62"/>
      <c r="HX583" s="62"/>
      <c r="HY583" s="62"/>
      <c r="HZ583" s="62"/>
      <c r="IA583" s="62"/>
      <c r="IB583" s="62"/>
      <c r="IC583" s="62"/>
      <c r="ID583" s="62"/>
      <c r="IE583" s="62"/>
      <c r="IF583" s="62"/>
      <c r="IG583" s="62"/>
      <c r="IH583" s="62"/>
      <c r="II583" s="62"/>
      <c r="IJ583" s="62"/>
      <c r="IK583" s="62"/>
      <c r="IL583" s="62"/>
      <c r="IM583" s="62"/>
      <c r="IN583" s="62"/>
      <c r="IO583" s="62"/>
      <c r="IP583" s="62"/>
      <c r="IQ583" s="62"/>
    </row>
    <row r="584" spans="1:251" s="86" customFormat="1" ht="13.5">
      <c r="A584" s="75"/>
      <c r="B584" s="98"/>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100"/>
      <c r="AA584" s="101"/>
      <c r="AB584" s="99"/>
      <c r="AC584" s="99"/>
      <c r="AD584" s="99"/>
      <c r="AE584" s="99"/>
      <c r="AF584" s="99"/>
      <c r="AG584" s="99"/>
      <c r="AH584" s="99"/>
      <c r="AI584" s="100"/>
      <c r="AJ584" s="101"/>
      <c r="AK584" s="99"/>
      <c r="AL584" s="99"/>
      <c r="AM584" s="99"/>
      <c r="AN584" s="99"/>
      <c r="AO584" s="99"/>
      <c r="AP584" s="99"/>
      <c r="AQ584" s="99"/>
      <c r="AR584" s="100"/>
      <c r="AS584" s="101"/>
      <c r="AT584" s="99"/>
      <c r="AU584" s="99"/>
      <c r="AV584" s="99"/>
      <c r="AW584" s="99"/>
      <c r="AX584" s="102"/>
      <c r="AY584" s="62"/>
      <c r="AZ584" s="62"/>
      <c r="BA584" s="62"/>
      <c r="BB584" s="103"/>
      <c r="BC584" s="104"/>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62"/>
      <c r="DG584" s="62"/>
      <c r="DH584" s="62"/>
      <c r="DI584" s="62"/>
      <c r="DJ584" s="62"/>
      <c r="DK584" s="62"/>
      <c r="DL584" s="62"/>
      <c r="DM584" s="62"/>
      <c r="DN584" s="62"/>
      <c r="DO584" s="62"/>
      <c r="DP584" s="62"/>
      <c r="DQ584" s="62"/>
      <c r="DR584" s="62"/>
      <c r="DS584" s="62"/>
      <c r="DT584" s="62"/>
      <c r="DU584" s="62"/>
      <c r="DV584" s="62"/>
      <c r="DW584" s="62"/>
      <c r="DX584" s="62"/>
      <c r="DY584" s="62"/>
      <c r="DZ584" s="62"/>
      <c r="EA584" s="62"/>
      <c r="EB584" s="62"/>
      <c r="EC584" s="62"/>
      <c r="ED584" s="62"/>
      <c r="EE584" s="62"/>
      <c r="EF584" s="62"/>
      <c r="EG584" s="62"/>
      <c r="EH584" s="62"/>
      <c r="EI584" s="62"/>
      <c r="EJ584" s="62"/>
      <c r="EK584" s="62"/>
      <c r="EL584" s="62"/>
      <c r="EM584" s="62"/>
      <c r="EN584" s="62"/>
      <c r="EO584" s="62"/>
      <c r="EP584" s="62"/>
      <c r="EQ584" s="62"/>
      <c r="ER584" s="62"/>
      <c r="ES584" s="62"/>
      <c r="ET584" s="62"/>
      <c r="EU584" s="62"/>
      <c r="EV584" s="62"/>
      <c r="EW584" s="62"/>
      <c r="EX584" s="62"/>
      <c r="EY584" s="62"/>
      <c r="EZ584" s="62"/>
      <c r="FA584" s="62"/>
      <c r="FB584" s="62"/>
      <c r="FC584" s="62"/>
      <c r="FD584" s="62"/>
      <c r="FE584" s="62"/>
      <c r="FF584" s="62"/>
      <c r="FG584" s="62"/>
      <c r="FH584" s="62"/>
      <c r="FI584" s="62"/>
      <c r="FJ584" s="62"/>
      <c r="FK584" s="62"/>
      <c r="FL584" s="62"/>
      <c r="FM584" s="62"/>
      <c r="FN584" s="62"/>
      <c r="FO584" s="62"/>
      <c r="FP584" s="62"/>
      <c r="FQ584" s="62"/>
      <c r="FR584" s="62"/>
      <c r="FS584" s="62"/>
      <c r="FT584" s="62"/>
      <c r="FU584" s="62"/>
      <c r="FV584" s="62"/>
      <c r="FW584" s="62"/>
      <c r="FX584" s="62"/>
      <c r="FY584" s="62"/>
      <c r="FZ584" s="62"/>
      <c r="GA584" s="62"/>
      <c r="GB584" s="62"/>
      <c r="GC584" s="62"/>
      <c r="GD584" s="62"/>
      <c r="GE584" s="62"/>
      <c r="GF584" s="62"/>
      <c r="GG584" s="62"/>
      <c r="GH584" s="62"/>
      <c r="GI584" s="62"/>
      <c r="GJ584" s="62"/>
      <c r="GK584" s="62"/>
      <c r="GL584" s="62"/>
      <c r="GM584" s="62"/>
      <c r="GN584" s="62"/>
      <c r="GO584" s="62"/>
      <c r="GP584" s="62"/>
      <c r="GQ584" s="62"/>
      <c r="GR584" s="62"/>
      <c r="GS584" s="62"/>
      <c r="GT584" s="62"/>
      <c r="GU584" s="62"/>
      <c r="GV584" s="62"/>
      <c r="GW584" s="62"/>
      <c r="GX584" s="62"/>
      <c r="GY584" s="62"/>
      <c r="GZ584" s="62"/>
      <c r="HA584" s="62"/>
      <c r="HB584" s="62"/>
      <c r="HC584" s="62"/>
      <c r="HD584" s="62"/>
      <c r="HE584" s="62"/>
      <c r="HF584" s="62"/>
      <c r="HG584" s="62"/>
      <c r="HH584" s="62"/>
      <c r="HI584" s="62"/>
      <c r="HJ584" s="62"/>
      <c r="HK584" s="62"/>
      <c r="HL584" s="62"/>
      <c r="HM584" s="62"/>
      <c r="HN584" s="62"/>
      <c r="HO584" s="62"/>
      <c r="HP584" s="62"/>
      <c r="HQ584" s="62"/>
      <c r="HR584" s="62"/>
      <c r="HS584" s="62"/>
      <c r="HT584" s="62"/>
      <c r="HU584" s="62"/>
      <c r="HV584" s="62"/>
      <c r="HW584" s="62"/>
      <c r="HX584" s="62"/>
      <c r="HY584" s="62"/>
      <c r="HZ584" s="62"/>
      <c r="IA584" s="62"/>
      <c r="IB584" s="62"/>
      <c r="IC584" s="62"/>
      <c r="ID584" s="62"/>
      <c r="IE584" s="62"/>
      <c r="IF584" s="62"/>
      <c r="IG584" s="62"/>
      <c r="IH584" s="62"/>
      <c r="II584" s="62"/>
      <c r="IJ584" s="62"/>
      <c r="IK584" s="62"/>
      <c r="IL584" s="62"/>
      <c r="IM584" s="62"/>
      <c r="IN584" s="62"/>
      <c r="IO584" s="62"/>
      <c r="IP584" s="62"/>
      <c r="IQ584" s="62"/>
    </row>
    <row r="585" spans="1:251" s="86" customFormat="1" ht="18.75" customHeight="1">
      <c r="A585" s="75"/>
      <c r="B585" s="105"/>
      <c r="C585" s="106" t="s">
        <v>155</v>
      </c>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8"/>
      <c r="AA585" s="109">
        <v>7159</v>
      </c>
      <c r="AB585" s="110"/>
      <c r="AC585" s="110"/>
      <c r="AD585" s="110"/>
      <c r="AE585" s="110"/>
      <c r="AF585" s="110"/>
      <c r="AG585" s="110"/>
      <c r="AH585" s="110"/>
      <c r="AI585" s="111"/>
      <c r="AJ585" s="109">
        <v>7166</v>
      </c>
      <c r="AK585" s="110"/>
      <c r="AL585" s="110"/>
      <c r="AM585" s="110"/>
      <c r="AN585" s="110"/>
      <c r="AO585" s="110"/>
      <c r="AP585" s="110"/>
      <c r="AQ585" s="110"/>
      <c r="AR585" s="111"/>
      <c r="AS585" s="112"/>
      <c r="AT585" s="113"/>
      <c r="AU585" s="113"/>
      <c r="AV585" s="113"/>
      <c r="AW585" s="113"/>
      <c r="AX585" s="114"/>
      <c r="AY585" s="62"/>
      <c r="AZ585" s="62"/>
      <c r="BA585" s="62"/>
      <c r="BB585" s="62"/>
      <c r="BC585" s="62"/>
      <c r="BD585" s="62"/>
      <c r="BE585" s="62"/>
      <c r="BF585" s="62"/>
      <c r="BG585" s="62"/>
      <c r="BH585" s="62"/>
      <c r="BI585" s="62"/>
      <c r="BJ585" s="62"/>
      <c r="BK585" s="62"/>
      <c r="BL585" s="62"/>
      <c r="BM585" s="62"/>
      <c r="BN585" s="62"/>
      <c r="BO585" s="62"/>
      <c r="BP585" s="62"/>
      <c r="BQ585" s="62"/>
      <c r="BR585" s="62"/>
      <c r="BS585" s="62"/>
      <c r="BT585" s="62"/>
      <c r="BU585" s="62"/>
      <c r="BV585" s="62"/>
      <c r="BW585" s="62"/>
      <c r="BX585" s="62"/>
      <c r="BY585" s="62"/>
      <c r="BZ585" s="62"/>
      <c r="CA585" s="62"/>
      <c r="CB585" s="62"/>
      <c r="CC585" s="62"/>
      <c r="CD585" s="62"/>
      <c r="CE585" s="62"/>
      <c r="CF585" s="62"/>
      <c r="CG585" s="62"/>
      <c r="CH585" s="62"/>
      <c r="CI585" s="62"/>
      <c r="CJ585" s="62"/>
      <c r="CK585" s="62"/>
      <c r="CL585" s="62"/>
      <c r="CM585" s="62"/>
      <c r="CN585" s="62"/>
      <c r="CO585" s="62"/>
      <c r="CP585" s="62"/>
      <c r="CQ585" s="62"/>
      <c r="CR585" s="62"/>
      <c r="CS585" s="62"/>
      <c r="CT585" s="62"/>
      <c r="CU585" s="62"/>
      <c r="CV585" s="62"/>
      <c r="CW585" s="62"/>
      <c r="CX585" s="62"/>
      <c r="CY585" s="62"/>
      <c r="CZ585" s="62"/>
      <c r="DA585" s="62"/>
      <c r="DB585" s="62"/>
      <c r="DC585" s="62"/>
      <c r="DD585" s="62"/>
      <c r="DE585" s="62"/>
      <c r="DF585" s="62"/>
      <c r="DG585" s="62"/>
      <c r="DH585" s="62"/>
      <c r="DI585" s="62"/>
      <c r="DJ585" s="62"/>
      <c r="DK585" s="62"/>
      <c r="DL585" s="62"/>
      <c r="DM585" s="62"/>
      <c r="DN585" s="62"/>
      <c r="DO585" s="62"/>
      <c r="DP585" s="62"/>
      <c r="DQ585" s="62"/>
      <c r="DR585" s="62"/>
      <c r="DS585" s="62"/>
      <c r="DT585" s="62"/>
      <c r="DU585" s="62"/>
      <c r="DV585" s="62"/>
      <c r="DW585" s="62"/>
      <c r="DX585" s="62"/>
      <c r="DY585" s="62"/>
      <c r="DZ585" s="62"/>
      <c r="EA585" s="62"/>
      <c r="EB585" s="62"/>
      <c r="EC585" s="62"/>
      <c r="ED585" s="62"/>
      <c r="EE585" s="62"/>
      <c r="EF585" s="62"/>
      <c r="EG585" s="62"/>
      <c r="EH585" s="62"/>
      <c r="EI585" s="62"/>
      <c r="EJ585" s="62"/>
      <c r="EK585" s="62"/>
      <c r="EL585" s="62"/>
      <c r="EM585" s="62"/>
      <c r="EN585" s="62"/>
      <c r="EO585" s="62"/>
      <c r="EP585" s="62"/>
      <c r="EQ585" s="62"/>
      <c r="ER585" s="62"/>
      <c r="ES585" s="62"/>
      <c r="ET585" s="62"/>
      <c r="EU585" s="62"/>
      <c r="EV585" s="62"/>
      <c r="EW585" s="62"/>
      <c r="EX585" s="62"/>
      <c r="EY585" s="62"/>
      <c r="EZ585" s="62"/>
      <c r="FA585" s="62"/>
      <c r="FB585" s="62"/>
      <c r="FC585" s="62"/>
      <c r="FD585" s="62"/>
      <c r="FE585" s="62"/>
      <c r="FF585" s="62"/>
      <c r="FG585" s="62"/>
      <c r="FH585" s="62"/>
      <c r="FI585" s="62"/>
      <c r="FJ585" s="62"/>
      <c r="FK585" s="62"/>
      <c r="FL585" s="62"/>
      <c r="FM585" s="62"/>
      <c r="FN585" s="62"/>
      <c r="FO585" s="62"/>
      <c r="FP585" s="62"/>
      <c r="FQ585" s="62"/>
      <c r="FR585" s="62"/>
      <c r="FS585" s="62"/>
      <c r="FT585" s="62"/>
      <c r="FU585" s="62"/>
      <c r="FV585" s="62"/>
      <c r="FW585" s="62"/>
      <c r="FX585" s="62"/>
      <c r="FY585" s="62"/>
      <c r="FZ585" s="62"/>
      <c r="GA585" s="62"/>
      <c r="GB585" s="62"/>
      <c r="GC585" s="62"/>
      <c r="GD585" s="62"/>
      <c r="GE585" s="62"/>
      <c r="GF585" s="62"/>
      <c r="GG585" s="62"/>
      <c r="GH585" s="62"/>
      <c r="GI585" s="62"/>
      <c r="GJ585" s="62"/>
      <c r="GK585" s="62"/>
      <c r="GL585" s="62"/>
      <c r="GM585" s="62"/>
      <c r="GN585" s="62"/>
      <c r="GO585" s="62"/>
      <c r="GP585" s="62"/>
      <c r="GQ585" s="62"/>
      <c r="GR585" s="62"/>
      <c r="GS585" s="62"/>
      <c r="GT585" s="62"/>
      <c r="GU585" s="62"/>
      <c r="GV585" s="62"/>
      <c r="GW585" s="62"/>
      <c r="GX585" s="62"/>
      <c r="GY585" s="62"/>
      <c r="GZ585" s="62"/>
      <c r="HA585" s="62"/>
      <c r="HB585" s="62"/>
      <c r="HC585" s="62"/>
      <c r="HD585" s="62"/>
      <c r="HE585" s="62"/>
      <c r="HF585" s="62"/>
      <c r="HG585" s="62"/>
      <c r="HH585" s="62"/>
      <c r="HI585" s="62"/>
      <c r="HJ585" s="62"/>
      <c r="HK585" s="62"/>
      <c r="HL585" s="62"/>
      <c r="HM585" s="62"/>
      <c r="HN585" s="62"/>
      <c r="HO585" s="62"/>
      <c r="HP585" s="62"/>
      <c r="HQ585" s="62"/>
      <c r="HR585" s="62"/>
      <c r="HS585" s="62"/>
      <c r="HT585" s="62"/>
      <c r="HU585" s="62"/>
      <c r="HV585" s="62"/>
      <c r="HW585" s="62"/>
      <c r="HX585" s="62"/>
      <c r="HY585" s="62"/>
      <c r="HZ585" s="62"/>
      <c r="IA585" s="62"/>
      <c r="IB585" s="62"/>
      <c r="IC585" s="62"/>
      <c r="ID585" s="62"/>
      <c r="IE585" s="62"/>
      <c r="IF585" s="62"/>
      <c r="IG585" s="62"/>
      <c r="IH585" s="62"/>
      <c r="II585" s="62"/>
      <c r="IJ585" s="62"/>
      <c r="IK585" s="62"/>
      <c r="IL585" s="62"/>
      <c r="IM585" s="62"/>
      <c r="IN585" s="62"/>
      <c r="IO585" s="62"/>
      <c r="IP585" s="62"/>
      <c r="IQ585" s="62"/>
    </row>
    <row r="586" spans="1:251" s="86" customFormat="1" ht="18.75" customHeight="1" thickBot="1">
      <c r="A586" s="87"/>
      <c r="B586" s="115" t="s">
        <v>73</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7"/>
      <c r="AA586" s="118">
        <f>SUM($AA$585:$AA$585)</f>
        <v>7159</v>
      </c>
      <c r="AB586" s="119"/>
      <c r="AC586" s="119"/>
      <c r="AD586" s="119"/>
      <c r="AE586" s="119"/>
      <c r="AF586" s="119"/>
      <c r="AG586" s="119"/>
      <c r="AH586" s="119"/>
      <c r="AI586" s="120"/>
      <c r="AJ586" s="118">
        <f>SUM($AJ$585:$AJ$585)</f>
        <v>7166</v>
      </c>
      <c r="AK586" s="119"/>
      <c r="AL586" s="119"/>
      <c r="AM586" s="119"/>
      <c r="AN586" s="119"/>
      <c r="AO586" s="119"/>
      <c r="AP586" s="119"/>
      <c r="AQ586" s="119"/>
      <c r="AR586" s="120"/>
      <c r="AS586" s="121"/>
      <c r="AT586" s="122"/>
      <c r="AU586" s="122"/>
      <c r="AV586" s="122"/>
      <c r="AW586" s="122"/>
      <c r="AX586" s="123"/>
      <c r="AY586" s="62"/>
      <c r="AZ586" s="62"/>
      <c r="BA586" s="62"/>
      <c r="BB586" s="62"/>
      <c r="BC586" s="62"/>
      <c r="BD586" s="62"/>
      <c r="BE586" s="62"/>
      <c r="BF586" s="62"/>
      <c r="BG586" s="62"/>
      <c r="BH586" s="62"/>
      <c r="BI586" s="62"/>
      <c r="BJ586" s="62"/>
      <c r="BK586" s="62"/>
      <c r="BL586" s="62"/>
      <c r="BM586" s="62"/>
      <c r="BN586" s="62"/>
      <c r="BO586" s="62"/>
      <c r="BP586" s="62"/>
      <c r="BQ586" s="62"/>
      <c r="BR586" s="62"/>
      <c r="BS586" s="62"/>
      <c r="BT586" s="62"/>
      <c r="BU586" s="62"/>
      <c r="BV586" s="62"/>
      <c r="BW586" s="62"/>
      <c r="BX586" s="62"/>
      <c r="BY586" s="62"/>
      <c r="BZ586" s="62"/>
      <c r="CA586" s="62"/>
      <c r="CB586" s="62"/>
      <c r="CC586" s="62"/>
      <c r="CD586" s="62"/>
      <c r="CE586" s="62"/>
      <c r="CF586" s="62"/>
      <c r="CG586" s="62"/>
      <c r="CH586" s="62"/>
      <c r="CI586" s="62"/>
      <c r="CJ586" s="62"/>
      <c r="CK586" s="62"/>
      <c r="CL586" s="62"/>
      <c r="CM586" s="62"/>
      <c r="CN586" s="62"/>
      <c r="CO586" s="62"/>
      <c r="CP586" s="62"/>
      <c r="CQ586" s="62"/>
      <c r="CR586" s="62"/>
      <c r="CS586" s="62"/>
      <c r="CT586" s="62"/>
      <c r="CU586" s="62"/>
      <c r="CV586" s="62"/>
      <c r="CW586" s="62"/>
      <c r="CX586" s="62"/>
      <c r="CY586" s="62"/>
      <c r="CZ586" s="62"/>
      <c r="DA586" s="62"/>
      <c r="DB586" s="62"/>
      <c r="DC586" s="62"/>
      <c r="DD586" s="62"/>
      <c r="DE586" s="62"/>
      <c r="DF586" s="62"/>
      <c r="DG586" s="62"/>
      <c r="DH586" s="62"/>
      <c r="DI586" s="62"/>
      <c r="DJ586" s="62"/>
      <c r="DK586" s="62"/>
      <c r="DL586" s="62"/>
      <c r="DM586" s="62"/>
      <c r="DN586" s="62"/>
      <c r="DO586" s="62"/>
      <c r="DP586" s="62"/>
      <c r="DQ586" s="62"/>
      <c r="DR586" s="62"/>
      <c r="DS586" s="62"/>
      <c r="DT586" s="62"/>
      <c r="DU586" s="62"/>
      <c r="DV586" s="62"/>
      <c r="DW586" s="62"/>
      <c r="DX586" s="62"/>
      <c r="DY586" s="62"/>
      <c r="DZ586" s="62"/>
      <c r="EA586" s="62"/>
      <c r="EB586" s="62"/>
      <c r="EC586" s="62"/>
      <c r="ED586" s="62"/>
      <c r="EE586" s="62"/>
      <c r="EF586" s="62"/>
      <c r="EG586" s="62"/>
      <c r="EH586" s="62"/>
      <c r="EI586" s="62"/>
      <c r="EJ586" s="62"/>
      <c r="EK586" s="62"/>
      <c r="EL586" s="62"/>
      <c r="EM586" s="62"/>
      <c r="EN586" s="62"/>
      <c r="EO586" s="62"/>
      <c r="EP586" s="62"/>
      <c r="EQ586" s="62"/>
      <c r="ER586" s="62"/>
      <c r="ES586" s="62"/>
      <c r="ET586" s="62"/>
      <c r="EU586" s="62"/>
      <c r="EV586" s="62"/>
      <c r="EW586" s="62"/>
      <c r="EX586" s="62"/>
      <c r="EY586" s="62"/>
      <c r="EZ586" s="62"/>
      <c r="FA586" s="62"/>
      <c r="FB586" s="62"/>
      <c r="FC586" s="62"/>
      <c r="FD586" s="62"/>
      <c r="FE586" s="62"/>
      <c r="FF586" s="62"/>
      <c r="FG586" s="62"/>
      <c r="FH586" s="62"/>
      <c r="FI586" s="62"/>
      <c r="FJ586" s="62"/>
      <c r="FK586" s="62"/>
      <c r="FL586" s="62"/>
      <c r="FM586" s="62"/>
      <c r="FN586" s="62"/>
      <c r="FO586" s="62"/>
      <c r="FP586" s="62"/>
      <c r="FQ586" s="62"/>
      <c r="FR586" s="62"/>
      <c r="FS586" s="62"/>
      <c r="FT586" s="62"/>
      <c r="FU586" s="62"/>
      <c r="FV586" s="62"/>
      <c r="FW586" s="62"/>
      <c r="FX586" s="62"/>
      <c r="FY586" s="62"/>
      <c r="FZ586" s="62"/>
      <c r="GA586" s="62"/>
      <c r="GB586" s="62"/>
      <c r="GC586" s="62"/>
      <c r="GD586" s="62"/>
      <c r="GE586" s="62"/>
      <c r="GF586" s="62"/>
      <c r="GG586" s="62"/>
      <c r="GH586" s="62"/>
      <c r="GI586" s="62"/>
      <c r="GJ586" s="62"/>
      <c r="GK586" s="62"/>
      <c r="GL586" s="62"/>
      <c r="GM586" s="62"/>
      <c r="GN586" s="62"/>
      <c r="GO586" s="62"/>
      <c r="GP586" s="62"/>
      <c r="GQ586" s="62"/>
      <c r="GR586" s="62"/>
      <c r="GS586" s="62"/>
      <c r="GT586" s="62"/>
      <c r="GU586" s="62"/>
      <c r="GV586" s="62"/>
      <c r="GW586" s="62"/>
      <c r="GX586" s="62"/>
      <c r="GY586" s="62"/>
      <c r="GZ586" s="62"/>
      <c r="HA586" s="62"/>
      <c r="HB586" s="62"/>
      <c r="HC586" s="62"/>
      <c r="HD586" s="62"/>
      <c r="HE586" s="62"/>
      <c r="HF586" s="62"/>
      <c r="HG586" s="62"/>
      <c r="HH586" s="62"/>
      <c r="HI586" s="62"/>
      <c r="HJ586" s="62"/>
      <c r="HK586" s="62"/>
      <c r="HL586" s="62"/>
      <c r="HM586" s="62"/>
      <c r="HN586" s="62"/>
      <c r="HO586" s="62"/>
      <c r="HP586" s="62"/>
      <c r="HQ586" s="62"/>
      <c r="HR586" s="62"/>
      <c r="HS586" s="62"/>
      <c r="HT586" s="62"/>
      <c r="HU586" s="62"/>
      <c r="HV586" s="62"/>
      <c r="HW586" s="62"/>
      <c r="HX586" s="62"/>
      <c r="HY586" s="62"/>
      <c r="HZ586" s="62"/>
      <c r="IA586" s="62"/>
      <c r="IB586" s="62"/>
      <c r="IC586" s="62"/>
      <c r="ID586" s="62"/>
      <c r="IE586" s="62"/>
      <c r="IF586" s="62"/>
      <c r="IG586" s="62"/>
      <c r="IH586" s="62"/>
      <c r="II586" s="62"/>
      <c r="IJ586" s="62"/>
      <c r="IK586" s="62"/>
      <c r="IL586" s="62"/>
      <c r="IM586" s="62"/>
      <c r="IN586" s="62"/>
      <c r="IO586" s="62"/>
      <c r="IP586" s="62"/>
      <c r="IQ586" s="62"/>
    </row>
    <row r="588" spans="1:251" ht="18.75">
      <c r="A588" s="61" t="s">
        <v>58</v>
      </c>
      <c r="AW588" s="63"/>
      <c r="AX588" s="64"/>
      <c r="AY588" s="63"/>
    </row>
    <row r="590" spans="1:251" ht="18.75">
      <c r="B590" s="65" t="s">
        <v>0</v>
      </c>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row>
    <row r="591" spans="1:251">
      <c r="Z591" s="67"/>
      <c r="AD591" s="67"/>
      <c r="AE591" s="67"/>
      <c r="AF591" s="67"/>
      <c r="AG591" s="67"/>
      <c r="AH591" s="67"/>
      <c r="AI591" s="67"/>
      <c r="AO591" s="67"/>
    </row>
    <row r="592" spans="1:251" ht="13.5" thickBot="1">
      <c r="Z592" s="67"/>
      <c r="AD592" s="67"/>
      <c r="AE592" s="67"/>
      <c r="AF592" s="67"/>
      <c r="AG592" s="67"/>
      <c r="AH592" s="67"/>
      <c r="AI592" s="67"/>
      <c r="AO592" s="67"/>
      <c r="DI592" s="68"/>
    </row>
    <row r="593" spans="1:113" ht="24.75" customHeight="1" thickBot="1">
      <c r="B593" s="69" t="s">
        <v>59</v>
      </c>
      <c r="C593" s="70"/>
      <c r="D593" s="70"/>
      <c r="E593" s="70"/>
      <c r="F593" s="70"/>
      <c r="G593" s="70"/>
      <c r="H593" s="71" t="s">
        <v>156</v>
      </c>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3"/>
      <c r="DI593" s="68"/>
    </row>
    <row r="594" spans="1:113" ht="14.25">
      <c r="B594" s="74"/>
      <c r="C594" s="74"/>
      <c r="D594" s="74"/>
      <c r="E594" s="74"/>
      <c r="F594" s="74"/>
      <c r="G594" s="74"/>
      <c r="H594" s="75"/>
      <c r="I594" s="75"/>
      <c r="J594" s="75"/>
      <c r="K594" s="75"/>
      <c r="L594" s="76"/>
      <c r="M594" s="76"/>
      <c r="N594" s="76"/>
      <c r="O594" s="76"/>
      <c r="P594" s="75"/>
      <c r="Q594" s="75"/>
      <c r="R594" s="75"/>
      <c r="S594" s="75"/>
      <c r="T594" s="75"/>
      <c r="U594" s="75"/>
      <c r="V594" s="77"/>
      <c r="W594" s="77"/>
      <c r="X594" s="77"/>
      <c r="Y594" s="77"/>
      <c r="Z594" s="77"/>
      <c r="AA594" s="77"/>
      <c r="AB594" s="77"/>
      <c r="AC594" s="77"/>
      <c r="AD594" s="77"/>
      <c r="AE594" s="77"/>
      <c r="AF594" s="77"/>
      <c r="AG594" s="77"/>
      <c r="AH594" s="77"/>
      <c r="AI594" s="77"/>
      <c r="AJ594" s="77"/>
      <c r="AK594" s="77"/>
      <c r="AL594" s="77"/>
      <c r="AM594" s="77"/>
      <c r="AN594" s="77"/>
      <c r="AO594" s="77"/>
      <c r="AP594" s="77"/>
      <c r="AQ594" s="77"/>
      <c r="AR594" s="77"/>
      <c r="AS594" s="77"/>
      <c r="AT594" s="77"/>
      <c r="AU594" s="77"/>
      <c r="AV594" s="77"/>
      <c r="AW594" s="77"/>
      <c r="AX594" s="77"/>
      <c r="DI594" s="68"/>
    </row>
    <row r="595" spans="1:113" ht="15" thickBot="1">
      <c r="A595" s="78"/>
      <c r="B595" s="77" t="s">
        <v>61</v>
      </c>
      <c r="C595" s="75"/>
      <c r="D595" s="75"/>
      <c r="E595" s="75"/>
      <c r="F595" s="75"/>
      <c r="G595" s="75"/>
      <c r="H595" s="75"/>
      <c r="I595" s="75"/>
      <c r="J595" s="75"/>
      <c r="K595" s="75"/>
      <c r="L595" s="76"/>
      <c r="M595" s="76"/>
      <c r="N595" s="76"/>
      <c r="O595" s="76"/>
      <c r="P595" s="75"/>
      <c r="Q595" s="75"/>
      <c r="R595" s="75"/>
      <c r="S595" s="75"/>
      <c r="T595" s="75"/>
      <c r="U595" s="75"/>
      <c r="V595" s="77"/>
      <c r="W595" s="77"/>
      <c r="X595" s="77"/>
      <c r="Y595" s="77"/>
      <c r="Z595" s="77"/>
      <c r="AA595" s="77"/>
      <c r="AB595" s="77"/>
      <c r="AC595" s="77"/>
      <c r="AD595" s="77"/>
      <c r="AE595" s="77"/>
      <c r="AF595" s="77"/>
      <c r="AG595" s="77"/>
      <c r="AH595" s="77"/>
      <c r="AI595" s="77"/>
      <c r="AJ595" s="77"/>
      <c r="AK595" s="77"/>
      <c r="AL595" s="77"/>
      <c r="AM595" s="77"/>
      <c r="AN595" s="77"/>
      <c r="AO595" s="77"/>
      <c r="AP595" s="77"/>
      <c r="AQ595" s="77"/>
      <c r="AR595" s="77"/>
      <c r="AS595" s="77"/>
      <c r="AT595" s="77"/>
      <c r="AU595" s="77"/>
      <c r="AV595" s="77"/>
      <c r="AW595" s="77"/>
      <c r="AX595" s="77"/>
      <c r="DI595" s="68"/>
    </row>
    <row r="596" spans="1:113" ht="14.25">
      <c r="A596" s="75"/>
      <c r="B596" s="79"/>
      <c r="C596" s="74"/>
      <c r="D596" s="74"/>
      <c r="E596" s="74"/>
      <c r="F596" s="74"/>
      <c r="G596" s="74"/>
      <c r="H596" s="74"/>
      <c r="I596" s="74"/>
      <c r="J596" s="74"/>
      <c r="K596" s="74"/>
      <c r="L596" s="80"/>
      <c r="M596" s="80"/>
      <c r="N596" s="80"/>
      <c r="O596" s="80"/>
      <c r="P596" s="74"/>
      <c r="Q596" s="74"/>
      <c r="R596" s="74"/>
      <c r="S596" s="74"/>
      <c r="T596" s="74"/>
      <c r="U596" s="74"/>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2"/>
    </row>
    <row r="597" spans="1:113" ht="12" customHeight="1">
      <c r="A597" s="75"/>
      <c r="B597" s="83" t="s">
        <v>157</v>
      </c>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5"/>
    </row>
    <row r="598" spans="1:113" ht="12" customHeight="1">
      <c r="A598" s="75"/>
      <c r="B598" s="83"/>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5"/>
      <c r="BC598" s="86"/>
    </row>
    <row r="599" spans="1:113" ht="12" customHeight="1">
      <c r="A599" s="75"/>
      <c r="B599" s="83"/>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5"/>
    </row>
    <row r="600" spans="1:113" ht="12" customHeight="1">
      <c r="A600" s="75"/>
      <c r="B600" s="83"/>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5"/>
    </row>
    <row r="601" spans="1:113" ht="12" customHeight="1">
      <c r="A601" s="75"/>
      <c r="B601" s="83"/>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5"/>
    </row>
    <row r="602" spans="1:113" ht="15" thickBot="1">
      <c r="A602" s="87"/>
      <c r="B602" s="88"/>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89"/>
      <c r="AP602" s="89"/>
      <c r="AQ602" s="89"/>
      <c r="AR602" s="89"/>
      <c r="AS602" s="89"/>
      <c r="AT602" s="89"/>
      <c r="AU602" s="89"/>
      <c r="AV602" s="89"/>
      <c r="AW602" s="89"/>
      <c r="AX602" s="90"/>
    </row>
    <row r="603" spans="1:113">
      <c r="B603" s="91"/>
    </row>
    <row r="604" spans="1:113" ht="15" thickBot="1">
      <c r="A604" s="78"/>
      <c r="B604" s="77" t="s">
        <v>63</v>
      </c>
      <c r="C604" s="75"/>
      <c r="D604" s="75"/>
      <c r="E604" s="75"/>
      <c r="F604" s="75"/>
      <c r="G604" s="75"/>
      <c r="H604" s="75"/>
      <c r="I604" s="75"/>
      <c r="J604" s="75"/>
      <c r="K604" s="75"/>
      <c r="L604" s="76"/>
      <c r="M604" s="76"/>
      <c r="N604" s="76"/>
      <c r="O604" s="76"/>
      <c r="P604" s="75"/>
      <c r="Q604" s="75"/>
      <c r="R604" s="75"/>
      <c r="S604" s="75"/>
      <c r="T604" s="75"/>
      <c r="U604" s="75"/>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R604" s="77"/>
      <c r="AS604" s="77"/>
      <c r="AT604" s="77"/>
      <c r="AU604" s="77"/>
      <c r="AV604" s="77"/>
      <c r="AW604" s="77"/>
      <c r="AX604" s="77"/>
      <c r="DI604" s="68"/>
    </row>
    <row r="605" spans="1:113" ht="14.25">
      <c r="A605" s="75"/>
      <c r="B605" s="79"/>
      <c r="C605" s="74"/>
      <c r="D605" s="74"/>
      <c r="E605" s="74"/>
      <c r="F605" s="74"/>
      <c r="G605" s="74"/>
      <c r="H605" s="74"/>
      <c r="I605" s="74"/>
      <c r="J605" s="74"/>
      <c r="K605" s="74"/>
      <c r="L605" s="80"/>
      <c r="M605" s="80"/>
      <c r="N605" s="80"/>
      <c r="O605" s="80"/>
      <c r="P605" s="74"/>
      <c r="Q605" s="74"/>
      <c r="R605" s="74"/>
      <c r="S605" s="74"/>
      <c r="T605" s="74"/>
      <c r="U605" s="74"/>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2"/>
    </row>
    <row r="606" spans="1:113" ht="12" customHeight="1">
      <c r="A606" s="75"/>
      <c r="B606" s="83" t="s">
        <v>158</v>
      </c>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5"/>
    </row>
    <row r="607" spans="1:113" ht="12" customHeight="1">
      <c r="A607" s="75"/>
      <c r="B607" s="83"/>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5"/>
    </row>
    <row r="608" spans="1:113" ht="12" customHeight="1">
      <c r="A608" s="75"/>
      <c r="B608" s="83"/>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5"/>
      <c r="BC608" s="86"/>
    </row>
    <row r="609" spans="1:251" ht="12" customHeight="1">
      <c r="A609" s="75"/>
      <c r="B609" s="83"/>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5"/>
    </row>
    <row r="610" spans="1:251" ht="12" customHeight="1">
      <c r="A610" s="75"/>
      <c r="B610" s="83"/>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5"/>
    </row>
    <row r="611" spans="1:251" ht="12" customHeight="1">
      <c r="A611" s="75"/>
      <c r="B611" s="83"/>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5"/>
    </row>
    <row r="612" spans="1:251" ht="15" thickBot="1">
      <c r="A612" s="87"/>
      <c r="B612" s="88"/>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c r="AU612" s="89"/>
      <c r="AV612" s="89"/>
      <c r="AW612" s="89"/>
      <c r="AX612" s="90"/>
    </row>
    <row r="613" spans="1:251">
      <c r="B613" s="91"/>
    </row>
    <row r="614" spans="1:251" ht="14.25">
      <c r="B614" s="77" t="s">
        <v>65</v>
      </c>
      <c r="C614" s="75"/>
      <c r="D614" s="75"/>
      <c r="E614" s="75"/>
      <c r="F614" s="75"/>
      <c r="G614" s="75"/>
      <c r="H614" s="75"/>
      <c r="I614" s="75"/>
      <c r="J614" s="75"/>
      <c r="K614" s="75"/>
      <c r="L614" s="76"/>
      <c r="M614" s="76"/>
      <c r="N614" s="76"/>
      <c r="O614" s="76"/>
      <c r="P614" s="75"/>
      <c r="Q614" s="75"/>
      <c r="R614" s="75"/>
      <c r="S614" s="75"/>
      <c r="T614" s="75"/>
      <c r="U614" s="75"/>
      <c r="V614" s="77"/>
      <c r="W614" s="77"/>
      <c r="X614" s="77"/>
      <c r="Y614" s="77"/>
      <c r="Z614" s="77"/>
      <c r="AA614" s="77"/>
      <c r="AB614" s="77"/>
      <c r="AC614" s="77"/>
      <c r="AD614" s="77"/>
      <c r="AE614" s="77"/>
      <c r="AF614" s="77"/>
      <c r="AG614" s="77"/>
      <c r="AH614" s="77"/>
      <c r="AI614" s="77"/>
      <c r="AJ614" s="77"/>
      <c r="AK614" s="77"/>
      <c r="AL614" s="77"/>
      <c r="AM614" s="77"/>
      <c r="AN614" s="77"/>
      <c r="AO614" s="77"/>
      <c r="AP614" s="77"/>
      <c r="AQ614" s="77"/>
      <c r="AR614" s="77"/>
      <c r="AS614" s="77"/>
      <c r="AT614" s="77"/>
      <c r="AU614" s="77"/>
      <c r="AV614" s="77"/>
      <c r="AW614" s="77"/>
      <c r="AX614" s="77"/>
    </row>
    <row r="615" spans="1:251" ht="15" thickBot="1">
      <c r="B615" s="75"/>
      <c r="C615" s="75"/>
      <c r="D615" s="75"/>
      <c r="E615" s="75"/>
      <c r="F615" s="75"/>
      <c r="G615" s="75"/>
      <c r="H615" s="75"/>
      <c r="I615" s="75"/>
      <c r="J615" s="75"/>
      <c r="K615" s="75"/>
      <c r="L615" s="76"/>
      <c r="M615" s="76"/>
      <c r="N615" s="76"/>
      <c r="O615" s="76"/>
      <c r="P615" s="75"/>
      <c r="Q615" s="75"/>
      <c r="R615" s="75"/>
      <c r="S615" s="75"/>
      <c r="T615" s="75"/>
      <c r="U615" s="75"/>
      <c r="V615" s="77"/>
      <c r="W615" s="77"/>
      <c r="X615" s="77"/>
      <c r="Y615" s="77"/>
      <c r="Z615" s="77"/>
      <c r="AA615" s="77"/>
      <c r="AB615" s="77"/>
      <c r="AC615" s="77"/>
      <c r="AD615" s="77"/>
      <c r="AE615" s="77"/>
      <c r="AF615" s="77"/>
      <c r="AG615" s="77"/>
      <c r="AH615" s="77"/>
      <c r="AI615" s="77"/>
      <c r="AJ615" s="77"/>
      <c r="AK615" s="77"/>
      <c r="AL615" s="77"/>
      <c r="AM615" s="77"/>
      <c r="AN615" s="77"/>
      <c r="AO615" s="77"/>
      <c r="AP615" s="77"/>
      <c r="AQ615" s="77"/>
      <c r="AR615" s="77"/>
      <c r="AS615" s="77"/>
      <c r="AT615" s="77"/>
      <c r="AU615" s="77"/>
      <c r="AV615" s="77"/>
      <c r="AW615" s="77"/>
      <c r="AX615" s="92" t="s">
        <v>66</v>
      </c>
    </row>
    <row r="616" spans="1:251" s="86" customFormat="1" ht="13.5" customHeight="1">
      <c r="A616" s="75"/>
      <c r="B616" s="93" t="s">
        <v>67</v>
      </c>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5"/>
      <c r="AA616" s="96" t="s">
        <v>68</v>
      </c>
      <c r="AB616" s="94"/>
      <c r="AC616" s="94"/>
      <c r="AD616" s="94"/>
      <c r="AE616" s="94"/>
      <c r="AF616" s="94"/>
      <c r="AG616" s="94"/>
      <c r="AH616" s="94"/>
      <c r="AI616" s="95"/>
      <c r="AJ616" s="96" t="s">
        <v>69</v>
      </c>
      <c r="AK616" s="94"/>
      <c r="AL616" s="94"/>
      <c r="AM616" s="94"/>
      <c r="AN616" s="94"/>
      <c r="AO616" s="94"/>
      <c r="AP616" s="94"/>
      <c r="AQ616" s="94"/>
      <c r="AR616" s="95"/>
      <c r="AS616" s="96" t="s">
        <v>70</v>
      </c>
      <c r="AT616" s="94"/>
      <c r="AU616" s="94"/>
      <c r="AV616" s="94"/>
      <c r="AW616" s="94"/>
      <c r="AX616" s="97"/>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C616" s="62"/>
      <c r="CD616" s="62"/>
      <c r="CE616" s="62"/>
      <c r="CF616" s="62"/>
      <c r="CG616" s="62"/>
      <c r="CH616" s="62"/>
      <c r="CI616" s="62"/>
      <c r="CJ616" s="62"/>
      <c r="CK616" s="62"/>
      <c r="CL616" s="62"/>
      <c r="CM616" s="62"/>
      <c r="CN616" s="62"/>
      <c r="CO616" s="62"/>
      <c r="CP616" s="62"/>
      <c r="CQ616" s="62"/>
      <c r="CR616" s="62"/>
      <c r="CS616" s="62"/>
      <c r="CT616" s="62"/>
      <c r="CU616" s="62"/>
      <c r="CV616" s="62"/>
      <c r="CW616" s="62"/>
      <c r="CX616" s="62"/>
      <c r="CY616" s="62"/>
      <c r="CZ616" s="62"/>
      <c r="DA616" s="62"/>
      <c r="DB616" s="62"/>
      <c r="DC616" s="62"/>
      <c r="DD616" s="62"/>
      <c r="DE616" s="62"/>
      <c r="DF616" s="62"/>
      <c r="DG616" s="62"/>
      <c r="DH616" s="62"/>
      <c r="DI616" s="62"/>
      <c r="DJ616" s="62"/>
      <c r="DK616" s="62"/>
      <c r="DL616" s="62"/>
      <c r="DM616" s="62"/>
      <c r="DN616" s="62"/>
      <c r="DO616" s="62"/>
      <c r="DP616" s="62"/>
      <c r="DQ616" s="62"/>
      <c r="DR616" s="62"/>
      <c r="DS616" s="62"/>
      <c r="DT616" s="62"/>
      <c r="DU616" s="62"/>
      <c r="DV616" s="62"/>
      <c r="DW616" s="62"/>
      <c r="DX616" s="62"/>
      <c r="DY616" s="62"/>
      <c r="DZ616" s="62"/>
      <c r="EA616" s="62"/>
      <c r="EB616" s="62"/>
      <c r="EC616" s="62"/>
      <c r="ED616" s="62"/>
      <c r="EE616" s="62"/>
      <c r="EF616" s="62"/>
      <c r="EG616" s="62"/>
      <c r="EH616" s="62"/>
      <c r="EI616" s="62"/>
      <c r="EJ616" s="62"/>
      <c r="EK616" s="62"/>
      <c r="EL616" s="62"/>
      <c r="EM616" s="62"/>
      <c r="EN616" s="62"/>
      <c r="EO616" s="62"/>
      <c r="EP616" s="62"/>
      <c r="EQ616" s="62"/>
      <c r="ER616" s="62"/>
      <c r="ES616" s="62"/>
      <c r="ET616" s="62"/>
      <c r="EU616" s="62"/>
      <c r="EV616" s="62"/>
      <c r="EW616" s="62"/>
      <c r="EX616" s="62"/>
      <c r="EY616" s="62"/>
      <c r="EZ616" s="62"/>
      <c r="FA616" s="62"/>
      <c r="FB616" s="62"/>
      <c r="FC616" s="62"/>
      <c r="FD616" s="62"/>
      <c r="FE616" s="62"/>
      <c r="FF616" s="62"/>
      <c r="FG616" s="62"/>
      <c r="FH616" s="62"/>
      <c r="FI616" s="62"/>
      <c r="FJ616" s="62"/>
      <c r="FK616" s="62"/>
      <c r="FL616" s="62"/>
      <c r="FM616" s="62"/>
      <c r="FN616" s="62"/>
      <c r="FO616" s="62"/>
      <c r="FP616" s="62"/>
      <c r="FQ616" s="62"/>
      <c r="FR616" s="62"/>
      <c r="FS616" s="62"/>
      <c r="FT616" s="62"/>
      <c r="FU616" s="62"/>
      <c r="FV616" s="62"/>
      <c r="FW616" s="62"/>
      <c r="FX616" s="62"/>
      <c r="FY616" s="62"/>
      <c r="FZ616" s="62"/>
      <c r="GA616" s="62"/>
      <c r="GB616" s="62"/>
      <c r="GC616" s="62"/>
      <c r="GD616" s="62"/>
      <c r="GE616" s="62"/>
      <c r="GF616" s="62"/>
      <c r="GG616" s="62"/>
      <c r="GH616" s="62"/>
      <c r="GI616" s="62"/>
      <c r="GJ616" s="62"/>
      <c r="GK616" s="62"/>
      <c r="GL616" s="62"/>
      <c r="GM616" s="62"/>
      <c r="GN616" s="62"/>
      <c r="GO616" s="62"/>
      <c r="GP616" s="62"/>
      <c r="GQ616" s="62"/>
      <c r="GR616" s="62"/>
      <c r="GS616" s="62"/>
      <c r="GT616" s="62"/>
      <c r="GU616" s="62"/>
      <c r="GV616" s="62"/>
      <c r="GW616" s="62"/>
      <c r="GX616" s="62"/>
      <c r="GY616" s="62"/>
      <c r="GZ616" s="62"/>
      <c r="HA616" s="62"/>
      <c r="HB616" s="62"/>
      <c r="HC616" s="62"/>
      <c r="HD616" s="62"/>
      <c r="HE616" s="62"/>
      <c r="HF616" s="62"/>
      <c r="HG616" s="62"/>
      <c r="HH616" s="62"/>
      <c r="HI616" s="62"/>
      <c r="HJ616" s="62"/>
      <c r="HK616" s="62"/>
      <c r="HL616" s="62"/>
      <c r="HM616" s="62"/>
      <c r="HN616" s="62"/>
      <c r="HO616" s="62"/>
      <c r="HP616" s="62"/>
      <c r="HQ616" s="62"/>
      <c r="HR616" s="62"/>
      <c r="HS616" s="62"/>
      <c r="HT616" s="62"/>
      <c r="HU616" s="62"/>
      <c r="HV616" s="62"/>
      <c r="HW616" s="62"/>
      <c r="HX616" s="62"/>
      <c r="HY616" s="62"/>
      <c r="HZ616" s="62"/>
      <c r="IA616" s="62"/>
      <c r="IB616" s="62"/>
      <c r="IC616" s="62"/>
      <c r="ID616" s="62"/>
      <c r="IE616" s="62"/>
      <c r="IF616" s="62"/>
      <c r="IG616" s="62"/>
      <c r="IH616" s="62"/>
      <c r="II616" s="62"/>
      <c r="IJ616" s="62"/>
      <c r="IK616" s="62"/>
      <c r="IL616" s="62"/>
      <c r="IM616" s="62"/>
      <c r="IN616" s="62"/>
      <c r="IO616" s="62"/>
      <c r="IP616" s="62"/>
      <c r="IQ616" s="62"/>
    </row>
    <row r="617" spans="1:251" s="86" customFormat="1" ht="13.5">
      <c r="A617" s="75"/>
      <c r="B617" s="98"/>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100"/>
      <c r="AA617" s="101"/>
      <c r="AB617" s="99"/>
      <c r="AC617" s="99"/>
      <c r="AD617" s="99"/>
      <c r="AE617" s="99"/>
      <c r="AF617" s="99"/>
      <c r="AG617" s="99"/>
      <c r="AH617" s="99"/>
      <c r="AI617" s="100"/>
      <c r="AJ617" s="101"/>
      <c r="AK617" s="99"/>
      <c r="AL617" s="99"/>
      <c r="AM617" s="99"/>
      <c r="AN617" s="99"/>
      <c r="AO617" s="99"/>
      <c r="AP617" s="99"/>
      <c r="AQ617" s="99"/>
      <c r="AR617" s="100"/>
      <c r="AS617" s="101"/>
      <c r="AT617" s="99"/>
      <c r="AU617" s="99"/>
      <c r="AV617" s="99"/>
      <c r="AW617" s="99"/>
      <c r="AX617" s="102"/>
      <c r="AY617" s="62"/>
      <c r="AZ617" s="62"/>
      <c r="BA617" s="62"/>
      <c r="BB617" s="103"/>
      <c r="BC617" s="104"/>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c r="CC617" s="62"/>
      <c r="CD617" s="62"/>
      <c r="CE617" s="62"/>
      <c r="CF617" s="62"/>
      <c r="CG617" s="62"/>
      <c r="CH617" s="62"/>
      <c r="CI617" s="62"/>
      <c r="CJ617" s="62"/>
      <c r="CK617" s="62"/>
      <c r="CL617" s="62"/>
      <c r="CM617" s="62"/>
      <c r="CN617" s="62"/>
      <c r="CO617" s="62"/>
      <c r="CP617" s="62"/>
      <c r="CQ617" s="62"/>
      <c r="CR617" s="62"/>
      <c r="CS617" s="62"/>
      <c r="CT617" s="62"/>
      <c r="CU617" s="62"/>
      <c r="CV617" s="62"/>
      <c r="CW617" s="62"/>
      <c r="CX617" s="62"/>
      <c r="CY617" s="62"/>
      <c r="CZ617" s="62"/>
      <c r="DA617" s="62"/>
      <c r="DB617" s="62"/>
      <c r="DC617" s="62"/>
      <c r="DD617" s="62"/>
      <c r="DE617" s="62"/>
      <c r="DF617" s="62"/>
      <c r="DG617" s="62"/>
      <c r="DH617" s="62"/>
      <c r="DI617" s="62"/>
      <c r="DJ617" s="62"/>
      <c r="DK617" s="62"/>
      <c r="DL617" s="62"/>
      <c r="DM617" s="62"/>
      <c r="DN617" s="62"/>
      <c r="DO617" s="62"/>
      <c r="DP617" s="62"/>
      <c r="DQ617" s="62"/>
      <c r="DR617" s="62"/>
      <c r="DS617" s="62"/>
      <c r="DT617" s="62"/>
      <c r="DU617" s="62"/>
      <c r="DV617" s="62"/>
      <c r="DW617" s="62"/>
      <c r="DX617" s="62"/>
      <c r="DY617" s="62"/>
      <c r="DZ617" s="62"/>
      <c r="EA617" s="62"/>
      <c r="EB617" s="62"/>
      <c r="EC617" s="62"/>
      <c r="ED617" s="62"/>
      <c r="EE617" s="62"/>
      <c r="EF617" s="62"/>
      <c r="EG617" s="62"/>
      <c r="EH617" s="62"/>
      <c r="EI617" s="62"/>
      <c r="EJ617" s="62"/>
      <c r="EK617" s="62"/>
      <c r="EL617" s="62"/>
      <c r="EM617" s="62"/>
      <c r="EN617" s="62"/>
      <c r="EO617" s="62"/>
      <c r="EP617" s="62"/>
      <c r="EQ617" s="62"/>
      <c r="ER617" s="62"/>
      <c r="ES617" s="62"/>
      <c r="ET617" s="62"/>
      <c r="EU617" s="62"/>
      <c r="EV617" s="62"/>
      <c r="EW617" s="62"/>
      <c r="EX617" s="62"/>
      <c r="EY617" s="62"/>
      <c r="EZ617" s="62"/>
      <c r="FA617" s="62"/>
      <c r="FB617" s="62"/>
      <c r="FC617" s="62"/>
      <c r="FD617" s="62"/>
      <c r="FE617" s="62"/>
      <c r="FF617" s="62"/>
      <c r="FG617" s="62"/>
      <c r="FH617" s="62"/>
      <c r="FI617" s="62"/>
      <c r="FJ617" s="62"/>
      <c r="FK617" s="62"/>
      <c r="FL617" s="62"/>
      <c r="FM617" s="62"/>
      <c r="FN617" s="62"/>
      <c r="FO617" s="62"/>
      <c r="FP617" s="62"/>
      <c r="FQ617" s="62"/>
      <c r="FR617" s="62"/>
      <c r="FS617" s="62"/>
      <c r="FT617" s="62"/>
      <c r="FU617" s="62"/>
      <c r="FV617" s="62"/>
      <c r="FW617" s="62"/>
      <c r="FX617" s="62"/>
      <c r="FY617" s="62"/>
      <c r="FZ617" s="62"/>
      <c r="GA617" s="62"/>
      <c r="GB617" s="62"/>
      <c r="GC617" s="62"/>
      <c r="GD617" s="62"/>
      <c r="GE617" s="62"/>
      <c r="GF617" s="62"/>
      <c r="GG617" s="62"/>
      <c r="GH617" s="62"/>
      <c r="GI617" s="62"/>
      <c r="GJ617" s="62"/>
      <c r="GK617" s="62"/>
      <c r="GL617" s="62"/>
      <c r="GM617" s="62"/>
      <c r="GN617" s="62"/>
      <c r="GO617" s="62"/>
      <c r="GP617" s="62"/>
      <c r="GQ617" s="62"/>
      <c r="GR617" s="62"/>
      <c r="GS617" s="62"/>
      <c r="GT617" s="62"/>
      <c r="GU617" s="62"/>
      <c r="GV617" s="62"/>
      <c r="GW617" s="62"/>
      <c r="GX617" s="62"/>
      <c r="GY617" s="62"/>
      <c r="GZ617" s="62"/>
      <c r="HA617" s="62"/>
      <c r="HB617" s="62"/>
      <c r="HC617" s="62"/>
      <c r="HD617" s="62"/>
      <c r="HE617" s="62"/>
      <c r="HF617" s="62"/>
      <c r="HG617" s="62"/>
      <c r="HH617" s="62"/>
      <c r="HI617" s="62"/>
      <c r="HJ617" s="62"/>
      <c r="HK617" s="62"/>
      <c r="HL617" s="62"/>
      <c r="HM617" s="62"/>
      <c r="HN617" s="62"/>
      <c r="HO617" s="62"/>
      <c r="HP617" s="62"/>
      <c r="HQ617" s="62"/>
      <c r="HR617" s="62"/>
      <c r="HS617" s="62"/>
      <c r="HT617" s="62"/>
      <c r="HU617" s="62"/>
      <c r="HV617" s="62"/>
      <c r="HW617" s="62"/>
      <c r="HX617" s="62"/>
      <c r="HY617" s="62"/>
      <c r="HZ617" s="62"/>
      <c r="IA617" s="62"/>
      <c r="IB617" s="62"/>
      <c r="IC617" s="62"/>
      <c r="ID617" s="62"/>
      <c r="IE617" s="62"/>
      <c r="IF617" s="62"/>
      <c r="IG617" s="62"/>
      <c r="IH617" s="62"/>
      <c r="II617" s="62"/>
      <c r="IJ617" s="62"/>
      <c r="IK617" s="62"/>
      <c r="IL617" s="62"/>
      <c r="IM617" s="62"/>
      <c r="IN617" s="62"/>
      <c r="IO617" s="62"/>
      <c r="IP617" s="62"/>
      <c r="IQ617" s="62"/>
    </row>
    <row r="618" spans="1:251" s="86" customFormat="1" ht="18.75" customHeight="1">
      <c r="A618" s="75"/>
      <c r="B618" s="105"/>
      <c r="C618" s="106" t="s">
        <v>159</v>
      </c>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8"/>
      <c r="AA618" s="109">
        <v>10247</v>
      </c>
      <c r="AB618" s="110"/>
      <c r="AC618" s="110"/>
      <c r="AD618" s="110"/>
      <c r="AE618" s="110"/>
      <c r="AF618" s="110"/>
      <c r="AG618" s="110"/>
      <c r="AH618" s="110"/>
      <c r="AI618" s="111"/>
      <c r="AJ618" s="109">
        <v>5500</v>
      </c>
      <c r="AK618" s="110"/>
      <c r="AL618" s="110"/>
      <c r="AM618" s="110"/>
      <c r="AN618" s="110"/>
      <c r="AO618" s="110"/>
      <c r="AP618" s="110"/>
      <c r="AQ618" s="110"/>
      <c r="AR618" s="111"/>
      <c r="AS618" s="112"/>
      <c r="AT618" s="113"/>
      <c r="AU618" s="113"/>
      <c r="AV618" s="113"/>
      <c r="AW618" s="113"/>
      <c r="AX618" s="114"/>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c r="CC618" s="62"/>
      <c r="CD618" s="62"/>
      <c r="CE618" s="62"/>
      <c r="CF618" s="62"/>
      <c r="CG618" s="62"/>
      <c r="CH618" s="62"/>
      <c r="CI618" s="62"/>
      <c r="CJ618" s="62"/>
      <c r="CK618" s="62"/>
      <c r="CL618" s="62"/>
      <c r="CM618" s="62"/>
      <c r="CN618" s="62"/>
      <c r="CO618" s="62"/>
      <c r="CP618" s="62"/>
      <c r="CQ618" s="62"/>
      <c r="CR618" s="62"/>
      <c r="CS618" s="62"/>
      <c r="CT618" s="62"/>
      <c r="CU618" s="62"/>
      <c r="CV618" s="62"/>
      <c r="CW618" s="62"/>
      <c r="CX618" s="62"/>
      <c r="CY618" s="62"/>
      <c r="CZ618" s="62"/>
      <c r="DA618" s="62"/>
      <c r="DB618" s="62"/>
      <c r="DC618" s="62"/>
      <c r="DD618" s="62"/>
      <c r="DE618" s="62"/>
      <c r="DF618" s="62"/>
      <c r="DG618" s="62"/>
      <c r="DH618" s="62"/>
      <c r="DI618" s="62"/>
      <c r="DJ618" s="62"/>
      <c r="DK618" s="62"/>
      <c r="DL618" s="62"/>
      <c r="DM618" s="62"/>
      <c r="DN618" s="62"/>
      <c r="DO618" s="62"/>
      <c r="DP618" s="62"/>
      <c r="DQ618" s="62"/>
      <c r="DR618" s="62"/>
      <c r="DS618" s="62"/>
      <c r="DT618" s="62"/>
      <c r="DU618" s="62"/>
      <c r="DV618" s="62"/>
      <c r="DW618" s="62"/>
      <c r="DX618" s="62"/>
      <c r="DY618" s="62"/>
      <c r="DZ618" s="62"/>
      <c r="EA618" s="62"/>
      <c r="EB618" s="62"/>
      <c r="EC618" s="62"/>
      <c r="ED618" s="62"/>
      <c r="EE618" s="62"/>
      <c r="EF618" s="62"/>
      <c r="EG618" s="62"/>
      <c r="EH618" s="62"/>
      <c r="EI618" s="62"/>
      <c r="EJ618" s="62"/>
      <c r="EK618" s="62"/>
      <c r="EL618" s="62"/>
      <c r="EM618" s="62"/>
      <c r="EN618" s="62"/>
      <c r="EO618" s="62"/>
      <c r="EP618" s="62"/>
      <c r="EQ618" s="62"/>
      <c r="ER618" s="62"/>
      <c r="ES618" s="62"/>
      <c r="ET618" s="62"/>
      <c r="EU618" s="62"/>
      <c r="EV618" s="62"/>
      <c r="EW618" s="62"/>
      <c r="EX618" s="62"/>
      <c r="EY618" s="62"/>
      <c r="EZ618" s="62"/>
      <c r="FA618" s="62"/>
      <c r="FB618" s="62"/>
      <c r="FC618" s="62"/>
      <c r="FD618" s="62"/>
      <c r="FE618" s="62"/>
      <c r="FF618" s="62"/>
      <c r="FG618" s="62"/>
      <c r="FH618" s="62"/>
      <c r="FI618" s="62"/>
      <c r="FJ618" s="62"/>
      <c r="FK618" s="62"/>
      <c r="FL618" s="62"/>
      <c r="FM618" s="62"/>
      <c r="FN618" s="62"/>
      <c r="FO618" s="62"/>
      <c r="FP618" s="62"/>
      <c r="FQ618" s="62"/>
      <c r="FR618" s="62"/>
      <c r="FS618" s="62"/>
      <c r="FT618" s="62"/>
      <c r="FU618" s="62"/>
      <c r="FV618" s="62"/>
      <c r="FW618" s="62"/>
      <c r="FX618" s="62"/>
      <c r="FY618" s="62"/>
      <c r="FZ618" s="62"/>
      <c r="GA618" s="62"/>
      <c r="GB618" s="62"/>
      <c r="GC618" s="62"/>
      <c r="GD618" s="62"/>
      <c r="GE618" s="62"/>
      <c r="GF618" s="62"/>
      <c r="GG618" s="62"/>
      <c r="GH618" s="62"/>
      <c r="GI618" s="62"/>
      <c r="GJ618" s="62"/>
      <c r="GK618" s="62"/>
      <c r="GL618" s="62"/>
      <c r="GM618" s="62"/>
      <c r="GN618" s="62"/>
      <c r="GO618" s="62"/>
      <c r="GP618" s="62"/>
      <c r="GQ618" s="62"/>
      <c r="GR618" s="62"/>
      <c r="GS618" s="62"/>
      <c r="GT618" s="62"/>
      <c r="GU618" s="62"/>
      <c r="GV618" s="62"/>
      <c r="GW618" s="62"/>
      <c r="GX618" s="62"/>
      <c r="GY618" s="62"/>
      <c r="GZ618" s="62"/>
      <c r="HA618" s="62"/>
      <c r="HB618" s="62"/>
      <c r="HC618" s="62"/>
      <c r="HD618" s="62"/>
      <c r="HE618" s="62"/>
      <c r="HF618" s="62"/>
      <c r="HG618" s="62"/>
      <c r="HH618" s="62"/>
      <c r="HI618" s="62"/>
      <c r="HJ618" s="62"/>
      <c r="HK618" s="62"/>
      <c r="HL618" s="62"/>
      <c r="HM618" s="62"/>
      <c r="HN618" s="62"/>
      <c r="HO618" s="62"/>
      <c r="HP618" s="62"/>
      <c r="HQ618" s="62"/>
      <c r="HR618" s="62"/>
      <c r="HS618" s="62"/>
      <c r="HT618" s="62"/>
      <c r="HU618" s="62"/>
      <c r="HV618" s="62"/>
      <c r="HW618" s="62"/>
      <c r="HX618" s="62"/>
      <c r="HY618" s="62"/>
      <c r="HZ618" s="62"/>
      <c r="IA618" s="62"/>
      <c r="IB618" s="62"/>
      <c r="IC618" s="62"/>
      <c r="ID618" s="62"/>
      <c r="IE618" s="62"/>
      <c r="IF618" s="62"/>
      <c r="IG618" s="62"/>
      <c r="IH618" s="62"/>
      <c r="II618" s="62"/>
      <c r="IJ618" s="62"/>
      <c r="IK618" s="62"/>
      <c r="IL618" s="62"/>
      <c r="IM618" s="62"/>
      <c r="IN618" s="62"/>
      <c r="IO618" s="62"/>
      <c r="IP618" s="62"/>
      <c r="IQ618" s="62"/>
    </row>
    <row r="619" spans="1:251" s="86" customFormat="1" ht="18.75" customHeight="1">
      <c r="A619" s="75"/>
      <c r="B619" s="105"/>
      <c r="C619" s="106" t="s">
        <v>160</v>
      </c>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8"/>
      <c r="AA619" s="109">
        <v>3000</v>
      </c>
      <c r="AB619" s="110"/>
      <c r="AC619" s="110"/>
      <c r="AD619" s="110"/>
      <c r="AE619" s="110"/>
      <c r="AF619" s="110"/>
      <c r="AG619" s="110"/>
      <c r="AH619" s="110"/>
      <c r="AI619" s="111"/>
      <c r="AJ619" s="109">
        <v>1500</v>
      </c>
      <c r="AK619" s="110"/>
      <c r="AL619" s="110"/>
      <c r="AM619" s="110"/>
      <c r="AN619" s="110"/>
      <c r="AO619" s="110"/>
      <c r="AP619" s="110"/>
      <c r="AQ619" s="110"/>
      <c r="AR619" s="111"/>
      <c r="AS619" s="112"/>
      <c r="AT619" s="113"/>
      <c r="AU619" s="113"/>
      <c r="AV619" s="113"/>
      <c r="AW619" s="113"/>
      <c r="AX619" s="114"/>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c r="CR619" s="62"/>
      <c r="CS619" s="62"/>
      <c r="CT619" s="62"/>
      <c r="CU619" s="62"/>
      <c r="CV619" s="62"/>
      <c r="CW619" s="62"/>
      <c r="CX619" s="62"/>
      <c r="CY619" s="62"/>
      <c r="CZ619" s="62"/>
      <c r="DA619" s="62"/>
      <c r="DB619" s="62"/>
      <c r="DC619" s="62"/>
      <c r="DD619" s="62"/>
      <c r="DE619" s="62"/>
      <c r="DF619" s="62"/>
      <c r="DG619" s="62"/>
      <c r="DH619" s="62"/>
      <c r="DI619" s="62"/>
      <c r="DJ619" s="62"/>
      <c r="DK619" s="62"/>
      <c r="DL619" s="62"/>
      <c r="DM619" s="62"/>
      <c r="DN619" s="62"/>
      <c r="DO619" s="62"/>
      <c r="DP619" s="62"/>
      <c r="DQ619" s="62"/>
      <c r="DR619" s="62"/>
      <c r="DS619" s="62"/>
      <c r="DT619" s="62"/>
      <c r="DU619" s="62"/>
      <c r="DV619" s="62"/>
      <c r="DW619" s="62"/>
      <c r="DX619" s="62"/>
      <c r="DY619" s="62"/>
      <c r="DZ619" s="62"/>
      <c r="EA619" s="62"/>
      <c r="EB619" s="62"/>
      <c r="EC619" s="62"/>
      <c r="ED619" s="62"/>
      <c r="EE619" s="62"/>
      <c r="EF619" s="62"/>
      <c r="EG619" s="62"/>
      <c r="EH619" s="62"/>
      <c r="EI619" s="62"/>
      <c r="EJ619" s="62"/>
      <c r="EK619" s="62"/>
      <c r="EL619" s="62"/>
      <c r="EM619" s="62"/>
      <c r="EN619" s="62"/>
      <c r="EO619" s="62"/>
      <c r="EP619" s="62"/>
      <c r="EQ619" s="62"/>
      <c r="ER619" s="62"/>
      <c r="ES619" s="62"/>
      <c r="ET619" s="62"/>
      <c r="EU619" s="62"/>
      <c r="EV619" s="62"/>
      <c r="EW619" s="62"/>
      <c r="EX619" s="62"/>
      <c r="EY619" s="62"/>
      <c r="EZ619" s="62"/>
      <c r="FA619" s="62"/>
      <c r="FB619" s="62"/>
      <c r="FC619" s="62"/>
      <c r="FD619" s="62"/>
      <c r="FE619" s="62"/>
      <c r="FF619" s="62"/>
      <c r="FG619" s="62"/>
      <c r="FH619" s="62"/>
      <c r="FI619" s="62"/>
      <c r="FJ619" s="62"/>
      <c r="FK619" s="62"/>
      <c r="FL619" s="62"/>
      <c r="FM619" s="62"/>
      <c r="FN619" s="62"/>
      <c r="FO619" s="62"/>
      <c r="FP619" s="62"/>
      <c r="FQ619" s="62"/>
      <c r="FR619" s="62"/>
      <c r="FS619" s="62"/>
      <c r="FT619" s="62"/>
      <c r="FU619" s="62"/>
      <c r="FV619" s="62"/>
      <c r="FW619" s="62"/>
      <c r="FX619" s="62"/>
      <c r="FY619" s="62"/>
      <c r="FZ619" s="62"/>
      <c r="GA619" s="62"/>
      <c r="GB619" s="62"/>
      <c r="GC619" s="62"/>
      <c r="GD619" s="62"/>
      <c r="GE619" s="62"/>
      <c r="GF619" s="62"/>
      <c r="GG619" s="62"/>
      <c r="GH619" s="62"/>
      <c r="GI619" s="62"/>
      <c r="GJ619" s="62"/>
      <c r="GK619" s="62"/>
      <c r="GL619" s="62"/>
      <c r="GM619" s="62"/>
      <c r="GN619" s="62"/>
      <c r="GO619" s="62"/>
      <c r="GP619" s="62"/>
      <c r="GQ619" s="62"/>
      <c r="GR619" s="62"/>
      <c r="GS619" s="62"/>
      <c r="GT619" s="62"/>
      <c r="GU619" s="62"/>
      <c r="GV619" s="62"/>
      <c r="GW619" s="62"/>
      <c r="GX619" s="62"/>
      <c r="GY619" s="62"/>
      <c r="GZ619" s="62"/>
      <c r="HA619" s="62"/>
      <c r="HB619" s="62"/>
      <c r="HC619" s="62"/>
      <c r="HD619" s="62"/>
      <c r="HE619" s="62"/>
      <c r="HF619" s="62"/>
      <c r="HG619" s="62"/>
      <c r="HH619" s="62"/>
      <c r="HI619" s="62"/>
      <c r="HJ619" s="62"/>
      <c r="HK619" s="62"/>
      <c r="HL619" s="62"/>
      <c r="HM619" s="62"/>
      <c r="HN619" s="62"/>
      <c r="HO619" s="62"/>
      <c r="HP619" s="62"/>
      <c r="HQ619" s="62"/>
      <c r="HR619" s="62"/>
      <c r="HS619" s="62"/>
      <c r="HT619" s="62"/>
      <c r="HU619" s="62"/>
      <c r="HV619" s="62"/>
      <c r="HW619" s="62"/>
      <c r="HX619" s="62"/>
      <c r="HY619" s="62"/>
      <c r="HZ619" s="62"/>
      <c r="IA619" s="62"/>
      <c r="IB619" s="62"/>
      <c r="IC619" s="62"/>
      <c r="ID619" s="62"/>
      <c r="IE619" s="62"/>
      <c r="IF619" s="62"/>
      <c r="IG619" s="62"/>
      <c r="IH619" s="62"/>
      <c r="II619" s="62"/>
      <c r="IJ619" s="62"/>
      <c r="IK619" s="62"/>
      <c r="IL619" s="62"/>
      <c r="IM619" s="62"/>
      <c r="IN619" s="62"/>
      <c r="IO619" s="62"/>
      <c r="IP619" s="62"/>
      <c r="IQ619" s="62"/>
    </row>
    <row r="620" spans="1:251" s="86" customFormat="1" ht="18.75" customHeight="1" thickBot="1">
      <c r="A620" s="87"/>
      <c r="B620" s="115" t="s">
        <v>73</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7"/>
      <c r="AA620" s="118">
        <f>SUM($AA$618:$AA$619)</f>
        <v>13247</v>
      </c>
      <c r="AB620" s="119"/>
      <c r="AC620" s="119"/>
      <c r="AD620" s="119"/>
      <c r="AE620" s="119"/>
      <c r="AF620" s="119"/>
      <c r="AG620" s="119"/>
      <c r="AH620" s="119"/>
      <c r="AI620" s="120"/>
      <c r="AJ620" s="118">
        <f>SUM($AJ$618:$AJ$619)</f>
        <v>7000</v>
      </c>
      <c r="AK620" s="119"/>
      <c r="AL620" s="119"/>
      <c r="AM620" s="119"/>
      <c r="AN620" s="119"/>
      <c r="AO620" s="119"/>
      <c r="AP620" s="119"/>
      <c r="AQ620" s="119"/>
      <c r="AR620" s="120"/>
      <c r="AS620" s="121"/>
      <c r="AT620" s="122"/>
      <c r="AU620" s="122"/>
      <c r="AV620" s="122"/>
      <c r="AW620" s="122"/>
      <c r="AX620" s="123"/>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c r="CC620" s="62"/>
      <c r="CD620" s="62"/>
      <c r="CE620" s="62"/>
      <c r="CF620" s="62"/>
      <c r="CG620" s="62"/>
      <c r="CH620" s="62"/>
      <c r="CI620" s="62"/>
      <c r="CJ620" s="62"/>
      <c r="CK620" s="62"/>
      <c r="CL620" s="62"/>
      <c r="CM620" s="62"/>
      <c r="CN620" s="62"/>
      <c r="CO620" s="62"/>
      <c r="CP620" s="62"/>
      <c r="CQ620" s="62"/>
      <c r="CR620" s="62"/>
      <c r="CS620" s="62"/>
      <c r="CT620" s="62"/>
      <c r="CU620" s="62"/>
      <c r="CV620" s="62"/>
      <c r="CW620" s="62"/>
      <c r="CX620" s="62"/>
      <c r="CY620" s="62"/>
      <c r="CZ620" s="62"/>
      <c r="DA620" s="62"/>
      <c r="DB620" s="62"/>
      <c r="DC620" s="62"/>
      <c r="DD620" s="62"/>
      <c r="DE620" s="62"/>
      <c r="DF620" s="62"/>
      <c r="DG620" s="62"/>
      <c r="DH620" s="62"/>
      <c r="DI620" s="62"/>
      <c r="DJ620" s="62"/>
      <c r="DK620" s="62"/>
      <c r="DL620" s="62"/>
      <c r="DM620" s="62"/>
      <c r="DN620" s="62"/>
      <c r="DO620" s="62"/>
      <c r="DP620" s="62"/>
      <c r="DQ620" s="62"/>
      <c r="DR620" s="62"/>
      <c r="DS620" s="62"/>
      <c r="DT620" s="62"/>
      <c r="DU620" s="62"/>
      <c r="DV620" s="62"/>
      <c r="DW620" s="62"/>
      <c r="DX620" s="62"/>
      <c r="DY620" s="62"/>
      <c r="DZ620" s="62"/>
      <c r="EA620" s="62"/>
      <c r="EB620" s="62"/>
      <c r="EC620" s="62"/>
      <c r="ED620" s="62"/>
      <c r="EE620" s="62"/>
      <c r="EF620" s="62"/>
      <c r="EG620" s="62"/>
      <c r="EH620" s="62"/>
      <c r="EI620" s="62"/>
      <c r="EJ620" s="62"/>
      <c r="EK620" s="62"/>
      <c r="EL620" s="62"/>
      <c r="EM620" s="62"/>
      <c r="EN620" s="62"/>
      <c r="EO620" s="62"/>
      <c r="EP620" s="62"/>
      <c r="EQ620" s="62"/>
      <c r="ER620" s="62"/>
      <c r="ES620" s="62"/>
      <c r="ET620" s="62"/>
      <c r="EU620" s="62"/>
      <c r="EV620" s="62"/>
      <c r="EW620" s="62"/>
      <c r="EX620" s="62"/>
      <c r="EY620" s="62"/>
      <c r="EZ620" s="62"/>
      <c r="FA620" s="62"/>
      <c r="FB620" s="62"/>
      <c r="FC620" s="62"/>
      <c r="FD620" s="62"/>
      <c r="FE620" s="62"/>
      <c r="FF620" s="62"/>
      <c r="FG620" s="62"/>
      <c r="FH620" s="62"/>
      <c r="FI620" s="62"/>
      <c r="FJ620" s="62"/>
      <c r="FK620" s="62"/>
      <c r="FL620" s="62"/>
      <c r="FM620" s="62"/>
      <c r="FN620" s="62"/>
      <c r="FO620" s="62"/>
      <c r="FP620" s="62"/>
      <c r="FQ620" s="62"/>
      <c r="FR620" s="62"/>
      <c r="FS620" s="62"/>
      <c r="FT620" s="62"/>
      <c r="FU620" s="62"/>
      <c r="FV620" s="62"/>
      <c r="FW620" s="62"/>
      <c r="FX620" s="62"/>
      <c r="FY620" s="62"/>
      <c r="FZ620" s="62"/>
      <c r="GA620" s="62"/>
      <c r="GB620" s="62"/>
      <c r="GC620" s="62"/>
      <c r="GD620" s="62"/>
      <c r="GE620" s="62"/>
      <c r="GF620" s="62"/>
      <c r="GG620" s="62"/>
      <c r="GH620" s="62"/>
      <c r="GI620" s="62"/>
      <c r="GJ620" s="62"/>
      <c r="GK620" s="62"/>
      <c r="GL620" s="62"/>
      <c r="GM620" s="62"/>
      <c r="GN620" s="62"/>
      <c r="GO620" s="62"/>
      <c r="GP620" s="62"/>
      <c r="GQ620" s="62"/>
      <c r="GR620" s="62"/>
      <c r="GS620" s="62"/>
      <c r="GT620" s="62"/>
      <c r="GU620" s="62"/>
      <c r="GV620" s="62"/>
      <c r="GW620" s="62"/>
      <c r="GX620" s="62"/>
      <c r="GY620" s="62"/>
      <c r="GZ620" s="62"/>
      <c r="HA620" s="62"/>
      <c r="HB620" s="62"/>
      <c r="HC620" s="62"/>
      <c r="HD620" s="62"/>
      <c r="HE620" s="62"/>
      <c r="HF620" s="62"/>
      <c r="HG620" s="62"/>
      <c r="HH620" s="62"/>
      <c r="HI620" s="62"/>
      <c r="HJ620" s="62"/>
      <c r="HK620" s="62"/>
      <c r="HL620" s="62"/>
      <c r="HM620" s="62"/>
      <c r="HN620" s="62"/>
      <c r="HO620" s="62"/>
      <c r="HP620" s="62"/>
      <c r="HQ620" s="62"/>
      <c r="HR620" s="62"/>
      <c r="HS620" s="62"/>
      <c r="HT620" s="62"/>
      <c r="HU620" s="62"/>
      <c r="HV620" s="62"/>
      <c r="HW620" s="62"/>
      <c r="HX620" s="62"/>
      <c r="HY620" s="62"/>
      <c r="HZ620" s="62"/>
      <c r="IA620" s="62"/>
      <c r="IB620" s="62"/>
      <c r="IC620" s="62"/>
      <c r="ID620" s="62"/>
      <c r="IE620" s="62"/>
      <c r="IF620" s="62"/>
      <c r="IG620" s="62"/>
      <c r="IH620" s="62"/>
      <c r="II620" s="62"/>
      <c r="IJ620" s="62"/>
      <c r="IK620" s="62"/>
      <c r="IL620" s="62"/>
      <c r="IM620" s="62"/>
      <c r="IN620" s="62"/>
      <c r="IO620" s="62"/>
      <c r="IP620" s="62"/>
      <c r="IQ620" s="62"/>
    </row>
    <row r="622" spans="1:251" ht="18.75">
      <c r="A622" s="61" t="s">
        <v>58</v>
      </c>
      <c r="AW622" s="63"/>
      <c r="AX622" s="64"/>
      <c r="AY622" s="63"/>
    </row>
    <row r="624" spans="1:251" ht="18.75">
      <c r="B624" s="65" t="s">
        <v>0</v>
      </c>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row>
    <row r="625" spans="1:113">
      <c r="Z625" s="67"/>
      <c r="AD625" s="67"/>
      <c r="AE625" s="67"/>
      <c r="AF625" s="67"/>
      <c r="AG625" s="67"/>
      <c r="AH625" s="67"/>
      <c r="AI625" s="67"/>
      <c r="AO625" s="67"/>
    </row>
    <row r="626" spans="1:113" ht="13.5" thickBot="1">
      <c r="Z626" s="67"/>
      <c r="AD626" s="67"/>
      <c r="AE626" s="67"/>
      <c r="AF626" s="67"/>
      <c r="AG626" s="67"/>
      <c r="AH626" s="67"/>
      <c r="AI626" s="67"/>
      <c r="AO626" s="67"/>
      <c r="DI626" s="68"/>
    </row>
    <row r="627" spans="1:113" ht="24.75" customHeight="1" thickBot="1">
      <c r="B627" s="69" t="s">
        <v>59</v>
      </c>
      <c r="C627" s="70"/>
      <c r="D627" s="70"/>
      <c r="E627" s="70"/>
      <c r="F627" s="70"/>
      <c r="G627" s="70"/>
      <c r="H627" s="71" t="s">
        <v>161</v>
      </c>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3"/>
      <c r="DI627" s="68"/>
    </row>
    <row r="628" spans="1:113" ht="14.25">
      <c r="B628" s="74"/>
      <c r="C628" s="74"/>
      <c r="D628" s="74"/>
      <c r="E628" s="74"/>
      <c r="F628" s="74"/>
      <c r="G628" s="74"/>
      <c r="H628" s="75"/>
      <c r="I628" s="75"/>
      <c r="J628" s="75"/>
      <c r="K628" s="75"/>
      <c r="L628" s="76"/>
      <c r="M628" s="76"/>
      <c r="N628" s="76"/>
      <c r="O628" s="76"/>
      <c r="P628" s="75"/>
      <c r="Q628" s="75"/>
      <c r="R628" s="75"/>
      <c r="S628" s="75"/>
      <c r="T628" s="75"/>
      <c r="U628" s="75"/>
      <c r="V628" s="77"/>
      <c r="W628" s="77"/>
      <c r="X628" s="77"/>
      <c r="Y628" s="77"/>
      <c r="Z628" s="77"/>
      <c r="AA628" s="77"/>
      <c r="AB628" s="77"/>
      <c r="AC628" s="77"/>
      <c r="AD628" s="77"/>
      <c r="AE628" s="77"/>
      <c r="AF628" s="77"/>
      <c r="AG628" s="77"/>
      <c r="AH628" s="77"/>
      <c r="AI628" s="77"/>
      <c r="AJ628" s="77"/>
      <c r="AK628" s="77"/>
      <c r="AL628" s="77"/>
      <c r="AM628" s="77"/>
      <c r="AN628" s="77"/>
      <c r="AO628" s="77"/>
      <c r="AP628" s="77"/>
      <c r="AQ628" s="77"/>
      <c r="AR628" s="77"/>
      <c r="AS628" s="77"/>
      <c r="AT628" s="77"/>
      <c r="AU628" s="77"/>
      <c r="AV628" s="77"/>
      <c r="AW628" s="77"/>
      <c r="AX628" s="77"/>
      <c r="DI628" s="68"/>
    </row>
    <row r="629" spans="1:113" ht="15" thickBot="1">
      <c r="A629" s="78"/>
      <c r="B629" s="77" t="s">
        <v>61</v>
      </c>
      <c r="C629" s="75"/>
      <c r="D629" s="75"/>
      <c r="E629" s="75"/>
      <c r="F629" s="75"/>
      <c r="G629" s="75"/>
      <c r="H629" s="75"/>
      <c r="I629" s="75"/>
      <c r="J629" s="75"/>
      <c r="K629" s="75"/>
      <c r="L629" s="76"/>
      <c r="M629" s="76"/>
      <c r="N629" s="76"/>
      <c r="O629" s="76"/>
      <c r="P629" s="75"/>
      <c r="Q629" s="75"/>
      <c r="R629" s="75"/>
      <c r="S629" s="75"/>
      <c r="T629" s="75"/>
      <c r="U629" s="75"/>
      <c r="V629" s="77"/>
      <c r="W629" s="77"/>
      <c r="X629" s="77"/>
      <c r="Y629" s="77"/>
      <c r="Z629" s="77"/>
      <c r="AA629" s="77"/>
      <c r="AB629" s="77"/>
      <c r="AC629" s="77"/>
      <c r="AD629" s="77"/>
      <c r="AE629" s="77"/>
      <c r="AF629" s="77"/>
      <c r="AG629" s="77"/>
      <c r="AH629" s="77"/>
      <c r="AI629" s="77"/>
      <c r="AJ629" s="77"/>
      <c r="AK629" s="77"/>
      <c r="AL629" s="77"/>
      <c r="AM629" s="77"/>
      <c r="AN629" s="77"/>
      <c r="AO629" s="77"/>
      <c r="AP629" s="77"/>
      <c r="AQ629" s="77"/>
      <c r="AR629" s="77"/>
      <c r="AS629" s="77"/>
      <c r="AT629" s="77"/>
      <c r="AU629" s="77"/>
      <c r="AV629" s="77"/>
      <c r="AW629" s="77"/>
      <c r="AX629" s="77"/>
      <c r="DI629" s="68"/>
    </row>
    <row r="630" spans="1:113" ht="14.25">
      <c r="A630" s="75"/>
      <c r="B630" s="79"/>
      <c r="C630" s="74"/>
      <c r="D630" s="74"/>
      <c r="E630" s="74"/>
      <c r="F630" s="74"/>
      <c r="G630" s="74"/>
      <c r="H630" s="74"/>
      <c r="I630" s="74"/>
      <c r="J630" s="74"/>
      <c r="K630" s="74"/>
      <c r="L630" s="80"/>
      <c r="M630" s="80"/>
      <c r="N630" s="80"/>
      <c r="O630" s="80"/>
      <c r="P630" s="74"/>
      <c r="Q630" s="74"/>
      <c r="R630" s="74"/>
      <c r="S630" s="74"/>
      <c r="T630" s="74"/>
      <c r="U630" s="74"/>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2"/>
    </row>
    <row r="631" spans="1:113" ht="12" customHeight="1">
      <c r="A631" s="75"/>
      <c r="B631" s="83" t="s">
        <v>162</v>
      </c>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4"/>
      <c r="AN631" s="84"/>
      <c r="AO631" s="84"/>
      <c r="AP631" s="84"/>
      <c r="AQ631" s="84"/>
      <c r="AR631" s="84"/>
      <c r="AS631" s="84"/>
      <c r="AT631" s="84"/>
      <c r="AU631" s="84"/>
      <c r="AV631" s="84"/>
      <c r="AW631" s="84"/>
      <c r="AX631" s="85"/>
    </row>
    <row r="632" spans="1:113" ht="12" customHeight="1">
      <c r="A632" s="75"/>
      <c r="B632" s="83"/>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632" s="84"/>
      <c r="AN632" s="84"/>
      <c r="AO632" s="84"/>
      <c r="AP632" s="84"/>
      <c r="AQ632" s="84"/>
      <c r="AR632" s="84"/>
      <c r="AS632" s="84"/>
      <c r="AT632" s="84"/>
      <c r="AU632" s="84"/>
      <c r="AV632" s="84"/>
      <c r="AW632" s="84"/>
      <c r="AX632" s="85"/>
      <c r="BC632" s="86"/>
    </row>
    <row r="633" spans="1:113" ht="12" customHeight="1">
      <c r="A633" s="75"/>
      <c r="B633" s="83"/>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633" s="84"/>
      <c r="AN633" s="84"/>
      <c r="AO633" s="84"/>
      <c r="AP633" s="84"/>
      <c r="AQ633" s="84"/>
      <c r="AR633" s="84"/>
      <c r="AS633" s="84"/>
      <c r="AT633" s="84"/>
      <c r="AU633" s="84"/>
      <c r="AV633" s="84"/>
      <c r="AW633" s="84"/>
      <c r="AX633" s="85"/>
    </row>
    <row r="634" spans="1:113" ht="12" customHeight="1">
      <c r="A634" s="75"/>
      <c r="B634" s="83"/>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634" s="84"/>
      <c r="AN634" s="84"/>
      <c r="AO634" s="84"/>
      <c r="AP634" s="84"/>
      <c r="AQ634" s="84"/>
      <c r="AR634" s="84"/>
      <c r="AS634" s="84"/>
      <c r="AT634" s="84"/>
      <c r="AU634" s="84"/>
      <c r="AV634" s="84"/>
      <c r="AW634" s="84"/>
      <c r="AX634" s="85"/>
    </row>
    <row r="635" spans="1:113" ht="12" customHeight="1">
      <c r="A635" s="75"/>
      <c r="B635" s="83"/>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c r="AQ635" s="84"/>
      <c r="AR635" s="84"/>
      <c r="AS635" s="84"/>
      <c r="AT635" s="84"/>
      <c r="AU635" s="84"/>
      <c r="AV635" s="84"/>
      <c r="AW635" s="84"/>
      <c r="AX635" s="85"/>
    </row>
    <row r="636" spans="1:113" ht="15" thickBot="1">
      <c r="A636" s="87"/>
      <c r="B636" s="88"/>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c r="AU636" s="89"/>
      <c r="AV636" s="89"/>
      <c r="AW636" s="89"/>
      <c r="AX636" s="90"/>
    </row>
    <row r="637" spans="1:113">
      <c r="B637" s="91"/>
    </row>
    <row r="638" spans="1:113" ht="15" thickBot="1">
      <c r="A638" s="78"/>
      <c r="B638" s="77" t="s">
        <v>63</v>
      </c>
      <c r="C638" s="75"/>
      <c r="D638" s="75"/>
      <c r="E638" s="75"/>
      <c r="F638" s="75"/>
      <c r="G638" s="75"/>
      <c r="H638" s="75"/>
      <c r="I638" s="75"/>
      <c r="J638" s="75"/>
      <c r="K638" s="75"/>
      <c r="L638" s="76"/>
      <c r="M638" s="76"/>
      <c r="N638" s="76"/>
      <c r="O638" s="76"/>
      <c r="P638" s="75"/>
      <c r="Q638" s="75"/>
      <c r="R638" s="75"/>
      <c r="S638" s="75"/>
      <c r="T638" s="75"/>
      <c r="U638" s="75"/>
      <c r="V638" s="77"/>
      <c r="W638" s="77"/>
      <c r="X638" s="77"/>
      <c r="Y638" s="77"/>
      <c r="Z638" s="77"/>
      <c r="AA638" s="77"/>
      <c r="AB638" s="77"/>
      <c r="AC638" s="77"/>
      <c r="AD638" s="77"/>
      <c r="AE638" s="77"/>
      <c r="AF638" s="77"/>
      <c r="AG638" s="77"/>
      <c r="AH638" s="77"/>
      <c r="AI638" s="77"/>
      <c r="AJ638" s="77"/>
      <c r="AK638" s="77"/>
      <c r="AL638" s="77"/>
      <c r="AM638" s="77"/>
      <c r="AN638" s="77"/>
      <c r="AO638" s="77"/>
      <c r="AP638" s="77"/>
      <c r="AQ638" s="77"/>
      <c r="AR638" s="77"/>
      <c r="AS638" s="77"/>
      <c r="AT638" s="77"/>
      <c r="AU638" s="77"/>
      <c r="AV638" s="77"/>
      <c r="AW638" s="77"/>
      <c r="AX638" s="77"/>
      <c r="DI638" s="68"/>
    </row>
    <row r="639" spans="1:113" ht="14.25">
      <c r="A639" s="75"/>
      <c r="B639" s="79"/>
      <c r="C639" s="74"/>
      <c r="D639" s="74"/>
      <c r="E639" s="74"/>
      <c r="F639" s="74"/>
      <c r="G639" s="74"/>
      <c r="H639" s="74"/>
      <c r="I639" s="74"/>
      <c r="J639" s="74"/>
      <c r="K639" s="74"/>
      <c r="L639" s="80"/>
      <c r="M639" s="80"/>
      <c r="N639" s="80"/>
      <c r="O639" s="80"/>
      <c r="P639" s="74"/>
      <c r="Q639" s="74"/>
      <c r="R639" s="74"/>
      <c r="S639" s="74"/>
      <c r="T639" s="74"/>
      <c r="U639" s="74"/>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2"/>
    </row>
    <row r="640" spans="1:113" ht="12" customHeight="1">
      <c r="A640" s="75"/>
      <c r="B640" s="83" t="s">
        <v>163</v>
      </c>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640" s="84"/>
      <c r="AN640" s="84"/>
      <c r="AO640" s="84"/>
      <c r="AP640" s="84"/>
      <c r="AQ640" s="84"/>
      <c r="AR640" s="84"/>
      <c r="AS640" s="84"/>
      <c r="AT640" s="84"/>
      <c r="AU640" s="84"/>
      <c r="AV640" s="84"/>
      <c r="AW640" s="84"/>
      <c r="AX640" s="85"/>
    </row>
    <row r="641" spans="1:251" ht="12" customHeight="1">
      <c r="A641" s="75"/>
      <c r="B641" s="83"/>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641" s="84"/>
      <c r="AN641" s="84"/>
      <c r="AO641" s="84"/>
      <c r="AP641" s="84"/>
      <c r="AQ641" s="84"/>
      <c r="AR641" s="84"/>
      <c r="AS641" s="84"/>
      <c r="AT641" s="84"/>
      <c r="AU641" s="84"/>
      <c r="AV641" s="84"/>
      <c r="AW641" s="84"/>
      <c r="AX641" s="85"/>
    </row>
    <row r="642" spans="1:251" ht="12" customHeight="1">
      <c r="A642" s="75"/>
      <c r="B642" s="83"/>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642" s="84"/>
      <c r="AN642" s="84"/>
      <c r="AO642" s="84"/>
      <c r="AP642" s="84"/>
      <c r="AQ642" s="84"/>
      <c r="AR642" s="84"/>
      <c r="AS642" s="84"/>
      <c r="AT642" s="84"/>
      <c r="AU642" s="84"/>
      <c r="AV642" s="84"/>
      <c r="AW642" s="84"/>
      <c r="AX642" s="85"/>
    </row>
    <row r="643" spans="1:251" ht="12" customHeight="1">
      <c r="A643" s="75"/>
      <c r="B643" s="83"/>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c r="AO643" s="84"/>
      <c r="AP643" s="84"/>
      <c r="AQ643" s="84"/>
      <c r="AR643" s="84"/>
      <c r="AS643" s="84"/>
      <c r="AT643" s="84"/>
      <c r="AU643" s="84"/>
      <c r="AV643" s="84"/>
      <c r="AW643" s="84"/>
      <c r="AX643" s="85"/>
    </row>
    <row r="644" spans="1:251" ht="12" customHeight="1">
      <c r="A644" s="75"/>
      <c r="B644" s="83"/>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4"/>
      <c r="AR644" s="84"/>
      <c r="AS644" s="84"/>
      <c r="AT644" s="84"/>
      <c r="AU644" s="84"/>
      <c r="AV644" s="84"/>
      <c r="AW644" s="84"/>
      <c r="AX644" s="85"/>
    </row>
    <row r="645" spans="1:251" ht="12" customHeight="1">
      <c r="A645" s="75"/>
      <c r="B645" s="83"/>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84"/>
      <c r="AO645" s="84"/>
      <c r="AP645" s="84"/>
      <c r="AQ645" s="84"/>
      <c r="AR645" s="84"/>
      <c r="AS645" s="84"/>
      <c r="AT645" s="84"/>
      <c r="AU645" s="84"/>
      <c r="AV645" s="84"/>
      <c r="AW645" s="84"/>
      <c r="AX645" s="85"/>
    </row>
    <row r="646" spans="1:251" ht="12" customHeight="1">
      <c r="A646" s="75"/>
      <c r="B646" s="83"/>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646" s="84"/>
      <c r="AN646" s="84"/>
      <c r="AO646" s="84"/>
      <c r="AP646" s="84"/>
      <c r="AQ646" s="84"/>
      <c r="AR646" s="84"/>
      <c r="AS646" s="84"/>
      <c r="AT646" s="84"/>
      <c r="AU646" s="84"/>
      <c r="AV646" s="84"/>
      <c r="AW646" s="84"/>
      <c r="AX646" s="85"/>
    </row>
    <row r="647" spans="1:251" ht="12" customHeight="1">
      <c r="A647" s="75"/>
      <c r="B647" s="83"/>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647" s="84"/>
      <c r="AN647" s="84"/>
      <c r="AO647" s="84"/>
      <c r="AP647" s="84"/>
      <c r="AQ647" s="84"/>
      <c r="AR647" s="84"/>
      <c r="AS647" s="84"/>
      <c r="AT647" s="84"/>
      <c r="AU647" s="84"/>
      <c r="AV647" s="84"/>
      <c r="AW647" s="84"/>
      <c r="AX647" s="85"/>
    </row>
    <row r="648" spans="1:251" ht="12" customHeight="1">
      <c r="A648" s="75"/>
      <c r="B648" s="83"/>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648" s="84"/>
      <c r="AN648" s="84"/>
      <c r="AO648" s="84"/>
      <c r="AP648" s="84"/>
      <c r="AQ648" s="84"/>
      <c r="AR648" s="84"/>
      <c r="AS648" s="84"/>
      <c r="AT648" s="84"/>
      <c r="AU648" s="84"/>
      <c r="AV648" s="84"/>
      <c r="AW648" s="84"/>
      <c r="AX648" s="85"/>
      <c r="BC648" s="86"/>
    </row>
    <row r="649" spans="1:251" ht="12" customHeight="1">
      <c r="A649" s="75"/>
      <c r="B649" s="83"/>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649" s="84"/>
      <c r="AN649" s="84"/>
      <c r="AO649" s="84"/>
      <c r="AP649" s="84"/>
      <c r="AQ649" s="84"/>
      <c r="AR649" s="84"/>
      <c r="AS649" s="84"/>
      <c r="AT649" s="84"/>
      <c r="AU649" s="84"/>
      <c r="AV649" s="84"/>
      <c r="AW649" s="84"/>
      <c r="AX649" s="85"/>
    </row>
    <row r="650" spans="1:251" ht="12" customHeight="1">
      <c r="A650" s="75"/>
      <c r="B650" s="83"/>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650" s="84"/>
      <c r="AN650" s="84"/>
      <c r="AO650" s="84"/>
      <c r="AP650" s="84"/>
      <c r="AQ650" s="84"/>
      <c r="AR650" s="84"/>
      <c r="AS650" s="84"/>
      <c r="AT650" s="84"/>
      <c r="AU650" s="84"/>
      <c r="AV650" s="84"/>
      <c r="AW650" s="84"/>
      <c r="AX650" s="85"/>
    </row>
    <row r="651" spans="1:251" ht="12" customHeight="1">
      <c r="A651" s="75"/>
      <c r="B651" s="83"/>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651" s="84"/>
      <c r="AN651" s="84"/>
      <c r="AO651" s="84"/>
      <c r="AP651" s="84"/>
      <c r="AQ651" s="84"/>
      <c r="AR651" s="84"/>
      <c r="AS651" s="84"/>
      <c r="AT651" s="84"/>
      <c r="AU651" s="84"/>
      <c r="AV651" s="84"/>
      <c r="AW651" s="84"/>
      <c r="AX651" s="85"/>
    </row>
    <row r="652" spans="1:251" ht="15" thickBot="1">
      <c r="A652" s="87"/>
      <c r="B652" s="88"/>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c r="AU652" s="89"/>
      <c r="AV652" s="89"/>
      <c r="AW652" s="89"/>
      <c r="AX652" s="90"/>
    </row>
    <row r="653" spans="1:251">
      <c r="B653" s="91"/>
    </row>
    <row r="654" spans="1:251" ht="14.25">
      <c r="B654" s="77" t="s">
        <v>65</v>
      </c>
      <c r="C654" s="75"/>
      <c r="D654" s="75"/>
      <c r="E654" s="75"/>
      <c r="F654" s="75"/>
      <c r="G654" s="75"/>
      <c r="H654" s="75"/>
      <c r="I654" s="75"/>
      <c r="J654" s="75"/>
      <c r="K654" s="75"/>
      <c r="L654" s="76"/>
      <c r="M654" s="76"/>
      <c r="N654" s="76"/>
      <c r="O654" s="76"/>
      <c r="P654" s="75"/>
      <c r="Q654" s="75"/>
      <c r="R654" s="75"/>
      <c r="S654" s="75"/>
      <c r="T654" s="75"/>
      <c r="U654" s="75"/>
      <c r="V654" s="77"/>
      <c r="W654" s="77"/>
      <c r="X654" s="77"/>
      <c r="Y654" s="77"/>
      <c r="Z654" s="77"/>
      <c r="AA654" s="77"/>
      <c r="AB654" s="77"/>
      <c r="AC654" s="77"/>
      <c r="AD654" s="77"/>
      <c r="AE654" s="77"/>
      <c r="AF654" s="77"/>
      <c r="AG654" s="77"/>
      <c r="AH654" s="77"/>
      <c r="AI654" s="77"/>
      <c r="AJ654" s="77"/>
      <c r="AK654" s="77"/>
      <c r="AL654" s="77"/>
      <c r="AM654" s="77"/>
      <c r="AN654" s="77"/>
      <c r="AO654" s="77"/>
      <c r="AP654" s="77"/>
      <c r="AQ654" s="77"/>
      <c r="AR654" s="77"/>
      <c r="AS654" s="77"/>
      <c r="AT654" s="77"/>
      <c r="AU654" s="77"/>
      <c r="AV654" s="77"/>
      <c r="AW654" s="77"/>
      <c r="AX654" s="77"/>
    </row>
    <row r="655" spans="1:251" ht="15" thickBot="1">
      <c r="B655" s="75"/>
      <c r="C655" s="75"/>
      <c r="D655" s="75"/>
      <c r="E655" s="75"/>
      <c r="F655" s="75"/>
      <c r="G655" s="75"/>
      <c r="H655" s="75"/>
      <c r="I655" s="75"/>
      <c r="J655" s="75"/>
      <c r="K655" s="75"/>
      <c r="L655" s="76"/>
      <c r="M655" s="76"/>
      <c r="N655" s="76"/>
      <c r="O655" s="76"/>
      <c r="P655" s="75"/>
      <c r="Q655" s="75"/>
      <c r="R655" s="75"/>
      <c r="S655" s="75"/>
      <c r="T655" s="75"/>
      <c r="U655" s="75"/>
      <c r="V655" s="77"/>
      <c r="W655" s="77"/>
      <c r="X655" s="77"/>
      <c r="Y655" s="77"/>
      <c r="Z655" s="77"/>
      <c r="AA655" s="77"/>
      <c r="AB655" s="77"/>
      <c r="AC655" s="77"/>
      <c r="AD655" s="77"/>
      <c r="AE655" s="77"/>
      <c r="AF655" s="77"/>
      <c r="AG655" s="77"/>
      <c r="AH655" s="77"/>
      <c r="AI655" s="77"/>
      <c r="AJ655" s="77"/>
      <c r="AK655" s="77"/>
      <c r="AL655" s="77"/>
      <c r="AM655" s="77"/>
      <c r="AN655" s="77"/>
      <c r="AO655" s="77"/>
      <c r="AP655" s="77"/>
      <c r="AQ655" s="77"/>
      <c r="AR655" s="77"/>
      <c r="AS655" s="77"/>
      <c r="AT655" s="77"/>
      <c r="AU655" s="77"/>
      <c r="AV655" s="77"/>
      <c r="AW655" s="77"/>
      <c r="AX655" s="92" t="s">
        <v>66</v>
      </c>
    </row>
    <row r="656" spans="1:251" s="86" customFormat="1" ht="13.5" customHeight="1">
      <c r="A656" s="75"/>
      <c r="B656" s="93" t="s">
        <v>67</v>
      </c>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5"/>
      <c r="AA656" s="96" t="s">
        <v>68</v>
      </c>
      <c r="AB656" s="94"/>
      <c r="AC656" s="94"/>
      <c r="AD656" s="94"/>
      <c r="AE656" s="94"/>
      <c r="AF656" s="94"/>
      <c r="AG656" s="94"/>
      <c r="AH656" s="94"/>
      <c r="AI656" s="95"/>
      <c r="AJ656" s="96" t="s">
        <v>69</v>
      </c>
      <c r="AK656" s="94"/>
      <c r="AL656" s="94"/>
      <c r="AM656" s="94"/>
      <c r="AN656" s="94"/>
      <c r="AO656" s="94"/>
      <c r="AP656" s="94"/>
      <c r="AQ656" s="94"/>
      <c r="AR656" s="95"/>
      <c r="AS656" s="96" t="s">
        <v>70</v>
      </c>
      <c r="AT656" s="94"/>
      <c r="AU656" s="94"/>
      <c r="AV656" s="94"/>
      <c r="AW656" s="94"/>
      <c r="AX656" s="97"/>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62"/>
      <c r="DG656" s="62"/>
      <c r="DH656" s="62"/>
      <c r="DI656" s="62"/>
      <c r="DJ656" s="62"/>
      <c r="DK656" s="62"/>
      <c r="DL656" s="62"/>
      <c r="DM656" s="62"/>
      <c r="DN656" s="62"/>
      <c r="DO656" s="62"/>
      <c r="DP656" s="62"/>
      <c r="DQ656" s="62"/>
      <c r="DR656" s="62"/>
      <c r="DS656" s="62"/>
      <c r="DT656" s="62"/>
      <c r="DU656" s="62"/>
      <c r="DV656" s="62"/>
      <c r="DW656" s="62"/>
      <c r="DX656" s="62"/>
      <c r="DY656" s="62"/>
      <c r="DZ656" s="62"/>
      <c r="EA656" s="62"/>
      <c r="EB656" s="62"/>
      <c r="EC656" s="62"/>
      <c r="ED656" s="62"/>
      <c r="EE656" s="62"/>
      <c r="EF656" s="62"/>
      <c r="EG656" s="62"/>
      <c r="EH656" s="62"/>
      <c r="EI656" s="62"/>
      <c r="EJ656" s="62"/>
      <c r="EK656" s="62"/>
      <c r="EL656" s="62"/>
      <c r="EM656" s="62"/>
      <c r="EN656" s="62"/>
      <c r="EO656" s="62"/>
      <c r="EP656" s="62"/>
      <c r="EQ656" s="62"/>
      <c r="ER656" s="62"/>
      <c r="ES656" s="62"/>
      <c r="ET656" s="62"/>
      <c r="EU656" s="62"/>
      <c r="EV656" s="62"/>
      <c r="EW656" s="62"/>
      <c r="EX656" s="62"/>
      <c r="EY656" s="62"/>
      <c r="EZ656" s="62"/>
      <c r="FA656" s="62"/>
      <c r="FB656" s="62"/>
      <c r="FC656" s="62"/>
      <c r="FD656" s="62"/>
      <c r="FE656" s="62"/>
      <c r="FF656" s="62"/>
      <c r="FG656" s="62"/>
      <c r="FH656" s="62"/>
      <c r="FI656" s="62"/>
      <c r="FJ656" s="62"/>
      <c r="FK656" s="62"/>
      <c r="FL656" s="62"/>
      <c r="FM656" s="62"/>
      <c r="FN656" s="62"/>
      <c r="FO656" s="62"/>
      <c r="FP656" s="62"/>
      <c r="FQ656" s="62"/>
      <c r="FR656" s="62"/>
      <c r="FS656" s="62"/>
      <c r="FT656" s="62"/>
      <c r="FU656" s="62"/>
      <c r="FV656" s="62"/>
      <c r="FW656" s="62"/>
      <c r="FX656" s="62"/>
      <c r="FY656" s="62"/>
      <c r="FZ656" s="62"/>
      <c r="GA656" s="62"/>
      <c r="GB656" s="62"/>
      <c r="GC656" s="62"/>
      <c r="GD656" s="62"/>
      <c r="GE656" s="62"/>
      <c r="GF656" s="62"/>
      <c r="GG656" s="62"/>
      <c r="GH656" s="62"/>
      <c r="GI656" s="62"/>
      <c r="GJ656" s="62"/>
      <c r="GK656" s="62"/>
      <c r="GL656" s="62"/>
      <c r="GM656" s="62"/>
      <c r="GN656" s="62"/>
      <c r="GO656" s="62"/>
      <c r="GP656" s="62"/>
      <c r="GQ656" s="62"/>
      <c r="GR656" s="62"/>
      <c r="GS656" s="62"/>
      <c r="GT656" s="62"/>
      <c r="GU656" s="62"/>
      <c r="GV656" s="62"/>
      <c r="GW656" s="62"/>
      <c r="GX656" s="62"/>
      <c r="GY656" s="62"/>
      <c r="GZ656" s="62"/>
      <c r="HA656" s="62"/>
      <c r="HB656" s="62"/>
      <c r="HC656" s="62"/>
      <c r="HD656" s="62"/>
      <c r="HE656" s="62"/>
      <c r="HF656" s="62"/>
      <c r="HG656" s="62"/>
      <c r="HH656" s="62"/>
      <c r="HI656" s="62"/>
      <c r="HJ656" s="62"/>
      <c r="HK656" s="62"/>
      <c r="HL656" s="62"/>
      <c r="HM656" s="62"/>
      <c r="HN656" s="62"/>
      <c r="HO656" s="62"/>
      <c r="HP656" s="62"/>
      <c r="HQ656" s="62"/>
      <c r="HR656" s="62"/>
      <c r="HS656" s="62"/>
      <c r="HT656" s="62"/>
      <c r="HU656" s="62"/>
      <c r="HV656" s="62"/>
      <c r="HW656" s="62"/>
      <c r="HX656" s="62"/>
      <c r="HY656" s="62"/>
      <c r="HZ656" s="62"/>
      <c r="IA656" s="62"/>
      <c r="IB656" s="62"/>
      <c r="IC656" s="62"/>
      <c r="ID656" s="62"/>
      <c r="IE656" s="62"/>
      <c r="IF656" s="62"/>
      <c r="IG656" s="62"/>
      <c r="IH656" s="62"/>
      <c r="II656" s="62"/>
      <c r="IJ656" s="62"/>
      <c r="IK656" s="62"/>
      <c r="IL656" s="62"/>
      <c r="IM656" s="62"/>
      <c r="IN656" s="62"/>
      <c r="IO656" s="62"/>
      <c r="IP656" s="62"/>
      <c r="IQ656" s="62"/>
    </row>
    <row r="657" spans="1:251" s="86" customFormat="1" ht="13.5">
      <c r="A657" s="75"/>
      <c r="B657" s="98"/>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100"/>
      <c r="AA657" s="101"/>
      <c r="AB657" s="99"/>
      <c r="AC657" s="99"/>
      <c r="AD657" s="99"/>
      <c r="AE657" s="99"/>
      <c r="AF657" s="99"/>
      <c r="AG657" s="99"/>
      <c r="AH657" s="99"/>
      <c r="AI657" s="100"/>
      <c r="AJ657" s="101"/>
      <c r="AK657" s="99"/>
      <c r="AL657" s="99"/>
      <c r="AM657" s="99"/>
      <c r="AN657" s="99"/>
      <c r="AO657" s="99"/>
      <c r="AP657" s="99"/>
      <c r="AQ657" s="99"/>
      <c r="AR657" s="100"/>
      <c r="AS657" s="101"/>
      <c r="AT657" s="99"/>
      <c r="AU657" s="99"/>
      <c r="AV657" s="99"/>
      <c r="AW657" s="99"/>
      <c r="AX657" s="102"/>
      <c r="AY657" s="62"/>
      <c r="AZ657" s="62"/>
      <c r="BA657" s="62"/>
      <c r="BB657" s="103"/>
      <c r="BC657" s="104"/>
      <c r="BE657" s="62"/>
      <c r="BF657" s="62"/>
      <c r="BG657" s="62"/>
      <c r="BH657" s="62"/>
      <c r="BI657" s="62"/>
      <c r="BJ657" s="62"/>
      <c r="BK657" s="62"/>
      <c r="BL657" s="62"/>
      <c r="BM657" s="62"/>
      <c r="BN657" s="62"/>
      <c r="BO657" s="62"/>
      <c r="BP657" s="62"/>
      <c r="BQ657" s="62"/>
      <c r="BR657" s="62"/>
      <c r="BS657" s="62"/>
      <c r="BT657" s="62"/>
      <c r="BU657" s="62"/>
      <c r="BV657" s="62"/>
      <c r="BW657" s="62"/>
      <c r="BX657" s="62"/>
      <c r="BY657" s="62"/>
      <c r="BZ657" s="62"/>
      <c r="CA657" s="62"/>
      <c r="CB657" s="62"/>
      <c r="CC657" s="62"/>
      <c r="CD657" s="62"/>
      <c r="CE657" s="62"/>
      <c r="CF657" s="62"/>
      <c r="CG657" s="62"/>
      <c r="CH657" s="62"/>
      <c r="CI657" s="62"/>
      <c r="CJ657" s="62"/>
      <c r="CK657" s="62"/>
      <c r="CL657" s="62"/>
      <c r="CM657" s="62"/>
      <c r="CN657" s="62"/>
      <c r="CO657" s="62"/>
      <c r="CP657" s="62"/>
      <c r="CQ657" s="62"/>
      <c r="CR657" s="62"/>
      <c r="CS657" s="62"/>
      <c r="CT657" s="62"/>
      <c r="CU657" s="62"/>
      <c r="CV657" s="62"/>
      <c r="CW657" s="62"/>
      <c r="CX657" s="62"/>
      <c r="CY657" s="62"/>
      <c r="CZ657" s="62"/>
      <c r="DA657" s="62"/>
      <c r="DB657" s="62"/>
      <c r="DC657" s="62"/>
      <c r="DD657" s="62"/>
      <c r="DE657" s="62"/>
      <c r="DF657" s="62"/>
      <c r="DG657" s="62"/>
      <c r="DH657" s="62"/>
      <c r="DI657" s="62"/>
      <c r="DJ657" s="62"/>
      <c r="DK657" s="62"/>
      <c r="DL657" s="62"/>
      <c r="DM657" s="62"/>
      <c r="DN657" s="62"/>
      <c r="DO657" s="62"/>
      <c r="DP657" s="62"/>
      <c r="DQ657" s="62"/>
      <c r="DR657" s="62"/>
      <c r="DS657" s="62"/>
      <c r="DT657" s="62"/>
      <c r="DU657" s="62"/>
      <c r="DV657" s="62"/>
      <c r="DW657" s="62"/>
      <c r="DX657" s="62"/>
      <c r="DY657" s="62"/>
      <c r="DZ657" s="62"/>
      <c r="EA657" s="62"/>
      <c r="EB657" s="62"/>
      <c r="EC657" s="62"/>
      <c r="ED657" s="62"/>
      <c r="EE657" s="62"/>
      <c r="EF657" s="62"/>
      <c r="EG657" s="62"/>
      <c r="EH657" s="62"/>
      <c r="EI657" s="62"/>
      <c r="EJ657" s="62"/>
      <c r="EK657" s="62"/>
      <c r="EL657" s="62"/>
      <c r="EM657" s="62"/>
      <c r="EN657" s="62"/>
      <c r="EO657" s="62"/>
      <c r="EP657" s="62"/>
      <c r="EQ657" s="62"/>
      <c r="ER657" s="62"/>
      <c r="ES657" s="62"/>
      <c r="ET657" s="62"/>
      <c r="EU657" s="62"/>
      <c r="EV657" s="62"/>
      <c r="EW657" s="62"/>
      <c r="EX657" s="62"/>
      <c r="EY657" s="62"/>
      <c r="EZ657" s="62"/>
      <c r="FA657" s="62"/>
      <c r="FB657" s="62"/>
      <c r="FC657" s="62"/>
      <c r="FD657" s="62"/>
      <c r="FE657" s="62"/>
      <c r="FF657" s="62"/>
      <c r="FG657" s="62"/>
      <c r="FH657" s="62"/>
      <c r="FI657" s="62"/>
      <c r="FJ657" s="62"/>
      <c r="FK657" s="62"/>
      <c r="FL657" s="62"/>
      <c r="FM657" s="62"/>
      <c r="FN657" s="62"/>
      <c r="FO657" s="62"/>
      <c r="FP657" s="62"/>
      <c r="FQ657" s="62"/>
      <c r="FR657" s="62"/>
      <c r="FS657" s="62"/>
      <c r="FT657" s="62"/>
      <c r="FU657" s="62"/>
      <c r="FV657" s="62"/>
      <c r="FW657" s="62"/>
      <c r="FX657" s="62"/>
      <c r="FY657" s="62"/>
      <c r="FZ657" s="62"/>
      <c r="GA657" s="62"/>
      <c r="GB657" s="62"/>
      <c r="GC657" s="62"/>
      <c r="GD657" s="62"/>
      <c r="GE657" s="62"/>
      <c r="GF657" s="62"/>
      <c r="GG657" s="62"/>
      <c r="GH657" s="62"/>
      <c r="GI657" s="62"/>
      <c r="GJ657" s="62"/>
      <c r="GK657" s="62"/>
      <c r="GL657" s="62"/>
      <c r="GM657" s="62"/>
      <c r="GN657" s="62"/>
      <c r="GO657" s="62"/>
      <c r="GP657" s="62"/>
      <c r="GQ657" s="62"/>
      <c r="GR657" s="62"/>
      <c r="GS657" s="62"/>
      <c r="GT657" s="62"/>
      <c r="GU657" s="62"/>
      <c r="GV657" s="62"/>
      <c r="GW657" s="62"/>
      <c r="GX657" s="62"/>
      <c r="GY657" s="62"/>
      <c r="GZ657" s="62"/>
      <c r="HA657" s="62"/>
      <c r="HB657" s="62"/>
      <c r="HC657" s="62"/>
      <c r="HD657" s="62"/>
      <c r="HE657" s="62"/>
      <c r="HF657" s="62"/>
      <c r="HG657" s="62"/>
      <c r="HH657" s="62"/>
      <c r="HI657" s="62"/>
      <c r="HJ657" s="62"/>
      <c r="HK657" s="62"/>
      <c r="HL657" s="62"/>
      <c r="HM657" s="62"/>
      <c r="HN657" s="62"/>
      <c r="HO657" s="62"/>
      <c r="HP657" s="62"/>
      <c r="HQ657" s="62"/>
      <c r="HR657" s="62"/>
      <c r="HS657" s="62"/>
      <c r="HT657" s="62"/>
      <c r="HU657" s="62"/>
      <c r="HV657" s="62"/>
      <c r="HW657" s="62"/>
      <c r="HX657" s="62"/>
      <c r="HY657" s="62"/>
      <c r="HZ657" s="62"/>
      <c r="IA657" s="62"/>
      <c r="IB657" s="62"/>
      <c r="IC657" s="62"/>
      <c r="ID657" s="62"/>
      <c r="IE657" s="62"/>
      <c r="IF657" s="62"/>
      <c r="IG657" s="62"/>
      <c r="IH657" s="62"/>
      <c r="II657" s="62"/>
      <c r="IJ657" s="62"/>
      <c r="IK657" s="62"/>
      <c r="IL657" s="62"/>
      <c r="IM657" s="62"/>
      <c r="IN657" s="62"/>
      <c r="IO657" s="62"/>
      <c r="IP657" s="62"/>
      <c r="IQ657" s="62"/>
    </row>
    <row r="658" spans="1:251" s="86" customFormat="1" ht="18.75" customHeight="1">
      <c r="A658" s="75"/>
      <c r="B658" s="105"/>
      <c r="C658" s="106" t="s">
        <v>164</v>
      </c>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8"/>
      <c r="AA658" s="109">
        <v>4884</v>
      </c>
      <c r="AB658" s="110"/>
      <c r="AC658" s="110"/>
      <c r="AD658" s="110"/>
      <c r="AE658" s="110"/>
      <c r="AF658" s="110"/>
      <c r="AG658" s="110"/>
      <c r="AH658" s="110"/>
      <c r="AI658" s="111"/>
      <c r="AJ658" s="109">
        <v>4454</v>
      </c>
      <c r="AK658" s="110"/>
      <c r="AL658" s="110"/>
      <c r="AM658" s="110"/>
      <c r="AN658" s="110"/>
      <c r="AO658" s="110"/>
      <c r="AP658" s="110"/>
      <c r="AQ658" s="110"/>
      <c r="AR658" s="111"/>
      <c r="AS658" s="112"/>
      <c r="AT658" s="113"/>
      <c r="AU658" s="113"/>
      <c r="AV658" s="113"/>
      <c r="AW658" s="113"/>
      <c r="AX658" s="114"/>
      <c r="AY658" s="62"/>
      <c r="AZ658" s="62"/>
      <c r="BA658" s="62"/>
      <c r="BB658" s="62"/>
      <c r="BC658" s="62"/>
      <c r="BD658" s="62"/>
      <c r="BE658" s="62"/>
      <c r="BF658" s="62"/>
      <c r="BG658" s="62"/>
      <c r="BH658" s="62"/>
      <c r="BI658" s="62"/>
      <c r="BJ658" s="62"/>
      <c r="BK658" s="62"/>
      <c r="BL658" s="62"/>
      <c r="BM658" s="62"/>
      <c r="BN658" s="62"/>
      <c r="BO658" s="62"/>
      <c r="BP658" s="62"/>
      <c r="BQ658" s="62"/>
      <c r="BR658" s="62"/>
      <c r="BS658" s="62"/>
      <c r="BT658" s="62"/>
      <c r="BU658" s="62"/>
      <c r="BV658" s="62"/>
      <c r="BW658" s="62"/>
      <c r="BX658" s="62"/>
      <c r="BY658" s="62"/>
      <c r="BZ658" s="62"/>
      <c r="CA658" s="62"/>
      <c r="CB658" s="62"/>
      <c r="CC658" s="62"/>
      <c r="CD658" s="62"/>
      <c r="CE658" s="62"/>
      <c r="CF658" s="62"/>
      <c r="CG658" s="62"/>
      <c r="CH658" s="62"/>
      <c r="CI658" s="62"/>
      <c r="CJ658" s="62"/>
      <c r="CK658" s="62"/>
      <c r="CL658" s="62"/>
      <c r="CM658" s="62"/>
      <c r="CN658" s="62"/>
      <c r="CO658" s="62"/>
      <c r="CP658" s="62"/>
      <c r="CQ658" s="62"/>
      <c r="CR658" s="62"/>
      <c r="CS658" s="62"/>
      <c r="CT658" s="62"/>
      <c r="CU658" s="62"/>
      <c r="CV658" s="62"/>
      <c r="CW658" s="62"/>
      <c r="CX658" s="62"/>
      <c r="CY658" s="62"/>
      <c r="CZ658" s="62"/>
      <c r="DA658" s="62"/>
      <c r="DB658" s="62"/>
      <c r="DC658" s="62"/>
      <c r="DD658" s="62"/>
      <c r="DE658" s="62"/>
      <c r="DF658" s="62"/>
      <c r="DG658" s="62"/>
      <c r="DH658" s="62"/>
      <c r="DI658" s="62"/>
      <c r="DJ658" s="62"/>
      <c r="DK658" s="62"/>
      <c r="DL658" s="62"/>
      <c r="DM658" s="62"/>
      <c r="DN658" s="62"/>
      <c r="DO658" s="62"/>
      <c r="DP658" s="62"/>
      <c r="DQ658" s="62"/>
      <c r="DR658" s="62"/>
      <c r="DS658" s="62"/>
      <c r="DT658" s="62"/>
      <c r="DU658" s="62"/>
      <c r="DV658" s="62"/>
      <c r="DW658" s="62"/>
      <c r="DX658" s="62"/>
      <c r="DY658" s="62"/>
      <c r="DZ658" s="62"/>
      <c r="EA658" s="62"/>
      <c r="EB658" s="62"/>
      <c r="EC658" s="62"/>
      <c r="ED658" s="62"/>
      <c r="EE658" s="62"/>
      <c r="EF658" s="62"/>
      <c r="EG658" s="62"/>
      <c r="EH658" s="62"/>
      <c r="EI658" s="62"/>
      <c r="EJ658" s="62"/>
      <c r="EK658" s="62"/>
      <c r="EL658" s="62"/>
      <c r="EM658" s="62"/>
      <c r="EN658" s="62"/>
      <c r="EO658" s="62"/>
      <c r="EP658" s="62"/>
      <c r="EQ658" s="62"/>
      <c r="ER658" s="62"/>
      <c r="ES658" s="62"/>
      <c r="ET658" s="62"/>
      <c r="EU658" s="62"/>
      <c r="EV658" s="62"/>
      <c r="EW658" s="62"/>
      <c r="EX658" s="62"/>
      <c r="EY658" s="62"/>
      <c r="EZ658" s="62"/>
      <c r="FA658" s="62"/>
      <c r="FB658" s="62"/>
      <c r="FC658" s="62"/>
      <c r="FD658" s="62"/>
      <c r="FE658" s="62"/>
      <c r="FF658" s="62"/>
      <c r="FG658" s="62"/>
      <c r="FH658" s="62"/>
      <c r="FI658" s="62"/>
      <c r="FJ658" s="62"/>
      <c r="FK658" s="62"/>
      <c r="FL658" s="62"/>
      <c r="FM658" s="62"/>
      <c r="FN658" s="62"/>
      <c r="FO658" s="62"/>
      <c r="FP658" s="62"/>
      <c r="FQ658" s="62"/>
      <c r="FR658" s="62"/>
      <c r="FS658" s="62"/>
      <c r="FT658" s="62"/>
      <c r="FU658" s="62"/>
      <c r="FV658" s="62"/>
      <c r="FW658" s="62"/>
      <c r="FX658" s="62"/>
      <c r="FY658" s="62"/>
      <c r="FZ658" s="62"/>
      <c r="GA658" s="62"/>
      <c r="GB658" s="62"/>
      <c r="GC658" s="62"/>
      <c r="GD658" s="62"/>
      <c r="GE658" s="62"/>
      <c r="GF658" s="62"/>
      <c r="GG658" s="62"/>
      <c r="GH658" s="62"/>
      <c r="GI658" s="62"/>
      <c r="GJ658" s="62"/>
      <c r="GK658" s="62"/>
      <c r="GL658" s="62"/>
      <c r="GM658" s="62"/>
      <c r="GN658" s="62"/>
      <c r="GO658" s="62"/>
      <c r="GP658" s="62"/>
      <c r="GQ658" s="62"/>
      <c r="GR658" s="62"/>
      <c r="GS658" s="62"/>
      <c r="GT658" s="62"/>
      <c r="GU658" s="62"/>
      <c r="GV658" s="62"/>
      <c r="GW658" s="62"/>
      <c r="GX658" s="62"/>
      <c r="GY658" s="62"/>
      <c r="GZ658" s="62"/>
      <c r="HA658" s="62"/>
      <c r="HB658" s="62"/>
      <c r="HC658" s="62"/>
      <c r="HD658" s="62"/>
      <c r="HE658" s="62"/>
      <c r="HF658" s="62"/>
      <c r="HG658" s="62"/>
      <c r="HH658" s="62"/>
      <c r="HI658" s="62"/>
      <c r="HJ658" s="62"/>
      <c r="HK658" s="62"/>
      <c r="HL658" s="62"/>
      <c r="HM658" s="62"/>
      <c r="HN658" s="62"/>
      <c r="HO658" s="62"/>
      <c r="HP658" s="62"/>
      <c r="HQ658" s="62"/>
      <c r="HR658" s="62"/>
      <c r="HS658" s="62"/>
      <c r="HT658" s="62"/>
      <c r="HU658" s="62"/>
      <c r="HV658" s="62"/>
      <c r="HW658" s="62"/>
      <c r="HX658" s="62"/>
      <c r="HY658" s="62"/>
      <c r="HZ658" s="62"/>
      <c r="IA658" s="62"/>
      <c r="IB658" s="62"/>
      <c r="IC658" s="62"/>
      <c r="ID658" s="62"/>
      <c r="IE658" s="62"/>
      <c r="IF658" s="62"/>
      <c r="IG658" s="62"/>
      <c r="IH658" s="62"/>
      <c r="II658" s="62"/>
      <c r="IJ658" s="62"/>
      <c r="IK658" s="62"/>
      <c r="IL658" s="62"/>
      <c r="IM658" s="62"/>
      <c r="IN658" s="62"/>
      <c r="IO658" s="62"/>
      <c r="IP658" s="62"/>
      <c r="IQ658" s="62"/>
    </row>
    <row r="659" spans="1:251" s="86" customFormat="1" ht="18.75" customHeight="1">
      <c r="A659" s="75"/>
      <c r="B659" s="105"/>
      <c r="C659" s="106" t="s">
        <v>165</v>
      </c>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8"/>
      <c r="AA659" s="109">
        <v>0</v>
      </c>
      <c r="AB659" s="110"/>
      <c r="AC659" s="110"/>
      <c r="AD659" s="110"/>
      <c r="AE659" s="110"/>
      <c r="AF659" s="110"/>
      <c r="AG659" s="110"/>
      <c r="AH659" s="110"/>
      <c r="AI659" s="111"/>
      <c r="AJ659" s="109">
        <v>589</v>
      </c>
      <c r="AK659" s="110"/>
      <c r="AL659" s="110"/>
      <c r="AM659" s="110"/>
      <c r="AN659" s="110"/>
      <c r="AO659" s="110"/>
      <c r="AP659" s="110"/>
      <c r="AQ659" s="110"/>
      <c r="AR659" s="111"/>
      <c r="AS659" s="112"/>
      <c r="AT659" s="113"/>
      <c r="AU659" s="113"/>
      <c r="AV659" s="113"/>
      <c r="AW659" s="113"/>
      <c r="AX659" s="114"/>
      <c r="AY659" s="62"/>
      <c r="AZ659" s="62"/>
      <c r="BA659" s="62"/>
      <c r="BB659" s="62"/>
      <c r="BC659" s="62"/>
      <c r="BD659" s="62"/>
      <c r="BE659" s="62"/>
      <c r="BF659" s="62"/>
      <c r="BG659" s="62"/>
      <c r="BH659" s="62"/>
      <c r="BI659" s="62"/>
      <c r="BJ659" s="62"/>
      <c r="BK659" s="62"/>
      <c r="BL659" s="62"/>
      <c r="BM659" s="62"/>
      <c r="BN659" s="62"/>
      <c r="BO659" s="62"/>
      <c r="BP659" s="62"/>
      <c r="BQ659" s="62"/>
      <c r="BR659" s="62"/>
      <c r="BS659" s="62"/>
      <c r="BT659" s="62"/>
      <c r="BU659" s="62"/>
      <c r="BV659" s="62"/>
      <c r="BW659" s="62"/>
      <c r="BX659" s="62"/>
      <c r="BY659" s="62"/>
      <c r="BZ659" s="62"/>
      <c r="CA659" s="62"/>
      <c r="CB659" s="62"/>
      <c r="CC659" s="62"/>
      <c r="CD659" s="62"/>
      <c r="CE659" s="62"/>
      <c r="CF659" s="62"/>
      <c r="CG659" s="62"/>
      <c r="CH659" s="62"/>
      <c r="CI659" s="62"/>
      <c r="CJ659" s="62"/>
      <c r="CK659" s="62"/>
      <c r="CL659" s="62"/>
      <c r="CM659" s="62"/>
      <c r="CN659" s="62"/>
      <c r="CO659" s="62"/>
      <c r="CP659" s="62"/>
      <c r="CQ659" s="62"/>
      <c r="CR659" s="62"/>
      <c r="CS659" s="62"/>
      <c r="CT659" s="62"/>
      <c r="CU659" s="62"/>
      <c r="CV659" s="62"/>
      <c r="CW659" s="62"/>
      <c r="CX659" s="62"/>
      <c r="CY659" s="62"/>
      <c r="CZ659" s="62"/>
      <c r="DA659" s="62"/>
      <c r="DB659" s="62"/>
      <c r="DC659" s="62"/>
      <c r="DD659" s="62"/>
      <c r="DE659" s="62"/>
      <c r="DF659" s="62"/>
      <c r="DG659" s="62"/>
      <c r="DH659" s="62"/>
      <c r="DI659" s="62"/>
      <c r="DJ659" s="62"/>
      <c r="DK659" s="62"/>
      <c r="DL659" s="62"/>
      <c r="DM659" s="62"/>
      <c r="DN659" s="62"/>
      <c r="DO659" s="62"/>
      <c r="DP659" s="62"/>
      <c r="DQ659" s="62"/>
      <c r="DR659" s="62"/>
      <c r="DS659" s="62"/>
      <c r="DT659" s="62"/>
      <c r="DU659" s="62"/>
      <c r="DV659" s="62"/>
      <c r="DW659" s="62"/>
      <c r="DX659" s="62"/>
      <c r="DY659" s="62"/>
      <c r="DZ659" s="62"/>
      <c r="EA659" s="62"/>
      <c r="EB659" s="62"/>
      <c r="EC659" s="62"/>
      <c r="ED659" s="62"/>
      <c r="EE659" s="62"/>
      <c r="EF659" s="62"/>
      <c r="EG659" s="62"/>
      <c r="EH659" s="62"/>
      <c r="EI659" s="62"/>
      <c r="EJ659" s="62"/>
      <c r="EK659" s="62"/>
      <c r="EL659" s="62"/>
      <c r="EM659" s="62"/>
      <c r="EN659" s="62"/>
      <c r="EO659" s="62"/>
      <c r="EP659" s="62"/>
      <c r="EQ659" s="62"/>
      <c r="ER659" s="62"/>
      <c r="ES659" s="62"/>
      <c r="ET659" s="62"/>
      <c r="EU659" s="62"/>
      <c r="EV659" s="62"/>
      <c r="EW659" s="62"/>
      <c r="EX659" s="62"/>
      <c r="EY659" s="62"/>
      <c r="EZ659" s="62"/>
      <c r="FA659" s="62"/>
      <c r="FB659" s="62"/>
      <c r="FC659" s="62"/>
      <c r="FD659" s="62"/>
      <c r="FE659" s="62"/>
      <c r="FF659" s="62"/>
      <c r="FG659" s="62"/>
      <c r="FH659" s="62"/>
      <c r="FI659" s="62"/>
      <c r="FJ659" s="62"/>
      <c r="FK659" s="62"/>
      <c r="FL659" s="62"/>
      <c r="FM659" s="62"/>
      <c r="FN659" s="62"/>
      <c r="FO659" s="62"/>
      <c r="FP659" s="62"/>
      <c r="FQ659" s="62"/>
      <c r="FR659" s="62"/>
      <c r="FS659" s="62"/>
      <c r="FT659" s="62"/>
      <c r="FU659" s="62"/>
      <c r="FV659" s="62"/>
      <c r="FW659" s="62"/>
      <c r="FX659" s="62"/>
      <c r="FY659" s="62"/>
      <c r="FZ659" s="62"/>
      <c r="GA659" s="62"/>
      <c r="GB659" s="62"/>
      <c r="GC659" s="62"/>
      <c r="GD659" s="62"/>
      <c r="GE659" s="62"/>
      <c r="GF659" s="62"/>
      <c r="GG659" s="62"/>
      <c r="GH659" s="62"/>
      <c r="GI659" s="62"/>
      <c r="GJ659" s="62"/>
      <c r="GK659" s="62"/>
      <c r="GL659" s="62"/>
      <c r="GM659" s="62"/>
      <c r="GN659" s="62"/>
      <c r="GO659" s="62"/>
      <c r="GP659" s="62"/>
      <c r="GQ659" s="62"/>
      <c r="GR659" s="62"/>
      <c r="GS659" s="62"/>
      <c r="GT659" s="62"/>
      <c r="GU659" s="62"/>
      <c r="GV659" s="62"/>
      <c r="GW659" s="62"/>
      <c r="GX659" s="62"/>
      <c r="GY659" s="62"/>
      <c r="GZ659" s="62"/>
      <c r="HA659" s="62"/>
      <c r="HB659" s="62"/>
      <c r="HC659" s="62"/>
      <c r="HD659" s="62"/>
      <c r="HE659" s="62"/>
      <c r="HF659" s="62"/>
      <c r="HG659" s="62"/>
      <c r="HH659" s="62"/>
      <c r="HI659" s="62"/>
      <c r="HJ659" s="62"/>
      <c r="HK659" s="62"/>
      <c r="HL659" s="62"/>
      <c r="HM659" s="62"/>
      <c r="HN659" s="62"/>
      <c r="HO659" s="62"/>
      <c r="HP659" s="62"/>
      <c r="HQ659" s="62"/>
      <c r="HR659" s="62"/>
      <c r="HS659" s="62"/>
      <c r="HT659" s="62"/>
      <c r="HU659" s="62"/>
      <c r="HV659" s="62"/>
      <c r="HW659" s="62"/>
      <c r="HX659" s="62"/>
      <c r="HY659" s="62"/>
      <c r="HZ659" s="62"/>
      <c r="IA659" s="62"/>
      <c r="IB659" s="62"/>
      <c r="IC659" s="62"/>
      <c r="ID659" s="62"/>
      <c r="IE659" s="62"/>
      <c r="IF659" s="62"/>
      <c r="IG659" s="62"/>
      <c r="IH659" s="62"/>
      <c r="II659" s="62"/>
      <c r="IJ659" s="62"/>
      <c r="IK659" s="62"/>
      <c r="IL659" s="62"/>
      <c r="IM659" s="62"/>
      <c r="IN659" s="62"/>
      <c r="IO659" s="62"/>
      <c r="IP659" s="62"/>
      <c r="IQ659" s="62"/>
    </row>
    <row r="660" spans="1:251" s="86" customFormat="1" ht="18.75" customHeight="1">
      <c r="A660" s="75"/>
      <c r="B660" s="105"/>
      <c r="C660" s="106" t="s">
        <v>166</v>
      </c>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8"/>
      <c r="AA660" s="109">
        <v>0</v>
      </c>
      <c r="AB660" s="110"/>
      <c r="AC660" s="110"/>
      <c r="AD660" s="110"/>
      <c r="AE660" s="110"/>
      <c r="AF660" s="110"/>
      <c r="AG660" s="110"/>
      <c r="AH660" s="110"/>
      <c r="AI660" s="111"/>
      <c r="AJ660" s="109">
        <v>358</v>
      </c>
      <c r="AK660" s="110"/>
      <c r="AL660" s="110"/>
      <c r="AM660" s="110"/>
      <c r="AN660" s="110"/>
      <c r="AO660" s="110"/>
      <c r="AP660" s="110"/>
      <c r="AQ660" s="110"/>
      <c r="AR660" s="111"/>
      <c r="AS660" s="112"/>
      <c r="AT660" s="113"/>
      <c r="AU660" s="113"/>
      <c r="AV660" s="113"/>
      <c r="AW660" s="113"/>
      <c r="AX660" s="114"/>
      <c r="AY660" s="62"/>
      <c r="AZ660" s="62"/>
      <c r="BA660" s="62"/>
      <c r="BB660" s="62"/>
      <c r="BC660" s="62"/>
      <c r="BD660" s="62"/>
      <c r="BE660" s="62"/>
      <c r="BF660" s="62"/>
      <c r="BG660" s="62"/>
      <c r="BH660" s="62"/>
      <c r="BI660" s="62"/>
      <c r="BJ660" s="62"/>
      <c r="BK660" s="62"/>
      <c r="BL660" s="62"/>
      <c r="BM660" s="62"/>
      <c r="BN660" s="62"/>
      <c r="BO660" s="62"/>
      <c r="BP660" s="62"/>
      <c r="BQ660" s="62"/>
      <c r="BR660" s="62"/>
      <c r="BS660" s="62"/>
      <c r="BT660" s="62"/>
      <c r="BU660" s="62"/>
      <c r="BV660" s="62"/>
      <c r="BW660" s="62"/>
      <c r="BX660" s="62"/>
      <c r="BY660" s="62"/>
      <c r="BZ660" s="62"/>
      <c r="CA660" s="62"/>
      <c r="CB660" s="62"/>
      <c r="CC660" s="62"/>
      <c r="CD660" s="62"/>
      <c r="CE660" s="62"/>
      <c r="CF660" s="62"/>
      <c r="CG660" s="62"/>
      <c r="CH660" s="62"/>
      <c r="CI660" s="62"/>
      <c r="CJ660" s="62"/>
      <c r="CK660" s="62"/>
      <c r="CL660" s="62"/>
      <c r="CM660" s="62"/>
      <c r="CN660" s="62"/>
      <c r="CO660" s="62"/>
      <c r="CP660" s="62"/>
      <c r="CQ660" s="62"/>
      <c r="CR660" s="62"/>
      <c r="CS660" s="62"/>
      <c r="CT660" s="62"/>
      <c r="CU660" s="62"/>
      <c r="CV660" s="62"/>
      <c r="CW660" s="62"/>
      <c r="CX660" s="62"/>
      <c r="CY660" s="62"/>
      <c r="CZ660" s="62"/>
      <c r="DA660" s="62"/>
      <c r="DB660" s="62"/>
      <c r="DC660" s="62"/>
      <c r="DD660" s="62"/>
      <c r="DE660" s="62"/>
      <c r="DF660" s="62"/>
      <c r="DG660" s="62"/>
      <c r="DH660" s="62"/>
      <c r="DI660" s="62"/>
      <c r="DJ660" s="62"/>
      <c r="DK660" s="62"/>
      <c r="DL660" s="62"/>
      <c r="DM660" s="62"/>
      <c r="DN660" s="62"/>
      <c r="DO660" s="62"/>
      <c r="DP660" s="62"/>
      <c r="DQ660" s="62"/>
      <c r="DR660" s="62"/>
      <c r="DS660" s="62"/>
      <c r="DT660" s="62"/>
      <c r="DU660" s="62"/>
      <c r="DV660" s="62"/>
      <c r="DW660" s="62"/>
      <c r="DX660" s="62"/>
      <c r="DY660" s="62"/>
      <c r="DZ660" s="62"/>
      <c r="EA660" s="62"/>
      <c r="EB660" s="62"/>
      <c r="EC660" s="62"/>
      <c r="ED660" s="62"/>
      <c r="EE660" s="62"/>
      <c r="EF660" s="62"/>
      <c r="EG660" s="62"/>
      <c r="EH660" s="62"/>
      <c r="EI660" s="62"/>
      <c r="EJ660" s="62"/>
      <c r="EK660" s="62"/>
      <c r="EL660" s="62"/>
      <c r="EM660" s="62"/>
      <c r="EN660" s="62"/>
      <c r="EO660" s="62"/>
      <c r="EP660" s="62"/>
      <c r="EQ660" s="62"/>
      <c r="ER660" s="62"/>
      <c r="ES660" s="62"/>
      <c r="ET660" s="62"/>
      <c r="EU660" s="62"/>
      <c r="EV660" s="62"/>
      <c r="EW660" s="62"/>
      <c r="EX660" s="62"/>
      <c r="EY660" s="62"/>
      <c r="EZ660" s="62"/>
      <c r="FA660" s="62"/>
      <c r="FB660" s="62"/>
      <c r="FC660" s="62"/>
      <c r="FD660" s="62"/>
      <c r="FE660" s="62"/>
      <c r="FF660" s="62"/>
      <c r="FG660" s="62"/>
      <c r="FH660" s="62"/>
      <c r="FI660" s="62"/>
      <c r="FJ660" s="62"/>
      <c r="FK660" s="62"/>
      <c r="FL660" s="62"/>
      <c r="FM660" s="62"/>
      <c r="FN660" s="62"/>
      <c r="FO660" s="62"/>
      <c r="FP660" s="62"/>
      <c r="FQ660" s="62"/>
      <c r="FR660" s="62"/>
      <c r="FS660" s="62"/>
      <c r="FT660" s="62"/>
      <c r="FU660" s="62"/>
      <c r="FV660" s="62"/>
      <c r="FW660" s="62"/>
      <c r="FX660" s="62"/>
      <c r="FY660" s="62"/>
      <c r="FZ660" s="62"/>
      <c r="GA660" s="62"/>
      <c r="GB660" s="62"/>
      <c r="GC660" s="62"/>
      <c r="GD660" s="62"/>
      <c r="GE660" s="62"/>
      <c r="GF660" s="62"/>
      <c r="GG660" s="62"/>
      <c r="GH660" s="62"/>
      <c r="GI660" s="62"/>
      <c r="GJ660" s="62"/>
      <c r="GK660" s="62"/>
      <c r="GL660" s="62"/>
      <c r="GM660" s="62"/>
      <c r="GN660" s="62"/>
      <c r="GO660" s="62"/>
      <c r="GP660" s="62"/>
      <c r="GQ660" s="62"/>
      <c r="GR660" s="62"/>
      <c r="GS660" s="62"/>
      <c r="GT660" s="62"/>
      <c r="GU660" s="62"/>
      <c r="GV660" s="62"/>
      <c r="GW660" s="62"/>
      <c r="GX660" s="62"/>
      <c r="GY660" s="62"/>
      <c r="GZ660" s="62"/>
      <c r="HA660" s="62"/>
      <c r="HB660" s="62"/>
      <c r="HC660" s="62"/>
      <c r="HD660" s="62"/>
      <c r="HE660" s="62"/>
      <c r="HF660" s="62"/>
      <c r="HG660" s="62"/>
      <c r="HH660" s="62"/>
      <c r="HI660" s="62"/>
      <c r="HJ660" s="62"/>
      <c r="HK660" s="62"/>
      <c r="HL660" s="62"/>
      <c r="HM660" s="62"/>
      <c r="HN660" s="62"/>
      <c r="HO660" s="62"/>
      <c r="HP660" s="62"/>
      <c r="HQ660" s="62"/>
      <c r="HR660" s="62"/>
      <c r="HS660" s="62"/>
      <c r="HT660" s="62"/>
      <c r="HU660" s="62"/>
      <c r="HV660" s="62"/>
      <c r="HW660" s="62"/>
      <c r="HX660" s="62"/>
      <c r="HY660" s="62"/>
      <c r="HZ660" s="62"/>
      <c r="IA660" s="62"/>
      <c r="IB660" s="62"/>
      <c r="IC660" s="62"/>
      <c r="ID660" s="62"/>
      <c r="IE660" s="62"/>
      <c r="IF660" s="62"/>
      <c r="IG660" s="62"/>
      <c r="IH660" s="62"/>
      <c r="II660" s="62"/>
      <c r="IJ660" s="62"/>
      <c r="IK660" s="62"/>
      <c r="IL660" s="62"/>
      <c r="IM660" s="62"/>
      <c r="IN660" s="62"/>
      <c r="IO660" s="62"/>
      <c r="IP660" s="62"/>
      <c r="IQ660" s="62"/>
    </row>
    <row r="661" spans="1:251" s="86" customFormat="1" ht="18.75" customHeight="1">
      <c r="A661" s="75"/>
      <c r="B661" s="105"/>
      <c r="C661" s="106" t="s">
        <v>167</v>
      </c>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8"/>
      <c r="AA661" s="109">
        <v>297</v>
      </c>
      <c r="AB661" s="110"/>
      <c r="AC661" s="110"/>
      <c r="AD661" s="110"/>
      <c r="AE661" s="110"/>
      <c r="AF661" s="110"/>
      <c r="AG661" s="110"/>
      <c r="AH661" s="110"/>
      <c r="AI661" s="111"/>
      <c r="AJ661" s="109">
        <v>299</v>
      </c>
      <c r="AK661" s="110"/>
      <c r="AL661" s="110"/>
      <c r="AM661" s="110"/>
      <c r="AN661" s="110"/>
      <c r="AO661" s="110"/>
      <c r="AP661" s="110"/>
      <c r="AQ661" s="110"/>
      <c r="AR661" s="111"/>
      <c r="AS661" s="112"/>
      <c r="AT661" s="113"/>
      <c r="AU661" s="113"/>
      <c r="AV661" s="113"/>
      <c r="AW661" s="113"/>
      <c r="AX661" s="114"/>
      <c r="AY661" s="62"/>
      <c r="AZ661" s="62"/>
      <c r="BA661" s="62"/>
      <c r="BB661" s="62"/>
      <c r="BC661" s="62"/>
      <c r="BD661" s="62"/>
      <c r="BE661" s="62"/>
      <c r="BF661" s="62"/>
      <c r="BG661" s="62"/>
      <c r="BH661" s="62"/>
      <c r="BI661" s="62"/>
      <c r="BJ661" s="62"/>
      <c r="BK661" s="62"/>
      <c r="BL661" s="62"/>
      <c r="BM661" s="62"/>
      <c r="BN661" s="62"/>
      <c r="BO661" s="62"/>
      <c r="BP661" s="62"/>
      <c r="BQ661" s="62"/>
      <c r="BR661" s="62"/>
      <c r="BS661" s="62"/>
      <c r="BT661" s="62"/>
      <c r="BU661" s="62"/>
      <c r="BV661" s="62"/>
      <c r="BW661" s="62"/>
      <c r="BX661" s="62"/>
      <c r="BY661" s="62"/>
      <c r="BZ661" s="62"/>
      <c r="CA661" s="62"/>
      <c r="CB661" s="62"/>
      <c r="CC661" s="62"/>
      <c r="CD661" s="62"/>
      <c r="CE661" s="62"/>
      <c r="CF661" s="62"/>
      <c r="CG661" s="62"/>
      <c r="CH661" s="62"/>
      <c r="CI661" s="62"/>
      <c r="CJ661" s="62"/>
      <c r="CK661" s="62"/>
      <c r="CL661" s="62"/>
      <c r="CM661" s="62"/>
      <c r="CN661" s="62"/>
      <c r="CO661" s="62"/>
      <c r="CP661" s="62"/>
      <c r="CQ661" s="62"/>
      <c r="CR661" s="62"/>
      <c r="CS661" s="62"/>
      <c r="CT661" s="62"/>
      <c r="CU661" s="62"/>
      <c r="CV661" s="62"/>
      <c r="CW661" s="62"/>
      <c r="CX661" s="62"/>
      <c r="CY661" s="62"/>
      <c r="CZ661" s="62"/>
      <c r="DA661" s="62"/>
      <c r="DB661" s="62"/>
      <c r="DC661" s="62"/>
      <c r="DD661" s="62"/>
      <c r="DE661" s="62"/>
      <c r="DF661" s="62"/>
      <c r="DG661" s="62"/>
      <c r="DH661" s="62"/>
      <c r="DI661" s="62"/>
      <c r="DJ661" s="62"/>
      <c r="DK661" s="62"/>
      <c r="DL661" s="62"/>
      <c r="DM661" s="62"/>
      <c r="DN661" s="62"/>
      <c r="DO661" s="62"/>
      <c r="DP661" s="62"/>
      <c r="DQ661" s="62"/>
      <c r="DR661" s="62"/>
      <c r="DS661" s="62"/>
      <c r="DT661" s="62"/>
      <c r="DU661" s="62"/>
      <c r="DV661" s="62"/>
      <c r="DW661" s="62"/>
      <c r="DX661" s="62"/>
      <c r="DY661" s="62"/>
      <c r="DZ661" s="62"/>
      <c r="EA661" s="62"/>
      <c r="EB661" s="62"/>
      <c r="EC661" s="62"/>
      <c r="ED661" s="62"/>
      <c r="EE661" s="62"/>
      <c r="EF661" s="62"/>
      <c r="EG661" s="62"/>
      <c r="EH661" s="62"/>
      <c r="EI661" s="62"/>
      <c r="EJ661" s="62"/>
      <c r="EK661" s="62"/>
      <c r="EL661" s="62"/>
      <c r="EM661" s="62"/>
      <c r="EN661" s="62"/>
      <c r="EO661" s="62"/>
      <c r="EP661" s="62"/>
      <c r="EQ661" s="62"/>
      <c r="ER661" s="62"/>
      <c r="ES661" s="62"/>
      <c r="ET661" s="62"/>
      <c r="EU661" s="62"/>
      <c r="EV661" s="62"/>
      <c r="EW661" s="62"/>
      <c r="EX661" s="62"/>
      <c r="EY661" s="62"/>
      <c r="EZ661" s="62"/>
      <c r="FA661" s="62"/>
      <c r="FB661" s="62"/>
      <c r="FC661" s="62"/>
      <c r="FD661" s="62"/>
      <c r="FE661" s="62"/>
      <c r="FF661" s="62"/>
      <c r="FG661" s="62"/>
      <c r="FH661" s="62"/>
      <c r="FI661" s="62"/>
      <c r="FJ661" s="62"/>
      <c r="FK661" s="62"/>
      <c r="FL661" s="62"/>
      <c r="FM661" s="62"/>
      <c r="FN661" s="62"/>
      <c r="FO661" s="62"/>
      <c r="FP661" s="62"/>
      <c r="FQ661" s="62"/>
      <c r="FR661" s="62"/>
      <c r="FS661" s="62"/>
      <c r="FT661" s="62"/>
      <c r="FU661" s="62"/>
      <c r="FV661" s="62"/>
      <c r="FW661" s="62"/>
      <c r="FX661" s="62"/>
      <c r="FY661" s="62"/>
      <c r="FZ661" s="62"/>
      <c r="GA661" s="62"/>
      <c r="GB661" s="62"/>
      <c r="GC661" s="62"/>
      <c r="GD661" s="62"/>
      <c r="GE661" s="62"/>
      <c r="GF661" s="62"/>
      <c r="GG661" s="62"/>
      <c r="GH661" s="62"/>
      <c r="GI661" s="62"/>
      <c r="GJ661" s="62"/>
      <c r="GK661" s="62"/>
      <c r="GL661" s="62"/>
      <c r="GM661" s="62"/>
      <c r="GN661" s="62"/>
      <c r="GO661" s="62"/>
      <c r="GP661" s="62"/>
      <c r="GQ661" s="62"/>
      <c r="GR661" s="62"/>
      <c r="GS661" s="62"/>
      <c r="GT661" s="62"/>
      <c r="GU661" s="62"/>
      <c r="GV661" s="62"/>
      <c r="GW661" s="62"/>
      <c r="GX661" s="62"/>
      <c r="GY661" s="62"/>
      <c r="GZ661" s="62"/>
      <c r="HA661" s="62"/>
      <c r="HB661" s="62"/>
      <c r="HC661" s="62"/>
      <c r="HD661" s="62"/>
      <c r="HE661" s="62"/>
      <c r="HF661" s="62"/>
      <c r="HG661" s="62"/>
      <c r="HH661" s="62"/>
      <c r="HI661" s="62"/>
      <c r="HJ661" s="62"/>
      <c r="HK661" s="62"/>
      <c r="HL661" s="62"/>
      <c r="HM661" s="62"/>
      <c r="HN661" s="62"/>
      <c r="HO661" s="62"/>
      <c r="HP661" s="62"/>
      <c r="HQ661" s="62"/>
      <c r="HR661" s="62"/>
      <c r="HS661" s="62"/>
      <c r="HT661" s="62"/>
      <c r="HU661" s="62"/>
      <c r="HV661" s="62"/>
      <c r="HW661" s="62"/>
      <c r="HX661" s="62"/>
      <c r="HY661" s="62"/>
      <c r="HZ661" s="62"/>
      <c r="IA661" s="62"/>
      <c r="IB661" s="62"/>
      <c r="IC661" s="62"/>
      <c r="ID661" s="62"/>
      <c r="IE661" s="62"/>
      <c r="IF661" s="62"/>
      <c r="IG661" s="62"/>
      <c r="IH661" s="62"/>
      <c r="II661" s="62"/>
      <c r="IJ661" s="62"/>
      <c r="IK661" s="62"/>
      <c r="IL661" s="62"/>
      <c r="IM661" s="62"/>
      <c r="IN661" s="62"/>
      <c r="IO661" s="62"/>
      <c r="IP661" s="62"/>
      <c r="IQ661" s="62"/>
    </row>
    <row r="662" spans="1:251" s="86" customFormat="1" ht="18.75" customHeight="1" thickBot="1">
      <c r="A662" s="87"/>
      <c r="B662" s="115" t="s">
        <v>73</v>
      </c>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7"/>
      <c r="AA662" s="118">
        <f>SUM($AA$658:$AA$661)</f>
        <v>5181</v>
      </c>
      <c r="AB662" s="119"/>
      <c r="AC662" s="119"/>
      <c r="AD662" s="119"/>
      <c r="AE662" s="119"/>
      <c r="AF662" s="119"/>
      <c r="AG662" s="119"/>
      <c r="AH662" s="119"/>
      <c r="AI662" s="120"/>
      <c r="AJ662" s="118">
        <f>SUM($AJ$658:$AJ$661)</f>
        <v>5700</v>
      </c>
      <c r="AK662" s="119"/>
      <c r="AL662" s="119"/>
      <c r="AM662" s="119"/>
      <c r="AN662" s="119"/>
      <c r="AO662" s="119"/>
      <c r="AP662" s="119"/>
      <c r="AQ662" s="119"/>
      <c r="AR662" s="120"/>
      <c r="AS662" s="121"/>
      <c r="AT662" s="122"/>
      <c r="AU662" s="122"/>
      <c r="AV662" s="122"/>
      <c r="AW662" s="122"/>
      <c r="AX662" s="123"/>
      <c r="AY662" s="62"/>
      <c r="AZ662" s="62"/>
      <c r="BA662" s="62"/>
      <c r="BB662" s="62"/>
      <c r="BC662" s="62"/>
      <c r="BD662" s="62"/>
      <c r="BE662" s="62"/>
      <c r="BF662" s="62"/>
      <c r="BG662" s="62"/>
      <c r="BH662" s="62"/>
      <c r="BI662" s="62"/>
      <c r="BJ662" s="62"/>
      <c r="BK662" s="62"/>
      <c r="BL662" s="62"/>
      <c r="BM662" s="62"/>
      <c r="BN662" s="62"/>
      <c r="BO662" s="62"/>
      <c r="BP662" s="62"/>
      <c r="BQ662" s="62"/>
      <c r="BR662" s="62"/>
      <c r="BS662" s="62"/>
      <c r="BT662" s="62"/>
      <c r="BU662" s="62"/>
      <c r="BV662" s="62"/>
      <c r="BW662" s="62"/>
      <c r="BX662" s="62"/>
      <c r="BY662" s="62"/>
      <c r="BZ662" s="62"/>
      <c r="CA662" s="62"/>
      <c r="CB662" s="62"/>
      <c r="CC662" s="62"/>
      <c r="CD662" s="62"/>
      <c r="CE662" s="62"/>
      <c r="CF662" s="62"/>
      <c r="CG662" s="62"/>
      <c r="CH662" s="62"/>
      <c r="CI662" s="62"/>
      <c r="CJ662" s="62"/>
      <c r="CK662" s="62"/>
      <c r="CL662" s="62"/>
      <c r="CM662" s="62"/>
      <c r="CN662" s="62"/>
      <c r="CO662" s="62"/>
      <c r="CP662" s="62"/>
      <c r="CQ662" s="62"/>
      <c r="CR662" s="62"/>
      <c r="CS662" s="62"/>
      <c r="CT662" s="62"/>
      <c r="CU662" s="62"/>
      <c r="CV662" s="62"/>
      <c r="CW662" s="62"/>
      <c r="CX662" s="62"/>
      <c r="CY662" s="62"/>
      <c r="CZ662" s="62"/>
      <c r="DA662" s="62"/>
      <c r="DB662" s="62"/>
      <c r="DC662" s="62"/>
      <c r="DD662" s="62"/>
      <c r="DE662" s="62"/>
      <c r="DF662" s="62"/>
      <c r="DG662" s="62"/>
      <c r="DH662" s="62"/>
      <c r="DI662" s="62"/>
      <c r="DJ662" s="62"/>
      <c r="DK662" s="62"/>
      <c r="DL662" s="62"/>
      <c r="DM662" s="62"/>
      <c r="DN662" s="62"/>
      <c r="DO662" s="62"/>
      <c r="DP662" s="62"/>
      <c r="DQ662" s="62"/>
      <c r="DR662" s="62"/>
      <c r="DS662" s="62"/>
      <c r="DT662" s="62"/>
      <c r="DU662" s="62"/>
      <c r="DV662" s="62"/>
      <c r="DW662" s="62"/>
      <c r="DX662" s="62"/>
      <c r="DY662" s="62"/>
      <c r="DZ662" s="62"/>
      <c r="EA662" s="62"/>
      <c r="EB662" s="62"/>
      <c r="EC662" s="62"/>
      <c r="ED662" s="62"/>
      <c r="EE662" s="62"/>
      <c r="EF662" s="62"/>
      <c r="EG662" s="62"/>
      <c r="EH662" s="62"/>
      <c r="EI662" s="62"/>
      <c r="EJ662" s="62"/>
      <c r="EK662" s="62"/>
      <c r="EL662" s="62"/>
      <c r="EM662" s="62"/>
      <c r="EN662" s="62"/>
      <c r="EO662" s="62"/>
      <c r="EP662" s="62"/>
      <c r="EQ662" s="62"/>
      <c r="ER662" s="62"/>
      <c r="ES662" s="62"/>
      <c r="ET662" s="62"/>
      <c r="EU662" s="62"/>
      <c r="EV662" s="62"/>
      <c r="EW662" s="62"/>
      <c r="EX662" s="62"/>
      <c r="EY662" s="62"/>
      <c r="EZ662" s="62"/>
      <c r="FA662" s="62"/>
      <c r="FB662" s="62"/>
      <c r="FC662" s="62"/>
      <c r="FD662" s="62"/>
      <c r="FE662" s="62"/>
      <c r="FF662" s="62"/>
      <c r="FG662" s="62"/>
      <c r="FH662" s="62"/>
      <c r="FI662" s="62"/>
      <c r="FJ662" s="62"/>
      <c r="FK662" s="62"/>
      <c r="FL662" s="62"/>
      <c r="FM662" s="62"/>
      <c r="FN662" s="62"/>
      <c r="FO662" s="62"/>
      <c r="FP662" s="62"/>
      <c r="FQ662" s="62"/>
      <c r="FR662" s="62"/>
      <c r="FS662" s="62"/>
      <c r="FT662" s="62"/>
      <c r="FU662" s="62"/>
      <c r="FV662" s="62"/>
      <c r="FW662" s="62"/>
      <c r="FX662" s="62"/>
      <c r="FY662" s="62"/>
      <c r="FZ662" s="62"/>
      <c r="GA662" s="62"/>
      <c r="GB662" s="62"/>
      <c r="GC662" s="62"/>
      <c r="GD662" s="62"/>
      <c r="GE662" s="62"/>
      <c r="GF662" s="62"/>
      <c r="GG662" s="62"/>
      <c r="GH662" s="62"/>
      <c r="GI662" s="62"/>
      <c r="GJ662" s="62"/>
      <c r="GK662" s="62"/>
      <c r="GL662" s="62"/>
      <c r="GM662" s="62"/>
      <c r="GN662" s="62"/>
      <c r="GO662" s="62"/>
      <c r="GP662" s="62"/>
      <c r="GQ662" s="62"/>
      <c r="GR662" s="62"/>
      <c r="GS662" s="62"/>
      <c r="GT662" s="62"/>
      <c r="GU662" s="62"/>
      <c r="GV662" s="62"/>
      <c r="GW662" s="62"/>
      <c r="GX662" s="62"/>
      <c r="GY662" s="62"/>
      <c r="GZ662" s="62"/>
      <c r="HA662" s="62"/>
      <c r="HB662" s="62"/>
      <c r="HC662" s="62"/>
      <c r="HD662" s="62"/>
      <c r="HE662" s="62"/>
      <c r="HF662" s="62"/>
      <c r="HG662" s="62"/>
      <c r="HH662" s="62"/>
      <c r="HI662" s="62"/>
      <c r="HJ662" s="62"/>
      <c r="HK662" s="62"/>
      <c r="HL662" s="62"/>
      <c r="HM662" s="62"/>
      <c r="HN662" s="62"/>
      <c r="HO662" s="62"/>
      <c r="HP662" s="62"/>
      <c r="HQ662" s="62"/>
      <c r="HR662" s="62"/>
      <c r="HS662" s="62"/>
      <c r="HT662" s="62"/>
      <c r="HU662" s="62"/>
      <c r="HV662" s="62"/>
      <c r="HW662" s="62"/>
      <c r="HX662" s="62"/>
      <c r="HY662" s="62"/>
      <c r="HZ662" s="62"/>
      <c r="IA662" s="62"/>
      <c r="IB662" s="62"/>
      <c r="IC662" s="62"/>
      <c r="ID662" s="62"/>
      <c r="IE662" s="62"/>
      <c r="IF662" s="62"/>
      <c r="IG662" s="62"/>
      <c r="IH662" s="62"/>
      <c r="II662" s="62"/>
      <c r="IJ662" s="62"/>
      <c r="IK662" s="62"/>
      <c r="IL662" s="62"/>
      <c r="IM662" s="62"/>
      <c r="IN662" s="62"/>
      <c r="IO662" s="62"/>
      <c r="IP662" s="62"/>
      <c r="IQ662" s="62"/>
    </row>
    <row r="664" spans="1:251" ht="18.75">
      <c r="A664" s="61" t="s">
        <v>58</v>
      </c>
      <c r="AW664" s="63"/>
      <c r="AX664" s="64"/>
      <c r="AY664" s="63"/>
    </row>
    <row r="666" spans="1:251" ht="18.75">
      <c r="B666" s="65" t="s">
        <v>0</v>
      </c>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row>
    <row r="667" spans="1:251">
      <c r="Z667" s="67"/>
      <c r="AD667" s="67"/>
      <c r="AE667" s="67"/>
      <c r="AF667" s="67"/>
      <c r="AG667" s="67"/>
      <c r="AH667" s="67"/>
      <c r="AI667" s="67"/>
      <c r="AO667" s="67"/>
    </row>
    <row r="668" spans="1:251" ht="13.5" thickBot="1">
      <c r="Z668" s="67"/>
      <c r="AD668" s="67"/>
      <c r="AE668" s="67"/>
      <c r="AF668" s="67"/>
      <c r="AG668" s="67"/>
      <c r="AH668" s="67"/>
      <c r="AI668" s="67"/>
      <c r="AO668" s="67"/>
      <c r="DI668" s="68"/>
    </row>
    <row r="669" spans="1:251" ht="24.75" customHeight="1" thickBot="1">
      <c r="B669" s="69" t="s">
        <v>59</v>
      </c>
      <c r="C669" s="70"/>
      <c r="D669" s="70"/>
      <c r="E669" s="70"/>
      <c r="F669" s="70"/>
      <c r="G669" s="70"/>
      <c r="H669" s="71" t="s">
        <v>168</v>
      </c>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3"/>
      <c r="DI669" s="68"/>
    </row>
    <row r="670" spans="1:251" ht="14.25">
      <c r="B670" s="74"/>
      <c r="C670" s="74"/>
      <c r="D670" s="74"/>
      <c r="E670" s="74"/>
      <c r="F670" s="74"/>
      <c r="G670" s="74"/>
      <c r="H670" s="75"/>
      <c r="I670" s="75"/>
      <c r="J670" s="75"/>
      <c r="K670" s="75"/>
      <c r="L670" s="76"/>
      <c r="M670" s="76"/>
      <c r="N670" s="76"/>
      <c r="O670" s="76"/>
      <c r="P670" s="75"/>
      <c r="Q670" s="75"/>
      <c r="R670" s="75"/>
      <c r="S670" s="75"/>
      <c r="T670" s="75"/>
      <c r="U670" s="75"/>
      <c r="V670" s="77"/>
      <c r="W670" s="77"/>
      <c r="X670" s="77"/>
      <c r="Y670" s="77"/>
      <c r="Z670" s="77"/>
      <c r="AA670" s="77"/>
      <c r="AB670" s="77"/>
      <c r="AC670" s="77"/>
      <c r="AD670" s="77"/>
      <c r="AE670" s="77"/>
      <c r="AF670" s="77"/>
      <c r="AG670" s="77"/>
      <c r="AH670" s="77"/>
      <c r="AI670" s="77"/>
      <c r="AJ670" s="77"/>
      <c r="AK670" s="77"/>
      <c r="AL670" s="77"/>
      <c r="AM670" s="77"/>
      <c r="AN670" s="77"/>
      <c r="AO670" s="77"/>
      <c r="AP670" s="77"/>
      <c r="AQ670" s="77"/>
      <c r="AR670" s="77"/>
      <c r="AS670" s="77"/>
      <c r="AT670" s="77"/>
      <c r="AU670" s="77"/>
      <c r="AV670" s="77"/>
      <c r="AW670" s="77"/>
      <c r="AX670" s="77"/>
      <c r="DI670" s="68"/>
    </row>
    <row r="671" spans="1:251" ht="15" thickBot="1">
      <c r="A671" s="78"/>
      <c r="B671" s="77" t="s">
        <v>61</v>
      </c>
      <c r="C671" s="75"/>
      <c r="D671" s="75"/>
      <c r="E671" s="75"/>
      <c r="F671" s="75"/>
      <c r="G671" s="75"/>
      <c r="H671" s="75"/>
      <c r="I671" s="75"/>
      <c r="J671" s="75"/>
      <c r="K671" s="75"/>
      <c r="L671" s="76"/>
      <c r="M671" s="76"/>
      <c r="N671" s="76"/>
      <c r="O671" s="76"/>
      <c r="P671" s="75"/>
      <c r="Q671" s="75"/>
      <c r="R671" s="75"/>
      <c r="S671" s="75"/>
      <c r="T671" s="75"/>
      <c r="U671" s="75"/>
      <c r="V671" s="77"/>
      <c r="W671" s="77"/>
      <c r="X671" s="77"/>
      <c r="Y671" s="77"/>
      <c r="Z671" s="77"/>
      <c r="AA671" s="77"/>
      <c r="AB671" s="77"/>
      <c r="AC671" s="77"/>
      <c r="AD671" s="77"/>
      <c r="AE671" s="77"/>
      <c r="AF671" s="77"/>
      <c r="AG671" s="77"/>
      <c r="AH671" s="77"/>
      <c r="AI671" s="77"/>
      <c r="AJ671" s="77"/>
      <c r="AK671" s="77"/>
      <c r="AL671" s="77"/>
      <c r="AM671" s="77"/>
      <c r="AN671" s="77"/>
      <c r="AO671" s="77"/>
      <c r="AP671" s="77"/>
      <c r="AQ671" s="77"/>
      <c r="AR671" s="77"/>
      <c r="AS671" s="77"/>
      <c r="AT671" s="77"/>
      <c r="AU671" s="77"/>
      <c r="AV671" s="77"/>
      <c r="AW671" s="77"/>
      <c r="AX671" s="77"/>
      <c r="DI671" s="68"/>
    </row>
    <row r="672" spans="1:251" ht="14.25">
      <c r="A672" s="75"/>
      <c r="B672" s="79"/>
      <c r="C672" s="74"/>
      <c r="D672" s="74"/>
      <c r="E672" s="74"/>
      <c r="F672" s="74"/>
      <c r="G672" s="74"/>
      <c r="H672" s="74"/>
      <c r="I672" s="74"/>
      <c r="J672" s="74"/>
      <c r="K672" s="74"/>
      <c r="L672" s="80"/>
      <c r="M672" s="80"/>
      <c r="N672" s="80"/>
      <c r="O672" s="80"/>
      <c r="P672" s="74"/>
      <c r="Q672" s="74"/>
      <c r="R672" s="74"/>
      <c r="S672" s="74"/>
      <c r="T672" s="74"/>
      <c r="U672" s="74"/>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2"/>
    </row>
    <row r="673" spans="1:113" ht="12" customHeight="1">
      <c r="A673" s="75"/>
      <c r="B673" s="83" t="s">
        <v>169</v>
      </c>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673" s="84"/>
      <c r="AN673" s="84"/>
      <c r="AO673" s="84"/>
      <c r="AP673" s="84"/>
      <c r="AQ673" s="84"/>
      <c r="AR673" s="84"/>
      <c r="AS673" s="84"/>
      <c r="AT673" s="84"/>
      <c r="AU673" s="84"/>
      <c r="AV673" s="84"/>
      <c r="AW673" s="84"/>
      <c r="AX673" s="85"/>
    </row>
    <row r="674" spans="1:113" ht="12" customHeight="1">
      <c r="A674" s="75"/>
      <c r="B674" s="83"/>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674" s="84"/>
      <c r="AN674" s="84"/>
      <c r="AO674" s="84"/>
      <c r="AP674" s="84"/>
      <c r="AQ674" s="84"/>
      <c r="AR674" s="84"/>
      <c r="AS674" s="84"/>
      <c r="AT674" s="84"/>
      <c r="AU674" s="84"/>
      <c r="AV674" s="84"/>
      <c r="AW674" s="84"/>
      <c r="AX674" s="85"/>
      <c r="BC674" s="86"/>
    </row>
    <row r="675" spans="1:113" ht="12" customHeight="1">
      <c r="A675" s="75"/>
      <c r="B675" s="83"/>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675" s="84"/>
      <c r="AN675" s="84"/>
      <c r="AO675" s="84"/>
      <c r="AP675" s="84"/>
      <c r="AQ675" s="84"/>
      <c r="AR675" s="84"/>
      <c r="AS675" s="84"/>
      <c r="AT675" s="84"/>
      <c r="AU675" s="84"/>
      <c r="AV675" s="84"/>
      <c r="AW675" s="84"/>
      <c r="AX675" s="85"/>
    </row>
    <row r="676" spans="1:113" ht="12" customHeight="1">
      <c r="A676" s="75"/>
      <c r="B676" s="83"/>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676" s="84"/>
      <c r="AN676" s="84"/>
      <c r="AO676" s="84"/>
      <c r="AP676" s="84"/>
      <c r="AQ676" s="84"/>
      <c r="AR676" s="84"/>
      <c r="AS676" s="84"/>
      <c r="AT676" s="84"/>
      <c r="AU676" s="84"/>
      <c r="AV676" s="84"/>
      <c r="AW676" s="84"/>
      <c r="AX676" s="85"/>
    </row>
    <row r="677" spans="1:113" ht="12" customHeight="1">
      <c r="A677" s="75"/>
      <c r="B677" s="83"/>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677" s="84"/>
      <c r="AN677" s="84"/>
      <c r="AO677" s="84"/>
      <c r="AP677" s="84"/>
      <c r="AQ677" s="84"/>
      <c r="AR677" s="84"/>
      <c r="AS677" s="84"/>
      <c r="AT677" s="84"/>
      <c r="AU677" s="84"/>
      <c r="AV677" s="84"/>
      <c r="AW677" s="84"/>
      <c r="AX677" s="85"/>
    </row>
    <row r="678" spans="1:113" ht="15" thickBot="1">
      <c r="A678" s="87"/>
      <c r="B678" s="88"/>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90"/>
    </row>
    <row r="679" spans="1:113">
      <c r="B679" s="91"/>
    </row>
    <row r="680" spans="1:113" ht="15" thickBot="1">
      <c r="A680" s="78"/>
      <c r="B680" s="77" t="s">
        <v>63</v>
      </c>
      <c r="C680" s="75"/>
      <c r="D680" s="75"/>
      <c r="E680" s="75"/>
      <c r="F680" s="75"/>
      <c r="G680" s="75"/>
      <c r="H680" s="75"/>
      <c r="I680" s="75"/>
      <c r="J680" s="75"/>
      <c r="K680" s="75"/>
      <c r="L680" s="76"/>
      <c r="M680" s="76"/>
      <c r="N680" s="76"/>
      <c r="O680" s="76"/>
      <c r="P680" s="75"/>
      <c r="Q680" s="75"/>
      <c r="R680" s="75"/>
      <c r="S680" s="75"/>
      <c r="T680" s="75"/>
      <c r="U680" s="75"/>
      <c r="V680" s="77"/>
      <c r="W680" s="77"/>
      <c r="X680" s="77"/>
      <c r="Y680" s="77"/>
      <c r="Z680" s="77"/>
      <c r="AA680" s="77"/>
      <c r="AB680" s="77"/>
      <c r="AC680" s="77"/>
      <c r="AD680" s="77"/>
      <c r="AE680" s="77"/>
      <c r="AF680" s="77"/>
      <c r="AG680" s="77"/>
      <c r="AH680" s="77"/>
      <c r="AI680" s="77"/>
      <c r="AJ680" s="77"/>
      <c r="AK680" s="77"/>
      <c r="AL680" s="77"/>
      <c r="AM680" s="77"/>
      <c r="AN680" s="77"/>
      <c r="AO680" s="77"/>
      <c r="AP680" s="77"/>
      <c r="AQ680" s="77"/>
      <c r="AR680" s="77"/>
      <c r="AS680" s="77"/>
      <c r="AT680" s="77"/>
      <c r="AU680" s="77"/>
      <c r="AV680" s="77"/>
      <c r="AW680" s="77"/>
      <c r="AX680" s="77"/>
      <c r="DI680" s="68"/>
    </row>
    <row r="681" spans="1:113" ht="14.25">
      <c r="A681" s="75"/>
      <c r="B681" s="79"/>
      <c r="C681" s="74"/>
      <c r="D681" s="74"/>
      <c r="E681" s="74"/>
      <c r="F681" s="74"/>
      <c r="G681" s="74"/>
      <c r="H681" s="74"/>
      <c r="I681" s="74"/>
      <c r="J681" s="74"/>
      <c r="K681" s="74"/>
      <c r="L681" s="80"/>
      <c r="M681" s="80"/>
      <c r="N681" s="80"/>
      <c r="O681" s="80"/>
      <c r="P681" s="74"/>
      <c r="Q681" s="74"/>
      <c r="R681" s="74"/>
      <c r="S681" s="74"/>
      <c r="T681" s="74"/>
      <c r="U681" s="74"/>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2"/>
    </row>
    <row r="682" spans="1:113" ht="12" customHeight="1">
      <c r="A682" s="75"/>
      <c r="B682" s="83" t="s">
        <v>170</v>
      </c>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682" s="84"/>
      <c r="AN682" s="84"/>
      <c r="AO682" s="84"/>
      <c r="AP682" s="84"/>
      <c r="AQ682" s="84"/>
      <c r="AR682" s="84"/>
      <c r="AS682" s="84"/>
      <c r="AT682" s="84"/>
      <c r="AU682" s="84"/>
      <c r="AV682" s="84"/>
      <c r="AW682" s="84"/>
      <c r="AX682" s="85"/>
    </row>
    <row r="683" spans="1:113" ht="12" customHeight="1">
      <c r="A683" s="75"/>
      <c r="B683" s="83"/>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683" s="84"/>
      <c r="AN683" s="84"/>
      <c r="AO683" s="84"/>
      <c r="AP683" s="84"/>
      <c r="AQ683" s="84"/>
      <c r="AR683" s="84"/>
      <c r="AS683" s="84"/>
      <c r="AT683" s="84"/>
      <c r="AU683" s="84"/>
      <c r="AV683" s="84"/>
      <c r="AW683" s="84"/>
      <c r="AX683" s="85"/>
      <c r="BC683" s="86"/>
    </row>
    <row r="684" spans="1:113" ht="12" customHeight="1">
      <c r="A684" s="75"/>
      <c r="B684" s="83"/>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684" s="84"/>
      <c r="AN684" s="84"/>
      <c r="AO684" s="84"/>
      <c r="AP684" s="84"/>
      <c r="AQ684" s="84"/>
      <c r="AR684" s="84"/>
      <c r="AS684" s="84"/>
      <c r="AT684" s="84"/>
      <c r="AU684" s="84"/>
      <c r="AV684" s="84"/>
      <c r="AW684" s="84"/>
      <c r="AX684" s="85"/>
    </row>
    <row r="685" spans="1:113" ht="12" customHeight="1">
      <c r="A685" s="75"/>
      <c r="B685" s="83"/>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685" s="84"/>
      <c r="AN685" s="84"/>
      <c r="AO685" s="84"/>
      <c r="AP685" s="84"/>
      <c r="AQ685" s="84"/>
      <c r="AR685" s="84"/>
      <c r="AS685" s="84"/>
      <c r="AT685" s="84"/>
      <c r="AU685" s="84"/>
      <c r="AV685" s="84"/>
      <c r="AW685" s="84"/>
      <c r="AX685" s="85"/>
    </row>
    <row r="686" spans="1:113" ht="12" customHeight="1">
      <c r="A686" s="75"/>
      <c r="B686" s="83"/>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686" s="84"/>
      <c r="AN686" s="84"/>
      <c r="AO686" s="84"/>
      <c r="AP686" s="84"/>
      <c r="AQ686" s="84"/>
      <c r="AR686" s="84"/>
      <c r="AS686" s="84"/>
      <c r="AT686" s="84"/>
      <c r="AU686" s="84"/>
      <c r="AV686" s="84"/>
      <c r="AW686" s="84"/>
      <c r="AX686" s="85"/>
    </row>
    <row r="687" spans="1:113" ht="15" thickBot="1">
      <c r="A687" s="87"/>
      <c r="B687" s="88"/>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c r="AU687" s="89"/>
      <c r="AV687" s="89"/>
      <c r="AW687" s="89"/>
      <c r="AX687" s="90"/>
    </row>
    <row r="688" spans="1:113">
      <c r="B688" s="91"/>
    </row>
    <row r="689" spans="1:251" ht="14.25">
      <c r="B689" s="77" t="s">
        <v>65</v>
      </c>
      <c r="C689" s="75"/>
      <c r="D689" s="75"/>
      <c r="E689" s="75"/>
      <c r="F689" s="75"/>
      <c r="G689" s="75"/>
      <c r="H689" s="75"/>
      <c r="I689" s="75"/>
      <c r="J689" s="75"/>
      <c r="K689" s="75"/>
      <c r="L689" s="76"/>
      <c r="M689" s="76"/>
      <c r="N689" s="76"/>
      <c r="O689" s="76"/>
      <c r="P689" s="75"/>
      <c r="Q689" s="75"/>
      <c r="R689" s="75"/>
      <c r="S689" s="75"/>
      <c r="T689" s="75"/>
      <c r="U689" s="75"/>
      <c r="V689" s="77"/>
      <c r="W689" s="77"/>
      <c r="X689" s="77"/>
      <c r="Y689" s="77"/>
      <c r="Z689" s="77"/>
      <c r="AA689" s="77"/>
      <c r="AB689" s="77"/>
      <c r="AC689" s="77"/>
      <c r="AD689" s="77"/>
      <c r="AE689" s="77"/>
      <c r="AF689" s="77"/>
      <c r="AG689" s="77"/>
      <c r="AH689" s="77"/>
      <c r="AI689" s="77"/>
      <c r="AJ689" s="77"/>
      <c r="AK689" s="77"/>
      <c r="AL689" s="77"/>
      <c r="AM689" s="77"/>
      <c r="AN689" s="77"/>
      <c r="AO689" s="77"/>
      <c r="AP689" s="77"/>
      <c r="AQ689" s="77"/>
      <c r="AR689" s="77"/>
      <c r="AS689" s="77"/>
      <c r="AT689" s="77"/>
      <c r="AU689" s="77"/>
      <c r="AV689" s="77"/>
      <c r="AW689" s="77"/>
      <c r="AX689" s="77"/>
    </row>
    <row r="690" spans="1:251" ht="15" thickBot="1">
      <c r="B690" s="75"/>
      <c r="C690" s="75"/>
      <c r="D690" s="75"/>
      <c r="E690" s="75"/>
      <c r="F690" s="75"/>
      <c r="G690" s="75"/>
      <c r="H690" s="75"/>
      <c r="I690" s="75"/>
      <c r="J690" s="75"/>
      <c r="K690" s="75"/>
      <c r="L690" s="76"/>
      <c r="M690" s="76"/>
      <c r="N690" s="76"/>
      <c r="O690" s="76"/>
      <c r="P690" s="75"/>
      <c r="Q690" s="75"/>
      <c r="R690" s="75"/>
      <c r="S690" s="75"/>
      <c r="T690" s="75"/>
      <c r="U690" s="75"/>
      <c r="V690" s="77"/>
      <c r="W690" s="77"/>
      <c r="X690" s="77"/>
      <c r="Y690" s="77"/>
      <c r="Z690" s="77"/>
      <c r="AA690" s="77"/>
      <c r="AB690" s="77"/>
      <c r="AC690" s="77"/>
      <c r="AD690" s="77"/>
      <c r="AE690" s="77"/>
      <c r="AF690" s="77"/>
      <c r="AG690" s="77"/>
      <c r="AH690" s="77"/>
      <c r="AI690" s="77"/>
      <c r="AJ690" s="77"/>
      <c r="AK690" s="77"/>
      <c r="AL690" s="77"/>
      <c r="AM690" s="77"/>
      <c r="AN690" s="77"/>
      <c r="AO690" s="77"/>
      <c r="AP690" s="77"/>
      <c r="AQ690" s="77"/>
      <c r="AR690" s="77"/>
      <c r="AS690" s="77"/>
      <c r="AT690" s="77"/>
      <c r="AU690" s="77"/>
      <c r="AV690" s="77"/>
      <c r="AW690" s="77"/>
      <c r="AX690" s="92" t="s">
        <v>66</v>
      </c>
    </row>
    <row r="691" spans="1:251" s="86" customFormat="1" ht="13.5" customHeight="1">
      <c r="A691" s="75"/>
      <c r="B691" s="93" t="s">
        <v>67</v>
      </c>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5"/>
      <c r="AA691" s="96" t="s">
        <v>68</v>
      </c>
      <c r="AB691" s="94"/>
      <c r="AC691" s="94"/>
      <c r="AD691" s="94"/>
      <c r="AE691" s="94"/>
      <c r="AF691" s="94"/>
      <c r="AG691" s="94"/>
      <c r="AH691" s="94"/>
      <c r="AI691" s="95"/>
      <c r="AJ691" s="96" t="s">
        <v>69</v>
      </c>
      <c r="AK691" s="94"/>
      <c r="AL691" s="94"/>
      <c r="AM691" s="94"/>
      <c r="AN691" s="94"/>
      <c r="AO691" s="94"/>
      <c r="AP691" s="94"/>
      <c r="AQ691" s="94"/>
      <c r="AR691" s="95"/>
      <c r="AS691" s="96" t="s">
        <v>70</v>
      </c>
      <c r="AT691" s="94"/>
      <c r="AU691" s="94"/>
      <c r="AV691" s="94"/>
      <c r="AW691" s="94"/>
      <c r="AX691" s="97"/>
      <c r="AY691" s="62"/>
      <c r="AZ691" s="62"/>
      <c r="BA691" s="62"/>
      <c r="BB691" s="62"/>
      <c r="BC691" s="62"/>
      <c r="BD691" s="62"/>
      <c r="BE691" s="62"/>
      <c r="BF691" s="62"/>
      <c r="BG691" s="62"/>
      <c r="BH691" s="62"/>
      <c r="BI691" s="62"/>
      <c r="BJ691" s="62"/>
      <c r="BK691" s="62"/>
      <c r="BL691" s="62"/>
      <c r="BM691" s="62"/>
      <c r="BN691" s="62"/>
      <c r="BO691" s="62"/>
      <c r="BP691" s="62"/>
      <c r="BQ691" s="62"/>
      <c r="BR691" s="62"/>
      <c r="BS691" s="62"/>
      <c r="BT691" s="62"/>
      <c r="BU691" s="62"/>
      <c r="BV691" s="62"/>
      <c r="BW691" s="62"/>
      <c r="BX691" s="62"/>
      <c r="BY691" s="62"/>
      <c r="BZ691" s="62"/>
      <c r="CA691" s="62"/>
      <c r="CB691" s="62"/>
      <c r="CC691" s="62"/>
      <c r="CD691" s="62"/>
      <c r="CE691" s="62"/>
      <c r="CF691" s="62"/>
      <c r="CG691" s="62"/>
      <c r="CH691" s="62"/>
      <c r="CI691" s="62"/>
      <c r="CJ691" s="62"/>
      <c r="CK691" s="62"/>
      <c r="CL691" s="62"/>
      <c r="CM691" s="62"/>
      <c r="CN691" s="62"/>
      <c r="CO691" s="62"/>
      <c r="CP691" s="62"/>
      <c r="CQ691" s="62"/>
      <c r="CR691" s="62"/>
      <c r="CS691" s="62"/>
      <c r="CT691" s="62"/>
      <c r="CU691" s="62"/>
      <c r="CV691" s="62"/>
      <c r="CW691" s="62"/>
      <c r="CX691" s="62"/>
      <c r="CY691" s="62"/>
      <c r="CZ691" s="62"/>
      <c r="DA691" s="62"/>
      <c r="DB691" s="62"/>
      <c r="DC691" s="62"/>
      <c r="DD691" s="62"/>
      <c r="DE691" s="62"/>
      <c r="DF691" s="62"/>
      <c r="DG691" s="62"/>
      <c r="DH691" s="62"/>
      <c r="DI691" s="62"/>
      <c r="DJ691" s="62"/>
      <c r="DK691" s="62"/>
      <c r="DL691" s="62"/>
      <c r="DM691" s="62"/>
      <c r="DN691" s="62"/>
      <c r="DO691" s="62"/>
      <c r="DP691" s="62"/>
      <c r="DQ691" s="62"/>
      <c r="DR691" s="62"/>
      <c r="DS691" s="62"/>
      <c r="DT691" s="62"/>
      <c r="DU691" s="62"/>
      <c r="DV691" s="62"/>
      <c r="DW691" s="62"/>
      <c r="DX691" s="62"/>
      <c r="DY691" s="62"/>
      <c r="DZ691" s="62"/>
      <c r="EA691" s="62"/>
      <c r="EB691" s="62"/>
      <c r="EC691" s="62"/>
      <c r="ED691" s="62"/>
      <c r="EE691" s="62"/>
      <c r="EF691" s="62"/>
      <c r="EG691" s="62"/>
      <c r="EH691" s="62"/>
      <c r="EI691" s="62"/>
      <c r="EJ691" s="62"/>
      <c r="EK691" s="62"/>
      <c r="EL691" s="62"/>
      <c r="EM691" s="62"/>
      <c r="EN691" s="62"/>
      <c r="EO691" s="62"/>
      <c r="EP691" s="62"/>
      <c r="EQ691" s="62"/>
      <c r="ER691" s="62"/>
      <c r="ES691" s="62"/>
      <c r="ET691" s="62"/>
      <c r="EU691" s="62"/>
      <c r="EV691" s="62"/>
      <c r="EW691" s="62"/>
      <c r="EX691" s="62"/>
      <c r="EY691" s="62"/>
      <c r="EZ691" s="62"/>
      <c r="FA691" s="62"/>
      <c r="FB691" s="62"/>
      <c r="FC691" s="62"/>
      <c r="FD691" s="62"/>
      <c r="FE691" s="62"/>
      <c r="FF691" s="62"/>
      <c r="FG691" s="62"/>
      <c r="FH691" s="62"/>
      <c r="FI691" s="62"/>
      <c r="FJ691" s="62"/>
      <c r="FK691" s="62"/>
      <c r="FL691" s="62"/>
      <c r="FM691" s="62"/>
      <c r="FN691" s="62"/>
      <c r="FO691" s="62"/>
      <c r="FP691" s="62"/>
      <c r="FQ691" s="62"/>
      <c r="FR691" s="62"/>
      <c r="FS691" s="62"/>
      <c r="FT691" s="62"/>
      <c r="FU691" s="62"/>
      <c r="FV691" s="62"/>
      <c r="FW691" s="62"/>
      <c r="FX691" s="62"/>
      <c r="FY691" s="62"/>
      <c r="FZ691" s="62"/>
      <c r="GA691" s="62"/>
      <c r="GB691" s="62"/>
      <c r="GC691" s="62"/>
      <c r="GD691" s="62"/>
      <c r="GE691" s="62"/>
      <c r="GF691" s="62"/>
      <c r="GG691" s="62"/>
      <c r="GH691" s="62"/>
      <c r="GI691" s="62"/>
      <c r="GJ691" s="62"/>
      <c r="GK691" s="62"/>
      <c r="GL691" s="62"/>
      <c r="GM691" s="62"/>
      <c r="GN691" s="62"/>
      <c r="GO691" s="62"/>
      <c r="GP691" s="62"/>
      <c r="GQ691" s="62"/>
      <c r="GR691" s="62"/>
      <c r="GS691" s="62"/>
      <c r="GT691" s="62"/>
      <c r="GU691" s="62"/>
      <c r="GV691" s="62"/>
      <c r="GW691" s="62"/>
      <c r="GX691" s="62"/>
      <c r="GY691" s="62"/>
      <c r="GZ691" s="62"/>
      <c r="HA691" s="62"/>
      <c r="HB691" s="62"/>
      <c r="HC691" s="62"/>
      <c r="HD691" s="62"/>
      <c r="HE691" s="62"/>
      <c r="HF691" s="62"/>
      <c r="HG691" s="62"/>
      <c r="HH691" s="62"/>
      <c r="HI691" s="62"/>
      <c r="HJ691" s="62"/>
      <c r="HK691" s="62"/>
      <c r="HL691" s="62"/>
      <c r="HM691" s="62"/>
      <c r="HN691" s="62"/>
      <c r="HO691" s="62"/>
      <c r="HP691" s="62"/>
      <c r="HQ691" s="62"/>
      <c r="HR691" s="62"/>
      <c r="HS691" s="62"/>
      <c r="HT691" s="62"/>
      <c r="HU691" s="62"/>
      <c r="HV691" s="62"/>
      <c r="HW691" s="62"/>
      <c r="HX691" s="62"/>
      <c r="HY691" s="62"/>
      <c r="HZ691" s="62"/>
      <c r="IA691" s="62"/>
      <c r="IB691" s="62"/>
      <c r="IC691" s="62"/>
      <c r="ID691" s="62"/>
      <c r="IE691" s="62"/>
      <c r="IF691" s="62"/>
      <c r="IG691" s="62"/>
      <c r="IH691" s="62"/>
      <c r="II691" s="62"/>
      <c r="IJ691" s="62"/>
      <c r="IK691" s="62"/>
      <c r="IL691" s="62"/>
      <c r="IM691" s="62"/>
      <c r="IN691" s="62"/>
      <c r="IO691" s="62"/>
      <c r="IP691" s="62"/>
      <c r="IQ691" s="62"/>
    </row>
    <row r="692" spans="1:251" s="86" customFormat="1" ht="13.5">
      <c r="A692" s="75"/>
      <c r="B692" s="98"/>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100"/>
      <c r="AA692" s="101"/>
      <c r="AB692" s="99"/>
      <c r="AC692" s="99"/>
      <c r="AD692" s="99"/>
      <c r="AE692" s="99"/>
      <c r="AF692" s="99"/>
      <c r="AG692" s="99"/>
      <c r="AH692" s="99"/>
      <c r="AI692" s="100"/>
      <c r="AJ692" s="101"/>
      <c r="AK692" s="99"/>
      <c r="AL692" s="99"/>
      <c r="AM692" s="99"/>
      <c r="AN692" s="99"/>
      <c r="AO692" s="99"/>
      <c r="AP692" s="99"/>
      <c r="AQ692" s="99"/>
      <c r="AR692" s="100"/>
      <c r="AS692" s="101"/>
      <c r="AT692" s="99"/>
      <c r="AU692" s="99"/>
      <c r="AV692" s="99"/>
      <c r="AW692" s="99"/>
      <c r="AX692" s="102"/>
      <c r="AY692" s="62"/>
      <c r="AZ692" s="62"/>
      <c r="BA692" s="62"/>
      <c r="BB692" s="103"/>
      <c r="BC692" s="104"/>
      <c r="BE692" s="62"/>
      <c r="BF692" s="62"/>
      <c r="BG692" s="62"/>
      <c r="BH692" s="62"/>
      <c r="BI692" s="62"/>
      <c r="BJ692" s="62"/>
      <c r="BK692" s="62"/>
      <c r="BL692" s="62"/>
      <c r="BM692" s="62"/>
      <c r="BN692" s="62"/>
      <c r="BO692" s="62"/>
      <c r="BP692" s="62"/>
      <c r="BQ692" s="62"/>
      <c r="BR692" s="62"/>
      <c r="BS692" s="62"/>
      <c r="BT692" s="62"/>
      <c r="BU692" s="62"/>
      <c r="BV692" s="62"/>
      <c r="BW692" s="62"/>
      <c r="BX692" s="62"/>
      <c r="BY692" s="62"/>
      <c r="BZ692" s="62"/>
      <c r="CA692" s="62"/>
      <c r="CB692" s="62"/>
      <c r="CC692" s="62"/>
      <c r="CD692" s="62"/>
      <c r="CE692" s="62"/>
      <c r="CF692" s="62"/>
      <c r="CG692" s="62"/>
      <c r="CH692" s="62"/>
      <c r="CI692" s="62"/>
      <c r="CJ692" s="62"/>
      <c r="CK692" s="62"/>
      <c r="CL692" s="62"/>
      <c r="CM692" s="62"/>
      <c r="CN692" s="62"/>
      <c r="CO692" s="62"/>
      <c r="CP692" s="62"/>
      <c r="CQ692" s="62"/>
      <c r="CR692" s="62"/>
      <c r="CS692" s="62"/>
      <c r="CT692" s="62"/>
      <c r="CU692" s="62"/>
      <c r="CV692" s="62"/>
      <c r="CW692" s="62"/>
      <c r="CX692" s="62"/>
      <c r="CY692" s="62"/>
      <c r="CZ692" s="62"/>
      <c r="DA692" s="62"/>
      <c r="DB692" s="62"/>
      <c r="DC692" s="62"/>
      <c r="DD692" s="62"/>
      <c r="DE692" s="62"/>
      <c r="DF692" s="62"/>
      <c r="DG692" s="62"/>
      <c r="DH692" s="62"/>
      <c r="DI692" s="62"/>
      <c r="DJ692" s="62"/>
      <c r="DK692" s="62"/>
      <c r="DL692" s="62"/>
      <c r="DM692" s="62"/>
      <c r="DN692" s="62"/>
      <c r="DO692" s="62"/>
      <c r="DP692" s="62"/>
      <c r="DQ692" s="62"/>
      <c r="DR692" s="62"/>
      <c r="DS692" s="62"/>
      <c r="DT692" s="62"/>
      <c r="DU692" s="62"/>
      <c r="DV692" s="62"/>
      <c r="DW692" s="62"/>
      <c r="DX692" s="62"/>
      <c r="DY692" s="62"/>
      <c r="DZ692" s="62"/>
      <c r="EA692" s="62"/>
      <c r="EB692" s="62"/>
      <c r="EC692" s="62"/>
      <c r="ED692" s="62"/>
      <c r="EE692" s="62"/>
      <c r="EF692" s="62"/>
      <c r="EG692" s="62"/>
      <c r="EH692" s="62"/>
      <c r="EI692" s="62"/>
      <c r="EJ692" s="62"/>
      <c r="EK692" s="62"/>
      <c r="EL692" s="62"/>
      <c r="EM692" s="62"/>
      <c r="EN692" s="62"/>
      <c r="EO692" s="62"/>
      <c r="EP692" s="62"/>
      <c r="EQ692" s="62"/>
      <c r="ER692" s="62"/>
      <c r="ES692" s="62"/>
      <c r="ET692" s="62"/>
      <c r="EU692" s="62"/>
      <c r="EV692" s="62"/>
      <c r="EW692" s="62"/>
      <c r="EX692" s="62"/>
      <c r="EY692" s="62"/>
      <c r="EZ692" s="62"/>
      <c r="FA692" s="62"/>
      <c r="FB692" s="62"/>
      <c r="FC692" s="62"/>
      <c r="FD692" s="62"/>
      <c r="FE692" s="62"/>
      <c r="FF692" s="62"/>
      <c r="FG692" s="62"/>
      <c r="FH692" s="62"/>
      <c r="FI692" s="62"/>
      <c r="FJ692" s="62"/>
      <c r="FK692" s="62"/>
      <c r="FL692" s="62"/>
      <c r="FM692" s="62"/>
      <c r="FN692" s="62"/>
      <c r="FO692" s="62"/>
      <c r="FP692" s="62"/>
      <c r="FQ692" s="62"/>
      <c r="FR692" s="62"/>
      <c r="FS692" s="62"/>
      <c r="FT692" s="62"/>
      <c r="FU692" s="62"/>
      <c r="FV692" s="62"/>
      <c r="FW692" s="62"/>
      <c r="FX692" s="62"/>
      <c r="FY692" s="62"/>
      <c r="FZ692" s="62"/>
      <c r="GA692" s="62"/>
      <c r="GB692" s="62"/>
      <c r="GC692" s="62"/>
      <c r="GD692" s="62"/>
      <c r="GE692" s="62"/>
      <c r="GF692" s="62"/>
      <c r="GG692" s="62"/>
      <c r="GH692" s="62"/>
      <c r="GI692" s="62"/>
      <c r="GJ692" s="62"/>
      <c r="GK692" s="62"/>
      <c r="GL692" s="62"/>
      <c r="GM692" s="62"/>
      <c r="GN692" s="62"/>
      <c r="GO692" s="62"/>
      <c r="GP692" s="62"/>
      <c r="GQ692" s="62"/>
      <c r="GR692" s="62"/>
      <c r="GS692" s="62"/>
      <c r="GT692" s="62"/>
      <c r="GU692" s="62"/>
      <c r="GV692" s="62"/>
      <c r="GW692" s="62"/>
      <c r="GX692" s="62"/>
      <c r="GY692" s="62"/>
      <c r="GZ692" s="62"/>
      <c r="HA692" s="62"/>
      <c r="HB692" s="62"/>
      <c r="HC692" s="62"/>
      <c r="HD692" s="62"/>
      <c r="HE692" s="62"/>
      <c r="HF692" s="62"/>
      <c r="HG692" s="62"/>
      <c r="HH692" s="62"/>
      <c r="HI692" s="62"/>
      <c r="HJ692" s="62"/>
      <c r="HK692" s="62"/>
      <c r="HL692" s="62"/>
      <c r="HM692" s="62"/>
      <c r="HN692" s="62"/>
      <c r="HO692" s="62"/>
      <c r="HP692" s="62"/>
      <c r="HQ692" s="62"/>
      <c r="HR692" s="62"/>
      <c r="HS692" s="62"/>
      <c r="HT692" s="62"/>
      <c r="HU692" s="62"/>
      <c r="HV692" s="62"/>
      <c r="HW692" s="62"/>
      <c r="HX692" s="62"/>
      <c r="HY692" s="62"/>
      <c r="HZ692" s="62"/>
      <c r="IA692" s="62"/>
      <c r="IB692" s="62"/>
      <c r="IC692" s="62"/>
      <c r="ID692" s="62"/>
      <c r="IE692" s="62"/>
      <c r="IF692" s="62"/>
      <c r="IG692" s="62"/>
      <c r="IH692" s="62"/>
      <c r="II692" s="62"/>
      <c r="IJ692" s="62"/>
      <c r="IK692" s="62"/>
      <c r="IL692" s="62"/>
      <c r="IM692" s="62"/>
      <c r="IN692" s="62"/>
      <c r="IO692" s="62"/>
      <c r="IP692" s="62"/>
      <c r="IQ692" s="62"/>
    </row>
    <row r="693" spans="1:251" s="86" customFormat="1" ht="18.75" customHeight="1">
      <c r="A693" s="75"/>
      <c r="B693" s="105"/>
      <c r="C693" s="106" t="s">
        <v>171</v>
      </c>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8"/>
      <c r="AA693" s="109">
        <v>2765</v>
      </c>
      <c r="AB693" s="110"/>
      <c r="AC693" s="110"/>
      <c r="AD693" s="110"/>
      <c r="AE693" s="110"/>
      <c r="AF693" s="110"/>
      <c r="AG693" s="110"/>
      <c r="AH693" s="110"/>
      <c r="AI693" s="111"/>
      <c r="AJ693" s="109">
        <v>5302</v>
      </c>
      <c r="AK693" s="110"/>
      <c r="AL693" s="110"/>
      <c r="AM693" s="110"/>
      <c r="AN693" s="110"/>
      <c r="AO693" s="110"/>
      <c r="AP693" s="110"/>
      <c r="AQ693" s="110"/>
      <c r="AR693" s="111"/>
      <c r="AS693" s="112" t="s">
        <v>91</v>
      </c>
      <c r="AT693" s="113"/>
      <c r="AU693" s="113"/>
      <c r="AV693" s="113"/>
      <c r="AW693" s="113"/>
      <c r="AX693" s="114"/>
      <c r="AY693" s="62"/>
      <c r="AZ693" s="62"/>
      <c r="BA693" s="62"/>
      <c r="BB693" s="62"/>
      <c r="BC693" s="62"/>
      <c r="BD693" s="62"/>
      <c r="BE693" s="62"/>
      <c r="BF693" s="62"/>
      <c r="BG693" s="62"/>
      <c r="BH693" s="62"/>
      <c r="BI693" s="62"/>
      <c r="BJ693" s="62"/>
      <c r="BK693" s="62"/>
      <c r="BL693" s="62"/>
      <c r="BM693" s="62"/>
      <c r="BN693" s="62"/>
      <c r="BO693" s="62"/>
      <c r="BP693" s="62"/>
      <c r="BQ693" s="62"/>
      <c r="BR693" s="62"/>
      <c r="BS693" s="62"/>
      <c r="BT693" s="62"/>
      <c r="BU693" s="62"/>
      <c r="BV693" s="62"/>
      <c r="BW693" s="62"/>
      <c r="BX693" s="62"/>
      <c r="BY693" s="62"/>
      <c r="BZ693" s="62"/>
      <c r="CA693" s="62"/>
      <c r="CB693" s="62"/>
      <c r="CC693" s="62"/>
      <c r="CD693" s="62"/>
      <c r="CE693" s="62"/>
      <c r="CF693" s="62"/>
      <c r="CG693" s="62"/>
      <c r="CH693" s="62"/>
      <c r="CI693" s="62"/>
      <c r="CJ693" s="62"/>
      <c r="CK693" s="62"/>
      <c r="CL693" s="62"/>
      <c r="CM693" s="62"/>
      <c r="CN693" s="62"/>
      <c r="CO693" s="62"/>
      <c r="CP693" s="62"/>
      <c r="CQ693" s="62"/>
      <c r="CR693" s="62"/>
      <c r="CS693" s="62"/>
      <c r="CT693" s="62"/>
      <c r="CU693" s="62"/>
      <c r="CV693" s="62"/>
      <c r="CW693" s="62"/>
      <c r="CX693" s="62"/>
      <c r="CY693" s="62"/>
      <c r="CZ693" s="62"/>
      <c r="DA693" s="62"/>
      <c r="DB693" s="62"/>
      <c r="DC693" s="62"/>
      <c r="DD693" s="62"/>
      <c r="DE693" s="62"/>
      <c r="DF693" s="62"/>
      <c r="DG693" s="62"/>
      <c r="DH693" s="62"/>
      <c r="DI693" s="62"/>
      <c r="DJ693" s="62"/>
      <c r="DK693" s="62"/>
      <c r="DL693" s="62"/>
      <c r="DM693" s="62"/>
      <c r="DN693" s="62"/>
      <c r="DO693" s="62"/>
      <c r="DP693" s="62"/>
      <c r="DQ693" s="62"/>
      <c r="DR693" s="62"/>
      <c r="DS693" s="62"/>
      <c r="DT693" s="62"/>
      <c r="DU693" s="62"/>
      <c r="DV693" s="62"/>
      <c r="DW693" s="62"/>
      <c r="DX693" s="62"/>
      <c r="DY693" s="62"/>
      <c r="DZ693" s="62"/>
      <c r="EA693" s="62"/>
      <c r="EB693" s="62"/>
      <c r="EC693" s="62"/>
      <c r="ED693" s="62"/>
      <c r="EE693" s="62"/>
      <c r="EF693" s="62"/>
      <c r="EG693" s="62"/>
      <c r="EH693" s="62"/>
      <c r="EI693" s="62"/>
      <c r="EJ693" s="62"/>
      <c r="EK693" s="62"/>
      <c r="EL693" s="62"/>
      <c r="EM693" s="62"/>
      <c r="EN693" s="62"/>
      <c r="EO693" s="62"/>
      <c r="EP693" s="62"/>
      <c r="EQ693" s="62"/>
      <c r="ER693" s="62"/>
      <c r="ES693" s="62"/>
      <c r="ET693" s="62"/>
      <c r="EU693" s="62"/>
      <c r="EV693" s="62"/>
      <c r="EW693" s="62"/>
      <c r="EX693" s="62"/>
      <c r="EY693" s="62"/>
      <c r="EZ693" s="62"/>
      <c r="FA693" s="62"/>
      <c r="FB693" s="62"/>
      <c r="FC693" s="62"/>
      <c r="FD693" s="62"/>
      <c r="FE693" s="62"/>
      <c r="FF693" s="62"/>
      <c r="FG693" s="62"/>
      <c r="FH693" s="62"/>
      <c r="FI693" s="62"/>
      <c r="FJ693" s="62"/>
      <c r="FK693" s="62"/>
      <c r="FL693" s="62"/>
      <c r="FM693" s="62"/>
      <c r="FN693" s="62"/>
      <c r="FO693" s="62"/>
      <c r="FP693" s="62"/>
      <c r="FQ693" s="62"/>
      <c r="FR693" s="62"/>
      <c r="FS693" s="62"/>
      <c r="FT693" s="62"/>
      <c r="FU693" s="62"/>
      <c r="FV693" s="62"/>
      <c r="FW693" s="62"/>
      <c r="FX693" s="62"/>
      <c r="FY693" s="62"/>
      <c r="FZ693" s="62"/>
      <c r="GA693" s="62"/>
      <c r="GB693" s="62"/>
      <c r="GC693" s="62"/>
      <c r="GD693" s="62"/>
      <c r="GE693" s="62"/>
      <c r="GF693" s="62"/>
      <c r="GG693" s="62"/>
      <c r="GH693" s="62"/>
      <c r="GI693" s="62"/>
      <c r="GJ693" s="62"/>
      <c r="GK693" s="62"/>
      <c r="GL693" s="62"/>
      <c r="GM693" s="62"/>
      <c r="GN693" s="62"/>
      <c r="GO693" s="62"/>
      <c r="GP693" s="62"/>
      <c r="GQ693" s="62"/>
      <c r="GR693" s="62"/>
      <c r="GS693" s="62"/>
      <c r="GT693" s="62"/>
      <c r="GU693" s="62"/>
      <c r="GV693" s="62"/>
      <c r="GW693" s="62"/>
      <c r="GX693" s="62"/>
      <c r="GY693" s="62"/>
      <c r="GZ693" s="62"/>
      <c r="HA693" s="62"/>
      <c r="HB693" s="62"/>
      <c r="HC693" s="62"/>
      <c r="HD693" s="62"/>
      <c r="HE693" s="62"/>
      <c r="HF693" s="62"/>
      <c r="HG693" s="62"/>
      <c r="HH693" s="62"/>
      <c r="HI693" s="62"/>
      <c r="HJ693" s="62"/>
      <c r="HK693" s="62"/>
      <c r="HL693" s="62"/>
      <c r="HM693" s="62"/>
      <c r="HN693" s="62"/>
      <c r="HO693" s="62"/>
      <c r="HP693" s="62"/>
      <c r="HQ693" s="62"/>
      <c r="HR693" s="62"/>
      <c r="HS693" s="62"/>
      <c r="HT693" s="62"/>
      <c r="HU693" s="62"/>
      <c r="HV693" s="62"/>
      <c r="HW693" s="62"/>
      <c r="HX693" s="62"/>
      <c r="HY693" s="62"/>
      <c r="HZ693" s="62"/>
      <c r="IA693" s="62"/>
      <c r="IB693" s="62"/>
      <c r="IC693" s="62"/>
      <c r="ID693" s="62"/>
      <c r="IE693" s="62"/>
      <c r="IF693" s="62"/>
      <c r="IG693" s="62"/>
      <c r="IH693" s="62"/>
      <c r="II693" s="62"/>
      <c r="IJ693" s="62"/>
      <c r="IK693" s="62"/>
      <c r="IL693" s="62"/>
      <c r="IM693" s="62"/>
      <c r="IN693" s="62"/>
      <c r="IO693" s="62"/>
      <c r="IP693" s="62"/>
      <c r="IQ693" s="62"/>
    </row>
    <row r="694" spans="1:251" s="86" customFormat="1" ht="18.75" customHeight="1" thickBot="1">
      <c r="A694" s="87"/>
      <c r="B694" s="115" t="s">
        <v>73</v>
      </c>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7"/>
      <c r="AA694" s="118">
        <f>SUM($AA$693:$AA$693)</f>
        <v>2765</v>
      </c>
      <c r="AB694" s="119"/>
      <c r="AC694" s="119"/>
      <c r="AD694" s="119"/>
      <c r="AE694" s="119"/>
      <c r="AF694" s="119"/>
      <c r="AG694" s="119"/>
      <c r="AH694" s="119"/>
      <c r="AI694" s="120"/>
      <c r="AJ694" s="118">
        <f>SUM($AJ$693:$AJ$693)</f>
        <v>5302</v>
      </c>
      <c r="AK694" s="119"/>
      <c r="AL694" s="119"/>
      <c r="AM694" s="119"/>
      <c r="AN694" s="119"/>
      <c r="AO694" s="119"/>
      <c r="AP694" s="119"/>
      <c r="AQ694" s="119"/>
      <c r="AR694" s="120"/>
      <c r="AS694" s="121"/>
      <c r="AT694" s="122"/>
      <c r="AU694" s="122"/>
      <c r="AV694" s="122"/>
      <c r="AW694" s="122"/>
      <c r="AX694" s="123"/>
      <c r="AY694" s="62"/>
      <c r="AZ694" s="62"/>
      <c r="BA694" s="62"/>
      <c r="BB694" s="62"/>
      <c r="BC694" s="62"/>
      <c r="BD694" s="62"/>
      <c r="BE694" s="62"/>
      <c r="BF694" s="62"/>
      <c r="BG694" s="62"/>
      <c r="BH694" s="62"/>
      <c r="BI694" s="62"/>
      <c r="BJ694" s="62"/>
      <c r="BK694" s="62"/>
      <c r="BL694" s="62"/>
      <c r="BM694" s="62"/>
      <c r="BN694" s="62"/>
      <c r="BO694" s="62"/>
      <c r="BP694" s="62"/>
      <c r="BQ694" s="62"/>
      <c r="BR694" s="62"/>
      <c r="BS694" s="62"/>
      <c r="BT694" s="62"/>
      <c r="BU694" s="62"/>
      <c r="BV694" s="62"/>
      <c r="BW694" s="62"/>
      <c r="BX694" s="62"/>
      <c r="BY694" s="62"/>
      <c r="BZ694" s="62"/>
      <c r="CA694" s="62"/>
      <c r="CB694" s="62"/>
      <c r="CC694" s="62"/>
      <c r="CD694" s="62"/>
      <c r="CE694" s="62"/>
      <c r="CF694" s="62"/>
      <c r="CG694" s="62"/>
      <c r="CH694" s="62"/>
      <c r="CI694" s="62"/>
      <c r="CJ694" s="62"/>
      <c r="CK694" s="62"/>
      <c r="CL694" s="62"/>
      <c r="CM694" s="62"/>
      <c r="CN694" s="62"/>
      <c r="CO694" s="62"/>
      <c r="CP694" s="62"/>
      <c r="CQ694" s="62"/>
      <c r="CR694" s="62"/>
      <c r="CS694" s="62"/>
      <c r="CT694" s="62"/>
      <c r="CU694" s="62"/>
      <c r="CV694" s="62"/>
      <c r="CW694" s="62"/>
      <c r="CX694" s="62"/>
      <c r="CY694" s="62"/>
      <c r="CZ694" s="62"/>
      <c r="DA694" s="62"/>
      <c r="DB694" s="62"/>
      <c r="DC694" s="62"/>
      <c r="DD694" s="62"/>
      <c r="DE694" s="62"/>
      <c r="DF694" s="62"/>
      <c r="DG694" s="62"/>
      <c r="DH694" s="62"/>
      <c r="DI694" s="62"/>
      <c r="DJ694" s="62"/>
      <c r="DK694" s="62"/>
      <c r="DL694" s="62"/>
      <c r="DM694" s="62"/>
      <c r="DN694" s="62"/>
      <c r="DO694" s="62"/>
      <c r="DP694" s="62"/>
      <c r="DQ694" s="62"/>
      <c r="DR694" s="62"/>
      <c r="DS694" s="62"/>
      <c r="DT694" s="62"/>
      <c r="DU694" s="62"/>
      <c r="DV694" s="62"/>
      <c r="DW694" s="62"/>
      <c r="DX694" s="62"/>
      <c r="DY694" s="62"/>
      <c r="DZ694" s="62"/>
      <c r="EA694" s="62"/>
      <c r="EB694" s="62"/>
      <c r="EC694" s="62"/>
      <c r="ED694" s="62"/>
      <c r="EE694" s="62"/>
      <c r="EF694" s="62"/>
      <c r="EG694" s="62"/>
      <c r="EH694" s="62"/>
      <c r="EI694" s="62"/>
      <c r="EJ694" s="62"/>
      <c r="EK694" s="62"/>
      <c r="EL694" s="62"/>
      <c r="EM694" s="62"/>
      <c r="EN694" s="62"/>
      <c r="EO694" s="62"/>
      <c r="EP694" s="62"/>
      <c r="EQ694" s="62"/>
      <c r="ER694" s="62"/>
      <c r="ES694" s="62"/>
      <c r="ET694" s="62"/>
      <c r="EU694" s="62"/>
      <c r="EV694" s="62"/>
      <c r="EW694" s="62"/>
      <c r="EX694" s="62"/>
      <c r="EY694" s="62"/>
      <c r="EZ694" s="62"/>
      <c r="FA694" s="62"/>
      <c r="FB694" s="62"/>
      <c r="FC694" s="62"/>
      <c r="FD694" s="62"/>
      <c r="FE694" s="62"/>
      <c r="FF694" s="62"/>
      <c r="FG694" s="62"/>
      <c r="FH694" s="62"/>
      <c r="FI694" s="62"/>
      <c r="FJ694" s="62"/>
      <c r="FK694" s="62"/>
      <c r="FL694" s="62"/>
      <c r="FM694" s="62"/>
      <c r="FN694" s="62"/>
      <c r="FO694" s="62"/>
      <c r="FP694" s="62"/>
      <c r="FQ694" s="62"/>
      <c r="FR694" s="62"/>
      <c r="FS694" s="62"/>
      <c r="FT694" s="62"/>
      <c r="FU694" s="62"/>
      <c r="FV694" s="62"/>
      <c r="FW694" s="62"/>
      <c r="FX694" s="62"/>
      <c r="FY694" s="62"/>
      <c r="FZ694" s="62"/>
      <c r="GA694" s="62"/>
      <c r="GB694" s="62"/>
      <c r="GC694" s="62"/>
      <c r="GD694" s="62"/>
      <c r="GE694" s="62"/>
      <c r="GF694" s="62"/>
      <c r="GG694" s="62"/>
      <c r="GH694" s="62"/>
      <c r="GI694" s="62"/>
      <c r="GJ694" s="62"/>
      <c r="GK694" s="62"/>
      <c r="GL694" s="62"/>
      <c r="GM694" s="62"/>
      <c r="GN694" s="62"/>
      <c r="GO694" s="62"/>
      <c r="GP694" s="62"/>
      <c r="GQ694" s="62"/>
      <c r="GR694" s="62"/>
      <c r="GS694" s="62"/>
      <c r="GT694" s="62"/>
      <c r="GU694" s="62"/>
      <c r="GV694" s="62"/>
      <c r="GW694" s="62"/>
      <c r="GX694" s="62"/>
      <c r="GY694" s="62"/>
      <c r="GZ694" s="62"/>
      <c r="HA694" s="62"/>
      <c r="HB694" s="62"/>
      <c r="HC694" s="62"/>
      <c r="HD694" s="62"/>
      <c r="HE694" s="62"/>
      <c r="HF694" s="62"/>
      <c r="HG694" s="62"/>
      <c r="HH694" s="62"/>
      <c r="HI694" s="62"/>
      <c r="HJ694" s="62"/>
      <c r="HK694" s="62"/>
      <c r="HL694" s="62"/>
      <c r="HM694" s="62"/>
      <c r="HN694" s="62"/>
      <c r="HO694" s="62"/>
      <c r="HP694" s="62"/>
      <c r="HQ694" s="62"/>
      <c r="HR694" s="62"/>
      <c r="HS694" s="62"/>
      <c r="HT694" s="62"/>
      <c r="HU694" s="62"/>
      <c r="HV694" s="62"/>
      <c r="HW694" s="62"/>
      <c r="HX694" s="62"/>
      <c r="HY694" s="62"/>
      <c r="HZ694" s="62"/>
      <c r="IA694" s="62"/>
      <c r="IB694" s="62"/>
      <c r="IC694" s="62"/>
      <c r="ID694" s="62"/>
      <c r="IE694" s="62"/>
      <c r="IF694" s="62"/>
      <c r="IG694" s="62"/>
      <c r="IH694" s="62"/>
      <c r="II694" s="62"/>
      <c r="IJ694" s="62"/>
      <c r="IK694" s="62"/>
      <c r="IL694" s="62"/>
      <c r="IM694" s="62"/>
      <c r="IN694" s="62"/>
      <c r="IO694" s="62"/>
      <c r="IP694" s="62"/>
      <c r="IQ694" s="62"/>
    </row>
    <row r="696" spans="1:251" ht="18.75">
      <c r="A696" s="61" t="s">
        <v>58</v>
      </c>
      <c r="AW696" s="63"/>
      <c r="AX696" s="64"/>
      <c r="AY696" s="63"/>
    </row>
    <row r="698" spans="1:251" ht="18.75">
      <c r="B698" s="65" t="s">
        <v>0</v>
      </c>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row>
    <row r="699" spans="1:251">
      <c r="Z699" s="67"/>
      <c r="AD699" s="67"/>
      <c r="AE699" s="67"/>
      <c r="AF699" s="67"/>
      <c r="AG699" s="67"/>
      <c r="AH699" s="67"/>
      <c r="AI699" s="67"/>
      <c r="AO699" s="67"/>
    </row>
    <row r="700" spans="1:251" ht="13.5" thickBot="1">
      <c r="Z700" s="67"/>
      <c r="AD700" s="67"/>
      <c r="AE700" s="67"/>
      <c r="AF700" s="67"/>
      <c r="AG700" s="67"/>
      <c r="AH700" s="67"/>
      <c r="AI700" s="67"/>
      <c r="AO700" s="67"/>
      <c r="DI700" s="68"/>
    </row>
    <row r="701" spans="1:251" ht="24.75" customHeight="1" thickBot="1">
      <c r="B701" s="69" t="s">
        <v>59</v>
      </c>
      <c r="C701" s="70"/>
      <c r="D701" s="70"/>
      <c r="E701" s="70"/>
      <c r="F701" s="70"/>
      <c r="G701" s="70"/>
      <c r="H701" s="71" t="s">
        <v>172</v>
      </c>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c r="AV701" s="72"/>
      <c r="AW701" s="72"/>
      <c r="AX701" s="73"/>
      <c r="DI701" s="68"/>
    </row>
    <row r="702" spans="1:251" ht="14.25">
      <c r="B702" s="74"/>
      <c r="C702" s="74"/>
      <c r="D702" s="74"/>
      <c r="E702" s="74"/>
      <c r="F702" s="74"/>
      <c r="G702" s="74"/>
      <c r="H702" s="75"/>
      <c r="I702" s="75"/>
      <c r="J702" s="75"/>
      <c r="K702" s="75"/>
      <c r="L702" s="76"/>
      <c r="M702" s="76"/>
      <c r="N702" s="76"/>
      <c r="O702" s="76"/>
      <c r="P702" s="75"/>
      <c r="Q702" s="75"/>
      <c r="R702" s="75"/>
      <c r="S702" s="75"/>
      <c r="T702" s="75"/>
      <c r="U702" s="75"/>
      <c r="V702" s="77"/>
      <c r="W702" s="77"/>
      <c r="X702" s="77"/>
      <c r="Y702" s="77"/>
      <c r="Z702" s="77"/>
      <c r="AA702" s="77"/>
      <c r="AB702" s="77"/>
      <c r="AC702" s="77"/>
      <c r="AD702" s="77"/>
      <c r="AE702" s="77"/>
      <c r="AF702" s="77"/>
      <c r="AG702" s="77"/>
      <c r="AH702" s="77"/>
      <c r="AI702" s="77"/>
      <c r="AJ702" s="77"/>
      <c r="AK702" s="77"/>
      <c r="AL702" s="77"/>
      <c r="AM702" s="77"/>
      <c r="AN702" s="77"/>
      <c r="AO702" s="77"/>
      <c r="AP702" s="77"/>
      <c r="AQ702" s="77"/>
      <c r="AR702" s="77"/>
      <c r="AS702" s="77"/>
      <c r="AT702" s="77"/>
      <c r="AU702" s="77"/>
      <c r="AV702" s="77"/>
      <c r="AW702" s="77"/>
      <c r="AX702" s="77"/>
      <c r="DI702" s="68"/>
    </row>
    <row r="703" spans="1:251" ht="15" thickBot="1">
      <c r="A703" s="78"/>
      <c r="B703" s="77" t="s">
        <v>61</v>
      </c>
      <c r="C703" s="75"/>
      <c r="D703" s="75"/>
      <c r="E703" s="75"/>
      <c r="F703" s="75"/>
      <c r="G703" s="75"/>
      <c r="H703" s="75"/>
      <c r="I703" s="75"/>
      <c r="J703" s="75"/>
      <c r="K703" s="75"/>
      <c r="L703" s="76"/>
      <c r="M703" s="76"/>
      <c r="N703" s="76"/>
      <c r="O703" s="76"/>
      <c r="P703" s="75"/>
      <c r="Q703" s="75"/>
      <c r="R703" s="75"/>
      <c r="S703" s="75"/>
      <c r="T703" s="75"/>
      <c r="U703" s="75"/>
      <c r="V703" s="77"/>
      <c r="W703" s="77"/>
      <c r="X703" s="77"/>
      <c r="Y703" s="77"/>
      <c r="Z703" s="77"/>
      <c r="AA703" s="77"/>
      <c r="AB703" s="77"/>
      <c r="AC703" s="77"/>
      <c r="AD703" s="77"/>
      <c r="AE703" s="77"/>
      <c r="AF703" s="77"/>
      <c r="AG703" s="77"/>
      <c r="AH703" s="77"/>
      <c r="AI703" s="77"/>
      <c r="AJ703" s="77"/>
      <c r="AK703" s="77"/>
      <c r="AL703" s="77"/>
      <c r="AM703" s="77"/>
      <c r="AN703" s="77"/>
      <c r="AO703" s="77"/>
      <c r="AP703" s="77"/>
      <c r="AQ703" s="77"/>
      <c r="AR703" s="77"/>
      <c r="AS703" s="77"/>
      <c r="AT703" s="77"/>
      <c r="AU703" s="77"/>
      <c r="AV703" s="77"/>
      <c r="AW703" s="77"/>
      <c r="AX703" s="77"/>
      <c r="DI703" s="68"/>
    </row>
    <row r="704" spans="1:251" ht="14.25">
      <c r="A704" s="75"/>
      <c r="B704" s="79"/>
      <c r="C704" s="74"/>
      <c r="D704" s="74"/>
      <c r="E704" s="74"/>
      <c r="F704" s="74"/>
      <c r="G704" s="74"/>
      <c r="H704" s="74"/>
      <c r="I704" s="74"/>
      <c r="J704" s="74"/>
      <c r="K704" s="74"/>
      <c r="L704" s="80"/>
      <c r="M704" s="80"/>
      <c r="N704" s="80"/>
      <c r="O704" s="80"/>
      <c r="P704" s="74"/>
      <c r="Q704" s="74"/>
      <c r="R704" s="74"/>
      <c r="S704" s="74"/>
      <c r="T704" s="74"/>
      <c r="U704" s="74"/>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2"/>
    </row>
    <row r="705" spans="1:113" ht="12" customHeight="1">
      <c r="A705" s="75"/>
      <c r="B705" s="83" t="s">
        <v>173</v>
      </c>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705" s="84"/>
      <c r="AN705" s="84"/>
      <c r="AO705" s="84"/>
      <c r="AP705" s="84"/>
      <c r="AQ705" s="84"/>
      <c r="AR705" s="84"/>
      <c r="AS705" s="84"/>
      <c r="AT705" s="84"/>
      <c r="AU705" s="84"/>
      <c r="AV705" s="84"/>
      <c r="AW705" s="84"/>
      <c r="AX705" s="85"/>
    </row>
    <row r="706" spans="1:113" ht="12" customHeight="1">
      <c r="A706" s="75"/>
      <c r="B706" s="83"/>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706" s="84"/>
      <c r="AN706" s="84"/>
      <c r="AO706" s="84"/>
      <c r="AP706" s="84"/>
      <c r="AQ706" s="84"/>
      <c r="AR706" s="84"/>
      <c r="AS706" s="84"/>
      <c r="AT706" s="84"/>
      <c r="AU706" s="84"/>
      <c r="AV706" s="84"/>
      <c r="AW706" s="84"/>
      <c r="AX706" s="85"/>
      <c r="BC706" s="86"/>
    </row>
    <row r="707" spans="1:113" ht="12" customHeight="1">
      <c r="A707" s="75"/>
      <c r="B707" s="83"/>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707" s="84"/>
      <c r="AN707" s="84"/>
      <c r="AO707" s="84"/>
      <c r="AP707" s="84"/>
      <c r="AQ707" s="84"/>
      <c r="AR707" s="84"/>
      <c r="AS707" s="84"/>
      <c r="AT707" s="84"/>
      <c r="AU707" s="84"/>
      <c r="AV707" s="84"/>
      <c r="AW707" s="84"/>
      <c r="AX707" s="85"/>
    </row>
    <row r="708" spans="1:113" ht="12" customHeight="1">
      <c r="A708" s="75"/>
      <c r="B708" s="83"/>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708" s="84"/>
      <c r="AN708" s="84"/>
      <c r="AO708" s="84"/>
      <c r="AP708" s="84"/>
      <c r="AQ708" s="84"/>
      <c r="AR708" s="84"/>
      <c r="AS708" s="84"/>
      <c r="AT708" s="84"/>
      <c r="AU708" s="84"/>
      <c r="AV708" s="84"/>
      <c r="AW708" s="84"/>
      <c r="AX708" s="85"/>
    </row>
    <row r="709" spans="1:113" ht="12" customHeight="1">
      <c r="A709" s="75"/>
      <c r="B709" s="83"/>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709" s="84"/>
      <c r="AN709" s="84"/>
      <c r="AO709" s="84"/>
      <c r="AP709" s="84"/>
      <c r="AQ709" s="84"/>
      <c r="AR709" s="84"/>
      <c r="AS709" s="84"/>
      <c r="AT709" s="84"/>
      <c r="AU709" s="84"/>
      <c r="AV709" s="84"/>
      <c r="AW709" s="84"/>
      <c r="AX709" s="85"/>
    </row>
    <row r="710" spans="1:113" ht="15" thickBot="1">
      <c r="A710" s="87"/>
      <c r="B710" s="88"/>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89"/>
      <c r="AO710" s="89"/>
      <c r="AP710" s="89"/>
      <c r="AQ710" s="89"/>
      <c r="AR710" s="89"/>
      <c r="AS710" s="89"/>
      <c r="AT710" s="89"/>
      <c r="AU710" s="89"/>
      <c r="AV710" s="89"/>
      <c r="AW710" s="89"/>
      <c r="AX710" s="90"/>
    </row>
    <row r="711" spans="1:113">
      <c r="B711" s="91"/>
    </row>
    <row r="712" spans="1:113" ht="15" thickBot="1">
      <c r="A712" s="78"/>
      <c r="B712" s="77" t="s">
        <v>63</v>
      </c>
      <c r="C712" s="75"/>
      <c r="D712" s="75"/>
      <c r="E712" s="75"/>
      <c r="F712" s="75"/>
      <c r="G712" s="75"/>
      <c r="H712" s="75"/>
      <c r="I712" s="75"/>
      <c r="J712" s="75"/>
      <c r="K712" s="75"/>
      <c r="L712" s="76"/>
      <c r="M712" s="76"/>
      <c r="N712" s="76"/>
      <c r="O712" s="76"/>
      <c r="P712" s="75"/>
      <c r="Q712" s="75"/>
      <c r="R712" s="75"/>
      <c r="S712" s="75"/>
      <c r="T712" s="75"/>
      <c r="U712" s="75"/>
      <c r="V712" s="77"/>
      <c r="W712" s="77"/>
      <c r="X712" s="77"/>
      <c r="Y712" s="77"/>
      <c r="Z712" s="77"/>
      <c r="AA712" s="77"/>
      <c r="AB712" s="77"/>
      <c r="AC712" s="77"/>
      <c r="AD712" s="77"/>
      <c r="AE712" s="77"/>
      <c r="AF712" s="77"/>
      <c r="AG712" s="77"/>
      <c r="AH712" s="77"/>
      <c r="AI712" s="77"/>
      <c r="AJ712" s="77"/>
      <c r="AK712" s="77"/>
      <c r="AL712" s="77"/>
      <c r="AM712" s="77"/>
      <c r="AN712" s="77"/>
      <c r="AO712" s="77"/>
      <c r="AP712" s="77"/>
      <c r="AQ712" s="77"/>
      <c r="AR712" s="77"/>
      <c r="AS712" s="77"/>
      <c r="AT712" s="77"/>
      <c r="AU712" s="77"/>
      <c r="AV712" s="77"/>
      <c r="AW712" s="77"/>
      <c r="AX712" s="77"/>
      <c r="DI712" s="68"/>
    </row>
    <row r="713" spans="1:113" ht="14.25">
      <c r="A713" s="75"/>
      <c r="B713" s="79"/>
      <c r="C713" s="74"/>
      <c r="D713" s="74"/>
      <c r="E713" s="74"/>
      <c r="F713" s="74"/>
      <c r="G713" s="74"/>
      <c r="H713" s="74"/>
      <c r="I713" s="74"/>
      <c r="J713" s="74"/>
      <c r="K713" s="74"/>
      <c r="L713" s="80"/>
      <c r="M713" s="80"/>
      <c r="N713" s="80"/>
      <c r="O713" s="80"/>
      <c r="P713" s="74"/>
      <c r="Q713" s="74"/>
      <c r="R713" s="74"/>
      <c r="S713" s="74"/>
      <c r="T713" s="74"/>
      <c r="U713" s="74"/>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2"/>
    </row>
    <row r="714" spans="1:113" ht="12" customHeight="1">
      <c r="A714" s="75"/>
      <c r="B714" s="83" t="s">
        <v>174</v>
      </c>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714" s="84"/>
      <c r="AN714" s="84"/>
      <c r="AO714" s="84"/>
      <c r="AP714" s="84"/>
      <c r="AQ714" s="84"/>
      <c r="AR714" s="84"/>
      <c r="AS714" s="84"/>
      <c r="AT714" s="84"/>
      <c r="AU714" s="84"/>
      <c r="AV714" s="84"/>
      <c r="AW714" s="84"/>
      <c r="AX714" s="85"/>
    </row>
    <row r="715" spans="1:113" ht="12" customHeight="1">
      <c r="A715" s="75"/>
      <c r="B715" s="83"/>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715" s="84"/>
      <c r="AN715" s="84"/>
      <c r="AO715" s="84"/>
      <c r="AP715" s="84"/>
      <c r="AQ715" s="84"/>
      <c r="AR715" s="84"/>
      <c r="AS715" s="84"/>
      <c r="AT715" s="84"/>
      <c r="AU715" s="84"/>
      <c r="AV715" s="84"/>
      <c r="AW715" s="84"/>
      <c r="AX715" s="85"/>
    </row>
    <row r="716" spans="1:113" ht="12" customHeight="1">
      <c r="A716" s="75"/>
      <c r="B716" s="83"/>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716" s="84"/>
      <c r="AN716" s="84"/>
      <c r="AO716" s="84"/>
      <c r="AP716" s="84"/>
      <c r="AQ716" s="84"/>
      <c r="AR716" s="84"/>
      <c r="AS716" s="84"/>
      <c r="AT716" s="84"/>
      <c r="AU716" s="84"/>
      <c r="AV716" s="84"/>
      <c r="AW716" s="84"/>
      <c r="AX716" s="85"/>
    </row>
    <row r="717" spans="1:113" ht="12" customHeight="1">
      <c r="A717" s="75"/>
      <c r="B717" s="83"/>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717" s="84"/>
      <c r="AN717" s="84"/>
      <c r="AO717" s="84"/>
      <c r="AP717" s="84"/>
      <c r="AQ717" s="84"/>
      <c r="AR717" s="84"/>
      <c r="AS717" s="84"/>
      <c r="AT717" s="84"/>
      <c r="AU717" s="84"/>
      <c r="AV717" s="84"/>
      <c r="AW717" s="84"/>
      <c r="AX717" s="85"/>
      <c r="BC717" s="86"/>
    </row>
    <row r="718" spans="1:113" ht="12" customHeight="1">
      <c r="A718" s="75"/>
      <c r="B718" s="83"/>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718" s="84"/>
      <c r="AN718" s="84"/>
      <c r="AO718" s="84"/>
      <c r="AP718" s="84"/>
      <c r="AQ718" s="84"/>
      <c r="AR718" s="84"/>
      <c r="AS718" s="84"/>
      <c r="AT718" s="84"/>
      <c r="AU718" s="84"/>
      <c r="AV718" s="84"/>
      <c r="AW718" s="84"/>
      <c r="AX718" s="85"/>
    </row>
    <row r="719" spans="1:113" ht="12" customHeight="1">
      <c r="A719" s="75"/>
      <c r="B719" s="83"/>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719" s="84"/>
      <c r="AN719" s="84"/>
      <c r="AO719" s="84"/>
      <c r="AP719" s="84"/>
      <c r="AQ719" s="84"/>
      <c r="AR719" s="84"/>
      <c r="AS719" s="84"/>
      <c r="AT719" s="84"/>
      <c r="AU719" s="84"/>
      <c r="AV719" s="84"/>
      <c r="AW719" s="84"/>
      <c r="AX719" s="85"/>
    </row>
    <row r="720" spans="1:113" ht="12" customHeight="1">
      <c r="A720" s="75"/>
      <c r="B720" s="83"/>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720" s="84"/>
      <c r="AN720" s="84"/>
      <c r="AO720" s="84"/>
      <c r="AP720" s="84"/>
      <c r="AQ720" s="84"/>
      <c r="AR720" s="84"/>
      <c r="AS720" s="84"/>
      <c r="AT720" s="84"/>
      <c r="AU720" s="84"/>
      <c r="AV720" s="84"/>
      <c r="AW720" s="84"/>
      <c r="AX720" s="85"/>
    </row>
    <row r="721" spans="1:251" ht="15" thickBot="1">
      <c r="A721" s="87"/>
      <c r="B721" s="88"/>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89"/>
      <c r="AP721" s="89"/>
      <c r="AQ721" s="89"/>
      <c r="AR721" s="89"/>
      <c r="AS721" s="89"/>
      <c r="AT721" s="89"/>
      <c r="AU721" s="89"/>
      <c r="AV721" s="89"/>
      <c r="AW721" s="89"/>
      <c r="AX721" s="90"/>
    </row>
    <row r="722" spans="1:251">
      <c r="B722" s="91"/>
    </row>
    <row r="723" spans="1:251" ht="14.25">
      <c r="B723" s="77" t="s">
        <v>65</v>
      </c>
      <c r="C723" s="75"/>
      <c r="D723" s="75"/>
      <c r="E723" s="75"/>
      <c r="F723" s="75"/>
      <c r="G723" s="75"/>
      <c r="H723" s="75"/>
      <c r="I723" s="75"/>
      <c r="J723" s="75"/>
      <c r="K723" s="75"/>
      <c r="L723" s="76"/>
      <c r="M723" s="76"/>
      <c r="N723" s="76"/>
      <c r="O723" s="76"/>
      <c r="P723" s="75"/>
      <c r="Q723" s="75"/>
      <c r="R723" s="75"/>
      <c r="S723" s="75"/>
      <c r="T723" s="75"/>
      <c r="U723" s="75"/>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R723" s="77"/>
      <c r="AS723" s="77"/>
      <c r="AT723" s="77"/>
      <c r="AU723" s="77"/>
      <c r="AV723" s="77"/>
      <c r="AW723" s="77"/>
      <c r="AX723" s="77"/>
    </row>
    <row r="724" spans="1:251" ht="15" thickBot="1">
      <c r="B724" s="75"/>
      <c r="C724" s="75"/>
      <c r="D724" s="75"/>
      <c r="E724" s="75"/>
      <c r="F724" s="75"/>
      <c r="G724" s="75"/>
      <c r="H724" s="75"/>
      <c r="I724" s="75"/>
      <c r="J724" s="75"/>
      <c r="K724" s="75"/>
      <c r="L724" s="76"/>
      <c r="M724" s="76"/>
      <c r="N724" s="76"/>
      <c r="O724" s="76"/>
      <c r="P724" s="75"/>
      <c r="Q724" s="75"/>
      <c r="R724" s="75"/>
      <c r="S724" s="75"/>
      <c r="T724" s="75"/>
      <c r="U724" s="75"/>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c r="AW724" s="77"/>
      <c r="AX724" s="92" t="s">
        <v>66</v>
      </c>
    </row>
    <row r="725" spans="1:251" s="86" customFormat="1" ht="13.5" customHeight="1">
      <c r="A725" s="75"/>
      <c r="B725" s="93" t="s">
        <v>67</v>
      </c>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5"/>
      <c r="AA725" s="96" t="s">
        <v>68</v>
      </c>
      <c r="AB725" s="94"/>
      <c r="AC725" s="94"/>
      <c r="AD725" s="94"/>
      <c r="AE725" s="94"/>
      <c r="AF725" s="94"/>
      <c r="AG725" s="94"/>
      <c r="AH725" s="94"/>
      <c r="AI725" s="95"/>
      <c r="AJ725" s="96" t="s">
        <v>69</v>
      </c>
      <c r="AK725" s="94"/>
      <c r="AL725" s="94"/>
      <c r="AM725" s="94"/>
      <c r="AN725" s="94"/>
      <c r="AO725" s="94"/>
      <c r="AP725" s="94"/>
      <c r="AQ725" s="94"/>
      <c r="AR725" s="95"/>
      <c r="AS725" s="96" t="s">
        <v>70</v>
      </c>
      <c r="AT725" s="94"/>
      <c r="AU725" s="94"/>
      <c r="AV725" s="94"/>
      <c r="AW725" s="94"/>
      <c r="AX725" s="97"/>
      <c r="AY725" s="62"/>
      <c r="AZ725" s="62"/>
      <c r="BA725" s="62"/>
      <c r="BB725" s="62"/>
      <c r="BC725" s="62"/>
      <c r="BD725" s="62"/>
      <c r="BE725" s="62"/>
      <c r="BF725" s="62"/>
      <c r="BG725" s="62"/>
      <c r="BH725" s="62"/>
      <c r="BI725" s="62"/>
      <c r="BJ725" s="62"/>
      <c r="BK725" s="62"/>
      <c r="BL725" s="62"/>
      <c r="BM725" s="62"/>
      <c r="BN725" s="62"/>
      <c r="BO725" s="62"/>
      <c r="BP725" s="62"/>
      <c r="BQ725" s="62"/>
      <c r="BR725" s="62"/>
      <c r="BS725" s="62"/>
      <c r="BT725" s="62"/>
      <c r="BU725" s="62"/>
      <c r="BV725" s="62"/>
      <c r="BW725" s="62"/>
      <c r="BX725" s="62"/>
      <c r="BY725" s="62"/>
      <c r="BZ725" s="62"/>
      <c r="CA725" s="62"/>
      <c r="CB725" s="62"/>
      <c r="CC725" s="62"/>
      <c r="CD725" s="62"/>
      <c r="CE725" s="62"/>
      <c r="CF725" s="62"/>
      <c r="CG725" s="62"/>
      <c r="CH725" s="62"/>
      <c r="CI725" s="62"/>
      <c r="CJ725" s="62"/>
      <c r="CK725" s="62"/>
      <c r="CL725" s="62"/>
      <c r="CM725" s="62"/>
      <c r="CN725" s="62"/>
      <c r="CO725" s="62"/>
      <c r="CP725" s="62"/>
      <c r="CQ725" s="62"/>
      <c r="CR725" s="62"/>
      <c r="CS725" s="62"/>
      <c r="CT725" s="62"/>
      <c r="CU725" s="62"/>
      <c r="CV725" s="62"/>
      <c r="CW725" s="62"/>
      <c r="CX725" s="62"/>
      <c r="CY725" s="62"/>
      <c r="CZ725" s="62"/>
      <c r="DA725" s="62"/>
      <c r="DB725" s="62"/>
      <c r="DC725" s="62"/>
      <c r="DD725" s="62"/>
      <c r="DE725" s="62"/>
      <c r="DF725" s="62"/>
      <c r="DG725" s="62"/>
      <c r="DH725" s="62"/>
      <c r="DI725" s="62"/>
      <c r="DJ725" s="62"/>
      <c r="DK725" s="62"/>
      <c r="DL725" s="62"/>
      <c r="DM725" s="62"/>
      <c r="DN725" s="62"/>
      <c r="DO725" s="62"/>
      <c r="DP725" s="62"/>
      <c r="DQ725" s="62"/>
      <c r="DR725" s="62"/>
      <c r="DS725" s="62"/>
      <c r="DT725" s="62"/>
      <c r="DU725" s="62"/>
      <c r="DV725" s="62"/>
      <c r="DW725" s="62"/>
      <c r="DX725" s="62"/>
      <c r="DY725" s="62"/>
      <c r="DZ725" s="62"/>
      <c r="EA725" s="62"/>
      <c r="EB725" s="62"/>
      <c r="EC725" s="62"/>
      <c r="ED725" s="62"/>
      <c r="EE725" s="62"/>
      <c r="EF725" s="62"/>
      <c r="EG725" s="62"/>
      <c r="EH725" s="62"/>
      <c r="EI725" s="62"/>
      <c r="EJ725" s="62"/>
      <c r="EK725" s="62"/>
      <c r="EL725" s="62"/>
      <c r="EM725" s="62"/>
      <c r="EN725" s="62"/>
      <c r="EO725" s="62"/>
      <c r="EP725" s="62"/>
      <c r="EQ725" s="62"/>
      <c r="ER725" s="62"/>
      <c r="ES725" s="62"/>
      <c r="ET725" s="62"/>
      <c r="EU725" s="62"/>
      <c r="EV725" s="62"/>
      <c r="EW725" s="62"/>
      <c r="EX725" s="62"/>
      <c r="EY725" s="62"/>
      <c r="EZ725" s="62"/>
      <c r="FA725" s="62"/>
      <c r="FB725" s="62"/>
      <c r="FC725" s="62"/>
      <c r="FD725" s="62"/>
      <c r="FE725" s="62"/>
      <c r="FF725" s="62"/>
      <c r="FG725" s="62"/>
      <c r="FH725" s="62"/>
      <c r="FI725" s="62"/>
      <c r="FJ725" s="62"/>
      <c r="FK725" s="62"/>
      <c r="FL725" s="62"/>
      <c r="FM725" s="62"/>
      <c r="FN725" s="62"/>
      <c r="FO725" s="62"/>
      <c r="FP725" s="62"/>
      <c r="FQ725" s="62"/>
      <c r="FR725" s="62"/>
      <c r="FS725" s="62"/>
      <c r="FT725" s="62"/>
      <c r="FU725" s="62"/>
      <c r="FV725" s="62"/>
      <c r="FW725" s="62"/>
      <c r="FX725" s="62"/>
      <c r="FY725" s="62"/>
      <c r="FZ725" s="62"/>
      <c r="GA725" s="62"/>
      <c r="GB725" s="62"/>
      <c r="GC725" s="62"/>
      <c r="GD725" s="62"/>
      <c r="GE725" s="62"/>
      <c r="GF725" s="62"/>
      <c r="GG725" s="62"/>
      <c r="GH725" s="62"/>
      <c r="GI725" s="62"/>
      <c r="GJ725" s="62"/>
      <c r="GK725" s="62"/>
      <c r="GL725" s="62"/>
      <c r="GM725" s="62"/>
      <c r="GN725" s="62"/>
      <c r="GO725" s="62"/>
      <c r="GP725" s="62"/>
      <c r="GQ725" s="62"/>
      <c r="GR725" s="62"/>
      <c r="GS725" s="62"/>
      <c r="GT725" s="62"/>
      <c r="GU725" s="62"/>
      <c r="GV725" s="62"/>
      <c r="GW725" s="62"/>
      <c r="GX725" s="62"/>
      <c r="GY725" s="62"/>
      <c r="GZ725" s="62"/>
      <c r="HA725" s="62"/>
      <c r="HB725" s="62"/>
      <c r="HC725" s="62"/>
      <c r="HD725" s="62"/>
      <c r="HE725" s="62"/>
      <c r="HF725" s="62"/>
      <c r="HG725" s="62"/>
      <c r="HH725" s="62"/>
      <c r="HI725" s="62"/>
      <c r="HJ725" s="62"/>
      <c r="HK725" s="62"/>
      <c r="HL725" s="62"/>
      <c r="HM725" s="62"/>
      <c r="HN725" s="62"/>
      <c r="HO725" s="62"/>
      <c r="HP725" s="62"/>
      <c r="HQ725" s="62"/>
      <c r="HR725" s="62"/>
      <c r="HS725" s="62"/>
      <c r="HT725" s="62"/>
      <c r="HU725" s="62"/>
      <c r="HV725" s="62"/>
      <c r="HW725" s="62"/>
      <c r="HX725" s="62"/>
      <c r="HY725" s="62"/>
      <c r="HZ725" s="62"/>
      <c r="IA725" s="62"/>
      <c r="IB725" s="62"/>
      <c r="IC725" s="62"/>
      <c r="ID725" s="62"/>
      <c r="IE725" s="62"/>
      <c r="IF725" s="62"/>
      <c r="IG725" s="62"/>
      <c r="IH725" s="62"/>
      <c r="II725" s="62"/>
      <c r="IJ725" s="62"/>
      <c r="IK725" s="62"/>
      <c r="IL725" s="62"/>
      <c r="IM725" s="62"/>
      <c r="IN725" s="62"/>
      <c r="IO725" s="62"/>
      <c r="IP725" s="62"/>
      <c r="IQ725" s="62"/>
    </row>
    <row r="726" spans="1:251" s="86" customFormat="1" ht="13.5">
      <c r="A726" s="75"/>
      <c r="B726" s="98"/>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100"/>
      <c r="AA726" s="101"/>
      <c r="AB726" s="99"/>
      <c r="AC726" s="99"/>
      <c r="AD726" s="99"/>
      <c r="AE726" s="99"/>
      <c r="AF726" s="99"/>
      <c r="AG726" s="99"/>
      <c r="AH726" s="99"/>
      <c r="AI726" s="100"/>
      <c r="AJ726" s="101"/>
      <c r="AK726" s="99"/>
      <c r="AL726" s="99"/>
      <c r="AM726" s="99"/>
      <c r="AN726" s="99"/>
      <c r="AO726" s="99"/>
      <c r="AP726" s="99"/>
      <c r="AQ726" s="99"/>
      <c r="AR726" s="100"/>
      <c r="AS726" s="101"/>
      <c r="AT726" s="99"/>
      <c r="AU726" s="99"/>
      <c r="AV726" s="99"/>
      <c r="AW726" s="99"/>
      <c r="AX726" s="102"/>
      <c r="AY726" s="62"/>
      <c r="AZ726" s="62"/>
      <c r="BA726" s="62"/>
      <c r="BB726" s="103"/>
      <c r="BC726" s="104"/>
      <c r="BE726" s="62"/>
      <c r="BF726" s="62"/>
      <c r="BG726" s="62"/>
      <c r="BH726" s="62"/>
      <c r="BI726" s="62"/>
      <c r="BJ726" s="62"/>
      <c r="BK726" s="62"/>
      <c r="BL726" s="62"/>
      <c r="BM726" s="62"/>
      <c r="BN726" s="62"/>
      <c r="BO726" s="62"/>
      <c r="BP726" s="62"/>
      <c r="BQ726" s="62"/>
      <c r="BR726" s="62"/>
      <c r="BS726" s="62"/>
      <c r="BT726" s="62"/>
      <c r="BU726" s="62"/>
      <c r="BV726" s="62"/>
      <c r="BW726" s="62"/>
      <c r="BX726" s="62"/>
      <c r="BY726" s="62"/>
      <c r="BZ726" s="62"/>
      <c r="CA726" s="62"/>
      <c r="CB726" s="62"/>
      <c r="CC726" s="62"/>
      <c r="CD726" s="62"/>
      <c r="CE726" s="62"/>
      <c r="CF726" s="62"/>
      <c r="CG726" s="62"/>
      <c r="CH726" s="62"/>
      <c r="CI726" s="62"/>
      <c r="CJ726" s="62"/>
      <c r="CK726" s="62"/>
      <c r="CL726" s="62"/>
      <c r="CM726" s="62"/>
      <c r="CN726" s="62"/>
      <c r="CO726" s="62"/>
      <c r="CP726" s="62"/>
      <c r="CQ726" s="62"/>
      <c r="CR726" s="62"/>
      <c r="CS726" s="62"/>
      <c r="CT726" s="62"/>
      <c r="CU726" s="62"/>
      <c r="CV726" s="62"/>
      <c r="CW726" s="62"/>
      <c r="CX726" s="62"/>
      <c r="CY726" s="62"/>
      <c r="CZ726" s="62"/>
      <c r="DA726" s="62"/>
      <c r="DB726" s="62"/>
      <c r="DC726" s="62"/>
      <c r="DD726" s="62"/>
      <c r="DE726" s="62"/>
      <c r="DF726" s="62"/>
      <c r="DG726" s="62"/>
      <c r="DH726" s="62"/>
      <c r="DI726" s="62"/>
      <c r="DJ726" s="62"/>
      <c r="DK726" s="62"/>
      <c r="DL726" s="62"/>
      <c r="DM726" s="62"/>
      <c r="DN726" s="62"/>
      <c r="DO726" s="62"/>
      <c r="DP726" s="62"/>
      <c r="DQ726" s="62"/>
      <c r="DR726" s="62"/>
      <c r="DS726" s="62"/>
      <c r="DT726" s="62"/>
      <c r="DU726" s="62"/>
      <c r="DV726" s="62"/>
      <c r="DW726" s="62"/>
      <c r="DX726" s="62"/>
      <c r="DY726" s="62"/>
      <c r="DZ726" s="62"/>
      <c r="EA726" s="62"/>
      <c r="EB726" s="62"/>
      <c r="EC726" s="62"/>
      <c r="ED726" s="62"/>
      <c r="EE726" s="62"/>
      <c r="EF726" s="62"/>
      <c r="EG726" s="62"/>
      <c r="EH726" s="62"/>
      <c r="EI726" s="62"/>
      <c r="EJ726" s="62"/>
      <c r="EK726" s="62"/>
      <c r="EL726" s="62"/>
      <c r="EM726" s="62"/>
      <c r="EN726" s="62"/>
      <c r="EO726" s="62"/>
      <c r="EP726" s="62"/>
      <c r="EQ726" s="62"/>
      <c r="ER726" s="62"/>
      <c r="ES726" s="62"/>
      <c r="ET726" s="62"/>
      <c r="EU726" s="62"/>
      <c r="EV726" s="62"/>
      <c r="EW726" s="62"/>
      <c r="EX726" s="62"/>
      <c r="EY726" s="62"/>
      <c r="EZ726" s="62"/>
      <c r="FA726" s="62"/>
      <c r="FB726" s="62"/>
      <c r="FC726" s="62"/>
      <c r="FD726" s="62"/>
      <c r="FE726" s="62"/>
      <c r="FF726" s="62"/>
      <c r="FG726" s="62"/>
      <c r="FH726" s="62"/>
      <c r="FI726" s="62"/>
      <c r="FJ726" s="62"/>
      <c r="FK726" s="62"/>
      <c r="FL726" s="62"/>
      <c r="FM726" s="62"/>
      <c r="FN726" s="62"/>
      <c r="FO726" s="62"/>
      <c r="FP726" s="62"/>
      <c r="FQ726" s="62"/>
      <c r="FR726" s="62"/>
      <c r="FS726" s="62"/>
      <c r="FT726" s="62"/>
      <c r="FU726" s="62"/>
      <c r="FV726" s="62"/>
      <c r="FW726" s="62"/>
      <c r="FX726" s="62"/>
      <c r="FY726" s="62"/>
      <c r="FZ726" s="62"/>
      <c r="GA726" s="62"/>
      <c r="GB726" s="62"/>
      <c r="GC726" s="62"/>
      <c r="GD726" s="62"/>
      <c r="GE726" s="62"/>
      <c r="GF726" s="62"/>
      <c r="GG726" s="62"/>
      <c r="GH726" s="62"/>
      <c r="GI726" s="62"/>
      <c r="GJ726" s="62"/>
      <c r="GK726" s="62"/>
      <c r="GL726" s="62"/>
      <c r="GM726" s="62"/>
      <c r="GN726" s="62"/>
      <c r="GO726" s="62"/>
      <c r="GP726" s="62"/>
      <c r="GQ726" s="62"/>
      <c r="GR726" s="62"/>
      <c r="GS726" s="62"/>
      <c r="GT726" s="62"/>
      <c r="GU726" s="62"/>
      <c r="GV726" s="62"/>
      <c r="GW726" s="62"/>
      <c r="GX726" s="62"/>
      <c r="GY726" s="62"/>
      <c r="GZ726" s="62"/>
      <c r="HA726" s="62"/>
      <c r="HB726" s="62"/>
      <c r="HC726" s="62"/>
      <c r="HD726" s="62"/>
      <c r="HE726" s="62"/>
      <c r="HF726" s="62"/>
      <c r="HG726" s="62"/>
      <c r="HH726" s="62"/>
      <c r="HI726" s="62"/>
      <c r="HJ726" s="62"/>
      <c r="HK726" s="62"/>
      <c r="HL726" s="62"/>
      <c r="HM726" s="62"/>
      <c r="HN726" s="62"/>
      <c r="HO726" s="62"/>
      <c r="HP726" s="62"/>
      <c r="HQ726" s="62"/>
      <c r="HR726" s="62"/>
      <c r="HS726" s="62"/>
      <c r="HT726" s="62"/>
      <c r="HU726" s="62"/>
      <c r="HV726" s="62"/>
      <c r="HW726" s="62"/>
      <c r="HX726" s="62"/>
      <c r="HY726" s="62"/>
      <c r="HZ726" s="62"/>
      <c r="IA726" s="62"/>
      <c r="IB726" s="62"/>
      <c r="IC726" s="62"/>
      <c r="ID726" s="62"/>
      <c r="IE726" s="62"/>
      <c r="IF726" s="62"/>
      <c r="IG726" s="62"/>
      <c r="IH726" s="62"/>
      <c r="II726" s="62"/>
      <c r="IJ726" s="62"/>
      <c r="IK726" s="62"/>
      <c r="IL726" s="62"/>
      <c r="IM726" s="62"/>
      <c r="IN726" s="62"/>
      <c r="IO726" s="62"/>
      <c r="IP726" s="62"/>
      <c r="IQ726" s="62"/>
    </row>
    <row r="727" spans="1:251" s="86" customFormat="1" ht="18.75" customHeight="1">
      <c r="A727" s="75"/>
      <c r="B727" s="105"/>
      <c r="C727" s="106" t="s">
        <v>175</v>
      </c>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8"/>
      <c r="AA727" s="109">
        <v>2310</v>
      </c>
      <c r="AB727" s="110"/>
      <c r="AC727" s="110"/>
      <c r="AD727" s="110"/>
      <c r="AE727" s="110"/>
      <c r="AF727" s="110"/>
      <c r="AG727" s="110"/>
      <c r="AH727" s="110"/>
      <c r="AI727" s="111"/>
      <c r="AJ727" s="109">
        <v>2497</v>
      </c>
      <c r="AK727" s="110"/>
      <c r="AL727" s="110"/>
      <c r="AM727" s="110"/>
      <c r="AN727" s="110"/>
      <c r="AO727" s="110"/>
      <c r="AP727" s="110"/>
      <c r="AQ727" s="110"/>
      <c r="AR727" s="111"/>
      <c r="AS727" s="112"/>
      <c r="AT727" s="113"/>
      <c r="AU727" s="113"/>
      <c r="AV727" s="113"/>
      <c r="AW727" s="113"/>
      <c r="AX727" s="114"/>
      <c r="AY727" s="62"/>
      <c r="AZ727" s="62"/>
      <c r="BA727" s="62"/>
      <c r="BB727" s="62"/>
      <c r="BC727" s="62"/>
      <c r="BD727" s="62"/>
      <c r="BE727" s="62"/>
      <c r="BF727" s="62"/>
      <c r="BG727" s="62"/>
      <c r="BH727" s="62"/>
      <c r="BI727" s="62"/>
      <c r="BJ727" s="62"/>
      <c r="BK727" s="62"/>
      <c r="BL727" s="62"/>
      <c r="BM727" s="62"/>
      <c r="BN727" s="62"/>
      <c r="BO727" s="62"/>
      <c r="BP727" s="62"/>
      <c r="BQ727" s="62"/>
      <c r="BR727" s="62"/>
      <c r="BS727" s="62"/>
      <c r="BT727" s="62"/>
      <c r="BU727" s="62"/>
      <c r="BV727" s="62"/>
      <c r="BW727" s="62"/>
      <c r="BX727" s="62"/>
      <c r="BY727" s="62"/>
      <c r="BZ727" s="62"/>
      <c r="CA727" s="62"/>
      <c r="CB727" s="62"/>
      <c r="CC727" s="62"/>
      <c r="CD727" s="62"/>
      <c r="CE727" s="62"/>
      <c r="CF727" s="62"/>
      <c r="CG727" s="62"/>
      <c r="CH727" s="62"/>
      <c r="CI727" s="62"/>
      <c r="CJ727" s="62"/>
      <c r="CK727" s="62"/>
      <c r="CL727" s="62"/>
      <c r="CM727" s="62"/>
      <c r="CN727" s="62"/>
      <c r="CO727" s="62"/>
      <c r="CP727" s="62"/>
      <c r="CQ727" s="62"/>
      <c r="CR727" s="62"/>
      <c r="CS727" s="62"/>
      <c r="CT727" s="62"/>
      <c r="CU727" s="62"/>
      <c r="CV727" s="62"/>
      <c r="CW727" s="62"/>
      <c r="CX727" s="62"/>
      <c r="CY727" s="62"/>
      <c r="CZ727" s="62"/>
      <c r="DA727" s="62"/>
      <c r="DB727" s="62"/>
      <c r="DC727" s="62"/>
      <c r="DD727" s="62"/>
      <c r="DE727" s="62"/>
      <c r="DF727" s="62"/>
      <c r="DG727" s="62"/>
      <c r="DH727" s="62"/>
      <c r="DI727" s="62"/>
      <c r="DJ727" s="62"/>
      <c r="DK727" s="62"/>
      <c r="DL727" s="62"/>
      <c r="DM727" s="62"/>
      <c r="DN727" s="62"/>
      <c r="DO727" s="62"/>
      <c r="DP727" s="62"/>
      <c r="DQ727" s="62"/>
      <c r="DR727" s="62"/>
      <c r="DS727" s="62"/>
      <c r="DT727" s="62"/>
      <c r="DU727" s="62"/>
      <c r="DV727" s="62"/>
      <c r="DW727" s="62"/>
      <c r="DX727" s="62"/>
      <c r="DY727" s="62"/>
      <c r="DZ727" s="62"/>
      <c r="EA727" s="62"/>
      <c r="EB727" s="62"/>
      <c r="EC727" s="62"/>
      <c r="ED727" s="62"/>
      <c r="EE727" s="62"/>
      <c r="EF727" s="62"/>
      <c r="EG727" s="62"/>
      <c r="EH727" s="62"/>
      <c r="EI727" s="62"/>
      <c r="EJ727" s="62"/>
      <c r="EK727" s="62"/>
      <c r="EL727" s="62"/>
      <c r="EM727" s="62"/>
      <c r="EN727" s="62"/>
      <c r="EO727" s="62"/>
      <c r="EP727" s="62"/>
      <c r="EQ727" s="62"/>
      <c r="ER727" s="62"/>
      <c r="ES727" s="62"/>
      <c r="ET727" s="62"/>
      <c r="EU727" s="62"/>
      <c r="EV727" s="62"/>
      <c r="EW727" s="62"/>
      <c r="EX727" s="62"/>
      <c r="EY727" s="62"/>
      <c r="EZ727" s="62"/>
      <c r="FA727" s="62"/>
      <c r="FB727" s="62"/>
      <c r="FC727" s="62"/>
      <c r="FD727" s="62"/>
      <c r="FE727" s="62"/>
      <c r="FF727" s="62"/>
      <c r="FG727" s="62"/>
      <c r="FH727" s="62"/>
      <c r="FI727" s="62"/>
      <c r="FJ727" s="62"/>
      <c r="FK727" s="62"/>
      <c r="FL727" s="62"/>
      <c r="FM727" s="62"/>
      <c r="FN727" s="62"/>
      <c r="FO727" s="62"/>
      <c r="FP727" s="62"/>
      <c r="FQ727" s="62"/>
      <c r="FR727" s="62"/>
      <c r="FS727" s="62"/>
      <c r="FT727" s="62"/>
      <c r="FU727" s="62"/>
      <c r="FV727" s="62"/>
      <c r="FW727" s="62"/>
      <c r="FX727" s="62"/>
      <c r="FY727" s="62"/>
      <c r="FZ727" s="62"/>
      <c r="GA727" s="62"/>
      <c r="GB727" s="62"/>
      <c r="GC727" s="62"/>
      <c r="GD727" s="62"/>
      <c r="GE727" s="62"/>
      <c r="GF727" s="62"/>
      <c r="GG727" s="62"/>
      <c r="GH727" s="62"/>
      <c r="GI727" s="62"/>
      <c r="GJ727" s="62"/>
      <c r="GK727" s="62"/>
      <c r="GL727" s="62"/>
      <c r="GM727" s="62"/>
      <c r="GN727" s="62"/>
      <c r="GO727" s="62"/>
      <c r="GP727" s="62"/>
      <c r="GQ727" s="62"/>
      <c r="GR727" s="62"/>
      <c r="GS727" s="62"/>
      <c r="GT727" s="62"/>
      <c r="GU727" s="62"/>
      <c r="GV727" s="62"/>
      <c r="GW727" s="62"/>
      <c r="GX727" s="62"/>
      <c r="GY727" s="62"/>
      <c r="GZ727" s="62"/>
      <c r="HA727" s="62"/>
      <c r="HB727" s="62"/>
      <c r="HC727" s="62"/>
      <c r="HD727" s="62"/>
      <c r="HE727" s="62"/>
      <c r="HF727" s="62"/>
      <c r="HG727" s="62"/>
      <c r="HH727" s="62"/>
      <c r="HI727" s="62"/>
      <c r="HJ727" s="62"/>
      <c r="HK727" s="62"/>
      <c r="HL727" s="62"/>
      <c r="HM727" s="62"/>
      <c r="HN727" s="62"/>
      <c r="HO727" s="62"/>
      <c r="HP727" s="62"/>
      <c r="HQ727" s="62"/>
      <c r="HR727" s="62"/>
      <c r="HS727" s="62"/>
      <c r="HT727" s="62"/>
      <c r="HU727" s="62"/>
      <c r="HV727" s="62"/>
      <c r="HW727" s="62"/>
      <c r="HX727" s="62"/>
      <c r="HY727" s="62"/>
      <c r="HZ727" s="62"/>
      <c r="IA727" s="62"/>
      <c r="IB727" s="62"/>
      <c r="IC727" s="62"/>
      <c r="ID727" s="62"/>
      <c r="IE727" s="62"/>
      <c r="IF727" s="62"/>
      <c r="IG727" s="62"/>
      <c r="IH727" s="62"/>
      <c r="II727" s="62"/>
      <c r="IJ727" s="62"/>
      <c r="IK727" s="62"/>
      <c r="IL727" s="62"/>
      <c r="IM727" s="62"/>
      <c r="IN727" s="62"/>
      <c r="IO727" s="62"/>
      <c r="IP727" s="62"/>
      <c r="IQ727" s="62"/>
    </row>
    <row r="728" spans="1:251" s="86" customFormat="1" ht="18.75" customHeight="1">
      <c r="A728" s="75"/>
      <c r="B728" s="105"/>
      <c r="C728" s="106" t="s">
        <v>176</v>
      </c>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8"/>
      <c r="AA728" s="109">
        <v>1980</v>
      </c>
      <c r="AB728" s="110"/>
      <c r="AC728" s="110"/>
      <c r="AD728" s="110"/>
      <c r="AE728" s="110"/>
      <c r="AF728" s="110"/>
      <c r="AG728" s="110"/>
      <c r="AH728" s="110"/>
      <c r="AI728" s="111"/>
      <c r="AJ728" s="109">
        <v>1980</v>
      </c>
      <c r="AK728" s="110"/>
      <c r="AL728" s="110"/>
      <c r="AM728" s="110"/>
      <c r="AN728" s="110"/>
      <c r="AO728" s="110"/>
      <c r="AP728" s="110"/>
      <c r="AQ728" s="110"/>
      <c r="AR728" s="111"/>
      <c r="AS728" s="112"/>
      <c r="AT728" s="113"/>
      <c r="AU728" s="113"/>
      <c r="AV728" s="113"/>
      <c r="AW728" s="113"/>
      <c r="AX728" s="114"/>
      <c r="AY728" s="62"/>
      <c r="AZ728" s="62"/>
      <c r="BA728" s="62"/>
      <c r="BB728" s="62"/>
      <c r="BC728" s="62"/>
      <c r="BD728" s="62"/>
      <c r="BE728" s="62"/>
      <c r="BF728" s="62"/>
      <c r="BG728" s="62"/>
      <c r="BH728" s="62"/>
      <c r="BI728" s="62"/>
      <c r="BJ728" s="62"/>
      <c r="BK728" s="62"/>
      <c r="BL728" s="62"/>
      <c r="BM728" s="62"/>
      <c r="BN728" s="62"/>
      <c r="BO728" s="62"/>
      <c r="BP728" s="62"/>
      <c r="BQ728" s="62"/>
      <c r="BR728" s="62"/>
      <c r="BS728" s="62"/>
      <c r="BT728" s="62"/>
      <c r="BU728" s="62"/>
      <c r="BV728" s="62"/>
      <c r="BW728" s="62"/>
      <c r="BX728" s="62"/>
      <c r="BY728" s="62"/>
      <c r="BZ728" s="62"/>
      <c r="CA728" s="62"/>
      <c r="CB728" s="62"/>
      <c r="CC728" s="62"/>
      <c r="CD728" s="62"/>
      <c r="CE728" s="62"/>
      <c r="CF728" s="62"/>
      <c r="CG728" s="62"/>
      <c r="CH728" s="62"/>
      <c r="CI728" s="62"/>
      <c r="CJ728" s="62"/>
      <c r="CK728" s="62"/>
      <c r="CL728" s="62"/>
      <c r="CM728" s="62"/>
      <c r="CN728" s="62"/>
      <c r="CO728" s="62"/>
      <c r="CP728" s="62"/>
      <c r="CQ728" s="62"/>
      <c r="CR728" s="62"/>
      <c r="CS728" s="62"/>
      <c r="CT728" s="62"/>
      <c r="CU728" s="62"/>
      <c r="CV728" s="62"/>
      <c r="CW728" s="62"/>
      <c r="CX728" s="62"/>
      <c r="CY728" s="62"/>
      <c r="CZ728" s="62"/>
      <c r="DA728" s="62"/>
      <c r="DB728" s="62"/>
      <c r="DC728" s="62"/>
      <c r="DD728" s="62"/>
      <c r="DE728" s="62"/>
      <c r="DF728" s="62"/>
      <c r="DG728" s="62"/>
      <c r="DH728" s="62"/>
      <c r="DI728" s="62"/>
      <c r="DJ728" s="62"/>
      <c r="DK728" s="62"/>
      <c r="DL728" s="62"/>
      <c r="DM728" s="62"/>
      <c r="DN728" s="62"/>
      <c r="DO728" s="62"/>
      <c r="DP728" s="62"/>
      <c r="DQ728" s="62"/>
      <c r="DR728" s="62"/>
      <c r="DS728" s="62"/>
      <c r="DT728" s="62"/>
      <c r="DU728" s="62"/>
      <c r="DV728" s="62"/>
      <c r="DW728" s="62"/>
      <c r="DX728" s="62"/>
      <c r="DY728" s="62"/>
      <c r="DZ728" s="62"/>
      <c r="EA728" s="62"/>
      <c r="EB728" s="62"/>
      <c r="EC728" s="62"/>
      <c r="ED728" s="62"/>
      <c r="EE728" s="62"/>
      <c r="EF728" s="62"/>
      <c r="EG728" s="62"/>
      <c r="EH728" s="62"/>
      <c r="EI728" s="62"/>
      <c r="EJ728" s="62"/>
      <c r="EK728" s="62"/>
      <c r="EL728" s="62"/>
      <c r="EM728" s="62"/>
      <c r="EN728" s="62"/>
      <c r="EO728" s="62"/>
      <c r="EP728" s="62"/>
      <c r="EQ728" s="62"/>
      <c r="ER728" s="62"/>
      <c r="ES728" s="62"/>
      <c r="ET728" s="62"/>
      <c r="EU728" s="62"/>
      <c r="EV728" s="62"/>
      <c r="EW728" s="62"/>
      <c r="EX728" s="62"/>
      <c r="EY728" s="62"/>
      <c r="EZ728" s="62"/>
      <c r="FA728" s="62"/>
      <c r="FB728" s="62"/>
      <c r="FC728" s="62"/>
      <c r="FD728" s="62"/>
      <c r="FE728" s="62"/>
      <c r="FF728" s="62"/>
      <c r="FG728" s="62"/>
      <c r="FH728" s="62"/>
      <c r="FI728" s="62"/>
      <c r="FJ728" s="62"/>
      <c r="FK728" s="62"/>
      <c r="FL728" s="62"/>
      <c r="FM728" s="62"/>
      <c r="FN728" s="62"/>
      <c r="FO728" s="62"/>
      <c r="FP728" s="62"/>
      <c r="FQ728" s="62"/>
      <c r="FR728" s="62"/>
      <c r="FS728" s="62"/>
      <c r="FT728" s="62"/>
      <c r="FU728" s="62"/>
      <c r="FV728" s="62"/>
      <c r="FW728" s="62"/>
      <c r="FX728" s="62"/>
      <c r="FY728" s="62"/>
      <c r="FZ728" s="62"/>
      <c r="GA728" s="62"/>
      <c r="GB728" s="62"/>
      <c r="GC728" s="62"/>
      <c r="GD728" s="62"/>
      <c r="GE728" s="62"/>
      <c r="GF728" s="62"/>
      <c r="GG728" s="62"/>
      <c r="GH728" s="62"/>
      <c r="GI728" s="62"/>
      <c r="GJ728" s="62"/>
      <c r="GK728" s="62"/>
      <c r="GL728" s="62"/>
      <c r="GM728" s="62"/>
      <c r="GN728" s="62"/>
      <c r="GO728" s="62"/>
      <c r="GP728" s="62"/>
      <c r="GQ728" s="62"/>
      <c r="GR728" s="62"/>
      <c r="GS728" s="62"/>
      <c r="GT728" s="62"/>
      <c r="GU728" s="62"/>
      <c r="GV728" s="62"/>
      <c r="GW728" s="62"/>
      <c r="GX728" s="62"/>
      <c r="GY728" s="62"/>
      <c r="GZ728" s="62"/>
      <c r="HA728" s="62"/>
      <c r="HB728" s="62"/>
      <c r="HC728" s="62"/>
      <c r="HD728" s="62"/>
      <c r="HE728" s="62"/>
      <c r="HF728" s="62"/>
      <c r="HG728" s="62"/>
      <c r="HH728" s="62"/>
      <c r="HI728" s="62"/>
      <c r="HJ728" s="62"/>
      <c r="HK728" s="62"/>
      <c r="HL728" s="62"/>
      <c r="HM728" s="62"/>
      <c r="HN728" s="62"/>
      <c r="HO728" s="62"/>
      <c r="HP728" s="62"/>
      <c r="HQ728" s="62"/>
      <c r="HR728" s="62"/>
      <c r="HS728" s="62"/>
      <c r="HT728" s="62"/>
      <c r="HU728" s="62"/>
      <c r="HV728" s="62"/>
      <c r="HW728" s="62"/>
      <c r="HX728" s="62"/>
      <c r="HY728" s="62"/>
      <c r="HZ728" s="62"/>
      <c r="IA728" s="62"/>
      <c r="IB728" s="62"/>
      <c r="IC728" s="62"/>
      <c r="ID728" s="62"/>
      <c r="IE728" s="62"/>
      <c r="IF728" s="62"/>
      <c r="IG728" s="62"/>
      <c r="IH728" s="62"/>
      <c r="II728" s="62"/>
      <c r="IJ728" s="62"/>
      <c r="IK728" s="62"/>
      <c r="IL728" s="62"/>
      <c r="IM728" s="62"/>
      <c r="IN728" s="62"/>
      <c r="IO728" s="62"/>
      <c r="IP728" s="62"/>
      <c r="IQ728" s="62"/>
    </row>
    <row r="729" spans="1:251" s="86" customFormat="1" ht="18.75" customHeight="1">
      <c r="A729" s="75"/>
      <c r="B729" s="105"/>
      <c r="C729" s="106" t="s">
        <v>177</v>
      </c>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8"/>
      <c r="AA729" s="109">
        <v>462</v>
      </c>
      <c r="AB729" s="110"/>
      <c r="AC729" s="110"/>
      <c r="AD729" s="110"/>
      <c r="AE729" s="110"/>
      <c r="AF729" s="110"/>
      <c r="AG729" s="110"/>
      <c r="AH729" s="110"/>
      <c r="AI729" s="111"/>
      <c r="AJ729" s="109">
        <v>275</v>
      </c>
      <c r="AK729" s="110"/>
      <c r="AL729" s="110"/>
      <c r="AM729" s="110"/>
      <c r="AN729" s="110"/>
      <c r="AO729" s="110"/>
      <c r="AP729" s="110"/>
      <c r="AQ729" s="110"/>
      <c r="AR729" s="111"/>
      <c r="AS729" s="112"/>
      <c r="AT729" s="113"/>
      <c r="AU729" s="113"/>
      <c r="AV729" s="113"/>
      <c r="AW729" s="113"/>
      <c r="AX729" s="114"/>
      <c r="AY729" s="62"/>
      <c r="AZ729" s="62"/>
      <c r="BA729" s="62"/>
      <c r="BB729" s="62"/>
      <c r="BC729" s="62"/>
      <c r="BD729" s="62"/>
      <c r="BE729" s="62"/>
      <c r="BF729" s="62"/>
      <c r="BG729" s="62"/>
      <c r="BH729" s="62"/>
      <c r="BI729" s="62"/>
      <c r="BJ729" s="62"/>
      <c r="BK729" s="62"/>
      <c r="BL729" s="62"/>
      <c r="BM729" s="62"/>
      <c r="BN729" s="62"/>
      <c r="BO729" s="62"/>
      <c r="BP729" s="62"/>
      <c r="BQ729" s="62"/>
      <c r="BR729" s="62"/>
      <c r="BS729" s="62"/>
      <c r="BT729" s="62"/>
      <c r="BU729" s="62"/>
      <c r="BV729" s="62"/>
      <c r="BW729" s="62"/>
      <c r="BX729" s="62"/>
      <c r="BY729" s="62"/>
      <c r="BZ729" s="62"/>
      <c r="CA729" s="62"/>
      <c r="CB729" s="62"/>
      <c r="CC729" s="62"/>
      <c r="CD729" s="62"/>
      <c r="CE729" s="62"/>
      <c r="CF729" s="62"/>
      <c r="CG729" s="62"/>
      <c r="CH729" s="62"/>
      <c r="CI729" s="62"/>
      <c r="CJ729" s="62"/>
      <c r="CK729" s="62"/>
      <c r="CL729" s="62"/>
      <c r="CM729" s="62"/>
      <c r="CN729" s="62"/>
      <c r="CO729" s="62"/>
      <c r="CP729" s="62"/>
      <c r="CQ729" s="62"/>
      <c r="CR729" s="62"/>
      <c r="CS729" s="62"/>
      <c r="CT729" s="62"/>
      <c r="CU729" s="62"/>
      <c r="CV729" s="62"/>
      <c r="CW729" s="62"/>
      <c r="CX729" s="62"/>
      <c r="CY729" s="62"/>
      <c r="CZ729" s="62"/>
      <c r="DA729" s="62"/>
      <c r="DB729" s="62"/>
      <c r="DC729" s="62"/>
      <c r="DD729" s="62"/>
      <c r="DE729" s="62"/>
      <c r="DF729" s="62"/>
      <c r="DG729" s="62"/>
      <c r="DH729" s="62"/>
      <c r="DI729" s="62"/>
      <c r="DJ729" s="62"/>
      <c r="DK729" s="62"/>
      <c r="DL729" s="62"/>
      <c r="DM729" s="62"/>
      <c r="DN729" s="62"/>
      <c r="DO729" s="62"/>
      <c r="DP729" s="62"/>
      <c r="DQ729" s="62"/>
      <c r="DR729" s="62"/>
      <c r="DS729" s="62"/>
      <c r="DT729" s="62"/>
      <c r="DU729" s="62"/>
      <c r="DV729" s="62"/>
      <c r="DW729" s="62"/>
      <c r="DX729" s="62"/>
      <c r="DY729" s="62"/>
      <c r="DZ729" s="62"/>
      <c r="EA729" s="62"/>
      <c r="EB729" s="62"/>
      <c r="EC729" s="62"/>
      <c r="ED729" s="62"/>
      <c r="EE729" s="62"/>
      <c r="EF729" s="62"/>
      <c r="EG729" s="62"/>
      <c r="EH729" s="62"/>
      <c r="EI729" s="62"/>
      <c r="EJ729" s="62"/>
      <c r="EK729" s="62"/>
      <c r="EL729" s="62"/>
      <c r="EM729" s="62"/>
      <c r="EN729" s="62"/>
      <c r="EO729" s="62"/>
      <c r="EP729" s="62"/>
      <c r="EQ729" s="62"/>
      <c r="ER729" s="62"/>
      <c r="ES729" s="62"/>
      <c r="ET729" s="62"/>
      <c r="EU729" s="62"/>
      <c r="EV729" s="62"/>
      <c r="EW729" s="62"/>
      <c r="EX729" s="62"/>
      <c r="EY729" s="62"/>
      <c r="EZ729" s="62"/>
      <c r="FA729" s="62"/>
      <c r="FB729" s="62"/>
      <c r="FC729" s="62"/>
      <c r="FD729" s="62"/>
      <c r="FE729" s="62"/>
      <c r="FF729" s="62"/>
      <c r="FG729" s="62"/>
      <c r="FH729" s="62"/>
      <c r="FI729" s="62"/>
      <c r="FJ729" s="62"/>
      <c r="FK729" s="62"/>
      <c r="FL729" s="62"/>
      <c r="FM729" s="62"/>
      <c r="FN729" s="62"/>
      <c r="FO729" s="62"/>
      <c r="FP729" s="62"/>
      <c r="FQ729" s="62"/>
      <c r="FR729" s="62"/>
      <c r="FS729" s="62"/>
      <c r="FT729" s="62"/>
      <c r="FU729" s="62"/>
      <c r="FV729" s="62"/>
      <c r="FW729" s="62"/>
      <c r="FX729" s="62"/>
      <c r="FY729" s="62"/>
      <c r="FZ729" s="62"/>
      <c r="GA729" s="62"/>
      <c r="GB729" s="62"/>
      <c r="GC729" s="62"/>
      <c r="GD729" s="62"/>
      <c r="GE729" s="62"/>
      <c r="GF729" s="62"/>
      <c r="GG729" s="62"/>
      <c r="GH729" s="62"/>
      <c r="GI729" s="62"/>
      <c r="GJ729" s="62"/>
      <c r="GK729" s="62"/>
      <c r="GL729" s="62"/>
      <c r="GM729" s="62"/>
      <c r="GN729" s="62"/>
      <c r="GO729" s="62"/>
      <c r="GP729" s="62"/>
      <c r="GQ729" s="62"/>
      <c r="GR729" s="62"/>
      <c r="GS729" s="62"/>
      <c r="GT729" s="62"/>
      <c r="GU729" s="62"/>
      <c r="GV729" s="62"/>
      <c r="GW729" s="62"/>
      <c r="GX729" s="62"/>
      <c r="GY729" s="62"/>
      <c r="GZ729" s="62"/>
      <c r="HA729" s="62"/>
      <c r="HB729" s="62"/>
      <c r="HC729" s="62"/>
      <c r="HD729" s="62"/>
      <c r="HE729" s="62"/>
      <c r="HF729" s="62"/>
      <c r="HG729" s="62"/>
      <c r="HH729" s="62"/>
      <c r="HI729" s="62"/>
      <c r="HJ729" s="62"/>
      <c r="HK729" s="62"/>
      <c r="HL729" s="62"/>
      <c r="HM729" s="62"/>
      <c r="HN729" s="62"/>
      <c r="HO729" s="62"/>
      <c r="HP729" s="62"/>
      <c r="HQ729" s="62"/>
      <c r="HR729" s="62"/>
      <c r="HS729" s="62"/>
      <c r="HT729" s="62"/>
      <c r="HU729" s="62"/>
      <c r="HV729" s="62"/>
      <c r="HW729" s="62"/>
      <c r="HX729" s="62"/>
      <c r="HY729" s="62"/>
      <c r="HZ729" s="62"/>
      <c r="IA729" s="62"/>
      <c r="IB729" s="62"/>
      <c r="IC729" s="62"/>
      <c r="ID729" s="62"/>
      <c r="IE729" s="62"/>
      <c r="IF729" s="62"/>
      <c r="IG729" s="62"/>
      <c r="IH729" s="62"/>
      <c r="II729" s="62"/>
      <c r="IJ729" s="62"/>
      <c r="IK729" s="62"/>
      <c r="IL729" s="62"/>
      <c r="IM729" s="62"/>
      <c r="IN729" s="62"/>
      <c r="IO729" s="62"/>
      <c r="IP729" s="62"/>
      <c r="IQ729" s="62"/>
    </row>
    <row r="730" spans="1:251" s="86" customFormat="1" ht="18.75" customHeight="1" thickBot="1">
      <c r="A730" s="87"/>
      <c r="B730" s="115" t="s">
        <v>73</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7"/>
      <c r="AA730" s="118">
        <f>SUM($AA$727:$AA$729)</f>
        <v>4752</v>
      </c>
      <c r="AB730" s="119"/>
      <c r="AC730" s="119"/>
      <c r="AD730" s="119"/>
      <c r="AE730" s="119"/>
      <c r="AF730" s="119"/>
      <c r="AG730" s="119"/>
      <c r="AH730" s="119"/>
      <c r="AI730" s="120"/>
      <c r="AJ730" s="118">
        <f>SUM($AJ$727:$AJ$729)</f>
        <v>4752</v>
      </c>
      <c r="AK730" s="119"/>
      <c r="AL730" s="119"/>
      <c r="AM730" s="119"/>
      <c r="AN730" s="119"/>
      <c r="AO730" s="119"/>
      <c r="AP730" s="119"/>
      <c r="AQ730" s="119"/>
      <c r="AR730" s="120"/>
      <c r="AS730" s="121"/>
      <c r="AT730" s="122"/>
      <c r="AU730" s="122"/>
      <c r="AV730" s="122"/>
      <c r="AW730" s="122"/>
      <c r="AX730" s="123"/>
      <c r="AY730" s="62"/>
      <c r="AZ730" s="62"/>
      <c r="BA730" s="62"/>
      <c r="BB730" s="62"/>
      <c r="BC730" s="62"/>
      <c r="BD730" s="62"/>
      <c r="BE730" s="62"/>
      <c r="BF730" s="62"/>
      <c r="BG730" s="62"/>
      <c r="BH730" s="62"/>
      <c r="BI730" s="62"/>
      <c r="BJ730" s="62"/>
      <c r="BK730" s="62"/>
      <c r="BL730" s="62"/>
      <c r="BM730" s="62"/>
      <c r="BN730" s="62"/>
      <c r="BO730" s="62"/>
      <c r="BP730" s="62"/>
      <c r="BQ730" s="62"/>
      <c r="BR730" s="62"/>
      <c r="BS730" s="62"/>
      <c r="BT730" s="62"/>
      <c r="BU730" s="62"/>
      <c r="BV730" s="62"/>
      <c r="BW730" s="62"/>
      <c r="BX730" s="62"/>
      <c r="BY730" s="62"/>
      <c r="BZ730" s="62"/>
      <c r="CA730" s="62"/>
      <c r="CB730" s="62"/>
      <c r="CC730" s="62"/>
      <c r="CD730" s="62"/>
      <c r="CE730" s="62"/>
      <c r="CF730" s="62"/>
      <c r="CG730" s="62"/>
      <c r="CH730" s="62"/>
      <c r="CI730" s="62"/>
      <c r="CJ730" s="62"/>
      <c r="CK730" s="62"/>
      <c r="CL730" s="62"/>
      <c r="CM730" s="62"/>
      <c r="CN730" s="62"/>
      <c r="CO730" s="62"/>
      <c r="CP730" s="62"/>
      <c r="CQ730" s="62"/>
      <c r="CR730" s="62"/>
      <c r="CS730" s="62"/>
      <c r="CT730" s="62"/>
      <c r="CU730" s="62"/>
      <c r="CV730" s="62"/>
      <c r="CW730" s="62"/>
      <c r="CX730" s="62"/>
      <c r="CY730" s="62"/>
      <c r="CZ730" s="62"/>
      <c r="DA730" s="62"/>
      <c r="DB730" s="62"/>
      <c r="DC730" s="62"/>
      <c r="DD730" s="62"/>
      <c r="DE730" s="62"/>
      <c r="DF730" s="62"/>
      <c r="DG730" s="62"/>
      <c r="DH730" s="62"/>
      <c r="DI730" s="62"/>
      <c r="DJ730" s="62"/>
      <c r="DK730" s="62"/>
      <c r="DL730" s="62"/>
      <c r="DM730" s="62"/>
      <c r="DN730" s="62"/>
      <c r="DO730" s="62"/>
      <c r="DP730" s="62"/>
      <c r="DQ730" s="62"/>
      <c r="DR730" s="62"/>
      <c r="DS730" s="62"/>
      <c r="DT730" s="62"/>
      <c r="DU730" s="62"/>
      <c r="DV730" s="62"/>
      <c r="DW730" s="62"/>
      <c r="DX730" s="62"/>
      <c r="DY730" s="62"/>
      <c r="DZ730" s="62"/>
      <c r="EA730" s="62"/>
      <c r="EB730" s="62"/>
      <c r="EC730" s="62"/>
      <c r="ED730" s="62"/>
      <c r="EE730" s="62"/>
      <c r="EF730" s="62"/>
      <c r="EG730" s="62"/>
      <c r="EH730" s="62"/>
      <c r="EI730" s="62"/>
      <c r="EJ730" s="62"/>
      <c r="EK730" s="62"/>
      <c r="EL730" s="62"/>
      <c r="EM730" s="62"/>
      <c r="EN730" s="62"/>
      <c r="EO730" s="62"/>
      <c r="EP730" s="62"/>
      <c r="EQ730" s="62"/>
      <c r="ER730" s="62"/>
      <c r="ES730" s="62"/>
      <c r="ET730" s="62"/>
      <c r="EU730" s="62"/>
      <c r="EV730" s="62"/>
      <c r="EW730" s="62"/>
      <c r="EX730" s="62"/>
      <c r="EY730" s="62"/>
      <c r="EZ730" s="62"/>
      <c r="FA730" s="62"/>
      <c r="FB730" s="62"/>
      <c r="FC730" s="62"/>
      <c r="FD730" s="62"/>
      <c r="FE730" s="62"/>
      <c r="FF730" s="62"/>
      <c r="FG730" s="62"/>
      <c r="FH730" s="62"/>
      <c r="FI730" s="62"/>
      <c r="FJ730" s="62"/>
      <c r="FK730" s="62"/>
      <c r="FL730" s="62"/>
      <c r="FM730" s="62"/>
      <c r="FN730" s="62"/>
      <c r="FO730" s="62"/>
      <c r="FP730" s="62"/>
      <c r="FQ730" s="62"/>
      <c r="FR730" s="62"/>
      <c r="FS730" s="62"/>
      <c r="FT730" s="62"/>
      <c r="FU730" s="62"/>
      <c r="FV730" s="62"/>
      <c r="FW730" s="62"/>
      <c r="FX730" s="62"/>
      <c r="FY730" s="62"/>
      <c r="FZ730" s="62"/>
      <c r="GA730" s="62"/>
      <c r="GB730" s="62"/>
      <c r="GC730" s="62"/>
      <c r="GD730" s="62"/>
      <c r="GE730" s="62"/>
      <c r="GF730" s="62"/>
      <c r="GG730" s="62"/>
      <c r="GH730" s="62"/>
      <c r="GI730" s="62"/>
      <c r="GJ730" s="62"/>
      <c r="GK730" s="62"/>
      <c r="GL730" s="62"/>
      <c r="GM730" s="62"/>
      <c r="GN730" s="62"/>
      <c r="GO730" s="62"/>
      <c r="GP730" s="62"/>
      <c r="GQ730" s="62"/>
      <c r="GR730" s="62"/>
      <c r="GS730" s="62"/>
      <c r="GT730" s="62"/>
      <c r="GU730" s="62"/>
      <c r="GV730" s="62"/>
      <c r="GW730" s="62"/>
      <c r="GX730" s="62"/>
      <c r="GY730" s="62"/>
      <c r="GZ730" s="62"/>
      <c r="HA730" s="62"/>
      <c r="HB730" s="62"/>
      <c r="HC730" s="62"/>
      <c r="HD730" s="62"/>
      <c r="HE730" s="62"/>
      <c r="HF730" s="62"/>
      <c r="HG730" s="62"/>
      <c r="HH730" s="62"/>
      <c r="HI730" s="62"/>
      <c r="HJ730" s="62"/>
      <c r="HK730" s="62"/>
      <c r="HL730" s="62"/>
      <c r="HM730" s="62"/>
      <c r="HN730" s="62"/>
      <c r="HO730" s="62"/>
      <c r="HP730" s="62"/>
      <c r="HQ730" s="62"/>
      <c r="HR730" s="62"/>
      <c r="HS730" s="62"/>
      <c r="HT730" s="62"/>
      <c r="HU730" s="62"/>
      <c r="HV730" s="62"/>
      <c r="HW730" s="62"/>
      <c r="HX730" s="62"/>
      <c r="HY730" s="62"/>
      <c r="HZ730" s="62"/>
      <c r="IA730" s="62"/>
      <c r="IB730" s="62"/>
      <c r="IC730" s="62"/>
      <c r="ID730" s="62"/>
      <c r="IE730" s="62"/>
      <c r="IF730" s="62"/>
      <c r="IG730" s="62"/>
      <c r="IH730" s="62"/>
      <c r="II730" s="62"/>
      <c r="IJ730" s="62"/>
      <c r="IK730" s="62"/>
      <c r="IL730" s="62"/>
      <c r="IM730" s="62"/>
      <c r="IN730" s="62"/>
      <c r="IO730" s="62"/>
      <c r="IP730" s="62"/>
      <c r="IQ730" s="62"/>
    </row>
    <row r="732" spans="1:251" ht="18.75">
      <c r="A732" s="61" t="s">
        <v>58</v>
      </c>
      <c r="AW732" s="63"/>
      <c r="AX732" s="64"/>
      <c r="AY732" s="63"/>
    </row>
    <row r="734" spans="1:251" ht="18.75">
      <c r="B734" s="65" t="s">
        <v>0</v>
      </c>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row>
    <row r="735" spans="1:251">
      <c r="Z735" s="67"/>
      <c r="AD735" s="67"/>
      <c r="AE735" s="67"/>
      <c r="AF735" s="67"/>
      <c r="AG735" s="67"/>
      <c r="AH735" s="67"/>
      <c r="AI735" s="67"/>
      <c r="AO735" s="67"/>
    </row>
    <row r="736" spans="1:251" ht="13.5" thickBot="1">
      <c r="Z736" s="67"/>
      <c r="AD736" s="67"/>
      <c r="AE736" s="67"/>
      <c r="AF736" s="67"/>
      <c r="AG736" s="67"/>
      <c r="AH736" s="67"/>
      <c r="AI736" s="67"/>
      <c r="AO736" s="67"/>
      <c r="DI736" s="68"/>
    </row>
    <row r="737" spans="1:113" ht="24.75" customHeight="1" thickBot="1">
      <c r="B737" s="69" t="s">
        <v>59</v>
      </c>
      <c r="C737" s="70"/>
      <c r="D737" s="70"/>
      <c r="E737" s="70"/>
      <c r="F737" s="70"/>
      <c r="G737" s="70"/>
      <c r="H737" s="71" t="s">
        <v>178</v>
      </c>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c r="AV737" s="72"/>
      <c r="AW737" s="72"/>
      <c r="AX737" s="73"/>
      <c r="DI737" s="68"/>
    </row>
    <row r="738" spans="1:113" ht="14.25">
      <c r="B738" s="74"/>
      <c r="C738" s="74"/>
      <c r="D738" s="74"/>
      <c r="E738" s="74"/>
      <c r="F738" s="74"/>
      <c r="G738" s="74"/>
      <c r="H738" s="75"/>
      <c r="I738" s="75"/>
      <c r="J738" s="75"/>
      <c r="K738" s="75"/>
      <c r="L738" s="76"/>
      <c r="M738" s="76"/>
      <c r="N738" s="76"/>
      <c r="O738" s="76"/>
      <c r="P738" s="75"/>
      <c r="Q738" s="75"/>
      <c r="R738" s="75"/>
      <c r="S738" s="75"/>
      <c r="T738" s="75"/>
      <c r="U738" s="75"/>
      <c r="V738" s="77"/>
      <c r="W738" s="77"/>
      <c r="X738" s="77"/>
      <c r="Y738" s="77"/>
      <c r="Z738" s="77"/>
      <c r="AA738" s="77"/>
      <c r="AB738" s="77"/>
      <c r="AC738" s="77"/>
      <c r="AD738" s="77"/>
      <c r="AE738" s="77"/>
      <c r="AF738" s="77"/>
      <c r="AG738" s="77"/>
      <c r="AH738" s="77"/>
      <c r="AI738" s="77"/>
      <c r="AJ738" s="77"/>
      <c r="AK738" s="77"/>
      <c r="AL738" s="77"/>
      <c r="AM738" s="77"/>
      <c r="AN738" s="77"/>
      <c r="AO738" s="77"/>
      <c r="AP738" s="77"/>
      <c r="AQ738" s="77"/>
      <c r="AR738" s="77"/>
      <c r="AS738" s="77"/>
      <c r="AT738" s="77"/>
      <c r="AU738" s="77"/>
      <c r="AV738" s="77"/>
      <c r="AW738" s="77"/>
      <c r="AX738" s="77"/>
      <c r="DI738" s="68"/>
    </row>
    <row r="739" spans="1:113" ht="15" thickBot="1">
      <c r="A739" s="78"/>
      <c r="B739" s="77" t="s">
        <v>61</v>
      </c>
      <c r="C739" s="75"/>
      <c r="D739" s="75"/>
      <c r="E739" s="75"/>
      <c r="F739" s="75"/>
      <c r="G739" s="75"/>
      <c r="H739" s="75"/>
      <c r="I739" s="75"/>
      <c r="J739" s="75"/>
      <c r="K739" s="75"/>
      <c r="L739" s="76"/>
      <c r="M739" s="76"/>
      <c r="N739" s="76"/>
      <c r="O739" s="76"/>
      <c r="P739" s="75"/>
      <c r="Q739" s="75"/>
      <c r="R739" s="75"/>
      <c r="S739" s="75"/>
      <c r="T739" s="75"/>
      <c r="U739" s="75"/>
      <c r="V739" s="77"/>
      <c r="W739" s="77"/>
      <c r="X739" s="77"/>
      <c r="Y739" s="77"/>
      <c r="Z739" s="77"/>
      <c r="AA739" s="77"/>
      <c r="AB739" s="77"/>
      <c r="AC739" s="77"/>
      <c r="AD739" s="77"/>
      <c r="AE739" s="77"/>
      <c r="AF739" s="77"/>
      <c r="AG739" s="77"/>
      <c r="AH739" s="77"/>
      <c r="AI739" s="77"/>
      <c r="AJ739" s="77"/>
      <c r="AK739" s="77"/>
      <c r="AL739" s="77"/>
      <c r="AM739" s="77"/>
      <c r="AN739" s="77"/>
      <c r="AO739" s="77"/>
      <c r="AP739" s="77"/>
      <c r="AQ739" s="77"/>
      <c r="AR739" s="77"/>
      <c r="AS739" s="77"/>
      <c r="AT739" s="77"/>
      <c r="AU739" s="77"/>
      <c r="AV739" s="77"/>
      <c r="AW739" s="77"/>
      <c r="AX739" s="77"/>
      <c r="DI739" s="68"/>
    </row>
    <row r="740" spans="1:113" ht="14.25">
      <c r="A740" s="75"/>
      <c r="B740" s="79"/>
      <c r="C740" s="74"/>
      <c r="D740" s="74"/>
      <c r="E740" s="74"/>
      <c r="F740" s="74"/>
      <c r="G740" s="74"/>
      <c r="H740" s="74"/>
      <c r="I740" s="74"/>
      <c r="J740" s="74"/>
      <c r="K740" s="74"/>
      <c r="L740" s="80"/>
      <c r="M740" s="80"/>
      <c r="N740" s="80"/>
      <c r="O740" s="80"/>
      <c r="P740" s="74"/>
      <c r="Q740" s="74"/>
      <c r="R740" s="74"/>
      <c r="S740" s="74"/>
      <c r="T740" s="74"/>
      <c r="U740" s="74"/>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2"/>
    </row>
    <row r="741" spans="1:113" ht="12" customHeight="1">
      <c r="A741" s="75"/>
      <c r="B741" s="83" t="s">
        <v>179</v>
      </c>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741" s="84"/>
      <c r="AN741" s="84"/>
      <c r="AO741" s="84"/>
      <c r="AP741" s="84"/>
      <c r="AQ741" s="84"/>
      <c r="AR741" s="84"/>
      <c r="AS741" s="84"/>
      <c r="AT741" s="84"/>
      <c r="AU741" s="84"/>
      <c r="AV741" s="84"/>
      <c r="AW741" s="84"/>
      <c r="AX741" s="85"/>
    </row>
    <row r="742" spans="1:113" ht="12" customHeight="1">
      <c r="A742" s="75"/>
      <c r="B742" s="83"/>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742" s="84"/>
      <c r="AN742" s="84"/>
      <c r="AO742" s="84"/>
      <c r="AP742" s="84"/>
      <c r="AQ742" s="84"/>
      <c r="AR742" s="84"/>
      <c r="AS742" s="84"/>
      <c r="AT742" s="84"/>
      <c r="AU742" s="84"/>
      <c r="AV742" s="84"/>
      <c r="AW742" s="84"/>
      <c r="AX742" s="85"/>
      <c r="BC742" s="86"/>
    </row>
    <row r="743" spans="1:113" ht="12" customHeight="1">
      <c r="A743" s="75"/>
      <c r="B743" s="83"/>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743" s="84"/>
      <c r="AN743" s="84"/>
      <c r="AO743" s="84"/>
      <c r="AP743" s="84"/>
      <c r="AQ743" s="84"/>
      <c r="AR743" s="84"/>
      <c r="AS743" s="84"/>
      <c r="AT743" s="84"/>
      <c r="AU743" s="84"/>
      <c r="AV743" s="84"/>
      <c r="AW743" s="84"/>
      <c r="AX743" s="85"/>
    </row>
    <row r="744" spans="1:113" ht="12" customHeight="1">
      <c r="A744" s="75"/>
      <c r="B744" s="83"/>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744" s="84"/>
      <c r="AN744" s="84"/>
      <c r="AO744" s="84"/>
      <c r="AP744" s="84"/>
      <c r="AQ744" s="84"/>
      <c r="AR744" s="84"/>
      <c r="AS744" s="84"/>
      <c r="AT744" s="84"/>
      <c r="AU744" s="84"/>
      <c r="AV744" s="84"/>
      <c r="AW744" s="84"/>
      <c r="AX744" s="85"/>
    </row>
    <row r="745" spans="1:113" ht="12" customHeight="1">
      <c r="A745" s="75"/>
      <c r="B745" s="83"/>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745" s="84"/>
      <c r="AN745" s="84"/>
      <c r="AO745" s="84"/>
      <c r="AP745" s="84"/>
      <c r="AQ745" s="84"/>
      <c r="AR745" s="84"/>
      <c r="AS745" s="84"/>
      <c r="AT745" s="84"/>
      <c r="AU745" s="84"/>
      <c r="AV745" s="84"/>
      <c r="AW745" s="84"/>
      <c r="AX745" s="85"/>
    </row>
    <row r="746" spans="1:113" ht="15" thickBot="1">
      <c r="A746" s="87"/>
      <c r="B746" s="88"/>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89"/>
      <c r="AO746" s="89"/>
      <c r="AP746" s="89"/>
      <c r="AQ746" s="89"/>
      <c r="AR746" s="89"/>
      <c r="AS746" s="89"/>
      <c r="AT746" s="89"/>
      <c r="AU746" s="89"/>
      <c r="AV746" s="89"/>
      <c r="AW746" s="89"/>
      <c r="AX746" s="90"/>
    </row>
    <row r="747" spans="1:113">
      <c r="B747" s="91"/>
    </row>
    <row r="748" spans="1:113" ht="15" thickBot="1">
      <c r="A748" s="78"/>
      <c r="B748" s="77" t="s">
        <v>63</v>
      </c>
      <c r="C748" s="75"/>
      <c r="D748" s="75"/>
      <c r="E748" s="75"/>
      <c r="F748" s="75"/>
      <c r="G748" s="75"/>
      <c r="H748" s="75"/>
      <c r="I748" s="75"/>
      <c r="J748" s="75"/>
      <c r="K748" s="75"/>
      <c r="L748" s="76"/>
      <c r="M748" s="76"/>
      <c r="N748" s="76"/>
      <c r="O748" s="76"/>
      <c r="P748" s="75"/>
      <c r="Q748" s="75"/>
      <c r="R748" s="75"/>
      <c r="S748" s="75"/>
      <c r="T748" s="75"/>
      <c r="U748" s="75"/>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7"/>
      <c r="DI748" s="68"/>
    </row>
    <row r="749" spans="1:113" ht="14.25">
      <c r="A749" s="75"/>
      <c r="B749" s="79"/>
      <c r="C749" s="74"/>
      <c r="D749" s="74"/>
      <c r="E749" s="74"/>
      <c r="F749" s="74"/>
      <c r="G749" s="74"/>
      <c r="H749" s="74"/>
      <c r="I749" s="74"/>
      <c r="J749" s="74"/>
      <c r="K749" s="74"/>
      <c r="L749" s="80"/>
      <c r="M749" s="80"/>
      <c r="N749" s="80"/>
      <c r="O749" s="80"/>
      <c r="P749" s="74"/>
      <c r="Q749" s="74"/>
      <c r="R749" s="74"/>
      <c r="S749" s="74"/>
      <c r="T749" s="74"/>
      <c r="U749" s="74"/>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2"/>
    </row>
    <row r="750" spans="1:113" ht="12" customHeight="1">
      <c r="A750" s="75"/>
      <c r="B750" s="83" t="s">
        <v>180</v>
      </c>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750" s="84"/>
      <c r="AN750" s="84"/>
      <c r="AO750" s="84"/>
      <c r="AP750" s="84"/>
      <c r="AQ750" s="84"/>
      <c r="AR750" s="84"/>
      <c r="AS750" s="84"/>
      <c r="AT750" s="84"/>
      <c r="AU750" s="84"/>
      <c r="AV750" s="84"/>
      <c r="AW750" s="84"/>
      <c r="AX750" s="85"/>
    </row>
    <row r="751" spans="1:113" ht="12" customHeight="1">
      <c r="A751" s="75"/>
      <c r="B751" s="83"/>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751" s="84"/>
      <c r="AN751" s="84"/>
      <c r="AO751" s="84"/>
      <c r="AP751" s="84"/>
      <c r="AQ751" s="84"/>
      <c r="AR751" s="84"/>
      <c r="AS751" s="84"/>
      <c r="AT751" s="84"/>
      <c r="AU751" s="84"/>
      <c r="AV751" s="84"/>
      <c r="AW751" s="84"/>
      <c r="AX751" s="85"/>
      <c r="BC751" s="86"/>
    </row>
    <row r="752" spans="1:113" ht="12" customHeight="1">
      <c r="A752" s="75"/>
      <c r="B752" s="83"/>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752" s="84"/>
      <c r="AN752" s="84"/>
      <c r="AO752" s="84"/>
      <c r="AP752" s="84"/>
      <c r="AQ752" s="84"/>
      <c r="AR752" s="84"/>
      <c r="AS752" s="84"/>
      <c r="AT752" s="84"/>
      <c r="AU752" s="84"/>
      <c r="AV752" s="84"/>
      <c r="AW752" s="84"/>
      <c r="AX752" s="85"/>
    </row>
    <row r="753" spans="1:251" ht="12" customHeight="1">
      <c r="A753" s="75"/>
      <c r="B753" s="83"/>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753" s="84"/>
      <c r="AN753" s="84"/>
      <c r="AO753" s="84"/>
      <c r="AP753" s="84"/>
      <c r="AQ753" s="84"/>
      <c r="AR753" s="84"/>
      <c r="AS753" s="84"/>
      <c r="AT753" s="84"/>
      <c r="AU753" s="84"/>
      <c r="AV753" s="84"/>
      <c r="AW753" s="84"/>
      <c r="AX753" s="85"/>
    </row>
    <row r="754" spans="1:251" ht="12" customHeight="1">
      <c r="A754" s="75"/>
      <c r="B754" s="83"/>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754" s="84"/>
      <c r="AN754" s="84"/>
      <c r="AO754" s="84"/>
      <c r="AP754" s="84"/>
      <c r="AQ754" s="84"/>
      <c r="AR754" s="84"/>
      <c r="AS754" s="84"/>
      <c r="AT754" s="84"/>
      <c r="AU754" s="84"/>
      <c r="AV754" s="84"/>
      <c r="AW754" s="84"/>
      <c r="AX754" s="85"/>
    </row>
    <row r="755" spans="1:251" ht="15" thickBot="1">
      <c r="A755" s="87"/>
      <c r="B755" s="88"/>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90"/>
    </row>
    <row r="756" spans="1:251">
      <c r="B756" s="91"/>
    </row>
    <row r="757" spans="1:251" ht="14.25">
      <c r="B757" s="77" t="s">
        <v>65</v>
      </c>
      <c r="C757" s="75"/>
      <c r="D757" s="75"/>
      <c r="E757" s="75"/>
      <c r="F757" s="75"/>
      <c r="G757" s="75"/>
      <c r="H757" s="75"/>
      <c r="I757" s="75"/>
      <c r="J757" s="75"/>
      <c r="K757" s="75"/>
      <c r="L757" s="76"/>
      <c r="M757" s="76"/>
      <c r="N757" s="76"/>
      <c r="O757" s="76"/>
      <c r="P757" s="75"/>
      <c r="Q757" s="75"/>
      <c r="R757" s="75"/>
      <c r="S757" s="75"/>
      <c r="T757" s="75"/>
      <c r="U757" s="75"/>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R757" s="77"/>
      <c r="AS757" s="77"/>
      <c r="AT757" s="77"/>
      <c r="AU757" s="77"/>
      <c r="AV757" s="77"/>
      <c r="AW757" s="77"/>
      <c r="AX757" s="77"/>
    </row>
    <row r="758" spans="1:251" ht="15" thickBot="1">
      <c r="B758" s="75"/>
      <c r="C758" s="75"/>
      <c r="D758" s="75"/>
      <c r="E758" s="75"/>
      <c r="F758" s="75"/>
      <c r="G758" s="75"/>
      <c r="H758" s="75"/>
      <c r="I758" s="75"/>
      <c r="J758" s="75"/>
      <c r="K758" s="75"/>
      <c r="L758" s="76"/>
      <c r="M758" s="76"/>
      <c r="N758" s="76"/>
      <c r="O758" s="76"/>
      <c r="P758" s="75"/>
      <c r="Q758" s="75"/>
      <c r="R758" s="75"/>
      <c r="S758" s="75"/>
      <c r="T758" s="75"/>
      <c r="U758" s="75"/>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c r="AW758" s="77"/>
      <c r="AX758" s="92" t="s">
        <v>66</v>
      </c>
    </row>
    <row r="759" spans="1:251" s="86" customFormat="1" ht="13.5" customHeight="1">
      <c r="A759" s="75"/>
      <c r="B759" s="93" t="s">
        <v>67</v>
      </c>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5"/>
      <c r="AA759" s="96" t="s">
        <v>68</v>
      </c>
      <c r="AB759" s="94"/>
      <c r="AC759" s="94"/>
      <c r="AD759" s="94"/>
      <c r="AE759" s="94"/>
      <c r="AF759" s="94"/>
      <c r="AG759" s="94"/>
      <c r="AH759" s="94"/>
      <c r="AI759" s="95"/>
      <c r="AJ759" s="96" t="s">
        <v>69</v>
      </c>
      <c r="AK759" s="94"/>
      <c r="AL759" s="94"/>
      <c r="AM759" s="94"/>
      <c r="AN759" s="94"/>
      <c r="AO759" s="94"/>
      <c r="AP759" s="94"/>
      <c r="AQ759" s="94"/>
      <c r="AR759" s="95"/>
      <c r="AS759" s="96" t="s">
        <v>70</v>
      </c>
      <c r="AT759" s="94"/>
      <c r="AU759" s="94"/>
      <c r="AV759" s="94"/>
      <c r="AW759" s="94"/>
      <c r="AX759" s="97"/>
      <c r="AY759" s="62"/>
      <c r="AZ759" s="62"/>
      <c r="BA759" s="62"/>
      <c r="BB759" s="62"/>
      <c r="BC759" s="62"/>
      <c r="BD759" s="62"/>
      <c r="BE759" s="62"/>
      <c r="BF759" s="62"/>
      <c r="BG759" s="62"/>
      <c r="BH759" s="62"/>
      <c r="BI759" s="62"/>
      <c r="BJ759" s="62"/>
      <c r="BK759" s="62"/>
      <c r="BL759" s="62"/>
      <c r="BM759" s="62"/>
      <c r="BN759" s="62"/>
      <c r="BO759" s="62"/>
      <c r="BP759" s="62"/>
      <c r="BQ759" s="62"/>
      <c r="BR759" s="62"/>
      <c r="BS759" s="62"/>
      <c r="BT759" s="62"/>
      <c r="BU759" s="62"/>
      <c r="BV759" s="62"/>
      <c r="BW759" s="62"/>
      <c r="BX759" s="62"/>
      <c r="BY759" s="62"/>
      <c r="BZ759" s="62"/>
      <c r="CA759" s="62"/>
      <c r="CB759" s="62"/>
      <c r="CC759" s="62"/>
      <c r="CD759" s="62"/>
      <c r="CE759" s="62"/>
      <c r="CF759" s="62"/>
      <c r="CG759" s="62"/>
      <c r="CH759" s="62"/>
      <c r="CI759" s="62"/>
      <c r="CJ759" s="62"/>
      <c r="CK759" s="62"/>
      <c r="CL759" s="62"/>
      <c r="CM759" s="62"/>
      <c r="CN759" s="62"/>
      <c r="CO759" s="62"/>
      <c r="CP759" s="62"/>
      <c r="CQ759" s="62"/>
      <c r="CR759" s="62"/>
      <c r="CS759" s="62"/>
      <c r="CT759" s="62"/>
      <c r="CU759" s="62"/>
      <c r="CV759" s="62"/>
      <c r="CW759" s="62"/>
      <c r="CX759" s="62"/>
      <c r="CY759" s="62"/>
      <c r="CZ759" s="62"/>
      <c r="DA759" s="62"/>
      <c r="DB759" s="62"/>
      <c r="DC759" s="62"/>
      <c r="DD759" s="62"/>
      <c r="DE759" s="62"/>
      <c r="DF759" s="62"/>
      <c r="DG759" s="62"/>
      <c r="DH759" s="62"/>
      <c r="DI759" s="62"/>
      <c r="DJ759" s="62"/>
      <c r="DK759" s="62"/>
      <c r="DL759" s="62"/>
      <c r="DM759" s="62"/>
      <c r="DN759" s="62"/>
      <c r="DO759" s="62"/>
      <c r="DP759" s="62"/>
      <c r="DQ759" s="62"/>
      <c r="DR759" s="62"/>
      <c r="DS759" s="62"/>
      <c r="DT759" s="62"/>
      <c r="DU759" s="62"/>
      <c r="DV759" s="62"/>
      <c r="DW759" s="62"/>
      <c r="DX759" s="62"/>
      <c r="DY759" s="62"/>
      <c r="DZ759" s="62"/>
      <c r="EA759" s="62"/>
      <c r="EB759" s="62"/>
      <c r="EC759" s="62"/>
      <c r="ED759" s="62"/>
      <c r="EE759" s="62"/>
      <c r="EF759" s="62"/>
      <c r="EG759" s="62"/>
      <c r="EH759" s="62"/>
      <c r="EI759" s="62"/>
      <c r="EJ759" s="62"/>
      <c r="EK759" s="62"/>
      <c r="EL759" s="62"/>
      <c r="EM759" s="62"/>
      <c r="EN759" s="62"/>
      <c r="EO759" s="62"/>
      <c r="EP759" s="62"/>
      <c r="EQ759" s="62"/>
      <c r="ER759" s="62"/>
      <c r="ES759" s="62"/>
      <c r="ET759" s="62"/>
      <c r="EU759" s="62"/>
      <c r="EV759" s="62"/>
      <c r="EW759" s="62"/>
      <c r="EX759" s="62"/>
      <c r="EY759" s="62"/>
      <c r="EZ759" s="62"/>
      <c r="FA759" s="62"/>
      <c r="FB759" s="62"/>
      <c r="FC759" s="62"/>
      <c r="FD759" s="62"/>
      <c r="FE759" s="62"/>
      <c r="FF759" s="62"/>
      <c r="FG759" s="62"/>
      <c r="FH759" s="62"/>
      <c r="FI759" s="62"/>
      <c r="FJ759" s="62"/>
      <c r="FK759" s="62"/>
      <c r="FL759" s="62"/>
      <c r="FM759" s="62"/>
      <c r="FN759" s="62"/>
      <c r="FO759" s="62"/>
      <c r="FP759" s="62"/>
      <c r="FQ759" s="62"/>
      <c r="FR759" s="62"/>
      <c r="FS759" s="62"/>
      <c r="FT759" s="62"/>
      <c r="FU759" s="62"/>
      <c r="FV759" s="62"/>
      <c r="FW759" s="62"/>
      <c r="FX759" s="62"/>
      <c r="FY759" s="62"/>
      <c r="FZ759" s="62"/>
      <c r="GA759" s="62"/>
      <c r="GB759" s="62"/>
      <c r="GC759" s="62"/>
      <c r="GD759" s="62"/>
      <c r="GE759" s="62"/>
      <c r="GF759" s="62"/>
      <c r="GG759" s="62"/>
      <c r="GH759" s="62"/>
      <c r="GI759" s="62"/>
      <c r="GJ759" s="62"/>
      <c r="GK759" s="62"/>
      <c r="GL759" s="62"/>
      <c r="GM759" s="62"/>
      <c r="GN759" s="62"/>
      <c r="GO759" s="62"/>
      <c r="GP759" s="62"/>
      <c r="GQ759" s="62"/>
      <c r="GR759" s="62"/>
      <c r="GS759" s="62"/>
      <c r="GT759" s="62"/>
      <c r="GU759" s="62"/>
      <c r="GV759" s="62"/>
      <c r="GW759" s="62"/>
      <c r="GX759" s="62"/>
      <c r="GY759" s="62"/>
      <c r="GZ759" s="62"/>
      <c r="HA759" s="62"/>
      <c r="HB759" s="62"/>
      <c r="HC759" s="62"/>
      <c r="HD759" s="62"/>
      <c r="HE759" s="62"/>
      <c r="HF759" s="62"/>
      <c r="HG759" s="62"/>
      <c r="HH759" s="62"/>
      <c r="HI759" s="62"/>
      <c r="HJ759" s="62"/>
      <c r="HK759" s="62"/>
      <c r="HL759" s="62"/>
      <c r="HM759" s="62"/>
      <c r="HN759" s="62"/>
      <c r="HO759" s="62"/>
      <c r="HP759" s="62"/>
      <c r="HQ759" s="62"/>
      <c r="HR759" s="62"/>
      <c r="HS759" s="62"/>
      <c r="HT759" s="62"/>
      <c r="HU759" s="62"/>
      <c r="HV759" s="62"/>
      <c r="HW759" s="62"/>
      <c r="HX759" s="62"/>
      <c r="HY759" s="62"/>
      <c r="HZ759" s="62"/>
      <c r="IA759" s="62"/>
      <c r="IB759" s="62"/>
      <c r="IC759" s="62"/>
      <c r="ID759" s="62"/>
      <c r="IE759" s="62"/>
      <c r="IF759" s="62"/>
      <c r="IG759" s="62"/>
      <c r="IH759" s="62"/>
      <c r="II759" s="62"/>
      <c r="IJ759" s="62"/>
      <c r="IK759" s="62"/>
      <c r="IL759" s="62"/>
      <c r="IM759" s="62"/>
      <c r="IN759" s="62"/>
      <c r="IO759" s="62"/>
      <c r="IP759" s="62"/>
      <c r="IQ759" s="62"/>
    </row>
    <row r="760" spans="1:251" s="86" customFormat="1" ht="13.5">
      <c r="A760" s="75"/>
      <c r="B760" s="98"/>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100"/>
      <c r="AA760" s="101"/>
      <c r="AB760" s="99"/>
      <c r="AC760" s="99"/>
      <c r="AD760" s="99"/>
      <c r="AE760" s="99"/>
      <c r="AF760" s="99"/>
      <c r="AG760" s="99"/>
      <c r="AH760" s="99"/>
      <c r="AI760" s="100"/>
      <c r="AJ760" s="101"/>
      <c r="AK760" s="99"/>
      <c r="AL760" s="99"/>
      <c r="AM760" s="99"/>
      <c r="AN760" s="99"/>
      <c r="AO760" s="99"/>
      <c r="AP760" s="99"/>
      <c r="AQ760" s="99"/>
      <c r="AR760" s="100"/>
      <c r="AS760" s="101"/>
      <c r="AT760" s="99"/>
      <c r="AU760" s="99"/>
      <c r="AV760" s="99"/>
      <c r="AW760" s="99"/>
      <c r="AX760" s="102"/>
      <c r="AY760" s="62"/>
      <c r="AZ760" s="62"/>
      <c r="BA760" s="62"/>
      <c r="BB760" s="103"/>
      <c r="BC760" s="104"/>
      <c r="BE760" s="62"/>
      <c r="BF760" s="62"/>
      <c r="BG760" s="62"/>
      <c r="BH760" s="62"/>
      <c r="BI760" s="62"/>
      <c r="BJ760" s="62"/>
      <c r="BK760" s="62"/>
      <c r="BL760" s="62"/>
      <c r="BM760" s="62"/>
      <c r="BN760" s="62"/>
      <c r="BO760" s="62"/>
      <c r="BP760" s="62"/>
      <c r="BQ760" s="62"/>
      <c r="BR760" s="62"/>
      <c r="BS760" s="62"/>
      <c r="BT760" s="62"/>
      <c r="BU760" s="62"/>
      <c r="BV760" s="62"/>
      <c r="BW760" s="62"/>
      <c r="BX760" s="62"/>
      <c r="BY760" s="62"/>
      <c r="BZ760" s="62"/>
      <c r="CA760" s="62"/>
      <c r="CB760" s="62"/>
      <c r="CC760" s="62"/>
      <c r="CD760" s="62"/>
      <c r="CE760" s="62"/>
      <c r="CF760" s="62"/>
      <c r="CG760" s="62"/>
      <c r="CH760" s="62"/>
      <c r="CI760" s="62"/>
      <c r="CJ760" s="62"/>
      <c r="CK760" s="62"/>
      <c r="CL760" s="62"/>
      <c r="CM760" s="62"/>
      <c r="CN760" s="62"/>
      <c r="CO760" s="62"/>
      <c r="CP760" s="62"/>
      <c r="CQ760" s="62"/>
      <c r="CR760" s="62"/>
      <c r="CS760" s="62"/>
      <c r="CT760" s="62"/>
      <c r="CU760" s="62"/>
      <c r="CV760" s="62"/>
      <c r="CW760" s="62"/>
      <c r="CX760" s="62"/>
      <c r="CY760" s="62"/>
      <c r="CZ760" s="62"/>
      <c r="DA760" s="62"/>
      <c r="DB760" s="62"/>
      <c r="DC760" s="62"/>
      <c r="DD760" s="62"/>
      <c r="DE760" s="62"/>
      <c r="DF760" s="62"/>
      <c r="DG760" s="62"/>
      <c r="DH760" s="62"/>
      <c r="DI760" s="62"/>
      <c r="DJ760" s="62"/>
      <c r="DK760" s="62"/>
      <c r="DL760" s="62"/>
      <c r="DM760" s="62"/>
      <c r="DN760" s="62"/>
      <c r="DO760" s="62"/>
      <c r="DP760" s="62"/>
      <c r="DQ760" s="62"/>
      <c r="DR760" s="62"/>
      <c r="DS760" s="62"/>
      <c r="DT760" s="62"/>
      <c r="DU760" s="62"/>
      <c r="DV760" s="62"/>
      <c r="DW760" s="62"/>
      <c r="DX760" s="62"/>
      <c r="DY760" s="62"/>
      <c r="DZ760" s="62"/>
      <c r="EA760" s="62"/>
      <c r="EB760" s="62"/>
      <c r="EC760" s="62"/>
      <c r="ED760" s="62"/>
      <c r="EE760" s="62"/>
      <c r="EF760" s="62"/>
      <c r="EG760" s="62"/>
      <c r="EH760" s="62"/>
      <c r="EI760" s="62"/>
      <c r="EJ760" s="62"/>
      <c r="EK760" s="62"/>
      <c r="EL760" s="62"/>
      <c r="EM760" s="62"/>
      <c r="EN760" s="62"/>
      <c r="EO760" s="62"/>
      <c r="EP760" s="62"/>
      <c r="EQ760" s="62"/>
      <c r="ER760" s="62"/>
      <c r="ES760" s="62"/>
      <c r="ET760" s="62"/>
      <c r="EU760" s="62"/>
      <c r="EV760" s="62"/>
      <c r="EW760" s="62"/>
      <c r="EX760" s="62"/>
      <c r="EY760" s="62"/>
      <c r="EZ760" s="62"/>
      <c r="FA760" s="62"/>
      <c r="FB760" s="62"/>
      <c r="FC760" s="62"/>
      <c r="FD760" s="62"/>
      <c r="FE760" s="62"/>
      <c r="FF760" s="62"/>
      <c r="FG760" s="62"/>
      <c r="FH760" s="62"/>
      <c r="FI760" s="62"/>
      <c r="FJ760" s="62"/>
      <c r="FK760" s="62"/>
      <c r="FL760" s="62"/>
      <c r="FM760" s="62"/>
      <c r="FN760" s="62"/>
      <c r="FO760" s="62"/>
      <c r="FP760" s="62"/>
      <c r="FQ760" s="62"/>
      <c r="FR760" s="62"/>
      <c r="FS760" s="62"/>
      <c r="FT760" s="62"/>
      <c r="FU760" s="62"/>
      <c r="FV760" s="62"/>
      <c r="FW760" s="62"/>
      <c r="FX760" s="62"/>
      <c r="FY760" s="62"/>
      <c r="FZ760" s="62"/>
      <c r="GA760" s="62"/>
      <c r="GB760" s="62"/>
      <c r="GC760" s="62"/>
      <c r="GD760" s="62"/>
      <c r="GE760" s="62"/>
      <c r="GF760" s="62"/>
      <c r="GG760" s="62"/>
      <c r="GH760" s="62"/>
      <c r="GI760" s="62"/>
      <c r="GJ760" s="62"/>
      <c r="GK760" s="62"/>
      <c r="GL760" s="62"/>
      <c r="GM760" s="62"/>
      <c r="GN760" s="62"/>
      <c r="GO760" s="62"/>
      <c r="GP760" s="62"/>
      <c r="GQ760" s="62"/>
      <c r="GR760" s="62"/>
      <c r="GS760" s="62"/>
      <c r="GT760" s="62"/>
      <c r="GU760" s="62"/>
      <c r="GV760" s="62"/>
      <c r="GW760" s="62"/>
      <c r="GX760" s="62"/>
      <c r="GY760" s="62"/>
      <c r="GZ760" s="62"/>
      <c r="HA760" s="62"/>
      <c r="HB760" s="62"/>
      <c r="HC760" s="62"/>
      <c r="HD760" s="62"/>
      <c r="HE760" s="62"/>
      <c r="HF760" s="62"/>
      <c r="HG760" s="62"/>
      <c r="HH760" s="62"/>
      <c r="HI760" s="62"/>
      <c r="HJ760" s="62"/>
      <c r="HK760" s="62"/>
      <c r="HL760" s="62"/>
      <c r="HM760" s="62"/>
      <c r="HN760" s="62"/>
      <c r="HO760" s="62"/>
      <c r="HP760" s="62"/>
      <c r="HQ760" s="62"/>
      <c r="HR760" s="62"/>
      <c r="HS760" s="62"/>
      <c r="HT760" s="62"/>
      <c r="HU760" s="62"/>
      <c r="HV760" s="62"/>
      <c r="HW760" s="62"/>
      <c r="HX760" s="62"/>
      <c r="HY760" s="62"/>
      <c r="HZ760" s="62"/>
      <c r="IA760" s="62"/>
      <c r="IB760" s="62"/>
      <c r="IC760" s="62"/>
      <c r="ID760" s="62"/>
      <c r="IE760" s="62"/>
      <c r="IF760" s="62"/>
      <c r="IG760" s="62"/>
      <c r="IH760" s="62"/>
      <c r="II760" s="62"/>
      <c r="IJ760" s="62"/>
      <c r="IK760" s="62"/>
      <c r="IL760" s="62"/>
      <c r="IM760" s="62"/>
      <c r="IN760" s="62"/>
      <c r="IO760" s="62"/>
      <c r="IP760" s="62"/>
      <c r="IQ760" s="62"/>
    </row>
    <row r="761" spans="1:251" s="86" customFormat="1" ht="18.75" customHeight="1">
      <c r="A761" s="75"/>
      <c r="B761" s="105"/>
      <c r="C761" s="106" t="s">
        <v>181</v>
      </c>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8"/>
      <c r="AA761" s="109">
        <v>3300</v>
      </c>
      <c r="AB761" s="110"/>
      <c r="AC761" s="110"/>
      <c r="AD761" s="110"/>
      <c r="AE761" s="110"/>
      <c r="AF761" s="110"/>
      <c r="AG761" s="110"/>
      <c r="AH761" s="110"/>
      <c r="AI761" s="111"/>
      <c r="AJ761" s="109">
        <v>3531</v>
      </c>
      <c r="AK761" s="110"/>
      <c r="AL761" s="110"/>
      <c r="AM761" s="110"/>
      <c r="AN761" s="110"/>
      <c r="AO761" s="110"/>
      <c r="AP761" s="110"/>
      <c r="AQ761" s="110"/>
      <c r="AR761" s="111"/>
      <c r="AS761" s="112"/>
      <c r="AT761" s="113"/>
      <c r="AU761" s="113"/>
      <c r="AV761" s="113"/>
      <c r="AW761" s="113"/>
      <c r="AX761" s="114"/>
      <c r="AY761" s="62"/>
      <c r="AZ761" s="62"/>
      <c r="BA761" s="62"/>
      <c r="BB761" s="62"/>
      <c r="BC761" s="62"/>
      <c r="BD761" s="62"/>
      <c r="BE761" s="62"/>
      <c r="BF761" s="62"/>
      <c r="BG761" s="62"/>
      <c r="BH761" s="62"/>
      <c r="BI761" s="62"/>
      <c r="BJ761" s="62"/>
      <c r="BK761" s="62"/>
      <c r="BL761" s="62"/>
      <c r="BM761" s="62"/>
      <c r="BN761" s="62"/>
      <c r="BO761" s="62"/>
      <c r="BP761" s="62"/>
      <c r="BQ761" s="62"/>
      <c r="BR761" s="62"/>
      <c r="BS761" s="62"/>
      <c r="BT761" s="62"/>
      <c r="BU761" s="62"/>
      <c r="BV761" s="62"/>
      <c r="BW761" s="62"/>
      <c r="BX761" s="62"/>
      <c r="BY761" s="62"/>
      <c r="BZ761" s="62"/>
      <c r="CA761" s="62"/>
      <c r="CB761" s="62"/>
      <c r="CC761" s="62"/>
      <c r="CD761" s="62"/>
      <c r="CE761" s="62"/>
      <c r="CF761" s="62"/>
      <c r="CG761" s="62"/>
      <c r="CH761" s="62"/>
      <c r="CI761" s="62"/>
      <c r="CJ761" s="62"/>
      <c r="CK761" s="62"/>
      <c r="CL761" s="62"/>
      <c r="CM761" s="62"/>
      <c r="CN761" s="62"/>
      <c r="CO761" s="62"/>
      <c r="CP761" s="62"/>
      <c r="CQ761" s="62"/>
      <c r="CR761" s="62"/>
      <c r="CS761" s="62"/>
      <c r="CT761" s="62"/>
      <c r="CU761" s="62"/>
      <c r="CV761" s="62"/>
      <c r="CW761" s="62"/>
      <c r="CX761" s="62"/>
      <c r="CY761" s="62"/>
      <c r="CZ761" s="62"/>
      <c r="DA761" s="62"/>
      <c r="DB761" s="62"/>
      <c r="DC761" s="62"/>
      <c r="DD761" s="62"/>
      <c r="DE761" s="62"/>
      <c r="DF761" s="62"/>
      <c r="DG761" s="62"/>
      <c r="DH761" s="62"/>
      <c r="DI761" s="62"/>
      <c r="DJ761" s="62"/>
      <c r="DK761" s="62"/>
      <c r="DL761" s="62"/>
      <c r="DM761" s="62"/>
      <c r="DN761" s="62"/>
      <c r="DO761" s="62"/>
      <c r="DP761" s="62"/>
      <c r="DQ761" s="62"/>
      <c r="DR761" s="62"/>
      <c r="DS761" s="62"/>
      <c r="DT761" s="62"/>
      <c r="DU761" s="62"/>
      <c r="DV761" s="62"/>
      <c r="DW761" s="62"/>
      <c r="DX761" s="62"/>
      <c r="DY761" s="62"/>
      <c r="DZ761" s="62"/>
      <c r="EA761" s="62"/>
      <c r="EB761" s="62"/>
      <c r="EC761" s="62"/>
      <c r="ED761" s="62"/>
      <c r="EE761" s="62"/>
      <c r="EF761" s="62"/>
      <c r="EG761" s="62"/>
      <c r="EH761" s="62"/>
      <c r="EI761" s="62"/>
      <c r="EJ761" s="62"/>
      <c r="EK761" s="62"/>
      <c r="EL761" s="62"/>
      <c r="EM761" s="62"/>
      <c r="EN761" s="62"/>
      <c r="EO761" s="62"/>
      <c r="EP761" s="62"/>
      <c r="EQ761" s="62"/>
      <c r="ER761" s="62"/>
      <c r="ES761" s="62"/>
      <c r="ET761" s="62"/>
      <c r="EU761" s="62"/>
      <c r="EV761" s="62"/>
      <c r="EW761" s="62"/>
      <c r="EX761" s="62"/>
      <c r="EY761" s="62"/>
      <c r="EZ761" s="62"/>
      <c r="FA761" s="62"/>
      <c r="FB761" s="62"/>
      <c r="FC761" s="62"/>
      <c r="FD761" s="62"/>
      <c r="FE761" s="62"/>
      <c r="FF761" s="62"/>
      <c r="FG761" s="62"/>
      <c r="FH761" s="62"/>
      <c r="FI761" s="62"/>
      <c r="FJ761" s="62"/>
      <c r="FK761" s="62"/>
      <c r="FL761" s="62"/>
      <c r="FM761" s="62"/>
      <c r="FN761" s="62"/>
      <c r="FO761" s="62"/>
      <c r="FP761" s="62"/>
      <c r="FQ761" s="62"/>
      <c r="FR761" s="62"/>
      <c r="FS761" s="62"/>
      <c r="FT761" s="62"/>
      <c r="FU761" s="62"/>
      <c r="FV761" s="62"/>
      <c r="FW761" s="62"/>
      <c r="FX761" s="62"/>
      <c r="FY761" s="62"/>
      <c r="FZ761" s="62"/>
      <c r="GA761" s="62"/>
      <c r="GB761" s="62"/>
      <c r="GC761" s="62"/>
      <c r="GD761" s="62"/>
      <c r="GE761" s="62"/>
      <c r="GF761" s="62"/>
      <c r="GG761" s="62"/>
      <c r="GH761" s="62"/>
      <c r="GI761" s="62"/>
      <c r="GJ761" s="62"/>
      <c r="GK761" s="62"/>
      <c r="GL761" s="62"/>
      <c r="GM761" s="62"/>
      <c r="GN761" s="62"/>
      <c r="GO761" s="62"/>
      <c r="GP761" s="62"/>
      <c r="GQ761" s="62"/>
      <c r="GR761" s="62"/>
      <c r="GS761" s="62"/>
      <c r="GT761" s="62"/>
      <c r="GU761" s="62"/>
      <c r="GV761" s="62"/>
      <c r="GW761" s="62"/>
      <c r="GX761" s="62"/>
      <c r="GY761" s="62"/>
      <c r="GZ761" s="62"/>
      <c r="HA761" s="62"/>
      <c r="HB761" s="62"/>
      <c r="HC761" s="62"/>
      <c r="HD761" s="62"/>
      <c r="HE761" s="62"/>
      <c r="HF761" s="62"/>
      <c r="HG761" s="62"/>
      <c r="HH761" s="62"/>
      <c r="HI761" s="62"/>
      <c r="HJ761" s="62"/>
      <c r="HK761" s="62"/>
      <c r="HL761" s="62"/>
      <c r="HM761" s="62"/>
      <c r="HN761" s="62"/>
      <c r="HO761" s="62"/>
      <c r="HP761" s="62"/>
      <c r="HQ761" s="62"/>
      <c r="HR761" s="62"/>
      <c r="HS761" s="62"/>
      <c r="HT761" s="62"/>
      <c r="HU761" s="62"/>
      <c r="HV761" s="62"/>
      <c r="HW761" s="62"/>
      <c r="HX761" s="62"/>
      <c r="HY761" s="62"/>
      <c r="HZ761" s="62"/>
      <c r="IA761" s="62"/>
      <c r="IB761" s="62"/>
      <c r="IC761" s="62"/>
      <c r="ID761" s="62"/>
      <c r="IE761" s="62"/>
      <c r="IF761" s="62"/>
      <c r="IG761" s="62"/>
      <c r="IH761" s="62"/>
      <c r="II761" s="62"/>
      <c r="IJ761" s="62"/>
      <c r="IK761" s="62"/>
      <c r="IL761" s="62"/>
      <c r="IM761" s="62"/>
      <c r="IN761" s="62"/>
      <c r="IO761" s="62"/>
      <c r="IP761" s="62"/>
      <c r="IQ761" s="62"/>
    </row>
    <row r="762" spans="1:251" s="86" customFormat="1" ht="18.75" customHeight="1" thickBot="1">
      <c r="A762" s="87"/>
      <c r="B762" s="115" t="s">
        <v>73</v>
      </c>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7"/>
      <c r="AA762" s="118">
        <f>SUM($AA$761:$AA$761)</f>
        <v>3300</v>
      </c>
      <c r="AB762" s="119"/>
      <c r="AC762" s="119"/>
      <c r="AD762" s="119"/>
      <c r="AE762" s="119"/>
      <c r="AF762" s="119"/>
      <c r="AG762" s="119"/>
      <c r="AH762" s="119"/>
      <c r="AI762" s="120"/>
      <c r="AJ762" s="118">
        <f>SUM($AJ$761:$AJ$761)</f>
        <v>3531</v>
      </c>
      <c r="AK762" s="119"/>
      <c r="AL762" s="119"/>
      <c r="AM762" s="119"/>
      <c r="AN762" s="119"/>
      <c r="AO762" s="119"/>
      <c r="AP762" s="119"/>
      <c r="AQ762" s="119"/>
      <c r="AR762" s="120"/>
      <c r="AS762" s="121"/>
      <c r="AT762" s="122"/>
      <c r="AU762" s="122"/>
      <c r="AV762" s="122"/>
      <c r="AW762" s="122"/>
      <c r="AX762" s="123"/>
      <c r="AY762" s="62"/>
      <c r="AZ762" s="62"/>
      <c r="BA762" s="62"/>
      <c r="BB762" s="62"/>
      <c r="BC762" s="62"/>
      <c r="BD762" s="62"/>
      <c r="BE762" s="62"/>
      <c r="BF762" s="62"/>
      <c r="BG762" s="62"/>
      <c r="BH762" s="62"/>
      <c r="BI762" s="62"/>
      <c r="BJ762" s="62"/>
      <c r="BK762" s="62"/>
      <c r="BL762" s="62"/>
      <c r="BM762" s="62"/>
      <c r="BN762" s="62"/>
      <c r="BO762" s="62"/>
      <c r="BP762" s="62"/>
      <c r="BQ762" s="62"/>
      <c r="BR762" s="62"/>
      <c r="BS762" s="62"/>
      <c r="BT762" s="62"/>
      <c r="BU762" s="62"/>
      <c r="BV762" s="62"/>
      <c r="BW762" s="62"/>
      <c r="BX762" s="62"/>
      <c r="BY762" s="62"/>
      <c r="BZ762" s="62"/>
      <c r="CA762" s="62"/>
      <c r="CB762" s="62"/>
      <c r="CC762" s="62"/>
      <c r="CD762" s="62"/>
      <c r="CE762" s="62"/>
      <c r="CF762" s="62"/>
      <c r="CG762" s="62"/>
      <c r="CH762" s="62"/>
      <c r="CI762" s="62"/>
      <c r="CJ762" s="62"/>
      <c r="CK762" s="62"/>
      <c r="CL762" s="62"/>
      <c r="CM762" s="62"/>
      <c r="CN762" s="62"/>
      <c r="CO762" s="62"/>
      <c r="CP762" s="62"/>
      <c r="CQ762" s="62"/>
      <c r="CR762" s="62"/>
      <c r="CS762" s="62"/>
      <c r="CT762" s="62"/>
      <c r="CU762" s="62"/>
      <c r="CV762" s="62"/>
      <c r="CW762" s="62"/>
      <c r="CX762" s="62"/>
      <c r="CY762" s="62"/>
      <c r="CZ762" s="62"/>
      <c r="DA762" s="62"/>
      <c r="DB762" s="62"/>
      <c r="DC762" s="62"/>
      <c r="DD762" s="62"/>
      <c r="DE762" s="62"/>
      <c r="DF762" s="62"/>
      <c r="DG762" s="62"/>
      <c r="DH762" s="62"/>
      <c r="DI762" s="62"/>
      <c r="DJ762" s="62"/>
      <c r="DK762" s="62"/>
      <c r="DL762" s="62"/>
      <c r="DM762" s="62"/>
      <c r="DN762" s="62"/>
      <c r="DO762" s="62"/>
      <c r="DP762" s="62"/>
      <c r="DQ762" s="62"/>
      <c r="DR762" s="62"/>
      <c r="DS762" s="62"/>
      <c r="DT762" s="62"/>
      <c r="DU762" s="62"/>
      <c r="DV762" s="62"/>
      <c r="DW762" s="62"/>
      <c r="DX762" s="62"/>
      <c r="DY762" s="62"/>
      <c r="DZ762" s="62"/>
      <c r="EA762" s="62"/>
      <c r="EB762" s="62"/>
      <c r="EC762" s="62"/>
      <c r="ED762" s="62"/>
      <c r="EE762" s="62"/>
      <c r="EF762" s="62"/>
      <c r="EG762" s="62"/>
      <c r="EH762" s="62"/>
      <c r="EI762" s="62"/>
      <c r="EJ762" s="62"/>
      <c r="EK762" s="62"/>
      <c r="EL762" s="62"/>
      <c r="EM762" s="62"/>
      <c r="EN762" s="62"/>
      <c r="EO762" s="62"/>
      <c r="EP762" s="62"/>
      <c r="EQ762" s="62"/>
      <c r="ER762" s="62"/>
      <c r="ES762" s="62"/>
      <c r="ET762" s="62"/>
      <c r="EU762" s="62"/>
      <c r="EV762" s="62"/>
      <c r="EW762" s="62"/>
      <c r="EX762" s="62"/>
      <c r="EY762" s="62"/>
      <c r="EZ762" s="62"/>
      <c r="FA762" s="62"/>
      <c r="FB762" s="62"/>
      <c r="FC762" s="62"/>
      <c r="FD762" s="62"/>
      <c r="FE762" s="62"/>
      <c r="FF762" s="62"/>
      <c r="FG762" s="62"/>
      <c r="FH762" s="62"/>
      <c r="FI762" s="62"/>
      <c r="FJ762" s="62"/>
      <c r="FK762" s="62"/>
      <c r="FL762" s="62"/>
      <c r="FM762" s="62"/>
      <c r="FN762" s="62"/>
      <c r="FO762" s="62"/>
      <c r="FP762" s="62"/>
      <c r="FQ762" s="62"/>
      <c r="FR762" s="62"/>
      <c r="FS762" s="62"/>
      <c r="FT762" s="62"/>
      <c r="FU762" s="62"/>
      <c r="FV762" s="62"/>
      <c r="FW762" s="62"/>
      <c r="FX762" s="62"/>
      <c r="FY762" s="62"/>
      <c r="FZ762" s="62"/>
      <c r="GA762" s="62"/>
      <c r="GB762" s="62"/>
      <c r="GC762" s="62"/>
      <c r="GD762" s="62"/>
      <c r="GE762" s="62"/>
      <c r="GF762" s="62"/>
      <c r="GG762" s="62"/>
      <c r="GH762" s="62"/>
      <c r="GI762" s="62"/>
      <c r="GJ762" s="62"/>
      <c r="GK762" s="62"/>
      <c r="GL762" s="62"/>
      <c r="GM762" s="62"/>
      <c r="GN762" s="62"/>
      <c r="GO762" s="62"/>
      <c r="GP762" s="62"/>
      <c r="GQ762" s="62"/>
      <c r="GR762" s="62"/>
      <c r="GS762" s="62"/>
      <c r="GT762" s="62"/>
      <c r="GU762" s="62"/>
      <c r="GV762" s="62"/>
      <c r="GW762" s="62"/>
      <c r="GX762" s="62"/>
      <c r="GY762" s="62"/>
      <c r="GZ762" s="62"/>
      <c r="HA762" s="62"/>
      <c r="HB762" s="62"/>
      <c r="HC762" s="62"/>
      <c r="HD762" s="62"/>
      <c r="HE762" s="62"/>
      <c r="HF762" s="62"/>
      <c r="HG762" s="62"/>
      <c r="HH762" s="62"/>
      <c r="HI762" s="62"/>
      <c r="HJ762" s="62"/>
      <c r="HK762" s="62"/>
      <c r="HL762" s="62"/>
      <c r="HM762" s="62"/>
      <c r="HN762" s="62"/>
      <c r="HO762" s="62"/>
      <c r="HP762" s="62"/>
      <c r="HQ762" s="62"/>
      <c r="HR762" s="62"/>
      <c r="HS762" s="62"/>
      <c r="HT762" s="62"/>
      <c r="HU762" s="62"/>
      <c r="HV762" s="62"/>
      <c r="HW762" s="62"/>
      <c r="HX762" s="62"/>
      <c r="HY762" s="62"/>
      <c r="HZ762" s="62"/>
      <c r="IA762" s="62"/>
      <c r="IB762" s="62"/>
      <c r="IC762" s="62"/>
      <c r="ID762" s="62"/>
      <c r="IE762" s="62"/>
      <c r="IF762" s="62"/>
      <c r="IG762" s="62"/>
      <c r="IH762" s="62"/>
      <c r="II762" s="62"/>
      <c r="IJ762" s="62"/>
      <c r="IK762" s="62"/>
      <c r="IL762" s="62"/>
      <c r="IM762" s="62"/>
      <c r="IN762" s="62"/>
      <c r="IO762" s="62"/>
      <c r="IP762" s="62"/>
      <c r="IQ762" s="62"/>
    </row>
    <row r="764" spans="1:251" ht="18.75">
      <c r="A764" s="61" t="s">
        <v>58</v>
      </c>
      <c r="AW764" s="63"/>
      <c r="AX764" s="64"/>
      <c r="AY764" s="63"/>
    </row>
    <row r="766" spans="1:251" ht="18.75">
      <c r="B766" s="65" t="s">
        <v>0</v>
      </c>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row>
    <row r="767" spans="1:251">
      <c r="Z767" s="67"/>
      <c r="AD767" s="67"/>
      <c r="AE767" s="67"/>
      <c r="AF767" s="67"/>
      <c r="AG767" s="67"/>
      <c r="AH767" s="67"/>
      <c r="AI767" s="67"/>
      <c r="AO767" s="67"/>
    </row>
    <row r="768" spans="1:251" ht="13.5" thickBot="1">
      <c r="Z768" s="67"/>
      <c r="AD768" s="67"/>
      <c r="AE768" s="67"/>
      <c r="AF768" s="67"/>
      <c r="AG768" s="67"/>
      <c r="AH768" s="67"/>
      <c r="AI768" s="67"/>
      <c r="AO768" s="67"/>
      <c r="DI768" s="68"/>
    </row>
    <row r="769" spans="1:113" ht="24.75" customHeight="1" thickBot="1">
      <c r="B769" s="69" t="s">
        <v>59</v>
      </c>
      <c r="C769" s="70"/>
      <c r="D769" s="70"/>
      <c r="E769" s="70"/>
      <c r="F769" s="70"/>
      <c r="G769" s="70"/>
      <c r="H769" s="71" t="s">
        <v>182</v>
      </c>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c r="AV769" s="72"/>
      <c r="AW769" s="72"/>
      <c r="AX769" s="73"/>
      <c r="DI769" s="68"/>
    </row>
    <row r="770" spans="1:113" ht="14.25">
      <c r="B770" s="74"/>
      <c r="C770" s="74"/>
      <c r="D770" s="74"/>
      <c r="E770" s="74"/>
      <c r="F770" s="74"/>
      <c r="G770" s="74"/>
      <c r="H770" s="75"/>
      <c r="I770" s="75"/>
      <c r="J770" s="75"/>
      <c r="K770" s="75"/>
      <c r="L770" s="76"/>
      <c r="M770" s="76"/>
      <c r="N770" s="76"/>
      <c r="O770" s="76"/>
      <c r="P770" s="75"/>
      <c r="Q770" s="75"/>
      <c r="R770" s="75"/>
      <c r="S770" s="75"/>
      <c r="T770" s="75"/>
      <c r="U770" s="75"/>
      <c r="V770" s="77"/>
      <c r="W770" s="77"/>
      <c r="X770" s="77"/>
      <c r="Y770" s="77"/>
      <c r="Z770" s="77"/>
      <c r="AA770" s="77"/>
      <c r="AB770" s="77"/>
      <c r="AC770" s="77"/>
      <c r="AD770" s="77"/>
      <c r="AE770" s="77"/>
      <c r="AF770" s="77"/>
      <c r="AG770" s="77"/>
      <c r="AH770" s="77"/>
      <c r="AI770" s="77"/>
      <c r="AJ770" s="77"/>
      <c r="AK770" s="77"/>
      <c r="AL770" s="77"/>
      <c r="AM770" s="77"/>
      <c r="AN770" s="77"/>
      <c r="AO770" s="77"/>
      <c r="AP770" s="77"/>
      <c r="AQ770" s="77"/>
      <c r="AR770" s="77"/>
      <c r="AS770" s="77"/>
      <c r="AT770" s="77"/>
      <c r="AU770" s="77"/>
      <c r="AV770" s="77"/>
      <c r="AW770" s="77"/>
      <c r="AX770" s="77"/>
      <c r="DI770" s="68"/>
    </row>
    <row r="771" spans="1:113" ht="15" thickBot="1">
      <c r="A771" s="78"/>
      <c r="B771" s="77" t="s">
        <v>61</v>
      </c>
      <c r="C771" s="75"/>
      <c r="D771" s="75"/>
      <c r="E771" s="75"/>
      <c r="F771" s="75"/>
      <c r="G771" s="75"/>
      <c r="H771" s="75"/>
      <c r="I771" s="75"/>
      <c r="J771" s="75"/>
      <c r="K771" s="75"/>
      <c r="L771" s="76"/>
      <c r="M771" s="76"/>
      <c r="N771" s="76"/>
      <c r="O771" s="76"/>
      <c r="P771" s="75"/>
      <c r="Q771" s="75"/>
      <c r="R771" s="75"/>
      <c r="S771" s="75"/>
      <c r="T771" s="75"/>
      <c r="U771" s="75"/>
      <c r="V771" s="77"/>
      <c r="W771" s="77"/>
      <c r="X771" s="77"/>
      <c r="Y771" s="77"/>
      <c r="Z771" s="77"/>
      <c r="AA771" s="77"/>
      <c r="AB771" s="77"/>
      <c r="AC771" s="77"/>
      <c r="AD771" s="77"/>
      <c r="AE771" s="77"/>
      <c r="AF771" s="77"/>
      <c r="AG771" s="77"/>
      <c r="AH771" s="77"/>
      <c r="AI771" s="77"/>
      <c r="AJ771" s="77"/>
      <c r="AK771" s="77"/>
      <c r="AL771" s="77"/>
      <c r="AM771" s="77"/>
      <c r="AN771" s="77"/>
      <c r="AO771" s="77"/>
      <c r="AP771" s="77"/>
      <c r="AQ771" s="77"/>
      <c r="AR771" s="77"/>
      <c r="AS771" s="77"/>
      <c r="AT771" s="77"/>
      <c r="AU771" s="77"/>
      <c r="AV771" s="77"/>
      <c r="AW771" s="77"/>
      <c r="AX771" s="77"/>
      <c r="DI771" s="68"/>
    </row>
    <row r="772" spans="1:113" ht="14.25">
      <c r="A772" s="75"/>
      <c r="B772" s="79"/>
      <c r="C772" s="74"/>
      <c r="D772" s="74"/>
      <c r="E772" s="74"/>
      <c r="F772" s="74"/>
      <c r="G772" s="74"/>
      <c r="H772" s="74"/>
      <c r="I772" s="74"/>
      <c r="J772" s="74"/>
      <c r="K772" s="74"/>
      <c r="L772" s="80"/>
      <c r="M772" s="80"/>
      <c r="N772" s="80"/>
      <c r="O772" s="80"/>
      <c r="P772" s="74"/>
      <c r="Q772" s="74"/>
      <c r="R772" s="74"/>
      <c r="S772" s="74"/>
      <c r="T772" s="74"/>
      <c r="U772" s="74"/>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2"/>
    </row>
    <row r="773" spans="1:113" ht="12" customHeight="1">
      <c r="A773" s="75"/>
      <c r="B773" s="83" t="s">
        <v>183</v>
      </c>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773" s="84"/>
      <c r="AN773" s="84"/>
      <c r="AO773" s="84"/>
      <c r="AP773" s="84"/>
      <c r="AQ773" s="84"/>
      <c r="AR773" s="84"/>
      <c r="AS773" s="84"/>
      <c r="AT773" s="84"/>
      <c r="AU773" s="84"/>
      <c r="AV773" s="84"/>
      <c r="AW773" s="84"/>
      <c r="AX773" s="85"/>
    </row>
    <row r="774" spans="1:113" ht="12" customHeight="1">
      <c r="A774" s="75"/>
      <c r="B774" s="83"/>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L774" s="84"/>
      <c r="AM774" s="84"/>
      <c r="AN774" s="84"/>
      <c r="AO774" s="84"/>
      <c r="AP774" s="84"/>
      <c r="AQ774" s="84"/>
      <c r="AR774" s="84"/>
      <c r="AS774" s="84"/>
      <c r="AT774" s="84"/>
      <c r="AU774" s="84"/>
      <c r="AV774" s="84"/>
      <c r="AW774" s="84"/>
      <c r="AX774" s="85"/>
    </row>
    <row r="775" spans="1:113" ht="12" customHeight="1">
      <c r="A775" s="75"/>
      <c r="B775" s="83"/>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775" s="84"/>
      <c r="AN775" s="84"/>
      <c r="AO775" s="84"/>
      <c r="AP775" s="84"/>
      <c r="AQ775" s="84"/>
      <c r="AR775" s="84"/>
      <c r="AS775" s="84"/>
      <c r="AT775" s="84"/>
      <c r="AU775" s="84"/>
      <c r="AV775" s="84"/>
      <c r="AW775" s="84"/>
      <c r="AX775" s="85"/>
    </row>
    <row r="776" spans="1:113" ht="12" customHeight="1">
      <c r="A776" s="75"/>
      <c r="B776" s="83"/>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776" s="84"/>
      <c r="AN776" s="84"/>
      <c r="AO776" s="84"/>
      <c r="AP776" s="84"/>
      <c r="AQ776" s="84"/>
      <c r="AR776" s="84"/>
      <c r="AS776" s="84"/>
      <c r="AT776" s="84"/>
      <c r="AU776" s="84"/>
      <c r="AV776" s="84"/>
      <c r="AW776" s="84"/>
      <c r="AX776" s="85"/>
    </row>
    <row r="777" spans="1:113" ht="12" customHeight="1">
      <c r="A777" s="75"/>
      <c r="B777" s="83"/>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777" s="84"/>
      <c r="AN777" s="84"/>
      <c r="AO777" s="84"/>
      <c r="AP777" s="84"/>
      <c r="AQ777" s="84"/>
      <c r="AR777" s="84"/>
      <c r="AS777" s="84"/>
      <c r="AT777" s="84"/>
      <c r="AU777" s="84"/>
      <c r="AV777" s="84"/>
      <c r="AW777" s="84"/>
      <c r="AX777" s="85"/>
    </row>
    <row r="778" spans="1:113" ht="12" customHeight="1">
      <c r="A778" s="75"/>
      <c r="B778" s="83"/>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778" s="84"/>
      <c r="AN778" s="84"/>
      <c r="AO778" s="84"/>
      <c r="AP778" s="84"/>
      <c r="AQ778" s="84"/>
      <c r="AR778" s="84"/>
      <c r="AS778" s="84"/>
      <c r="AT778" s="84"/>
      <c r="AU778" s="84"/>
      <c r="AV778" s="84"/>
      <c r="AW778" s="84"/>
      <c r="AX778" s="85"/>
    </row>
    <row r="779" spans="1:113" ht="12" customHeight="1">
      <c r="A779" s="75"/>
      <c r="B779" s="83"/>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779" s="84"/>
      <c r="AN779" s="84"/>
      <c r="AO779" s="84"/>
      <c r="AP779" s="84"/>
      <c r="AQ779" s="84"/>
      <c r="AR779" s="84"/>
      <c r="AS779" s="84"/>
      <c r="AT779" s="84"/>
      <c r="AU779" s="84"/>
      <c r="AV779" s="84"/>
      <c r="AW779" s="84"/>
      <c r="AX779" s="85"/>
    </row>
    <row r="780" spans="1:113" ht="12" customHeight="1">
      <c r="A780" s="75"/>
      <c r="B780" s="83"/>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780" s="84"/>
      <c r="AN780" s="84"/>
      <c r="AO780" s="84"/>
      <c r="AP780" s="84"/>
      <c r="AQ780" s="84"/>
      <c r="AR780" s="84"/>
      <c r="AS780" s="84"/>
      <c r="AT780" s="84"/>
      <c r="AU780" s="84"/>
      <c r="AV780" s="84"/>
      <c r="AW780" s="84"/>
      <c r="AX780" s="85"/>
      <c r="BC780" s="86"/>
    </row>
    <row r="781" spans="1:113" ht="12" customHeight="1">
      <c r="A781" s="75"/>
      <c r="B781" s="83"/>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c r="AL781" s="84"/>
      <c r="AM781" s="84"/>
      <c r="AN781" s="84"/>
      <c r="AO781" s="84"/>
      <c r="AP781" s="84"/>
      <c r="AQ781" s="84"/>
      <c r="AR781" s="84"/>
      <c r="AS781" s="84"/>
      <c r="AT781" s="84"/>
      <c r="AU781" s="84"/>
      <c r="AV781" s="84"/>
      <c r="AW781" s="84"/>
      <c r="AX781" s="85"/>
    </row>
    <row r="782" spans="1:113" ht="12" customHeight="1">
      <c r="A782" s="75"/>
      <c r="B782" s="83"/>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782" s="84"/>
      <c r="AN782" s="84"/>
      <c r="AO782" s="84"/>
      <c r="AP782" s="84"/>
      <c r="AQ782" s="84"/>
      <c r="AR782" s="84"/>
      <c r="AS782" s="84"/>
      <c r="AT782" s="84"/>
      <c r="AU782" s="84"/>
      <c r="AV782" s="84"/>
      <c r="AW782" s="84"/>
      <c r="AX782" s="85"/>
    </row>
    <row r="783" spans="1:113" ht="12" customHeight="1">
      <c r="A783" s="75"/>
      <c r="B783" s="83"/>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c r="AL783" s="84"/>
      <c r="AM783" s="84"/>
      <c r="AN783" s="84"/>
      <c r="AO783" s="84"/>
      <c r="AP783" s="84"/>
      <c r="AQ783" s="84"/>
      <c r="AR783" s="84"/>
      <c r="AS783" s="84"/>
      <c r="AT783" s="84"/>
      <c r="AU783" s="84"/>
      <c r="AV783" s="84"/>
      <c r="AW783" s="84"/>
      <c r="AX783" s="85"/>
    </row>
    <row r="784" spans="1:113" ht="15" thickBot="1">
      <c r="A784" s="87"/>
      <c r="B784" s="88"/>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c r="AU784" s="89"/>
      <c r="AV784" s="89"/>
      <c r="AW784" s="89"/>
      <c r="AX784" s="90"/>
    </row>
    <row r="785" spans="1:113">
      <c r="B785" s="91"/>
    </row>
    <row r="786" spans="1:113" ht="15" thickBot="1">
      <c r="A786" s="78"/>
      <c r="B786" s="77" t="s">
        <v>63</v>
      </c>
      <c r="C786" s="75"/>
      <c r="D786" s="75"/>
      <c r="E786" s="75"/>
      <c r="F786" s="75"/>
      <c r="G786" s="75"/>
      <c r="H786" s="75"/>
      <c r="I786" s="75"/>
      <c r="J786" s="75"/>
      <c r="K786" s="75"/>
      <c r="L786" s="76"/>
      <c r="M786" s="76"/>
      <c r="N786" s="76"/>
      <c r="O786" s="76"/>
      <c r="P786" s="75"/>
      <c r="Q786" s="75"/>
      <c r="R786" s="75"/>
      <c r="S786" s="75"/>
      <c r="T786" s="75"/>
      <c r="U786" s="75"/>
      <c r="V786" s="77"/>
      <c r="W786" s="77"/>
      <c r="X786" s="77"/>
      <c r="Y786" s="77"/>
      <c r="Z786" s="77"/>
      <c r="AA786" s="77"/>
      <c r="AB786" s="77"/>
      <c r="AC786" s="77"/>
      <c r="AD786" s="77"/>
      <c r="AE786" s="77"/>
      <c r="AF786" s="77"/>
      <c r="AG786" s="77"/>
      <c r="AH786" s="77"/>
      <c r="AI786" s="77"/>
      <c r="AJ786" s="77"/>
      <c r="AK786" s="77"/>
      <c r="AL786" s="77"/>
      <c r="AM786" s="77"/>
      <c r="AN786" s="77"/>
      <c r="AO786" s="77"/>
      <c r="AP786" s="77"/>
      <c r="AQ786" s="77"/>
      <c r="AR786" s="77"/>
      <c r="AS786" s="77"/>
      <c r="AT786" s="77"/>
      <c r="AU786" s="77"/>
      <c r="AV786" s="77"/>
      <c r="AW786" s="77"/>
      <c r="AX786" s="77"/>
      <c r="DI786" s="68"/>
    </row>
    <row r="787" spans="1:113" ht="14.25">
      <c r="A787" s="75"/>
      <c r="B787" s="79"/>
      <c r="C787" s="74"/>
      <c r="D787" s="74"/>
      <c r="E787" s="74"/>
      <c r="F787" s="74"/>
      <c r="G787" s="74"/>
      <c r="H787" s="74"/>
      <c r="I787" s="74"/>
      <c r="J787" s="74"/>
      <c r="K787" s="74"/>
      <c r="L787" s="80"/>
      <c r="M787" s="80"/>
      <c r="N787" s="80"/>
      <c r="O787" s="80"/>
      <c r="P787" s="74"/>
      <c r="Q787" s="74"/>
      <c r="R787" s="74"/>
      <c r="S787" s="74"/>
      <c r="T787" s="74"/>
      <c r="U787" s="74"/>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2"/>
    </row>
    <row r="788" spans="1:113" ht="12" customHeight="1">
      <c r="A788" s="75"/>
      <c r="B788" s="83" t="s">
        <v>184</v>
      </c>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788" s="84"/>
      <c r="AN788" s="84"/>
      <c r="AO788" s="84"/>
      <c r="AP788" s="84"/>
      <c r="AQ788" s="84"/>
      <c r="AR788" s="84"/>
      <c r="AS788" s="84"/>
      <c r="AT788" s="84"/>
      <c r="AU788" s="84"/>
      <c r="AV788" s="84"/>
      <c r="AW788" s="84"/>
      <c r="AX788" s="85"/>
    </row>
    <row r="789" spans="1:113" ht="12" customHeight="1">
      <c r="A789" s="75"/>
      <c r="B789" s="83"/>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789" s="84"/>
      <c r="AN789" s="84"/>
      <c r="AO789" s="84"/>
      <c r="AP789" s="84"/>
      <c r="AQ789" s="84"/>
      <c r="AR789" s="84"/>
      <c r="AS789" s="84"/>
      <c r="AT789" s="84"/>
      <c r="AU789" s="84"/>
      <c r="AV789" s="84"/>
      <c r="AW789" s="84"/>
      <c r="AX789" s="85"/>
    </row>
    <row r="790" spans="1:113" ht="12" customHeight="1">
      <c r="A790" s="75"/>
      <c r="B790" s="83"/>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790" s="84"/>
      <c r="AN790" s="84"/>
      <c r="AO790" s="84"/>
      <c r="AP790" s="84"/>
      <c r="AQ790" s="84"/>
      <c r="AR790" s="84"/>
      <c r="AS790" s="84"/>
      <c r="AT790" s="84"/>
      <c r="AU790" s="84"/>
      <c r="AV790" s="84"/>
      <c r="AW790" s="84"/>
      <c r="AX790" s="85"/>
    </row>
    <row r="791" spans="1:113" ht="12" customHeight="1">
      <c r="A791" s="75"/>
      <c r="B791" s="83"/>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791" s="84"/>
      <c r="AN791" s="84"/>
      <c r="AO791" s="84"/>
      <c r="AP791" s="84"/>
      <c r="AQ791" s="84"/>
      <c r="AR791" s="84"/>
      <c r="AS791" s="84"/>
      <c r="AT791" s="84"/>
      <c r="AU791" s="84"/>
      <c r="AV791" s="84"/>
      <c r="AW791" s="84"/>
      <c r="AX791" s="85"/>
    </row>
    <row r="792" spans="1:113" ht="12" customHeight="1">
      <c r="A792" s="75"/>
      <c r="B792" s="83"/>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L792" s="84"/>
      <c r="AM792" s="84"/>
      <c r="AN792" s="84"/>
      <c r="AO792" s="84"/>
      <c r="AP792" s="84"/>
      <c r="AQ792" s="84"/>
      <c r="AR792" s="84"/>
      <c r="AS792" s="84"/>
      <c r="AT792" s="84"/>
      <c r="AU792" s="84"/>
      <c r="AV792" s="84"/>
      <c r="AW792" s="84"/>
      <c r="AX792" s="85"/>
    </row>
    <row r="793" spans="1:113" ht="12" customHeight="1">
      <c r="A793" s="75"/>
      <c r="B793" s="83"/>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793" s="84"/>
      <c r="AN793" s="84"/>
      <c r="AO793" s="84"/>
      <c r="AP793" s="84"/>
      <c r="AQ793" s="84"/>
      <c r="AR793" s="84"/>
      <c r="AS793" s="84"/>
      <c r="AT793" s="84"/>
      <c r="AU793" s="84"/>
      <c r="AV793" s="84"/>
      <c r="AW793" s="84"/>
      <c r="AX793" s="85"/>
    </row>
    <row r="794" spans="1:113" ht="12" customHeight="1">
      <c r="A794" s="75"/>
      <c r="B794" s="83"/>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794" s="84"/>
      <c r="AN794" s="84"/>
      <c r="AO794" s="84"/>
      <c r="AP794" s="84"/>
      <c r="AQ794" s="84"/>
      <c r="AR794" s="84"/>
      <c r="AS794" s="84"/>
      <c r="AT794" s="84"/>
      <c r="AU794" s="84"/>
      <c r="AV794" s="84"/>
      <c r="AW794" s="84"/>
      <c r="AX794" s="85"/>
    </row>
    <row r="795" spans="1:113" ht="12" customHeight="1">
      <c r="A795" s="75"/>
      <c r="B795" s="83"/>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795" s="84"/>
      <c r="AN795" s="84"/>
      <c r="AO795" s="84"/>
      <c r="AP795" s="84"/>
      <c r="AQ795" s="84"/>
      <c r="AR795" s="84"/>
      <c r="AS795" s="84"/>
      <c r="AT795" s="84"/>
      <c r="AU795" s="84"/>
      <c r="AV795" s="84"/>
      <c r="AW795" s="84"/>
      <c r="AX795" s="85"/>
    </row>
    <row r="796" spans="1:113" ht="12" customHeight="1">
      <c r="A796" s="75"/>
      <c r="B796" s="83"/>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796" s="84"/>
      <c r="AN796" s="84"/>
      <c r="AO796" s="84"/>
      <c r="AP796" s="84"/>
      <c r="AQ796" s="84"/>
      <c r="AR796" s="84"/>
      <c r="AS796" s="84"/>
      <c r="AT796" s="84"/>
      <c r="AU796" s="84"/>
      <c r="AV796" s="84"/>
      <c r="AW796" s="84"/>
      <c r="AX796" s="85"/>
      <c r="BC796" s="86"/>
    </row>
    <row r="797" spans="1:113" ht="12" customHeight="1">
      <c r="A797" s="75"/>
      <c r="B797" s="83"/>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797" s="84"/>
      <c r="AN797" s="84"/>
      <c r="AO797" s="84"/>
      <c r="AP797" s="84"/>
      <c r="AQ797" s="84"/>
      <c r="AR797" s="84"/>
      <c r="AS797" s="84"/>
      <c r="AT797" s="84"/>
      <c r="AU797" s="84"/>
      <c r="AV797" s="84"/>
      <c r="AW797" s="84"/>
      <c r="AX797" s="85"/>
    </row>
    <row r="798" spans="1:113" ht="12" customHeight="1">
      <c r="A798" s="75"/>
      <c r="B798" s="83"/>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798" s="84"/>
      <c r="AN798" s="84"/>
      <c r="AO798" s="84"/>
      <c r="AP798" s="84"/>
      <c r="AQ798" s="84"/>
      <c r="AR798" s="84"/>
      <c r="AS798" s="84"/>
      <c r="AT798" s="84"/>
      <c r="AU798" s="84"/>
      <c r="AV798" s="84"/>
      <c r="AW798" s="84"/>
      <c r="AX798" s="85"/>
    </row>
    <row r="799" spans="1:113" ht="12" customHeight="1">
      <c r="A799" s="75"/>
      <c r="B799" s="83"/>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799" s="84"/>
      <c r="AN799" s="84"/>
      <c r="AO799" s="84"/>
      <c r="AP799" s="84"/>
      <c r="AQ799" s="84"/>
      <c r="AR799" s="84"/>
      <c r="AS799" s="84"/>
      <c r="AT799" s="84"/>
      <c r="AU799" s="84"/>
      <c r="AV799" s="84"/>
      <c r="AW799" s="84"/>
      <c r="AX799" s="85"/>
    </row>
    <row r="800" spans="1:113" ht="15" thickBot="1">
      <c r="A800" s="87"/>
      <c r="B800" s="88"/>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89"/>
      <c r="AP800" s="89"/>
      <c r="AQ800" s="89"/>
      <c r="AR800" s="89"/>
      <c r="AS800" s="89"/>
      <c r="AT800" s="89"/>
      <c r="AU800" s="89"/>
      <c r="AV800" s="89"/>
      <c r="AW800" s="89"/>
      <c r="AX800" s="90"/>
    </row>
    <row r="801" spans="1:251">
      <c r="B801" s="91"/>
    </row>
    <row r="802" spans="1:251" ht="14.25">
      <c r="B802" s="77" t="s">
        <v>65</v>
      </c>
      <c r="C802" s="75"/>
      <c r="D802" s="75"/>
      <c r="E802" s="75"/>
      <c r="F802" s="75"/>
      <c r="G802" s="75"/>
      <c r="H802" s="75"/>
      <c r="I802" s="75"/>
      <c r="J802" s="75"/>
      <c r="K802" s="75"/>
      <c r="L802" s="76"/>
      <c r="M802" s="76"/>
      <c r="N802" s="76"/>
      <c r="O802" s="76"/>
      <c r="P802" s="75"/>
      <c r="Q802" s="75"/>
      <c r="R802" s="75"/>
      <c r="S802" s="75"/>
      <c r="T802" s="75"/>
      <c r="U802" s="75"/>
      <c r="V802" s="77"/>
      <c r="W802" s="77"/>
      <c r="X802" s="77"/>
      <c r="Y802" s="77"/>
      <c r="Z802" s="77"/>
      <c r="AA802" s="77"/>
      <c r="AB802" s="77"/>
      <c r="AC802" s="77"/>
      <c r="AD802" s="77"/>
      <c r="AE802" s="77"/>
      <c r="AF802" s="77"/>
      <c r="AG802" s="77"/>
      <c r="AH802" s="77"/>
      <c r="AI802" s="77"/>
      <c r="AJ802" s="77"/>
      <c r="AK802" s="77"/>
      <c r="AL802" s="77"/>
      <c r="AM802" s="77"/>
      <c r="AN802" s="77"/>
      <c r="AO802" s="77"/>
      <c r="AP802" s="77"/>
      <c r="AQ802" s="77"/>
      <c r="AR802" s="77"/>
      <c r="AS802" s="77"/>
      <c r="AT802" s="77"/>
      <c r="AU802" s="77"/>
      <c r="AV802" s="77"/>
      <c r="AW802" s="77"/>
      <c r="AX802" s="77"/>
    </row>
    <row r="803" spans="1:251" ht="15" thickBot="1">
      <c r="B803" s="75"/>
      <c r="C803" s="75"/>
      <c r="D803" s="75"/>
      <c r="E803" s="75"/>
      <c r="F803" s="75"/>
      <c r="G803" s="75"/>
      <c r="H803" s="75"/>
      <c r="I803" s="75"/>
      <c r="J803" s="75"/>
      <c r="K803" s="75"/>
      <c r="L803" s="76"/>
      <c r="M803" s="76"/>
      <c r="N803" s="76"/>
      <c r="O803" s="76"/>
      <c r="P803" s="75"/>
      <c r="Q803" s="75"/>
      <c r="R803" s="75"/>
      <c r="S803" s="75"/>
      <c r="T803" s="75"/>
      <c r="U803" s="75"/>
      <c r="V803" s="77"/>
      <c r="W803" s="77"/>
      <c r="X803" s="77"/>
      <c r="Y803" s="77"/>
      <c r="Z803" s="77"/>
      <c r="AA803" s="77"/>
      <c r="AB803" s="77"/>
      <c r="AC803" s="77"/>
      <c r="AD803" s="77"/>
      <c r="AE803" s="77"/>
      <c r="AF803" s="77"/>
      <c r="AG803" s="77"/>
      <c r="AH803" s="77"/>
      <c r="AI803" s="77"/>
      <c r="AJ803" s="77"/>
      <c r="AK803" s="77"/>
      <c r="AL803" s="77"/>
      <c r="AM803" s="77"/>
      <c r="AN803" s="77"/>
      <c r="AO803" s="77"/>
      <c r="AP803" s="77"/>
      <c r="AQ803" s="77"/>
      <c r="AR803" s="77"/>
      <c r="AS803" s="77"/>
      <c r="AT803" s="77"/>
      <c r="AU803" s="77"/>
      <c r="AV803" s="77"/>
      <c r="AW803" s="77"/>
      <c r="AX803" s="92" t="s">
        <v>66</v>
      </c>
    </row>
    <row r="804" spans="1:251" s="86" customFormat="1" ht="13.5" customHeight="1">
      <c r="A804" s="75"/>
      <c r="B804" s="93" t="s">
        <v>67</v>
      </c>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5"/>
      <c r="AA804" s="96" t="s">
        <v>68</v>
      </c>
      <c r="AB804" s="94"/>
      <c r="AC804" s="94"/>
      <c r="AD804" s="94"/>
      <c r="AE804" s="94"/>
      <c r="AF804" s="94"/>
      <c r="AG804" s="94"/>
      <c r="AH804" s="94"/>
      <c r="AI804" s="95"/>
      <c r="AJ804" s="96" t="s">
        <v>69</v>
      </c>
      <c r="AK804" s="94"/>
      <c r="AL804" s="94"/>
      <c r="AM804" s="94"/>
      <c r="AN804" s="94"/>
      <c r="AO804" s="94"/>
      <c r="AP804" s="94"/>
      <c r="AQ804" s="94"/>
      <c r="AR804" s="95"/>
      <c r="AS804" s="96" t="s">
        <v>70</v>
      </c>
      <c r="AT804" s="94"/>
      <c r="AU804" s="94"/>
      <c r="AV804" s="94"/>
      <c r="AW804" s="94"/>
      <c r="AX804" s="97"/>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c r="CG804" s="62"/>
      <c r="CH804" s="62"/>
      <c r="CI804" s="62"/>
      <c r="CJ804" s="62"/>
      <c r="CK804" s="62"/>
      <c r="CL804" s="62"/>
      <c r="CM804" s="62"/>
      <c r="CN804" s="62"/>
      <c r="CO804" s="62"/>
      <c r="CP804" s="62"/>
      <c r="CQ804" s="62"/>
      <c r="CR804" s="62"/>
      <c r="CS804" s="62"/>
      <c r="CT804" s="62"/>
      <c r="CU804" s="62"/>
      <c r="CV804" s="62"/>
      <c r="CW804" s="62"/>
      <c r="CX804" s="62"/>
      <c r="CY804" s="62"/>
      <c r="CZ804" s="62"/>
      <c r="DA804" s="62"/>
      <c r="DB804" s="62"/>
      <c r="DC804" s="62"/>
      <c r="DD804" s="62"/>
      <c r="DE804" s="62"/>
      <c r="DF804" s="62"/>
      <c r="DG804" s="62"/>
      <c r="DH804" s="62"/>
      <c r="DI804" s="62"/>
      <c r="DJ804" s="62"/>
      <c r="DK804" s="62"/>
      <c r="DL804" s="62"/>
      <c r="DM804" s="62"/>
      <c r="DN804" s="62"/>
      <c r="DO804" s="62"/>
      <c r="DP804" s="62"/>
      <c r="DQ804" s="62"/>
      <c r="DR804" s="62"/>
      <c r="DS804" s="62"/>
      <c r="DT804" s="62"/>
      <c r="DU804" s="62"/>
      <c r="DV804" s="62"/>
      <c r="DW804" s="62"/>
      <c r="DX804" s="62"/>
      <c r="DY804" s="62"/>
      <c r="DZ804" s="62"/>
      <c r="EA804" s="62"/>
      <c r="EB804" s="62"/>
      <c r="EC804" s="62"/>
      <c r="ED804" s="62"/>
      <c r="EE804" s="62"/>
      <c r="EF804" s="62"/>
      <c r="EG804" s="62"/>
      <c r="EH804" s="62"/>
      <c r="EI804" s="62"/>
      <c r="EJ804" s="62"/>
      <c r="EK804" s="62"/>
      <c r="EL804" s="62"/>
      <c r="EM804" s="62"/>
      <c r="EN804" s="62"/>
      <c r="EO804" s="62"/>
      <c r="EP804" s="62"/>
      <c r="EQ804" s="62"/>
      <c r="ER804" s="62"/>
      <c r="ES804" s="62"/>
      <c r="ET804" s="62"/>
      <c r="EU804" s="62"/>
      <c r="EV804" s="62"/>
      <c r="EW804" s="62"/>
      <c r="EX804" s="62"/>
      <c r="EY804" s="62"/>
      <c r="EZ804" s="62"/>
      <c r="FA804" s="62"/>
      <c r="FB804" s="62"/>
      <c r="FC804" s="62"/>
      <c r="FD804" s="62"/>
      <c r="FE804" s="62"/>
      <c r="FF804" s="62"/>
      <c r="FG804" s="62"/>
      <c r="FH804" s="62"/>
      <c r="FI804" s="62"/>
      <c r="FJ804" s="62"/>
      <c r="FK804" s="62"/>
      <c r="FL804" s="62"/>
      <c r="FM804" s="62"/>
      <c r="FN804" s="62"/>
      <c r="FO804" s="62"/>
      <c r="FP804" s="62"/>
      <c r="FQ804" s="62"/>
      <c r="FR804" s="62"/>
      <c r="FS804" s="62"/>
      <c r="FT804" s="62"/>
      <c r="FU804" s="62"/>
      <c r="FV804" s="62"/>
      <c r="FW804" s="62"/>
      <c r="FX804" s="62"/>
      <c r="FY804" s="62"/>
      <c r="FZ804" s="62"/>
      <c r="GA804" s="62"/>
      <c r="GB804" s="62"/>
      <c r="GC804" s="62"/>
      <c r="GD804" s="62"/>
      <c r="GE804" s="62"/>
      <c r="GF804" s="62"/>
      <c r="GG804" s="62"/>
      <c r="GH804" s="62"/>
      <c r="GI804" s="62"/>
      <c r="GJ804" s="62"/>
      <c r="GK804" s="62"/>
      <c r="GL804" s="62"/>
      <c r="GM804" s="62"/>
      <c r="GN804" s="62"/>
      <c r="GO804" s="62"/>
      <c r="GP804" s="62"/>
      <c r="GQ804" s="62"/>
      <c r="GR804" s="62"/>
      <c r="GS804" s="62"/>
      <c r="GT804" s="62"/>
      <c r="GU804" s="62"/>
      <c r="GV804" s="62"/>
      <c r="GW804" s="62"/>
      <c r="GX804" s="62"/>
      <c r="GY804" s="62"/>
      <c r="GZ804" s="62"/>
      <c r="HA804" s="62"/>
      <c r="HB804" s="62"/>
      <c r="HC804" s="62"/>
      <c r="HD804" s="62"/>
      <c r="HE804" s="62"/>
      <c r="HF804" s="62"/>
      <c r="HG804" s="62"/>
      <c r="HH804" s="62"/>
      <c r="HI804" s="62"/>
      <c r="HJ804" s="62"/>
      <c r="HK804" s="62"/>
      <c r="HL804" s="62"/>
      <c r="HM804" s="62"/>
      <c r="HN804" s="62"/>
      <c r="HO804" s="62"/>
      <c r="HP804" s="62"/>
      <c r="HQ804" s="62"/>
      <c r="HR804" s="62"/>
      <c r="HS804" s="62"/>
      <c r="HT804" s="62"/>
      <c r="HU804" s="62"/>
      <c r="HV804" s="62"/>
      <c r="HW804" s="62"/>
      <c r="HX804" s="62"/>
      <c r="HY804" s="62"/>
      <c r="HZ804" s="62"/>
      <c r="IA804" s="62"/>
      <c r="IB804" s="62"/>
      <c r="IC804" s="62"/>
      <c r="ID804" s="62"/>
      <c r="IE804" s="62"/>
      <c r="IF804" s="62"/>
      <c r="IG804" s="62"/>
      <c r="IH804" s="62"/>
      <c r="II804" s="62"/>
      <c r="IJ804" s="62"/>
      <c r="IK804" s="62"/>
      <c r="IL804" s="62"/>
      <c r="IM804" s="62"/>
      <c r="IN804" s="62"/>
      <c r="IO804" s="62"/>
      <c r="IP804" s="62"/>
      <c r="IQ804" s="62"/>
    </row>
    <row r="805" spans="1:251" s="86" customFormat="1" ht="13.5">
      <c r="A805" s="75"/>
      <c r="B805" s="98"/>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100"/>
      <c r="AA805" s="101"/>
      <c r="AB805" s="99"/>
      <c r="AC805" s="99"/>
      <c r="AD805" s="99"/>
      <c r="AE805" s="99"/>
      <c r="AF805" s="99"/>
      <c r="AG805" s="99"/>
      <c r="AH805" s="99"/>
      <c r="AI805" s="100"/>
      <c r="AJ805" s="101"/>
      <c r="AK805" s="99"/>
      <c r="AL805" s="99"/>
      <c r="AM805" s="99"/>
      <c r="AN805" s="99"/>
      <c r="AO805" s="99"/>
      <c r="AP805" s="99"/>
      <c r="AQ805" s="99"/>
      <c r="AR805" s="100"/>
      <c r="AS805" s="101"/>
      <c r="AT805" s="99"/>
      <c r="AU805" s="99"/>
      <c r="AV805" s="99"/>
      <c r="AW805" s="99"/>
      <c r="AX805" s="102"/>
      <c r="AY805" s="62"/>
      <c r="AZ805" s="62"/>
      <c r="BA805" s="62"/>
      <c r="BB805" s="103"/>
      <c r="BC805" s="104"/>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62"/>
      <c r="CD805" s="62"/>
      <c r="CE805" s="62"/>
      <c r="CF805" s="62"/>
      <c r="CG805" s="62"/>
      <c r="CH805" s="62"/>
      <c r="CI805" s="62"/>
      <c r="CJ805" s="62"/>
      <c r="CK805" s="62"/>
      <c r="CL805" s="62"/>
      <c r="CM805" s="62"/>
      <c r="CN805" s="62"/>
      <c r="CO805" s="62"/>
      <c r="CP805" s="62"/>
      <c r="CQ805" s="62"/>
      <c r="CR805" s="62"/>
      <c r="CS805" s="62"/>
      <c r="CT805" s="62"/>
      <c r="CU805" s="62"/>
      <c r="CV805" s="62"/>
      <c r="CW805" s="62"/>
      <c r="CX805" s="62"/>
      <c r="CY805" s="62"/>
      <c r="CZ805" s="62"/>
      <c r="DA805" s="62"/>
      <c r="DB805" s="62"/>
      <c r="DC805" s="62"/>
      <c r="DD805" s="62"/>
      <c r="DE805" s="62"/>
      <c r="DF805" s="62"/>
      <c r="DG805" s="62"/>
      <c r="DH805" s="62"/>
      <c r="DI805" s="62"/>
      <c r="DJ805" s="62"/>
      <c r="DK805" s="62"/>
      <c r="DL805" s="62"/>
      <c r="DM805" s="62"/>
      <c r="DN805" s="62"/>
      <c r="DO805" s="62"/>
      <c r="DP805" s="62"/>
      <c r="DQ805" s="62"/>
      <c r="DR805" s="62"/>
      <c r="DS805" s="62"/>
      <c r="DT805" s="62"/>
      <c r="DU805" s="62"/>
      <c r="DV805" s="62"/>
      <c r="DW805" s="62"/>
      <c r="DX805" s="62"/>
      <c r="DY805" s="62"/>
      <c r="DZ805" s="62"/>
      <c r="EA805" s="62"/>
      <c r="EB805" s="62"/>
      <c r="EC805" s="62"/>
      <c r="ED805" s="62"/>
      <c r="EE805" s="62"/>
      <c r="EF805" s="62"/>
      <c r="EG805" s="62"/>
      <c r="EH805" s="62"/>
      <c r="EI805" s="62"/>
      <c r="EJ805" s="62"/>
      <c r="EK805" s="62"/>
      <c r="EL805" s="62"/>
      <c r="EM805" s="62"/>
      <c r="EN805" s="62"/>
      <c r="EO805" s="62"/>
      <c r="EP805" s="62"/>
      <c r="EQ805" s="62"/>
      <c r="ER805" s="62"/>
      <c r="ES805" s="62"/>
      <c r="ET805" s="62"/>
      <c r="EU805" s="62"/>
      <c r="EV805" s="62"/>
      <c r="EW805" s="62"/>
      <c r="EX805" s="62"/>
      <c r="EY805" s="62"/>
      <c r="EZ805" s="62"/>
      <c r="FA805" s="62"/>
      <c r="FB805" s="62"/>
      <c r="FC805" s="62"/>
      <c r="FD805" s="62"/>
      <c r="FE805" s="62"/>
      <c r="FF805" s="62"/>
      <c r="FG805" s="62"/>
      <c r="FH805" s="62"/>
      <c r="FI805" s="62"/>
      <c r="FJ805" s="62"/>
      <c r="FK805" s="62"/>
      <c r="FL805" s="62"/>
      <c r="FM805" s="62"/>
      <c r="FN805" s="62"/>
      <c r="FO805" s="62"/>
      <c r="FP805" s="62"/>
      <c r="FQ805" s="62"/>
      <c r="FR805" s="62"/>
      <c r="FS805" s="62"/>
      <c r="FT805" s="62"/>
      <c r="FU805" s="62"/>
      <c r="FV805" s="62"/>
      <c r="FW805" s="62"/>
      <c r="FX805" s="62"/>
      <c r="FY805" s="62"/>
      <c r="FZ805" s="62"/>
      <c r="GA805" s="62"/>
      <c r="GB805" s="62"/>
      <c r="GC805" s="62"/>
      <c r="GD805" s="62"/>
      <c r="GE805" s="62"/>
      <c r="GF805" s="62"/>
      <c r="GG805" s="62"/>
      <c r="GH805" s="62"/>
      <c r="GI805" s="62"/>
      <c r="GJ805" s="62"/>
      <c r="GK805" s="62"/>
      <c r="GL805" s="62"/>
      <c r="GM805" s="62"/>
      <c r="GN805" s="62"/>
      <c r="GO805" s="62"/>
      <c r="GP805" s="62"/>
      <c r="GQ805" s="62"/>
      <c r="GR805" s="62"/>
      <c r="GS805" s="62"/>
      <c r="GT805" s="62"/>
      <c r="GU805" s="62"/>
      <c r="GV805" s="62"/>
      <c r="GW805" s="62"/>
      <c r="GX805" s="62"/>
      <c r="GY805" s="62"/>
      <c r="GZ805" s="62"/>
      <c r="HA805" s="62"/>
      <c r="HB805" s="62"/>
      <c r="HC805" s="62"/>
      <c r="HD805" s="62"/>
      <c r="HE805" s="62"/>
      <c r="HF805" s="62"/>
      <c r="HG805" s="62"/>
      <c r="HH805" s="62"/>
      <c r="HI805" s="62"/>
      <c r="HJ805" s="62"/>
      <c r="HK805" s="62"/>
      <c r="HL805" s="62"/>
      <c r="HM805" s="62"/>
      <c r="HN805" s="62"/>
      <c r="HO805" s="62"/>
      <c r="HP805" s="62"/>
      <c r="HQ805" s="62"/>
      <c r="HR805" s="62"/>
      <c r="HS805" s="62"/>
      <c r="HT805" s="62"/>
      <c r="HU805" s="62"/>
      <c r="HV805" s="62"/>
      <c r="HW805" s="62"/>
      <c r="HX805" s="62"/>
      <c r="HY805" s="62"/>
      <c r="HZ805" s="62"/>
      <c r="IA805" s="62"/>
      <c r="IB805" s="62"/>
      <c r="IC805" s="62"/>
      <c r="ID805" s="62"/>
      <c r="IE805" s="62"/>
      <c r="IF805" s="62"/>
      <c r="IG805" s="62"/>
      <c r="IH805" s="62"/>
      <c r="II805" s="62"/>
      <c r="IJ805" s="62"/>
      <c r="IK805" s="62"/>
      <c r="IL805" s="62"/>
      <c r="IM805" s="62"/>
      <c r="IN805" s="62"/>
      <c r="IO805" s="62"/>
      <c r="IP805" s="62"/>
      <c r="IQ805" s="62"/>
    </row>
    <row r="806" spans="1:251" s="86" customFormat="1" ht="18.75" customHeight="1">
      <c r="A806" s="75"/>
      <c r="B806" s="105"/>
      <c r="C806" s="106" t="s">
        <v>185</v>
      </c>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8"/>
      <c r="AA806" s="109">
        <v>0</v>
      </c>
      <c r="AB806" s="110"/>
      <c r="AC806" s="110"/>
      <c r="AD806" s="110"/>
      <c r="AE806" s="110"/>
      <c r="AF806" s="110"/>
      <c r="AG806" s="110"/>
      <c r="AH806" s="110"/>
      <c r="AI806" s="111"/>
      <c r="AJ806" s="109">
        <v>2497</v>
      </c>
      <c r="AK806" s="110"/>
      <c r="AL806" s="110"/>
      <c r="AM806" s="110"/>
      <c r="AN806" s="110"/>
      <c r="AO806" s="110"/>
      <c r="AP806" s="110"/>
      <c r="AQ806" s="110"/>
      <c r="AR806" s="111"/>
      <c r="AS806" s="112"/>
      <c r="AT806" s="113"/>
      <c r="AU806" s="113"/>
      <c r="AV806" s="113"/>
      <c r="AW806" s="113"/>
      <c r="AX806" s="114"/>
      <c r="AY806" s="62"/>
      <c r="AZ806" s="62"/>
      <c r="BA806" s="62"/>
      <c r="BB806" s="62"/>
      <c r="BC806" s="62"/>
      <c r="BD806" s="62"/>
      <c r="BE806" s="62"/>
      <c r="BF806" s="62"/>
      <c r="BG806" s="62"/>
      <c r="BH806" s="62"/>
      <c r="BI806" s="62"/>
      <c r="BJ806" s="62"/>
      <c r="BK806" s="62"/>
      <c r="BL806" s="62"/>
      <c r="BM806" s="62"/>
      <c r="BN806" s="62"/>
      <c r="BO806" s="62"/>
      <c r="BP806" s="62"/>
      <c r="BQ806" s="62"/>
      <c r="BR806" s="62"/>
      <c r="BS806" s="62"/>
      <c r="BT806" s="62"/>
      <c r="BU806" s="62"/>
      <c r="BV806" s="62"/>
      <c r="BW806" s="62"/>
      <c r="BX806" s="62"/>
      <c r="BY806" s="62"/>
      <c r="BZ806" s="62"/>
      <c r="CA806" s="62"/>
      <c r="CB806" s="62"/>
      <c r="CC806" s="62"/>
      <c r="CD806" s="62"/>
      <c r="CE806" s="62"/>
      <c r="CF806" s="62"/>
      <c r="CG806" s="62"/>
      <c r="CH806" s="62"/>
      <c r="CI806" s="62"/>
      <c r="CJ806" s="62"/>
      <c r="CK806" s="62"/>
      <c r="CL806" s="62"/>
      <c r="CM806" s="62"/>
      <c r="CN806" s="62"/>
      <c r="CO806" s="62"/>
      <c r="CP806" s="62"/>
      <c r="CQ806" s="62"/>
      <c r="CR806" s="62"/>
      <c r="CS806" s="62"/>
      <c r="CT806" s="62"/>
      <c r="CU806" s="62"/>
      <c r="CV806" s="62"/>
      <c r="CW806" s="62"/>
      <c r="CX806" s="62"/>
      <c r="CY806" s="62"/>
      <c r="CZ806" s="62"/>
      <c r="DA806" s="62"/>
      <c r="DB806" s="62"/>
      <c r="DC806" s="62"/>
      <c r="DD806" s="62"/>
      <c r="DE806" s="62"/>
      <c r="DF806" s="62"/>
      <c r="DG806" s="62"/>
      <c r="DH806" s="62"/>
      <c r="DI806" s="62"/>
      <c r="DJ806" s="62"/>
      <c r="DK806" s="62"/>
      <c r="DL806" s="62"/>
      <c r="DM806" s="62"/>
      <c r="DN806" s="62"/>
      <c r="DO806" s="62"/>
      <c r="DP806" s="62"/>
      <c r="DQ806" s="62"/>
      <c r="DR806" s="62"/>
      <c r="DS806" s="62"/>
      <c r="DT806" s="62"/>
      <c r="DU806" s="62"/>
      <c r="DV806" s="62"/>
      <c r="DW806" s="62"/>
      <c r="DX806" s="62"/>
      <c r="DY806" s="62"/>
      <c r="DZ806" s="62"/>
      <c r="EA806" s="62"/>
      <c r="EB806" s="62"/>
      <c r="EC806" s="62"/>
      <c r="ED806" s="62"/>
      <c r="EE806" s="62"/>
      <c r="EF806" s="62"/>
      <c r="EG806" s="62"/>
      <c r="EH806" s="62"/>
      <c r="EI806" s="62"/>
      <c r="EJ806" s="62"/>
      <c r="EK806" s="62"/>
      <c r="EL806" s="62"/>
      <c r="EM806" s="62"/>
      <c r="EN806" s="62"/>
      <c r="EO806" s="62"/>
      <c r="EP806" s="62"/>
      <c r="EQ806" s="62"/>
      <c r="ER806" s="62"/>
      <c r="ES806" s="62"/>
      <c r="ET806" s="62"/>
      <c r="EU806" s="62"/>
      <c r="EV806" s="62"/>
      <c r="EW806" s="62"/>
      <c r="EX806" s="62"/>
      <c r="EY806" s="62"/>
      <c r="EZ806" s="62"/>
      <c r="FA806" s="62"/>
      <c r="FB806" s="62"/>
      <c r="FC806" s="62"/>
      <c r="FD806" s="62"/>
      <c r="FE806" s="62"/>
      <c r="FF806" s="62"/>
      <c r="FG806" s="62"/>
      <c r="FH806" s="62"/>
      <c r="FI806" s="62"/>
      <c r="FJ806" s="62"/>
      <c r="FK806" s="62"/>
      <c r="FL806" s="62"/>
      <c r="FM806" s="62"/>
      <c r="FN806" s="62"/>
      <c r="FO806" s="62"/>
      <c r="FP806" s="62"/>
      <c r="FQ806" s="62"/>
      <c r="FR806" s="62"/>
      <c r="FS806" s="62"/>
      <c r="FT806" s="62"/>
      <c r="FU806" s="62"/>
      <c r="FV806" s="62"/>
      <c r="FW806" s="62"/>
      <c r="FX806" s="62"/>
      <c r="FY806" s="62"/>
      <c r="FZ806" s="62"/>
      <c r="GA806" s="62"/>
      <c r="GB806" s="62"/>
      <c r="GC806" s="62"/>
      <c r="GD806" s="62"/>
      <c r="GE806" s="62"/>
      <c r="GF806" s="62"/>
      <c r="GG806" s="62"/>
      <c r="GH806" s="62"/>
      <c r="GI806" s="62"/>
      <c r="GJ806" s="62"/>
      <c r="GK806" s="62"/>
      <c r="GL806" s="62"/>
      <c r="GM806" s="62"/>
      <c r="GN806" s="62"/>
      <c r="GO806" s="62"/>
      <c r="GP806" s="62"/>
      <c r="GQ806" s="62"/>
      <c r="GR806" s="62"/>
      <c r="GS806" s="62"/>
      <c r="GT806" s="62"/>
      <c r="GU806" s="62"/>
      <c r="GV806" s="62"/>
      <c r="GW806" s="62"/>
      <c r="GX806" s="62"/>
      <c r="GY806" s="62"/>
      <c r="GZ806" s="62"/>
      <c r="HA806" s="62"/>
      <c r="HB806" s="62"/>
      <c r="HC806" s="62"/>
      <c r="HD806" s="62"/>
      <c r="HE806" s="62"/>
      <c r="HF806" s="62"/>
      <c r="HG806" s="62"/>
      <c r="HH806" s="62"/>
      <c r="HI806" s="62"/>
      <c r="HJ806" s="62"/>
      <c r="HK806" s="62"/>
      <c r="HL806" s="62"/>
      <c r="HM806" s="62"/>
      <c r="HN806" s="62"/>
      <c r="HO806" s="62"/>
      <c r="HP806" s="62"/>
      <c r="HQ806" s="62"/>
      <c r="HR806" s="62"/>
      <c r="HS806" s="62"/>
      <c r="HT806" s="62"/>
      <c r="HU806" s="62"/>
      <c r="HV806" s="62"/>
      <c r="HW806" s="62"/>
      <c r="HX806" s="62"/>
      <c r="HY806" s="62"/>
      <c r="HZ806" s="62"/>
      <c r="IA806" s="62"/>
      <c r="IB806" s="62"/>
      <c r="IC806" s="62"/>
      <c r="ID806" s="62"/>
      <c r="IE806" s="62"/>
      <c r="IF806" s="62"/>
      <c r="IG806" s="62"/>
      <c r="IH806" s="62"/>
      <c r="II806" s="62"/>
      <c r="IJ806" s="62"/>
      <c r="IK806" s="62"/>
      <c r="IL806" s="62"/>
      <c r="IM806" s="62"/>
      <c r="IN806" s="62"/>
      <c r="IO806" s="62"/>
      <c r="IP806" s="62"/>
      <c r="IQ806" s="62"/>
    </row>
    <row r="807" spans="1:251" s="86" customFormat="1" ht="18.75" customHeight="1" thickBot="1">
      <c r="A807" s="87"/>
      <c r="B807" s="115" t="s">
        <v>73</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7"/>
      <c r="AA807" s="118">
        <f>SUM($AA$806:$AA$806)</f>
        <v>0</v>
      </c>
      <c r="AB807" s="119"/>
      <c r="AC807" s="119"/>
      <c r="AD807" s="119"/>
      <c r="AE807" s="119"/>
      <c r="AF807" s="119"/>
      <c r="AG807" s="119"/>
      <c r="AH807" s="119"/>
      <c r="AI807" s="120"/>
      <c r="AJ807" s="118">
        <f>SUM($AJ$806:$AJ$806)</f>
        <v>2497</v>
      </c>
      <c r="AK807" s="119"/>
      <c r="AL807" s="119"/>
      <c r="AM807" s="119"/>
      <c r="AN807" s="119"/>
      <c r="AO807" s="119"/>
      <c r="AP807" s="119"/>
      <c r="AQ807" s="119"/>
      <c r="AR807" s="120"/>
      <c r="AS807" s="121"/>
      <c r="AT807" s="122"/>
      <c r="AU807" s="122"/>
      <c r="AV807" s="122"/>
      <c r="AW807" s="122"/>
      <c r="AX807" s="123"/>
      <c r="AY807" s="62"/>
      <c r="AZ807" s="62"/>
      <c r="BA807" s="62"/>
      <c r="BB807" s="62"/>
      <c r="BC807" s="62"/>
      <c r="BD807" s="62"/>
      <c r="BE807" s="62"/>
      <c r="BF807" s="62"/>
      <c r="BG807" s="62"/>
      <c r="BH807" s="62"/>
      <c r="BI807" s="62"/>
      <c r="BJ807" s="62"/>
      <c r="BK807" s="62"/>
      <c r="BL807" s="62"/>
      <c r="BM807" s="62"/>
      <c r="BN807" s="62"/>
      <c r="BO807" s="62"/>
      <c r="BP807" s="62"/>
      <c r="BQ807" s="62"/>
      <c r="BR807" s="62"/>
      <c r="BS807" s="62"/>
      <c r="BT807" s="62"/>
      <c r="BU807" s="62"/>
      <c r="BV807" s="62"/>
      <c r="BW807" s="62"/>
      <c r="BX807" s="62"/>
      <c r="BY807" s="62"/>
      <c r="BZ807" s="62"/>
      <c r="CA807" s="62"/>
      <c r="CB807" s="62"/>
      <c r="CC807" s="62"/>
      <c r="CD807" s="62"/>
      <c r="CE807" s="62"/>
      <c r="CF807" s="62"/>
      <c r="CG807" s="62"/>
      <c r="CH807" s="62"/>
      <c r="CI807" s="62"/>
      <c r="CJ807" s="62"/>
      <c r="CK807" s="62"/>
      <c r="CL807" s="62"/>
      <c r="CM807" s="62"/>
      <c r="CN807" s="62"/>
      <c r="CO807" s="62"/>
      <c r="CP807" s="62"/>
      <c r="CQ807" s="62"/>
      <c r="CR807" s="62"/>
      <c r="CS807" s="62"/>
      <c r="CT807" s="62"/>
      <c r="CU807" s="62"/>
      <c r="CV807" s="62"/>
      <c r="CW807" s="62"/>
      <c r="CX807" s="62"/>
      <c r="CY807" s="62"/>
      <c r="CZ807" s="62"/>
      <c r="DA807" s="62"/>
      <c r="DB807" s="62"/>
      <c r="DC807" s="62"/>
      <c r="DD807" s="62"/>
      <c r="DE807" s="62"/>
      <c r="DF807" s="62"/>
      <c r="DG807" s="62"/>
      <c r="DH807" s="62"/>
      <c r="DI807" s="62"/>
      <c r="DJ807" s="62"/>
      <c r="DK807" s="62"/>
      <c r="DL807" s="62"/>
      <c r="DM807" s="62"/>
      <c r="DN807" s="62"/>
      <c r="DO807" s="62"/>
      <c r="DP807" s="62"/>
      <c r="DQ807" s="62"/>
      <c r="DR807" s="62"/>
      <c r="DS807" s="62"/>
      <c r="DT807" s="62"/>
      <c r="DU807" s="62"/>
      <c r="DV807" s="62"/>
      <c r="DW807" s="62"/>
      <c r="DX807" s="62"/>
      <c r="DY807" s="62"/>
      <c r="DZ807" s="62"/>
      <c r="EA807" s="62"/>
      <c r="EB807" s="62"/>
      <c r="EC807" s="62"/>
      <c r="ED807" s="62"/>
      <c r="EE807" s="62"/>
      <c r="EF807" s="62"/>
      <c r="EG807" s="62"/>
      <c r="EH807" s="62"/>
      <c r="EI807" s="62"/>
      <c r="EJ807" s="62"/>
      <c r="EK807" s="62"/>
      <c r="EL807" s="62"/>
      <c r="EM807" s="62"/>
      <c r="EN807" s="62"/>
      <c r="EO807" s="62"/>
      <c r="EP807" s="62"/>
      <c r="EQ807" s="62"/>
      <c r="ER807" s="62"/>
      <c r="ES807" s="62"/>
      <c r="ET807" s="62"/>
      <c r="EU807" s="62"/>
      <c r="EV807" s="62"/>
      <c r="EW807" s="62"/>
      <c r="EX807" s="62"/>
      <c r="EY807" s="62"/>
      <c r="EZ807" s="62"/>
      <c r="FA807" s="62"/>
      <c r="FB807" s="62"/>
      <c r="FC807" s="62"/>
      <c r="FD807" s="62"/>
      <c r="FE807" s="62"/>
      <c r="FF807" s="62"/>
      <c r="FG807" s="62"/>
      <c r="FH807" s="62"/>
      <c r="FI807" s="62"/>
      <c r="FJ807" s="62"/>
      <c r="FK807" s="62"/>
      <c r="FL807" s="62"/>
      <c r="FM807" s="62"/>
      <c r="FN807" s="62"/>
      <c r="FO807" s="62"/>
      <c r="FP807" s="62"/>
      <c r="FQ807" s="62"/>
      <c r="FR807" s="62"/>
      <c r="FS807" s="62"/>
      <c r="FT807" s="62"/>
      <c r="FU807" s="62"/>
      <c r="FV807" s="62"/>
      <c r="FW807" s="62"/>
      <c r="FX807" s="62"/>
      <c r="FY807" s="62"/>
      <c r="FZ807" s="62"/>
      <c r="GA807" s="62"/>
      <c r="GB807" s="62"/>
      <c r="GC807" s="62"/>
      <c r="GD807" s="62"/>
      <c r="GE807" s="62"/>
      <c r="GF807" s="62"/>
      <c r="GG807" s="62"/>
      <c r="GH807" s="62"/>
      <c r="GI807" s="62"/>
      <c r="GJ807" s="62"/>
      <c r="GK807" s="62"/>
      <c r="GL807" s="62"/>
      <c r="GM807" s="62"/>
      <c r="GN807" s="62"/>
      <c r="GO807" s="62"/>
      <c r="GP807" s="62"/>
      <c r="GQ807" s="62"/>
      <c r="GR807" s="62"/>
      <c r="GS807" s="62"/>
      <c r="GT807" s="62"/>
      <c r="GU807" s="62"/>
      <c r="GV807" s="62"/>
      <c r="GW807" s="62"/>
      <c r="GX807" s="62"/>
      <c r="GY807" s="62"/>
      <c r="GZ807" s="62"/>
      <c r="HA807" s="62"/>
      <c r="HB807" s="62"/>
      <c r="HC807" s="62"/>
      <c r="HD807" s="62"/>
      <c r="HE807" s="62"/>
      <c r="HF807" s="62"/>
      <c r="HG807" s="62"/>
      <c r="HH807" s="62"/>
      <c r="HI807" s="62"/>
      <c r="HJ807" s="62"/>
      <c r="HK807" s="62"/>
      <c r="HL807" s="62"/>
      <c r="HM807" s="62"/>
      <c r="HN807" s="62"/>
      <c r="HO807" s="62"/>
      <c r="HP807" s="62"/>
      <c r="HQ807" s="62"/>
      <c r="HR807" s="62"/>
      <c r="HS807" s="62"/>
      <c r="HT807" s="62"/>
      <c r="HU807" s="62"/>
      <c r="HV807" s="62"/>
      <c r="HW807" s="62"/>
      <c r="HX807" s="62"/>
      <c r="HY807" s="62"/>
      <c r="HZ807" s="62"/>
      <c r="IA807" s="62"/>
      <c r="IB807" s="62"/>
      <c r="IC807" s="62"/>
      <c r="ID807" s="62"/>
      <c r="IE807" s="62"/>
      <c r="IF807" s="62"/>
      <c r="IG807" s="62"/>
      <c r="IH807" s="62"/>
      <c r="II807" s="62"/>
      <c r="IJ807" s="62"/>
      <c r="IK807" s="62"/>
      <c r="IL807" s="62"/>
      <c r="IM807" s="62"/>
      <c r="IN807" s="62"/>
      <c r="IO807" s="62"/>
      <c r="IP807" s="62"/>
      <c r="IQ807" s="62"/>
    </row>
    <row r="809" spans="1:251" ht="18.75">
      <c r="A809" s="61" t="s">
        <v>58</v>
      </c>
      <c r="AW809" s="63"/>
      <c r="AX809" s="64"/>
      <c r="AY809" s="63"/>
    </row>
    <row r="811" spans="1:251" ht="18.75">
      <c r="B811" s="65" t="s">
        <v>0</v>
      </c>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row>
    <row r="812" spans="1:251">
      <c r="Z812" s="67"/>
      <c r="AD812" s="67"/>
      <c r="AE812" s="67"/>
      <c r="AF812" s="67"/>
      <c r="AG812" s="67"/>
      <c r="AH812" s="67"/>
      <c r="AI812" s="67"/>
      <c r="AO812" s="67"/>
    </row>
    <row r="813" spans="1:251" ht="13.5" thickBot="1">
      <c r="Z813" s="67"/>
      <c r="AD813" s="67"/>
      <c r="AE813" s="67"/>
      <c r="AF813" s="67"/>
      <c r="AG813" s="67"/>
      <c r="AH813" s="67"/>
      <c r="AI813" s="67"/>
      <c r="AO813" s="67"/>
      <c r="DI813" s="68"/>
    </row>
    <row r="814" spans="1:251" ht="24.75" customHeight="1" thickBot="1">
      <c r="B814" s="69" t="s">
        <v>59</v>
      </c>
      <c r="C814" s="70"/>
      <c r="D814" s="70"/>
      <c r="E814" s="70"/>
      <c r="F814" s="70"/>
      <c r="G814" s="70"/>
      <c r="H814" s="71" t="s">
        <v>186</v>
      </c>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c r="AV814" s="72"/>
      <c r="AW814" s="72"/>
      <c r="AX814" s="73"/>
      <c r="DI814" s="68"/>
    </row>
    <row r="815" spans="1:251" ht="14.25">
      <c r="B815" s="74"/>
      <c r="C815" s="74"/>
      <c r="D815" s="74"/>
      <c r="E815" s="74"/>
      <c r="F815" s="74"/>
      <c r="G815" s="74"/>
      <c r="H815" s="75"/>
      <c r="I815" s="75"/>
      <c r="J815" s="75"/>
      <c r="K815" s="75"/>
      <c r="L815" s="76"/>
      <c r="M815" s="76"/>
      <c r="N815" s="76"/>
      <c r="O815" s="76"/>
      <c r="P815" s="75"/>
      <c r="Q815" s="75"/>
      <c r="R815" s="75"/>
      <c r="S815" s="75"/>
      <c r="T815" s="75"/>
      <c r="U815" s="75"/>
      <c r="V815" s="77"/>
      <c r="W815" s="77"/>
      <c r="X815" s="77"/>
      <c r="Y815" s="77"/>
      <c r="Z815" s="77"/>
      <c r="AA815" s="77"/>
      <c r="AB815" s="77"/>
      <c r="AC815" s="77"/>
      <c r="AD815" s="77"/>
      <c r="AE815" s="77"/>
      <c r="AF815" s="77"/>
      <c r="AG815" s="77"/>
      <c r="AH815" s="77"/>
      <c r="AI815" s="77"/>
      <c r="AJ815" s="77"/>
      <c r="AK815" s="77"/>
      <c r="AL815" s="77"/>
      <c r="AM815" s="77"/>
      <c r="AN815" s="77"/>
      <c r="AO815" s="77"/>
      <c r="AP815" s="77"/>
      <c r="AQ815" s="77"/>
      <c r="AR815" s="77"/>
      <c r="AS815" s="77"/>
      <c r="AT815" s="77"/>
      <c r="AU815" s="77"/>
      <c r="AV815" s="77"/>
      <c r="AW815" s="77"/>
      <c r="AX815" s="77"/>
      <c r="DI815" s="68"/>
    </row>
    <row r="816" spans="1:251" ht="15" thickBot="1">
      <c r="A816" s="78"/>
      <c r="B816" s="77" t="s">
        <v>61</v>
      </c>
      <c r="C816" s="75"/>
      <c r="D816" s="75"/>
      <c r="E816" s="75"/>
      <c r="F816" s="75"/>
      <c r="G816" s="75"/>
      <c r="H816" s="75"/>
      <c r="I816" s="75"/>
      <c r="J816" s="75"/>
      <c r="K816" s="75"/>
      <c r="L816" s="76"/>
      <c r="M816" s="76"/>
      <c r="N816" s="76"/>
      <c r="O816" s="76"/>
      <c r="P816" s="75"/>
      <c r="Q816" s="75"/>
      <c r="R816" s="75"/>
      <c r="S816" s="75"/>
      <c r="T816" s="75"/>
      <c r="U816" s="75"/>
      <c r="V816" s="77"/>
      <c r="W816" s="77"/>
      <c r="X816" s="77"/>
      <c r="Y816" s="77"/>
      <c r="Z816" s="77"/>
      <c r="AA816" s="77"/>
      <c r="AB816" s="77"/>
      <c r="AC816" s="77"/>
      <c r="AD816" s="77"/>
      <c r="AE816" s="77"/>
      <c r="AF816" s="77"/>
      <c r="AG816" s="77"/>
      <c r="AH816" s="77"/>
      <c r="AI816" s="77"/>
      <c r="AJ816" s="77"/>
      <c r="AK816" s="77"/>
      <c r="AL816" s="77"/>
      <c r="AM816" s="77"/>
      <c r="AN816" s="77"/>
      <c r="AO816" s="77"/>
      <c r="AP816" s="77"/>
      <c r="AQ816" s="77"/>
      <c r="AR816" s="77"/>
      <c r="AS816" s="77"/>
      <c r="AT816" s="77"/>
      <c r="AU816" s="77"/>
      <c r="AV816" s="77"/>
      <c r="AW816" s="77"/>
      <c r="AX816" s="77"/>
      <c r="DI816" s="68"/>
    </row>
    <row r="817" spans="1:113" ht="14.25">
      <c r="A817" s="75"/>
      <c r="B817" s="79"/>
      <c r="C817" s="74"/>
      <c r="D817" s="74"/>
      <c r="E817" s="74"/>
      <c r="F817" s="74"/>
      <c r="G817" s="74"/>
      <c r="H817" s="74"/>
      <c r="I817" s="74"/>
      <c r="J817" s="74"/>
      <c r="K817" s="74"/>
      <c r="L817" s="80"/>
      <c r="M817" s="80"/>
      <c r="N817" s="80"/>
      <c r="O817" s="80"/>
      <c r="P817" s="74"/>
      <c r="Q817" s="74"/>
      <c r="R817" s="74"/>
      <c r="S817" s="74"/>
      <c r="T817" s="74"/>
      <c r="U817" s="74"/>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2"/>
    </row>
    <row r="818" spans="1:113" ht="12" customHeight="1">
      <c r="A818" s="75"/>
      <c r="B818" s="83" t="s">
        <v>187</v>
      </c>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818" s="84"/>
      <c r="AN818" s="84"/>
      <c r="AO818" s="84"/>
      <c r="AP818" s="84"/>
      <c r="AQ818" s="84"/>
      <c r="AR818" s="84"/>
      <c r="AS818" s="84"/>
      <c r="AT818" s="84"/>
      <c r="AU818" s="84"/>
      <c r="AV818" s="84"/>
      <c r="AW818" s="84"/>
      <c r="AX818" s="85"/>
    </row>
    <row r="819" spans="1:113" ht="12" customHeight="1">
      <c r="A819" s="75"/>
      <c r="B819" s="83"/>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819" s="84"/>
      <c r="AN819" s="84"/>
      <c r="AO819" s="84"/>
      <c r="AP819" s="84"/>
      <c r="AQ819" s="84"/>
      <c r="AR819" s="84"/>
      <c r="AS819" s="84"/>
      <c r="AT819" s="84"/>
      <c r="AU819" s="84"/>
      <c r="AV819" s="84"/>
      <c r="AW819" s="84"/>
      <c r="AX819" s="85"/>
      <c r="BC819" s="86"/>
    </row>
    <row r="820" spans="1:113" ht="12" customHeight="1">
      <c r="A820" s="75"/>
      <c r="B820" s="83"/>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820" s="84"/>
      <c r="AN820" s="84"/>
      <c r="AO820" s="84"/>
      <c r="AP820" s="84"/>
      <c r="AQ820" s="84"/>
      <c r="AR820" s="84"/>
      <c r="AS820" s="84"/>
      <c r="AT820" s="84"/>
      <c r="AU820" s="84"/>
      <c r="AV820" s="84"/>
      <c r="AW820" s="84"/>
      <c r="AX820" s="85"/>
    </row>
    <row r="821" spans="1:113" ht="12" customHeight="1">
      <c r="A821" s="75"/>
      <c r="B821" s="83"/>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821" s="84"/>
      <c r="AN821" s="84"/>
      <c r="AO821" s="84"/>
      <c r="AP821" s="84"/>
      <c r="AQ821" s="84"/>
      <c r="AR821" s="84"/>
      <c r="AS821" s="84"/>
      <c r="AT821" s="84"/>
      <c r="AU821" s="84"/>
      <c r="AV821" s="84"/>
      <c r="AW821" s="84"/>
      <c r="AX821" s="85"/>
    </row>
    <row r="822" spans="1:113" ht="12" customHeight="1">
      <c r="A822" s="75"/>
      <c r="B822" s="83"/>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L822" s="84"/>
      <c r="AM822" s="84"/>
      <c r="AN822" s="84"/>
      <c r="AO822" s="84"/>
      <c r="AP822" s="84"/>
      <c r="AQ822" s="84"/>
      <c r="AR822" s="84"/>
      <c r="AS822" s="84"/>
      <c r="AT822" s="84"/>
      <c r="AU822" s="84"/>
      <c r="AV822" s="84"/>
      <c r="AW822" s="84"/>
      <c r="AX822" s="85"/>
    </row>
    <row r="823" spans="1:113" ht="15" thickBot="1">
      <c r="A823" s="87"/>
      <c r="B823" s="88"/>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c r="AU823" s="89"/>
      <c r="AV823" s="89"/>
      <c r="AW823" s="89"/>
      <c r="AX823" s="90"/>
    </row>
    <row r="824" spans="1:113">
      <c r="B824" s="91"/>
    </row>
    <row r="825" spans="1:113" ht="15" thickBot="1">
      <c r="A825" s="78"/>
      <c r="B825" s="77" t="s">
        <v>63</v>
      </c>
      <c r="C825" s="75"/>
      <c r="D825" s="75"/>
      <c r="E825" s="75"/>
      <c r="F825" s="75"/>
      <c r="G825" s="75"/>
      <c r="H825" s="75"/>
      <c r="I825" s="75"/>
      <c r="J825" s="75"/>
      <c r="K825" s="75"/>
      <c r="L825" s="76"/>
      <c r="M825" s="76"/>
      <c r="N825" s="76"/>
      <c r="O825" s="76"/>
      <c r="P825" s="75"/>
      <c r="Q825" s="75"/>
      <c r="R825" s="75"/>
      <c r="S825" s="75"/>
      <c r="T825" s="75"/>
      <c r="U825" s="75"/>
      <c r="V825" s="77"/>
      <c r="W825" s="77"/>
      <c r="X825" s="77"/>
      <c r="Y825" s="77"/>
      <c r="Z825" s="77"/>
      <c r="AA825" s="77"/>
      <c r="AB825" s="77"/>
      <c r="AC825" s="77"/>
      <c r="AD825" s="77"/>
      <c r="AE825" s="77"/>
      <c r="AF825" s="77"/>
      <c r="AG825" s="77"/>
      <c r="AH825" s="77"/>
      <c r="AI825" s="77"/>
      <c r="AJ825" s="77"/>
      <c r="AK825" s="77"/>
      <c r="AL825" s="77"/>
      <c r="AM825" s="77"/>
      <c r="AN825" s="77"/>
      <c r="AO825" s="77"/>
      <c r="AP825" s="77"/>
      <c r="AQ825" s="77"/>
      <c r="AR825" s="77"/>
      <c r="AS825" s="77"/>
      <c r="AT825" s="77"/>
      <c r="AU825" s="77"/>
      <c r="AV825" s="77"/>
      <c r="AW825" s="77"/>
      <c r="AX825" s="77"/>
      <c r="DI825" s="68"/>
    </row>
    <row r="826" spans="1:113" ht="14.25">
      <c r="A826" s="75"/>
      <c r="B826" s="79"/>
      <c r="C826" s="74"/>
      <c r="D826" s="74"/>
      <c r="E826" s="74"/>
      <c r="F826" s="74"/>
      <c r="G826" s="74"/>
      <c r="H826" s="74"/>
      <c r="I826" s="74"/>
      <c r="J826" s="74"/>
      <c r="K826" s="74"/>
      <c r="L826" s="80"/>
      <c r="M826" s="80"/>
      <c r="N826" s="80"/>
      <c r="O826" s="80"/>
      <c r="P826" s="74"/>
      <c r="Q826" s="74"/>
      <c r="R826" s="74"/>
      <c r="S826" s="74"/>
      <c r="T826" s="74"/>
      <c r="U826" s="74"/>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2"/>
    </row>
    <row r="827" spans="1:113" ht="12" customHeight="1">
      <c r="A827" s="75"/>
      <c r="B827" s="83" t="s">
        <v>188</v>
      </c>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L827" s="84"/>
      <c r="AM827" s="84"/>
      <c r="AN827" s="84"/>
      <c r="AO827" s="84"/>
      <c r="AP827" s="84"/>
      <c r="AQ827" s="84"/>
      <c r="AR827" s="84"/>
      <c r="AS827" s="84"/>
      <c r="AT827" s="84"/>
      <c r="AU827" s="84"/>
      <c r="AV827" s="84"/>
      <c r="AW827" s="84"/>
      <c r="AX827" s="85"/>
    </row>
    <row r="828" spans="1:113" ht="12" customHeight="1">
      <c r="A828" s="75"/>
      <c r="B828" s="83"/>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828" s="84"/>
      <c r="AN828" s="84"/>
      <c r="AO828" s="84"/>
      <c r="AP828" s="84"/>
      <c r="AQ828" s="84"/>
      <c r="AR828" s="84"/>
      <c r="AS828" s="84"/>
      <c r="AT828" s="84"/>
      <c r="AU828" s="84"/>
      <c r="AV828" s="84"/>
      <c r="AW828" s="84"/>
      <c r="AX828" s="85"/>
      <c r="BC828" s="86"/>
    </row>
    <row r="829" spans="1:113" ht="12" customHeight="1">
      <c r="A829" s="75"/>
      <c r="B829" s="83"/>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L829" s="84"/>
      <c r="AM829" s="84"/>
      <c r="AN829" s="84"/>
      <c r="AO829" s="84"/>
      <c r="AP829" s="84"/>
      <c r="AQ829" s="84"/>
      <c r="AR829" s="84"/>
      <c r="AS829" s="84"/>
      <c r="AT829" s="84"/>
      <c r="AU829" s="84"/>
      <c r="AV829" s="84"/>
      <c r="AW829" s="84"/>
      <c r="AX829" s="85"/>
    </row>
    <row r="830" spans="1:113" ht="12" customHeight="1">
      <c r="A830" s="75"/>
      <c r="B830" s="83"/>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L830" s="84"/>
      <c r="AM830" s="84"/>
      <c r="AN830" s="84"/>
      <c r="AO830" s="84"/>
      <c r="AP830" s="84"/>
      <c r="AQ830" s="84"/>
      <c r="AR830" s="84"/>
      <c r="AS830" s="84"/>
      <c r="AT830" s="84"/>
      <c r="AU830" s="84"/>
      <c r="AV830" s="84"/>
      <c r="AW830" s="84"/>
      <c r="AX830" s="85"/>
    </row>
    <row r="831" spans="1:113" ht="12" customHeight="1">
      <c r="A831" s="75"/>
      <c r="B831" s="83"/>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831" s="84"/>
      <c r="AN831" s="84"/>
      <c r="AO831" s="84"/>
      <c r="AP831" s="84"/>
      <c r="AQ831" s="84"/>
      <c r="AR831" s="84"/>
      <c r="AS831" s="84"/>
      <c r="AT831" s="84"/>
      <c r="AU831" s="84"/>
      <c r="AV831" s="84"/>
      <c r="AW831" s="84"/>
      <c r="AX831" s="85"/>
    </row>
    <row r="832" spans="1:113" ht="15" thickBot="1">
      <c r="A832" s="87"/>
      <c r="B832" s="88"/>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89"/>
      <c r="AP832" s="89"/>
      <c r="AQ832" s="89"/>
      <c r="AR832" s="89"/>
      <c r="AS832" s="89"/>
      <c r="AT832" s="89"/>
      <c r="AU832" s="89"/>
      <c r="AV832" s="89"/>
      <c r="AW832" s="89"/>
      <c r="AX832" s="90"/>
    </row>
    <row r="833" spans="1:251">
      <c r="B833" s="91"/>
    </row>
    <row r="834" spans="1:251" ht="14.25">
      <c r="B834" s="77" t="s">
        <v>65</v>
      </c>
      <c r="C834" s="75"/>
      <c r="D834" s="75"/>
      <c r="E834" s="75"/>
      <c r="F834" s="75"/>
      <c r="G834" s="75"/>
      <c r="H834" s="75"/>
      <c r="I834" s="75"/>
      <c r="J834" s="75"/>
      <c r="K834" s="75"/>
      <c r="L834" s="76"/>
      <c r="M834" s="76"/>
      <c r="N834" s="76"/>
      <c r="O834" s="76"/>
      <c r="P834" s="75"/>
      <c r="Q834" s="75"/>
      <c r="R834" s="75"/>
      <c r="S834" s="75"/>
      <c r="T834" s="75"/>
      <c r="U834" s="75"/>
      <c r="V834" s="77"/>
      <c r="W834" s="77"/>
      <c r="X834" s="77"/>
      <c r="Y834" s="77"/>
      <c r="Z834" s="77"/>
      <c r="AA834" s="77"/>
      <c r="AB834" s="77"/>
      <c r="AC834" s="77"/>
      <c r="AD834" s="77"/>
      <c r="AE834" s="77"/>
      <c r="AF834" s="77"/>
      <c r="AG834" s="77"/>
      <c r="AH834" s="77"/>
      <c r="AI834" s="77"/>
      <c r="AJ834" s="77"/>
      <c r="AK834" s="77"/>
      <c r="AL834" s="77"/>
      <c r="AM834" s="77"/>
      <c r="AN834" s="77"/>
      <c r="AO834" s="77"/>
      <c r="AP834" s="77"/>
      <c r="AQ834" s="77"/>
      <c r="AR834" s="77"/>
      <c r="AS834" s="77"/>
      <c r="AT834" s="77"/>
      <c r="AU834" s="77"/>
      <c r="AV834" s="77"/>
      <c r="AW834" s="77"/>
      <c r="AX834" s="77"/>
    </row>
    <row r="835" spans="1:251" ht="15" thickBot="1">
      <c r="B835" s="75"/>
      <c r="C835" s="75"/>
      <c r="D835" s="75"/>
      <c r="E835" s="75"/>
      <c r="F835" s="75"/>
      <c r="G835" s="75"/>
      <c r="H835" s="75"/>
      <c r="I835" s="75"/>
      <c r="J835" s="75"/>
      <c r="K835" s="75"/>
      <c r="L835" s="76"/>
      <c r="M835" s="76"/>
      <c r="N835" s="76"/>
      <c r="O835" s="76"/>
      <c r="P835" s="75"/>
      <c r="Q835" s="75"/>
      <c r="R835" s="75"/>
      <c r="S835" s="75"/>
      <c r="T835" s="75"/>
      <c r="U835" s="75"/>
      <c r="V835" s="77"/>
      <c r="W835" s="77"/>
      <c r="X835" s="77"/>
      <c r="Y835" s="77"/>
      <c r="Z835" s="77"/>
      <c r="AA835" s="77"/>
      <c r="AB835" s="77"/>
      <c r="AC835" s="77"/>
      <c r="AD835" s="77"/>
      <c r="AE835" s="77"/>
      <c r="AF835" s="77"/>
      <c r="AG835" s="77"/>
      <c r="AH835" s="77"/>
      <c r="AI835" s="77"/>
      <c r="AJ835" s="77"/>
      <c r="AK835" s="77"/>
      <c r="AL835" s="77"/>
      <c r="AM835" s="77"/>
      <c r="AN835" s="77"/>
      <c r="AO835" s="77"/>
      <c r="AP835" s="77"/>
      <c r="AQ835" s="77"/>
      <c r="AR835" s="77"/>
      <c r="AS835" s="77"/>
      <c r="AT835" s="77"/>
      <c r="AU835" s="77"/>
      <c r="AV835" s="77"/>
      <c r="AW835" s="77"/>
      <c r="AX835" s="92" t="s">
        <v>66</v>
      </c>
    </row>
    <row r="836" spans="1:251" s="86" customFormat="1" ht="13.5" customHeight="1">
      <c r="A836" s="75"/>
      <c r="B836" s="93" t="s">
        <v>67</v>
      </c>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5"/>
      <c r="AA836" s="96" t="s">
        <v>68</v>
      </c>
      <c r="AB836" s="94"/>
      <c r="AC836" s="94"/>
      <c r="AD836" s="94"/>
      <c r="AE836" s="94"/>
      <c r="AF836" s="94"/>
      <c r="AG836" s="94"/>
      <c r="AH836" s="94"/>
      <c r="AI836" s="95"/>
      <c r="AJ836" s="96" t="s">
        <v>69</v>
      </c>
      <c r="AK836" s="94"/>
      <c r="AL836" s="94"/>
      <c r="AM836" s="94"/>
      <c r="AN836" s="94"/>
      <c r="AO836" s="94"/>
      <c r="AP836" s="94"/>
      <c r="AQ836" s="94"/>
      <c r="AR836" s="95"/>
      <c r="AS836" s="96" t="s">
        <v>70</v>
      </c>
      <c r="AT836" s="94"/>
      <c r="AU836" s="94"/>
      <c r="AV836" s="94"/>
      <c r="AW836" s="94"/>
      <c r="AX836" s="97"/>
      <c r="AY836" s="62"/>
      <c r="AZ836" s="62"/>
      <c r="BA836" s="62"/>
      <c r="BB836" s="62"/>
      <c r="BC836" s="62"/>
      <c r="BD836" s="62"/>
      <c r="BE836" s="62"/>
      <c r="BF836" s="62"/>
      <c r="BG836" s="62"/>
      <c r="BH836" s="62"/>
      <c r="BI836" s="62"/>
      <c r="BJ836" s="62"/>
      <c r="BK836" s="62"/>
      <c r="BL836" s="62"/>
      <c r="BM836" s="62"/>
      <c r="BN836" s="62"/>
      <c r="BO836" s="62"/>
      <c r="BP836" s="62"/>
      <c r="BQ836" s="62"/>
      <c r="BR836" s="62"/>
      <c r="BS836" s="62"/>
      <c r="BT836" s="62"/>
      <c r="BU836" s="62"/>
      <c r="BV836" s="62"/>
      <c r="BW836" s="62"/>
      <c r="BX836" s="62"/>
      <c r="BY836" s="62"/>
      <c r="BZ836" s="62"/>
      <c r="CA836" s="62"/>
      <c r="CB836" s="62"/>
      <c r="CC836" s="62"/>
      <c r="CD836" s="62"/>
      <c r="CE836" s="62"/>
      <c r="CF836" s="62"/>
      <c r="CG836" s="62"/>
      <c r="CH836" s="62"/>
      <c r="CI836" s="62"/>
      <c r="CJ836" s="62"/>
      <c r="CK836" s="62"/>
      <c r="CL836" s="62"/>
      <c r="CM836" s="62"/>
      <c r="CN836" s="62"/>
      <c r="CO836" s="62"/>
      <c r="CP836" s="62"/>
      <c r="CQ836" s="62"/>
      <c r="CR836" s="62"/>
      <c r="CS836" s="62"/>
      <c r="CT836" s="62"/>
      <c r="CU836" s="62"/>
      <c r="CV836" s="62"/>
      <c r="CW836" s="62"/>
      <c r="CX836" s="62"/>
      <c r="CY836" s="62"/>
      <c r="CZ836" s="62"/>
      <c r="DA836" s="62"/>
      <c r="DB836" s="62"/>
      <c r="DC836" s="62"/>
      <c r="DD836" s="62"/>
      <c r="DE836" s="62"/>
      <c r="DF836" s="62"/>
      <c r="DG836" s="62"/>
      <c r="DH836" s="62"/>
      <c r="DI836" s="62"/>
      <c r="DJ836" s="62"/>
      <c r="DK836" s="62"/>
      <c r="DL836" s="62"/>
      <c r="DM836" s="62"/>
      <c r="DN836" s="62"/>
      <c r="DO836" s="62"/>
      <c r="DP836" s="62"/>
      <c r="DQ836" s="62"/>
      <c r="DR836" s="62"/>
      <c r="DS836" s="62"/>
      <c r="DT836" s="62"/>
      <c r="DU836" s="62"/>
      <c r="DV836" s="62"/>
      <c r="DW836" s="62"/>
      <c r="DX836" s="62"/>
      <c r="DY836" s="62"/>
      <c r="DZ836" s="62"/>
      <c r="EA836" s="62"/>
      <c r="EB836" s="62"/>
      <c r="EC836" s="62"/>
      <c r="ED836" s="62"/>
      <c r="EE836" s="62"/>
      <c r="EF836" s="62"/>
      <c r="EG836" s="62"/>
      <c r="EH836" s="62"/>
      <c r="EI836" s="62"/>
      <c r="EJ836" s="62"/>
      <c r="EK836" s="62"/>
      <c r="EL836" s="62"/>
      <c r="EM836" s="62"/>
      <c r="EN836" s="62"/>
      <c r="EO836" s="62"/>
      <c r="EP836" s="62"/>
      <c r="EQ836" s="62"/>
      <c r="ER836" s="62"/>
      <c r="ES836" s="62"/>
      <c r="ET836" s="62"/>
      <c r="EU836" s="62"/>
      <c r="EV836" s="62"/>
      <c r="EW836" s="62"/>
      <c r="EX836" s="62"/>
      <c r="EY836" s="62"/>
      <c r="EZ836" s="62"/>
      <c r="FA836" s="62"/>
      <c r="FB836" s="62"/>
      <c r="FC836" s="62"/>
      <c r="FD836" s="62"/>
      <c r="FE836" s="62"/>
      <c r="FF836" s="62"/>
      <c r="FG836" s="62"/>
      <c r="FH836" s="62"/>
      <c r="FI836" s="62"/>
      <c r="FJ836" s="62"/>
      <c r="FK836" s="62"/>
      <c r="FL836" s="62"/>
      <c r="FM836" s="62"/>
      <c r="FN836" s="62"/>
      <c r="FO836" s="62"/>
      <c r="FP836" s="62"/>
      <c r="FQ836" s="62"/>
      <c r="FR836" s="62"/>
      <c r="FS836" s="62"/>
      <c r="FT836" s="62"/>
      <c r="FU836" s="62"/>
      <c r="FV836" s="62"/>
      <c r="FW836" s="62"/>
      <c r="FX836" s="62"/>
      <c r="FY836" s="62"/>
      <c r="FZ836" s="62"/>
      <c r="GA836" s="62"/>
      <c r="GB836" s="62"/>
      <c r="GC836" s="62"/>
      <c r="GD836" s="62"/>
      <c r="GE836" s="62"/>
      <c r="GF836" s="62"/>
      <c r="GG836" s="62"/>
      <c r="GH836" s="62"/>
      <c r="GI836" s="62"/>
      <c r="GJ836" s="62"/>
      <c r="GK836" s="62"/>
      <c r="GL836" s="62"/>
      <c r="GM836" s="62"/>
      <c r="GN836" s="62"/>
      <c r="GO836" s="62"/>
      <c r="GP836" s="62"/>
      <c r="GQ836" s="62"/>
      <c r="GR836" s="62"/>
      <c r="GS836" s="62"/>
      <c r="GT836" s="62"/>
      <c r="GU836" s="62"/>
      <c r="GV836" s="62"/>
      <c r="GW836" s="62"/>
      <c r="GX836" s="62"/>
      <c r="GY836" s="62"/>
      <c r="GZ836" s="62"/>
      <c r="HA836" s="62"/>
      <c r="HB836" s="62"/>
      <c r="HC836" s="62"/>
      <c r="HD836" s="62"/>
      <c r="HE836" s="62"/>
      <c r="HF836" s="62"/>
      <c r="HG836" s="62"/>
      <c r="HH836" s="62"/>
      <c r="HI836" s="62"/>
      <c r="HJ836" s="62"/>
      <c r="HK836" s="62"/>
      <c r="HL836" s="62"/>
      <c r="HM836" s="62"/>
      <c r="HN836" s="62"/>
      <c r="HO836" s="62"/>
      <c r="HP836" s="62"/>
      <c r="HQ836" s="62"/>
      <c r="HR836" s="62"/>
      <c r="HS836" s="62"/>
      <c r="HT836" s="62"/>
      <c r="HU836" s="62"/>
      <c r="HV836" s="62"/>
      <c r="HW836" s="62"/>
      <c r="HX836" s="62"/>
      <c r="HY836" s="62"/>
      <c r="HZ836" s="62"/>
      <c r="IA836" s="62"/>
      <c r="IB836" s="62"/>
      <c r="IC836" s="62"/>
      <c r="ID836" s="62"/>
      <c r="IE836" s="62"/>
      <c r="IF836" s="62"/>
      <c r="IG836" s="62"/>
      <c r="IH836" s="62"/>
      <c r="II836" s="62"/>
      <c r="IJ836" s="62"/>
      <c r="IK836" s="62"/>
      <c r="IL836" s="62"/>
      <c r="IM836" s="62"/>
      <c r="IN836" s="62"/>
      <c r="IO836" s="62"/>
      <c r="IP836" s="62"/>
      <c r="IQ836" s="62"/>
    </row>
    <row r="837" spans="1:251" s="86" customFormat="1" ht="13.5">
      <c r="A837" s="75"/>
      <c r="B837" s="98"/>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100"/>
      <c r="AA837" s="101"/>
      <c r="AB837" s="99"/>
      <c r="AC837" s="99"/>
      <c r="AD837" s="99"/>
      <c r="AE837" s="99"/>
      <c r="AF837" s="99"/>
      <c r="AG837" s="99"/>
      <c r="AH837" s="99"/>
      <c r="AI837" s="100"/>
      <c r="AJ837" s="101"/>
      <c r="AK837" s="99"/>
      <c r="AL837" s="99"/>
      <c r="AM837" s="99"/>
      <c r="AN837" s="99"/>
      <c r="AO837" s="99"/>
      <c r="AP837" s="99"/>
      <c r="AQ837" s="99"/>
      <c r="AR837" s="100"/>
      <c r="AS837" s="101"/>
      <c r="AT837" s="99"/>
      <c r="AU837" s="99"/>
      <c r="AV837" s="99"/>
      <c r="AW837" s="99"/>
      <c r="AX837" s="102"/>
      <c r="AY837" s="62"/>
      <c r="AZ837" s="62"/>
      <c r="BA837" s="62"/>
      <c r="BB837" s="103"/>
      <c r="BC837" s="104"/>
      <c r="BE837" s="62"/>
      <c r="BF837" s="62"/>
      <c r="BG837" s="62"/>
      <c r="BH837" s="62"/>
      <c r="BI837" s="62"/>
      <c r="BJ837" s="62"/>
      <c r="BK837" s="62"/>
      <c r="BL837" s="62"/>
      <c r="BM837" s="62"/>
      <c r="BN837" s="62"/>
      <c r="BO837" s="62"/>
      <c r="BP837" s="62"/>
      <c r="BQ837" s="62"/>
      <c r="BR837" s="62"/>
      <c r="BS837" s="62"/>
      <c r="BT837" s="62"/>
      <c r="BU837" s="62"/>
      <c r="BV837" s="62"/>
      <c r="BW837" s="62"/>
      <c r="BX837" s="62"/>
      <c r="BY837" s="62"/>
      <c r="BZ837" s="62"/>
      <c r="CA837" s="62"/>
      <c r="CB837" s="62"/>
      <c r="CC837" s="62"/>
      <c r="CD837" s="62"/>
      <c r="CE837" s="62"/>
      <c r="CF837" s="62"/>
      <c r="CG837" s="62"/>
      <c r="CH837" s="62"/>
      <c r="CI837" s="62"/>
      <c r="CJ837" s="62"/>
      <c r="CK837" s="62"/>
      <c r="CL837" s="62"/>
      <c r="CM837" s="62"/>
      <c r="CN837" s="62"/>
      <c r="CO837" s="62"/>
      <c r="CP837" s="62"/>
      <c r="CQ837" s="62"/>
      <c r="CR837" s="62"/>
      <c r="CS837" s="62"/>
      <c r="CT837" s="62"/>
      <c r="CU837" s="62"/>
      <c r="CV837" s="62"/>
      <c r="CW837" s="62"/>
      <c r="CX837" s="62"/>
      <c r="CY837" s="62"/>
      <c r="CZ837" s="62"/>
      <c r="DA837" s="62"/>
      <c r="DB837" s="62"/>
      <c r="DC837" s="62"/>
      <c r="DD837" s="62"/>
      <c r="DE837" s="62"/>
      <c r="DF837" s="62"/>
      <c r="DG837" s="62"/>
      <c r="DH837" s="62"/>
      <c r="DI837" s="62"/>
      <c r="DJ837" s="62"/>
      <c r="DK837" s="62"/>
      <c r="DL837" s="62"/>
      <c r="DM837" s="62"/>
      <c r="DN837" s="62"/>
      <c r="DO837" s="62"/>
      <c r="DP837" s="62"/>
      <c r="DQ837" s="62"/>
      <c r="DR837" s="62"/>
      <c r="DS837" s="62"/>
      <c r="DT837" s="62"/>
      <c r="DU837" s="62"/>
      <c r="DV837" s="62"/>
      <c r="DW837" s="62"/>
      <c r="DX837" s="62"/>
      <c r="DY837" s="62"/>
      <c r="DZ837" s="62"/>
      <c r="EA837" s="62"/>
      <c r="EB837" s="62"/>
      <c r="EC837" s="62"/>
      <c r="ED837" s="62"/>
      <c r="EE837" s="62"/>
      <c r="EF837" s="62"/>
      <c r="EG837" s="62"/>
      <c r="EH837" s="62"/>
      <c r="EI837" s="62"/>
      <c r="EJ837" s="62"/>
      <c r="EK837" s="62"/>
      <c r="EL837" s="62"/>
      <c r="EM837" s="62"/>
      <c r="EN837" s="62"/>
      <c r="EO837" s="62"/>
      <c r="EP837" s="62"/>
      <c r="EQ837" s="62"/>
      <c r="ER837" s="62"/>
      <c r="ES837" s="62"/>
      <c r="ET837" s="62"/>
      <c r="EU837" s="62"/>
      <c r="EV837" s="62"/>
      <c r="EW837" s="62"/>
      <c r="EX837" s="62"/>
      <c r="EY837" s="62"/>
      <c r="EZ837" s="62"/>
      <c r="FA837" s="62"/>
      <c r="FB837" s="62"/>
      <c r="FC837" s="62"/>
      <c r="FD837" s="62"/>
      <c r="FE837" s="62"/>
      <c r="FF837" s="62"/>
      <c r="FG837" s="62"/>
      <c r="FH837" s="62"/>
      <c r="FI837" s="62"/>
      <c r="FJ837" s="62"/>
      <c r="FK837" s="62"/>
      <c r="FL837" s="62"/>
      <c r="FM837" s="62"/>
      <c r="FN837" s="62"/>
      <c r="FO837" s="62"/>
      <c r="FP837" s="62"/>
      <c r="FQ837" s="62"/>
      <c r="FR837" s="62"/>
      <c r="FS837" s="62"/>
      <c r="FT837" s="62"/>
      <c r="FU837" s="62"/>
      <c r="FV837" s="62"/>
      <c r="FW837" s="62"/>
      <c r="FX837" s="62"/>
      <c r="FY837" s="62"/>
      <c r="FZ837" s="62"/>
      <c r="GA837" s="62"/>
      <c r="GB837" s="62"/>
      <c r="GC837" s="62"/>
      <c r="GD837" s="62"/>
      <c r="GE837" s="62"/>
      <c r="GF837" s="62"/>
      <c r="GG837" s="62"/>
      <c r="GH837" s="62"/>
      <c r="GI837" s="62"/>
      <c r="GJ837" s="62"/>
      <c r="GK837" s="62"/>
      <c r="GL837" s="62"/>
      <c r="GM837" s="62"/>
      <c r="GN837" s="62"/>
      <c r="GO837" s="62"/>
      <c r="GP837" s="62"/>
      <c r="GQ837" s="62"/>
      <c r="GR837" s="62"/>
      <c r="GS837" s="62"/>
      <c r="GT837" s="62"/>
      <c r="GU837" s="62"/>
      <c r="GV837" s="62"/>
      <c r="GW837" s="62"/>
      <c r="GX837" s="62"/>
      <c r="GY837" s="62"/>
      <c r="GZ837" s="62"/>
      <c r="HA837" s="62"/>
      <c r="HB837" s="62"/>
      <c r="HC837" s="62"/>
      <c r="HD837" s="62"/>
      <c r="HE837" s="62"/>
      <c r="HF837" s="62"/>
      <c r="HG837" s="62"/>
      <c r="HH837" s="62"/>
      <c r="HI837" s="62"/>
      <c r="HJ837" s="62"/>
      <c r="HK837" s="62"/>
      <c r="HL837" s="62"/>
      <c r="HM837" s="62"/>
      <c r="HN837" s="62"/>
      <c r="HO837" s="62"/>
      <c r="HP837" s="62"/>
      <c r="HQ837" s="62"/>
      <c r="HR837" s="62"/>
      <c r="HS837" s="62"/>
      <c r="HT837" s="62"/>
      <c r="HU837" s="62"/>
      <c r="HV837" s="62"/>
      <c r="HW837" s="62"/>
      <c r="HX837" s="62"/>
      <c r="HY837" s="62"/>
      <c r="HZ837" s="62"/>
      <c r="IA837" s="62"/>
      <c r="IB837" s="62"/>
      <c r="IC837" s="62"/>
      <c r="ID837" s="62"/>
      <c r="IE837" s="62"/>
      <c r="IF837" s="62"/>
      <c r="IG837" s="62"/>
      <c r="IH837" s="62"/>
      <c r="II837" s="62"/>
      <c r="IJ837" s="62"/>
      <c r="IK837" s="62"/>
      <c r="IL837" s="62"/>
      <c r="IM837" s="62"/>
      <c r="IN837" s="62"/>
      <c r="IO837" s="62"/>
      <c r="IP837" s="62"/>
      <c r="IQ837" s="62"/>
    </row>
    <row r="838" spans="1:251" s="86" customFormat="1" ht="18.75" customHeight="1">
      <c r="A838" s="75"/>
      <c r="B838" s="105"/>
      <c r="C838" s="106" t="s">
        <v>189</v>
      </c>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8"/>
      <c r="AA838" s="109">
        <v>1560</v>
      </c>
      <c r="AB838" s="110"/>
      <c r="AC838" s="110"/>
      <c r="AD838" s="110"/>
      <c r="AE838" s="110"/>
      <c r="AF838" s="110"/>
      <c r="AG838" s="110"/>
      <c r="AH838" s="110"/>
      <c r="AI838" s="111"/>
      <c r="AJ838" s="109">
        <v>1966</v>
      </c>
      <c r="AK838" s="110"/>
      <c r="AL838" s="110"/>
      <c r="AM838" s="110"/>
      <c r="AN838" s="110"/>
      <c r="AO838" s="110"/>
      <c r="AP838" s="110"/>
      <c r="AQ838" s="110"/>
      <c r="AR838" s="111"/>
      <c r="AS838" s="112"/>
      <c r="AT838" s="113"/>
      <c r="AU838" s="113"/>
      <c r="AV838" s="113"/>
      <c r="AW838" s="113"/>
      <c r="AX838" s="114"/>
      <c r="AY838" s="62"/>
      <c r="AZ838" s="62"/>
      <c r="BA838" s="62"/>
      <c r="BB838" s="62"/>
      <c r="BC838" s="62"/>
      <c r="BD838" s="62"/>
      <c r="BE838" s="62"/>
      <c r="BF838" s="62"/>
      <c r="BG838" s="62"/>
      <c r="BH838" s="62"/>
      <c r="BI838" s="62"/>
      <c r="BJ838" s="62"/>
      <c r="BK838" s="62"/>
      <c r="BL838" s="62"/>
      <c r="BM838" s="62"/>
      <c r="BN838" s="62"/>
      <c r="BO838" s="62"/>
      <c r="BP838" s="62"/>
      <c r="BQ838" s="62"/>
      <c r="BR838" s="62"/>
      <c r="BS838" s="62"/>
      <c r="BT838" s="62"/>
      <c r="BU838" s="62"/>
      <c r="BV838" s="62"/>
      <c r="BW838" s="62"/>
      <c r="BX838" s="62"/>
      <c r="BY838" s="62"/>
      <c r="BZ838" s="62"/>
      <c r="CA838" s="62"/>
      <c r="CB838" s="62"/>
      <c r="CC838" s="62"/>
      <c r="CD838" s="62"/>
      <c r="CE838" s="62"/>
      <c r="CF838" s="62"/>
      <c r="CG838" s="62"/>
      <c r="CH838" s="62"/>
      <c r="CI838" s="62"/>
      <c r="CJ838" s="62"/>
      <c r="CK838" s="62"/>
      <c r="CL838" s="62"/>
      <c r="CM838" s="62"/>
      <c r="CN838" s="62"/>
      <c r="CO838" s="62"/>
      <c r="CP838" s="62"/>
      <c r="CQ838" s="62"/>
      <c r="CR838" s="62"/>
      <c r="CS838" s="62"/>
      <c r="CT838" s="62"/>
      <c r="CU838" s="62"/>
      <c r="CV838" s="62"/>
      <c r="CW838" s="62"/>
      <c r="CX838" s="62"/>
      <c r="CY838" s="62"/>
      <c r="CZ838" s="62"/>
      <c r="DA838" s="62"/>
      <c r="DB838" s="62"/>
      <c r="DC838" s="62"/>
      <c r="DD838" s="62"/>
      <c r="DE838" s="62"/>
      <c r="DF838" s="62"/>
      <c r="DG838" s="62"/>
      <c r="DH838" s="62"/>
      <c r="DI838" s="62"/>
      <c r="DJ838" s="62"/>
      <c r="DK838" s="62"/>
      <c r="DL838" s="62"/>
      <c r="DM838" s="62"/>
      <c r="DN838" s="62"/>
      <c r="DO838" s="62"/>
      <c r="DP838" s="62"/>
      <c r="DQ838" s="62"/>
      <c r="DR838" s="62"/>
      <c r="DS838" s="62"/>
      <c r="DT838" s="62"/>
      <c r="DU838" s="62"/>
      <c r="DV838" s="62"/>
      <c r="DW838" s="62"/>
      <c r="DX838" s="62"/>
      <c r="DY838" s="62"/>
      <c r="DZ838" s="62"/>
      <c r="EA838" s="62"/>
      <c r="EB838" s="62"/>
      <c r="EC838" s="62"/>
      <c r="ED838" s="62"/>
      <c r="EE838" s="62"/>
      <c r="EF838" s="62"/>
      <c r="EG838" s="62"/>
      <c r="EH838" s="62"/>
      <c r="EI838" s="62"/>
      <c r="EJ838" s="62"/>
      <c r="EK838" s="62"/>
      <c r="EL838" s="62"/>
      <c r="EM838" s="62"/>
      <c r="EN838" s="62"/>
      <c r="EO838" s="62"/>
      <c r="EP838" s="62"/>
      <c r="EQ838" s="62"/>
      <c r="ER838" s="62"/>
      <c r="ES838" s="62"/>
      <c r="ET838" s="62"/>
      <c r="EU838" s="62"/>
      <c r="EV838" s="62"/>
      <c r="EW838" s="62"/>
      <c r="EX838" s="62"/>
      <c r="EY838" s="62"/>
      <c r="EZ838" s="62"/>
      <c r="FA838" s="62"/>
      <c r="FB838" s="62"/>
      <c r="FC838" s="62"/>
      <c r="FD838" s="62"/>
      <c r="FE838" s="62"/>
      <c r="FF838" s="62"/>
      <c r="FG838" s="62"/>
      <c r="FH838" s="62"/>
      <c r="FI838" s="62"/>
      <c r="FJ838" s="62"/>
      <c r="FK838" s="62"/>
      <c r="FL838" s="62"/>
      <c r="FM838" s="62"/>
      <c r="FN838" s="62"/>
      <c r="FO838" s="62"/>
      <c r="FP838" s="62"/>
      <c r="FQ838" s="62"/>
      <c r="FR838" s="62"/>
      <c r="FS838" s="62"/>
      <c r="FT838" s="62"/>
      <c r="FU838" s="62"/>
      <c r="FV838" s="62"/>
      <c r="FW838" s="62"/>
      <c r="FX838" s="62"/>
      <c r="FY838" s="62"/>
      <c r="FZ838" s="62"/>
      <c r="GA838" s="62"/>
      <c r="GB838" s="62"/>
      <c r="GC838" s="62"/>
      <c r="GD838" s="62"/>
      <c r="GE838" s="62"/>
      <c r="GF838" s="62"/>
      <c r="GG838" s="62"/>
      <c r="GH838" s="62"/>
      <c r="GI838" s="62"/>
      <c r="GJ838" s="62"/>
      <c r="GK838" s="62"/>
      <c r="GL838" s="62"/>
      <c r="GM838" s="62"/>
      <c r="GN838" s="62"/>
      <c r="GO838" s="62"/>
      <c r="GP838" s="62"/>
      <c r="GQ838" s="62"/>
      <c r="GR838" s="62"/>
      <c r="GS838" s="62"/>
      <c r="GT838" s="62"/>
      <c r="GU838" s="62"/>
      <c r="GV838" s="62"/>
      <c r="GW838" s="62"/>
      <c r="GX838" s="62"/>
      <c r="GY838" s="62"/>
      <c r="GZ838" s="62"/>
      <c r="HA838" s="62"/>
      <c r="HB838" s="62"/>
      <c r="HC838" s="62"/>
      <c r="HD838" s="62"/>
      <c r="HE838" s="62"/>
      <c r="HF838" s="62"/>
      <c r="HG838" s="62"/>
      <c r="HH838" s="62"/>
      <c r="HI838" s="62"/>
      <c r="HJ838" s="62"/>
      <c r="HK838" s="62"/>
      <c r="HL838" s="62"/>
      <c r="HM838" s="62"/>
      <c r="HN838" s="62"/>
      <c r="HO838" s="62"/>
      <c r="HP838" s="62"/>
      <c r="HQ838" s="62"/>
      <c r="HR838" s="62"/>
      <c r="HS838" s="62"/>
      <c r="HT838" s="62"/>
      <c r="HU838" s="62"/>
      <c r="HV838" s="62"/>
      <c r="HW838" s="62"/>
      <c r="HX838" s="62"/>
      <c r="HY838" s="62"/>
      <c r="HZ838" s="62"/>
      <c r="IA838" s="62"/>
      <c r="IB838" s="62"/>
      <c r="IC838" s="62"/>
      <c r="ID838" s="62"/>
      <c r="IE838" s="62"/>
      <c r="IF838" s="62"/>
      <c r="IG838" s="62"/>
      <c r="IH838" s="62"/>
      <c r="II838" s="62"/>
      <c r="IJ838" s="62"/>
      <c r="IK838" s="62"/>
      <c r="IL838" s="62"/>
      <c r="IM838" s="62"/>
      <c r="IN838" s="62"/>
      <c r="IO838" s="62"/>
      <c r="IP838" s="62"/>
      <c r="IQ838" s="62"/>
    </row>
    <row r="839" spans="1:251" s="86" customFormat="1" ht="18.75" customHeight="1" thickBot="1">
      <c r="A839" s="87"/>
      <c r="B839" s="115" t="s">
        <v>73</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7"/>
      <c r="AA839" s="118">
        <f>SUM($AA$838:$AA$838)</f>
        <v>1560</v>
      </c>
      <c r="AB839" s="119"/>
      <c r="AC839" s="119"/>
      <c r="AD839" s="119"/>
      <c r="AE839" s="119"/>
      <c r="AF839" s="119"/>
      <c r="AG839" s="119"/>
      <c r="AH839" s="119"/>
      <c r="AI839" s="120"/>
      <c r="AJ839" s="118">
        <f>SUM($AJ$838:$AJ$838)</f>
        <v>1966</v>
      </c>
      <c r="AK839" s="119"/>
      <c r="AL839" s="119"/>
      <c r="AM839" s="119"/>
      <c r="AN839" s="119"/>
      <c r="AO839" s="119"/>
      <c r="AP839" s="119"/>
      <c r="AQ839" s="119"/>
      <c r="AR839" s="120"/>
      <c r="AS839" s="121"/>
      <c r="AT839" s="122"/>
      <c r="AU839" s="122"/>
      <c r="AV839" s="122"/>
      <c r="AW839" s="122"/>
      <c r="AX839" s="123"/>
      <c r="AY839" s="62"/>
      <c r="AZ839" s="62"/>
      <c r="BA839" s="62"/>
      <c r="BB839" s="62"/>
      <c r="BC839" s="62"/>
      <c r="BD839" s="62"/>
      <c r="BE839" s="62"/>
      <c r="BF839" s="62"/>
      <c r="BG839" s="62"/>
      <c r="BH839" s="62"/>
      <c r="BI839" s="62"/>
      <c r="BJ839" s="62"/>
      <c r="BK839" s="62"/>
      <c r="BL839" s="62"/>
      <c r="BM839" s="62"/>
      <c r="BN839" s="62"/>
      <c r="BO839" s="62"/>
      <c r="BP839" s="62"/>
      <c r="BQ839" s="62"/>
      <c r="BR839" s="62"/>
      <c r="BS839" s="62"/>
      <c r="BT839" s="62"/>
      <c r="BU839" s="62"/>
      <c r="BV839" s="62"/>
      <c r="BW839" s="62"/>
      <c r="BX839" s="62"/>
      <c r="BY839" s="62"/>
      <c r="BZ839" s="62"/>
      <c r="CA839" s="62"/>
      <c r="CB839" s="62"/>
      <c r="CC839" s="62"/>
      <c r="CD839" s="62"/>
      <c r="CE839" s="62"/>
      <c r="CF839" s="62"/>
      <c r="CG839" s="62"/>
      <c r="CH839" s="62"/>
      <c r="CI839" s="62"/>
      <c r="CJ839" s="62"/>
      <c r="CK839" s="62"/>
      <c r="CL839" s="62"/>
      <c r="CM839" s="62"/>
      <c r="CN839" s="62"/>
      <c r="CO839" s="62"/>
      <c r="CP839" s="62"/>
      <c r="CQ839" s="62"/>
      <c r="CR839" s="62"/>
      <c r="CS839" s="62"/>
      <c r="CT839" s="62"/>
      <c r="CU839" s="62"/>
      <c r="CV839" s="62"/>
      <c r="CW839" s="62"/>
      <c r="CX839" s="62"/>
      <c r="CY839" s="62"/>
      <c r="CZ839" s="62"/>
      <c r="DA839" s="62"/>
      <c r="DB839" s="62"/>
      <c r="DC839" s="62"/>
      <c r="DD839" s="62"/>
      <c r="DE839" s="62"/>
      <c r="DF839" s="62"/>
      <c r="DG839" s="62"/>
      <c r="DH839" s="62"/>
      <c r="DI839" s="62"/>
      <c r="DJ839" s="62"/>
      <c r="DK839" s="62"/>
      <c r="DL839" s="62"/>
      <c r="DM839" s="62"/>
      <c r="DN839" s="62"/>
      <c r="DO839" s="62"/>
      <c r="DP839" s="62"/>
      <c r="DQ839" s="62"/>
      <c r="DR839" s="62"/>
      <c r="DS839" s="62"/>
      <c r="DT839" s="62"/>
      <c r="DU839" s="62"/>
      <c r="DV839" s="62"/>
      <c r="DW839" s="62"/>
      <c r="DX839" s="62"/>
      <c r="DY839" s="62"/>
      <c r="DZ839" s="62"/>
      <c r="EA839" s="62"/>
      <c r="EB839" s="62"/>
      <c r="EC839" s="62"/>
      <c r="ED839" s="62"/>
      <c r="EE839" s="62"/>
      <c r="EF839" s="62"/>
      <c r="EG839" s="62"/>
      <c r="EH839" s="62"/>
      <c r="EI839" s="62"/>
      <c r="EJ839" s="62"/>
      <c r="EK839" s="62"/>
      <c r="EL839" s="62"/>
      <c r="EM839" s="62"/>
      <c r="EN839" s="62"/>
      <c r="EO839" s="62"/>
      <c r="EP839" s="62"/>
      <c r="EQ839" s="62"/>
      <c r="ER839" s="62"/>
      <c r="ES839" s="62"/>
      <c r="ET839" s="62"/>
      <c r="EU839" s="62"/>
      <c r="EV839" s="62"/>
      <c r="EW839" s="62"/>
      <c r="EX839" s="62"/>
      <c r="EY839" s="62"/>
      <c r="EZ839" s="62"/>
      <c r="FA839" s="62"/>
      <c r="FB839" s="62"/>
      <c r="FC839" s="62"/>
      <c r="FD839" s="62"/>
      <c r="FE839" s="62"/>
      <c r="FF839" s="62"/>
      <c r="FG839" s="62"/>
      <c r="FH839" s="62"/>
      <c r="FI839" s="62"/>
      <c r="FJ839" s="62"/>
      <c r="FK839" s="62"/>
      <c r="FL839" s="62"/>
      <c r="FM839" s="62"/>
      <c r="FN839" s="62"/>
      <c r="FO839" s="62"/>
      <c r="FP839" s="62"/>
      <c r="FQ839" s="62"/>
      <c r="FR839" s="62"/>
      <c r="FS839" s="62"/>
      <c r="FT839" s="62"/>
      <c r="FU839" s="62"/>
      <c r="FV839" s="62"/>
      <c r="FW839" s="62"/>
      <c r="FX839" s="62"/>
      <c r="FY839" s="62"/>
      <c r="FZ839" s="62"/>
      <c r="GA839" s="62"/>
      <c r="GB839" s="62"/>
      <c r="GC839" s="62"/>
      <c r="GD839" s="62"/>
      <c r="GE839" s="62"/>
      <c r="GF839" s="62"/>
      <c r="GG839" s="62"/>
      <c r="GH839" s="62"/>
      <c r="GI839" s="62"/>
      <c r="GJ839" s="62"/>
      <c r="GK839" s="62"/>
      <c r="GL839" s="62"/>
      <c r="GM839" s="62"/>
      <c r="GN839" s="62"/>
      <c r="GO839" s="62"/>
      <c r="GP839" s="62"/>
      <c r="GQ839" s="62"/>
      <c r="GR839" s="62"/>
      <c r="GS839" s="62"/>
      <c r="GT839" s="62"/>
      <c r="GU839" s="62"/>
      <c r="GV839" s="62"/>
      <c r="GW839" s="62"/>
      <c r="GX839" s="62"/>
      <c r="GY839" s="62"/>
      <c r="GZ839" s="62"/>
      <c r="HA839" s="62"/>
      <c r="HB839" s="62"/>
      <c r="HC839" s="62"/>
      <c r="HD839" s="62"/>
      <c r="HE839" s="62"/>
      <c r="HF839" s="62"/>
      <c r="HG839" s="62"/>
      <c r="HH839" s="62"/>
      <c r="HI839" s="62"/>
      <c r="HJ839" s="62"/>
      <c r="HK839" s="62"/>
      <c r="HL839" s="62"/>
      <c r="HM839" s="62"/>
      <c r="HN839" s="62"/>
      <c r="HO839" s="62"/>
      <c r="HP839" s="62"/>
      <c r="HQ839" s="62"/>
      <c r="HR839" s="62"/>
      <c r="HS839" s="62"/>
      <c r="HT839" s="62"/>
      <c r="HU839" s="62"/>
      <c r="HV839" s="62"/>
      <c r="HW839" s="62"/>
      <c r="HX839" s="62"/>
      <c r="HY839" s="62"/>
      <c r="HZ839" s="62"/>
      <c r="IA839" s="62"/>
      <c r="IB839" s="62"/>
      <c r="IC839" s="62"/>
      <c r="ID839" s="62"/>
      <c r="IE839" s="62"/>
      <c r="IF839" s="62"/>
      <c r="IG839" s="62"/>
      <c r="IH839" s="62"/>
      <c r="II839" s="62"/>
      <c r="IJ839" s="62"/>
      <c r="IK839" s="62"/>
      <c r="IL839" s="62"/>
      <c r="IM839" s="62"/>
      <c r="IN839" s="62"/>
      <c r="IO839" s="62"/>
      <c r="IP839" s="62"/>
      <c r="IQ839" s="62"/>
    </row>
    <row r="841" spans="1:251" ht="18.75">
      <c r="A841" s="61" t="s">
        <v>58</v>
      </c>
      <c r="AW841" s="63"/>
      <c r="AX841" s="64"/>
      <c r="AY841" s="63"/>
    </row>
    <row r="843" spans="1:251" ht="18.75">
      <c r="B843" s="65" t="s">
        <v>0</v>
      </c>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row>
    <row r="844" spans="1:251">
      <c r="Z844" s="67"/>
      <c r="AD844" s="67"/>
      <c r="AE844" s="67"/>
      <c r="AF844" s="67"/>
      <c r="AG844" s="67"/>
      <c r="AH844" s="67"/>
      <c r="AI844" s="67"/>
      <c r="AO844" s="67"/>
    </row>
    <row r="845" spans="1:251" ht="13.5" thickBot="1">
      <c r="Z845" s="67"/>
      <c r="AD845" s="67"/>
      <c r="AE845" s="67"/>
      <c r="AF845" s="67"/>
      <c r="AG845" s="67"/>
      <c r="AH845" s="67"/>
      <c r="AI845" s="67"/>
      <c r="AO845" s="67"/>
      <c r="DI845" s="68"/>
    </row>
    <row r="846" spans="1:251" ht="24.75" customHeight="1" thickBot="1">
      <c r="B846" s="69" t="s">
        <v>59</v>
      </c>
      <c r="C846" s="70"/>
      <c r="D846" s="70"/>
      <c r="E846" s="70"/>
      <c r="F846" s="70"/>
      <c r="G846" s="70"/>
      <c r="H846" s="71" t="s">
        <v>190</v>
      </c>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3"/>
      <c r="DI846" s="68"/>
    </row>
    <row r="847" spans="1:251" ht="14.25">
      <c r="B847" s="74"/>
      <c r="C847" s="74"/>
      <c r="D847" s="74"/>
      <c r="E847" s="74"/>
      <c r="F847" s="74"/>
      <c r="G847" s="74"/>
      <c r="H847" s="75"/>
      <c r="I847" s="75"/>
      <c r="J847" s="75"/>
      <c r="K847" s="75"/>
      <c r="L847" s="76"/>
      <c r="M847" s="76"/>
      <c r="N847" s="76"/>
      <c r="O847" s="76"/>
      <c r="P847" s="75"/>
      <c r="Q847" s="75"/>
      <c r="R847" s="75"/>
      <c r="S847" s="75"/>
      <c r="T847" s="75"/>
      <c r="U847" s="75"/>
      <c r="V847" s="77"/>
      <c r="W847" s="77"/>
      <c r="X847" s="77"/>
      <c r="Y847" s="77"/>
      <c r="Z847" s="77"/>
      <c r="AA847" s="77"/>
      <c r="AB847" s="77"/>
      <c r="AC847" s="77"/>
      <c r="AD847" s="77"/>
      <c r="AE847" s="77"/>
      <c r="AF847" s="77"/>
      <c r="AG847" s="77"/>
      <c r="AH847" s="77"/>
      <c r="AI847" s="77"/>
      <c r="AJ847" s="77"/>
      <c r="AK847" s="77"/>
      <c r="AL847" s="77"/>
      <c r="AM847" s="77"/>
      <c r="AN847" s="77"/>
      <c r="AO847" s="77"/>
      <c r="AP847" s="77"/>
      <c r="AQ847" s="77"/>
      <c r="AR847" s="77"/>
      <c r="AS847" s="77"/>
      <c r="AT847" s="77"/>
      <c r="AU847" s="77"/>
      <c r="AV847" s="77"/>
      <c r="AW847" s="77"/>
      <c r="AX847" s="77"/>
      <c r="DI847" s="68"/>
    </row>
    <row r="848" spans="1:251" ht="15" thickBot="1">
      <c r="A848" s="78"/>
      <c r="B848" s="77" t="s">
        <v>61</v>
      </c>
      <c r="C848" s="75"/>
      <c r="D848" s="75"/>
      <c r="E848" s="75"/>
      <c r="F848" s="75"/>
      <c r="G848" s="75"/>
      <c r="H848" s="75"/>
      <c r="I848" s="75"/>
      <c r="J848" s="75"/>
      <c r="K848" s="75"/>
      <c r="L848" s="76"/>
      <c r="M848" s="76"/>
      <c r="N848" s="76"/>
      <c r="O848" s="76"/>
      <c r="P848" s="75"/>
      <c r="Q848" s="75"/>
      <c r="R848" s="75"/>
      <c r="S848" s="75"/>
      <c r="T848" s="75"/>
      <c r="U848" s="75"/>
      <c r="V848" s="77"/>
      <c r="W848" s="77"/>
      <c r="X848" s="77"/>
      <c r="Y848" s="77"/>
      <c r="Z848" s="77"/>
      <c r="AA848" s="77"/>
      <c r="AB848" s="77"/>
      <c r="AC848" s="77"/>
      <c r="AD848" s="77"/>
      <c r="AE848" s="77"/>
      <c r="AF848" s="77"/>
      <c r="AG848" s="77"/>
      <c r="AH848" s="77"/>
      <c r="AI848" s="77"/>
      <c r="AJ848" s="77"/>
      <c r="AK848" s="77"/>
      <c r="AL848" s="77"/>
      <c r="AM848" s="77"/>
      <c r="AN848" s="77"/>
      <c r="AO848" s="77"/>
      <c r="AP848" s="77"/>
      <c r="AQ848" s="77"/>
      <c r="AR848" s="77"/>
      <c r="AS848" s="77"/>
      <c r="AT848" s="77"/>
      <c r="AU848" s="77"/>
      <c r="AV848" s="77"/>
      <c r="AW848" s="77"/>
      <c r="AX848" s="77"/>
      <c r="DI848" s="68"/>
    </row>
    <row r="849" spans="1:113" ht="14.25">
      <c r="A849" s="75"/>
      <c r="B849" s="79"/>
      <c r="C849" s="74"/>
      <c r="D849" s="74"/>
      <c r="E849" s="74"/>
      <c r="F849" s="74"/>
      <c r="G849" s="74"/>
      <c r="H849" s="74"/>
      <c r="I849" s="74"/>
      <c r="J849" s="74"/>
      <c r="K849" s="74"/>
      <c r="L849" s="80"/>
      <c r="M849" s="80"/>
      <c r="N849" s="80"/>
      <c r="O849" s="80"/>
      <c r="P849" s="74"/>
      <c r="Q849" s="74"/>
      <c r="R849" s="74"/>
      <c r="S849" s="74"/>
      <c r="T849" s="74"/>
      <c r="U849" s="74"/>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2"/>
    </row>
    <row r="850" spans="1:113" ht="12" customHeight="1">
      <c r="A850" s="75"/>
      <c r="B850" s="83" t="s">
        <v>191</v>
      </c>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850" s="84"/>
      <c r="AN850" s="84"/>
      <c r="AO850" s="84"/>
      <c r="AP850" s="84"/>
      <c r="AQ850" s="84"/>
      <c r="AR850" s="84"/>
      <c r="AS850" s="84"/>
      <c r="AT850" s="84"/>
      <c r="AU850" s="84"/>
      <c r="AV850" s="84"/>
      <c r="AW850" s="84"/>
      <c r="AX850" s="85"/>
    </row>
    <row r="851" spans="1:113" ht="12" customHeight="1">
      <c r="A851" s="75"/>
      <c r="B851" s="83"/>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851" s="84"/>
      <c r="AN851" s="84"/>
      <c r="AO851" s="84"/>
      <c r="AP851" s="84"/>
      <c r="AQ851" s="84"/>
      <c r="AR851" s="84"/>
      <c r="AS851" s="84"/>
      <c r="AT851" s="84"/>
      <c r="AU851" s="84"/>
      <c r="AV851" s="84"/>
      <c r="AW851" s="84"/>
      <c r="AX851" s="85"/>
      <c r="BC851" s="86"/>
    </row>
    <row r="852" spans="1:113" ht="12" customHeight="1">
      <c r="A852" s="75"/>
      <c r="B852" s="83"/>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852" s="84"/>
      <c r="AN852" s="84"/>
      <c r="AO852" s="84"/>
      <c r="AP852" s="84"/>
      <c r="AQ852" s="84"/>
      <c r="AR852" s="84"/>
      <c r="AS852" s="84"/>
      <c r="AT852" s="84"/>
      <c r="AU852" s="84"/>
      <c r="AV852" s="84"/>
      <c r="AW852" s="84"/>
      <c r="AX852" s="85"/>
    </row>
    <row r="853" spans="1:113" ht="12" customHeight="1">
      <c r="A853" s="75"/>
      <c r="B853" s="83"/>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853" s="84"/>
      <c r="AN853" s="84"/>
      <c r="AO853" s="84"/>
      <c r="AP853" s="84"/>
      <c r="AQ853" s="84"/>
      <c r="AR853" s="84"/>
      <c r="AS853" s="84"/>
      <c r="AT853" s="84"/>
      <c r="AU853" s="84"/>
      <c r="AV853" s="84"/>
      <c r="AW853" s="84"/>
      <c r="AX853" s="85"/>
    </row>
    <row r="854" spans="1:113" ht="12" customHeight="1">
      <c r="A854" s="75"/>
      <c r="B854" s="83"/>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L854" s="84"/>
      <c r="AM854" s="84"/>
      <c r="AN854" s="84"/>
      <c r="AO854" s="84"/>
      <c r="AP854" s="84"/>
      <c r="AQ854" s="84"/>
      <c r="AR854" s="84"/>
      <c r="AS854" s="84"/>
      <c r="AT854" s="84"/>
      <c r="AU854" s="84"/>
      <c r="AV854" s="84"/>
      <c r="AW854" s="84"/>
      <c r="AX854" s="85"/>
    </row>
    <row r="855" spans="1:113" ht="15" thickBot="1">
      <c r="A855" s="87"/>
      <c r="B855" s="88"/>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89"/>
      <c r="AO855" s="89"/>
      <c r="AP855" s="89"/>
      <c r="AQ855" s="89"/>
      <c r="AR855" s="89"/>
      <c r="AS855" s="89"/>
      <c r="AT855" s="89"/>
      <c r="AU855" s="89"/>
      <c r="AV855" s="89"/>
      <c r="AW855" s="89"/>
      <c r="AX855" s="90"/>
    </row>
    <row r="856" spans="1:113">
      <c r="B856" s="91"/>
    </row>
    <row r="857" spans="1:113" ht="15" thickBot="1">
      <c r="A857" s="78"/>
      <c r="B857" s="77" t="s">
        <v>63</v>
      </c>
      <c r="C857" s="75"/>
      <c r="D857" s="75"/>
      <c r="E857" s="75"/>
      <c r="F857" s="75"/>
      <c r="G857" s="75"/>
      <c r="H857" s="75"/>
      <c r="I857" s="75"/>
      <c r="J857" s="75"/>
      <c r="K857" s="75"/>
      <c r="L857" s="76"/>
      <c r="M857" s="76"/>
      <c r="N857" s="76"/>
      <c r="O857" s="76"/>
      <c r="P857" s="75"/>
      <c r="Q857" s="75"/>
      <c r="R857" s="75"/>
      <c r="S857" s="75"/>
      <c r="T857" s="75"/>
      <c r="U857" s="75"/>
      <c r="V857" s="77"/>
      <c r="W857" s="77"/>
      <c r="X857" s="77"/>
      <c r="Y857" s="77"/>
      <c r="Z857" s="77"/>
      <c r="AA857" s="77"/>
      <c r="AB857" s="77"/>
      <c r="AC857" s="77"/>
      <c r="AD857" s="77"/>
      <c r="AE857" s="77"/>
      <c r="AF857" s="77"/>
      <c r="AG857" s="77"/>
      <c r="AH857" s="77"/>
      <c r="AI857" s="77"/>
      <c r="AJ857" s="77"/>
      <c r="AK857" s="77"/>
      <c r="AL857" s="77"/>
      <c r="AM857" s="77"/>
      <c r="AN857" s="77"/>
      <c r="AO857" s="77"/>
      <c r="AP857" s="77"/>
      <c r="AQ857" s="77"/>
      <c r="AR857" s="77"/>
      <c r="AS857" s="77"/>
      <c r="AT857" s="77"/>
      <c r="AU857" s="77"/>
      <c r="AV857" s="77"/>
      <c r="AW857" s="77"/>
      <c r="AX857" s="77"/>
      <c r="DI857" s="68"/>
    </row>
    <row r="858" spans="1:113" ht="14.25">
      <c r="A858" s="75"/>
      <c r="B858" s="79"/>
      <c r="C858" s="74"/>
      <c r="D858" s="74"/>
      <c r="E858" s="74"/>
      <c r="F858" s="74"/>
      <c r="G858" s="74"/>
      <c r="H858" s="74"/>
      <c r="I858" s="74"/>
      <c r="J858" s="74"/>
      <c r="K858" s="74"/>
      <c r="L858" s="80"/>
      <c r="M858" s="80"/>
      <c r="N858" s="80"/>
      <c r="O858" s="80"/>
      <c r="P858" s="74"/>
      <c r="Q858" s="74"/>
      <c r="R858" s="74"/>
      <c r="S858" s="74"/>
      <c r="T858" s="74"/>
      <c r="U858" s="74"/>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2"/>
    </row>
    <row r="859" spans="1:113" ht="12" customHeight="1">
      <c r="A859" s="75"/>
      <c r="B859" s="83" t="s">
        <v>192</v>
      </c>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859" s="84"/>
      <c r="AN859" s="84"/>
      <c r="AO859" s="84"/>
      <c r="AP859" s="84"/>
      <c r="AQ859" s="84"/>
      <c r="AR859" s="84"/>
      <c r="AS859" s="84"/>
      <c r="AT859" s="84"/>
      <c r="AU859" s="84"/>
      <c r="AV859" s="84"/>
      <c r="AW859" s="84"/>
      <c r="AX859" s="85"/>
    </row>
    <row r="860" spans="1:113" ht="12" customHeight="1">
      <c r="A860" s="75"/>
      <c r="B860" s="83"/>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860" s="84"/>
      <c r="AN860" s="84"/>
      <c r="AO860" s="84"/>
      <c r="AP860" s="84"/>
      <c r="AQ860" s="84"/>
      <c r="AR860" s="84"/>
      <c r="AS860" s="84"/>
      <c r="AT860" s="84"/>
      <c r="AU860" s="84"/>
      <c r="AV860" s="84"/>
      <c r="AW860" s="84"/>
      <c r="AX860" s="85"/>
      <c r="BC860" s="86"/>
    </row>
    <row r="861" spans="1:113" ht="12" customHeight="1">
      <c r="A861" s="75"/>
      <c r="B861" s="83"/>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861" s="84"/>
      <c r="AN861" s="84"/>
      <c r="AO861" s="84"/>
      <c r="AP861" s="84"/>
      <c r="AQ861" s="84"/>
      <c r="AR861" s="84"/>
      <c r="AS861" s="84"/>
      <c r="AT861" s="84"/>
      <c r="AU861" s="84"/>
      <c r="AV861" s="84"/>
      <c r="AW861" s="84"/>
      <c r="AX861" s="85"/>
    </row>
    <row r="862" spans="1:113" ht="12" customHeight="1">
      <c r="A862" s="75"/>
      <c r="B862" s="83"/>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862" s="84"/>
      <c r="AN862" s="84"/>
      <c r="AO862" s="84"/>
      <c r="AP862" s="84"/>
      <c r="AQ862" s="84"/>
      <c r="AR862" s="84"/>
      <c r="AS862" s="84"/>
      <c r="AT862" s="84"/>
      <c r="AU862" s="84"/>
      <c r="AV862" s="84"/>
      <c r="AW862" s="84"/>
      <c r="AX862" s="85"/>
    </row>
    <row r="863" spans="1:113" ht="12" customHeight="1">
      <c r="A863" s="75"/>
      <c r="B863" s="83"/>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863" s="84"/>
      <c r="AN863" s="84"/>
      <c r="AO863" s="84"/>
      <c r="AP863" s="84"/>
      <c r="AQ863" s="84"/>
      <c r="AR863" s="84"/>
      <c r="AS863" s="84"/>
      <c r="AT863" s="84"/>
      <c r="AU863" s="84"/>
      <c r="AV863" s="84"/>
      <c r="AW863" s="84"/>
      <c r="AX863" s="85"/>
    </row>
    <row r="864" spans="1:113" ht="15" thickBot="1">
      <c r="A864" s="87"/>
      <c r="B864" s="88"/>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89"/>
      <c r="AO864" s="89"/>
      <c r="AP864" s="89"/>
      <c r="AQ864" s="89"/>
      <c r="AR864" s="89"/>
      <c r="AS864" s="89"/>
      <c r="AT864" s="89"/>
      <c r="AU864" s="89"/>
      <c r="AV864" s="89"/>
      <c r="AW864" s="89"/>
      <c r="AX864" s="90"/>
    </row>
    <row r="865" spans="1:251">
      <c r="B865" s="91"/>
    </row>
    <row r="866" spans="1:251" ht="14.25">
      <c r="B866" s="77" t="s">
        <v>65</v>
      </c>
      <c r="C866" s="75"/>
      <c r="D866" s="75"/>
      <c r="E866" s="75"/>
      <c r="F866" s="75"/>
      <c r="G866" s="75"/>
      <c r="H866" s="75"/>
      <c r="I866" s="75"/>
      <c r="J866" s="75"/>
      <c r="K866" s="75"/>
      <c r="L866" s="76"/>
      <c r="M866" s="76"/>
      <c r="N866" s="76"/>
      <c r="O866" s="76"/>
      <c r="P866" s="75"/>
      <c r="Q866" s="75"/>
      <c r="R866" s="75"/>
      <c r="S866" s="75"/>
      <c r="T866" s="75"/>
      <c r="U866" s="75"/>
      <c r="V866" s="77"/>
      <c r="W866" s="77"/>
      <c r="X866" s="77"/>
      <c r="Y866" s="77"/>
      <c r="Z866" s="77"/>
      <c r="AA866" s="77"/>
      <c r="AB866" s="77"/>
      <c r="AC866" s="77"/>
      <c r="AD866" s="77"/>
      <c r="AE866" s="77"/>
      <c r="AF866" s="77"/>
      <c r="AG866" s="77"/>
      <c r="AH866" s="77"/>
      <c r="AI866" s="77"/>
      <c r="AJ866" s="77"/>
      <c r="AK866" s="77"/>
      <c r="AL866" s="77"/>
      <c r="AM866" s="77"/>
      <c r="AN866" s="77"/>
      <c r="AO866" s="77"/>
      <c r="AP866" s="77"/>
      <c r="AQ866" s="77"/>
      <c r="AR866" s="77"/>
      <c r="AS866" s="77"/>
      <c r="AT866" s="77"/>
      <c r="AU866" s="77"/>
      <c r="AV866" s="77"/>
      <c r="AW866" s="77"/>
      <c r="AX866" s="77"/>
    </row>
    <row r="867" spans="1:251" ht="15" thickBot="1">
      <c r="B867" s="75"/>
      <c r="C867" s="75"/>
      <c r="D867" s="75"/>
      <c r="E867" s="75"/>
      <c r="F867" s="75"/>
      <c r="G867" s="75"/>
      <c r="H867" s="75"/>
      <c r="I867" s="75"/>
      <c r="J867" s="75"/>
      <c r="K867" s="75"/>
      <c r="L867" s="76"/>
      <c r="M867" s="76"/>
      <c r="N867" s="76"/>
      <c r="O867" s="76"/>
      <c r="P867" s="75"/>
      <c r="Q867" s="75"/>
      <c r="R867" s="75"/>
      <c r="S867" s="75"/>
      <c r="T867" s="75"/>
      <c r="U867" s="75"/>
      <c r="V867" s="77"/>
      <c r="W867" s="77"/>
      <c r="X867" s="77"/>
      <c r="Y867" s="77"/>
      <c r="Z867" s="77"/>
      <c r="AA867" s="77"/>
      <c r="AB867" s="77"/>
      <c r="AC867" s="77"/>
      <c r="AD867" s="77"/>
      <c r="AE867" s="77"/>
      <c r="AF867" s="77"/>
      <c r="AG867" s="77"/>
      <c r="AH867" s="77"/>
      <c r="AI867" s="77"/>
      <c r="AJ867" s="77"/>
      <c r="AK867" s="77"/>
      <c r="AL867" s="77"/>
      <c r="AM867" s="77"/>
      <c r="AN867" s="77"/>
      <c r="AO867" s="77"/>
      <c r="AP867" s="77"/>
      <c r="AQ867" s="77"/>
      <c r="AR867" s="77"/>
      <c r="AS867" s="77"/>
      <c r="AT867" s="77"/>
      <c r="AU867" s="77"/>
      <c r="AV867" s="77"/>
      <c r="AW867" s="77"/>
      <c r="AX867" s="92" t="s">
        <v>66</v>
      </c>
    </row>
    <row r="868" spans="1:251" s="86" customFormat="1" ht="13.5" customHeight="1">
      <c r="A868" s="75"/>
      <c r="B868" s="93" t="s">
        <v>67</v>
      </c>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5"/>
      <c r="AA868" s="96" t="s">
        <v>68</v>
      </c>
      <c r="AB868" s="94"/>
      <c r="AC868" s="94"/>
      <c r="AD868" s="94"/>
      <c r="AE868" s="94"/>
      <c r="AF868" s="94"/>
      <c r="AG868" s="94"/>
      <c r="AH868" s="94"/>
      <c r="AI868" s="95"/>
      <c r="AJ868" s="96" t="s">
        <v>69</v>
      </c>
      <c r="AK868" s="94"/>
      <c r="AL868" s="94"/>
      <c r="AM868" s="94"/>
      <c r="AN868" s="94"/>
      <c r="AO868" s="94"/>
      <c r="AP868" s="94"/>
      <c r="AQ868" s="94"/>
      <c r="AR868" s="95"/>
      <c r="AS868" s="96" t="s">
        <v>70</v>
      </c>
      <c r="AT868" s="94"/>
      <c r="AU868" s="94"/>
      <c r="AV868" s="94"/>
      <c r="AW868" s="94"/>
      <c r="AX868" s="97"/>
      <c r="AY868" s="62"/>
      <c r="AZ868" s="62"/>
      <c r="BA868" s="62"/>
      <c r="BB868" s="62"/>
      <c r="BC868" s="62"/>
      <c r="BD868" s="62"/>
      <c r="BE868" s="62"/>
      <c r="BF868" s="62"/>
      <c r="BG868" s="62"/>
      <c r="BH868" s="62"/>
      <c r="BI868" s="62"/>
      <c r="BJ868" s="62"/>
      <c r="BK868" s="62"/>
      <c r="BL868" s="62"/>
      <c r="BM868" s="62"/>
      <c r="BN868" s="62"/>
      <c r="BO868" s="62"/>
      <c r="BP868" s="62"/>
      <c r="BQ868" s="62"/>
      <c r="BR868" s="62"/>
      <c r="BS868" s="62"/>
      <c r="BT868" s="62"/>
      <c r="BU868" s="62"/>
      <c r="BV868" s="62"/>
      <c r="BW868" s="62"/>
      <c r="BX868" s="62"/>
      <c r="BY868" s="62"/>
      <c r="BZ868" s="62"/>
      <c r="CA868" s="62"/>
      <c r="CB868" s="62"/>
      <c r="CC868" s="62"/>
      <c r="CD868" s="62"/>
      <c r="CE868" s="62"/>
      <c r="CF868" s="62"/>
      <c r="CG868" s="62"/>
      <c r="CH868" s="62"/>
      <c r="CI868" s="62"/>
      <c r="CJ868" s="62"/>
      <c r="CK868" s="62"/>
      <c r="CL868" s="62"/>
      <c r="CM868" s="62"/>
      <c r="CN868" s="62"/>
      <c r="CO868" s="62"/>
      <c r="CP868" s="62"/>
      <c r="CQ868" s="62"/>
      <c r="CR868" s="62"/>
      <c r="CS868" s="62"/>
      <c r="CT868" s="62"/>
      <c r="CU868" s="62"/>
      <c r="CV868" s="62"/>
      <c r="CW868" s="62"/>
      <c r="CX868" s="62"/>
      <c r="CY868" s="62"/>
      <c r="CZ868" s="62"/>
      <c r="DA868" s="62"/>
      <c r="DB868" s="62"/>
      <c r="DC868" s="62"/>
      <c r="DD868" s="62"/>
      <c r="DE868" s="62"/>
      <c r="DF868" s="62"/>
      <c r="DG868" s="62"/>
      <c r="DH868" s="62"/>
      <c r="DI868" s="62"/>
      <c r="DJ868" s="62"/>
      <c r="DK868" s="62"/>
      <c r="DL868" s="62"/>
      <c r="DM868" s="62"/>
      <c r="DN868" s="62"/>
      <c r="DO868" s="62"/>
      <c r="DP868" s="62"/>
      <c r="DQ868" s="62"/>
      <c r="DR868" s="62"/>
      <c r="DS868" s="62"/>
      <c r="DT868" s="62"/>
      <c r="DU868" s="62"/>
      <c r="DV868" s="62"/>
      <c r="DW868" s="62"/>
      <c r="DX868" s="62"/>
      <c r="DY868" s="62"/>
      <c r="DZ868" s="62"/>
      <c r="EA868" s="62"/>
      <c r="EB868" s="62"/>
      <c r="EC868" s="62"/>
      <c r="ED868" s="62"/>
      <c r="EE868" s="62"/>
      <c r="EF868" s="62"/>
      <c r="EG868" s="62"/>
      <c r="EH868" s="62"/>
      <c r="EI868" s="62"/>
      <c r="EJ868" s="62"/>
      <c r="EK868" s="62"/>
      <c r="EL868" s="62"/>
      <c r="EM868" s="62"/>
      <c r="EN868" s="62"/>
      <c r="EO868" s="62"/>
      <c r="EP868" s="62"/>
      <c r="EQ868" s="62"/>
      <c r="ER868" s="62"/>
      <c r="ES868" s="62"/>
      <c r="ET868" s="62"/>
      <c r="EU868" s="62"/>
      <c r="EV868" s="62"/>
      <c r="EW868" s="62"/>
      <c r="EX868" s="62"/>
      <c r="EY868" s="62"/>
      <c r="EZ868" s="62"/>
      <c r="FA868" s="62"/>
      <c r="FB868" s="62"/>
      <c r="FC868" s="62"/>
      <c r="FD868" s="62"/>
      <c r="FE868" s="62"/>
      <c r="FF868" s="62"/>
      <c r="FG868" s="62"/>
      <c r="FH868" s="62"/>
      <c r="FI868" s="62"/>
      <c r="FJ868" s="62"/>
      <c r="FK868" s="62"/>
      <c r="FL868" s="62"/>
      <c r="FM868" s="62"/>
      <c r="FN868" s="62"/>
      <c r="FO868" s="62"/>
      <c r="FP868" s="62"/>
      <c r="FQ868" s="62"/>
      <c r="FR868" s="62"/>
      <c r="FS868" s="62"/>
      <c r="FT868" s="62"/>
      <c r="FU868" s="62"/>
      <c r="FV868" s="62"/>
      <c r="FW868" s="62"/>
      <c r="FX868" s="62"/>
      <c r="FY868" s="62"/>
      <c r="FZ868" s="62"/>
      <c r="GA868" s="62"/>
      <c r="GB868" s="62"/>
      <c r="GC868" s="62"/>
      <c r="GD868" s="62"/>
      <c r="GE868" s="62"/>
      <c r="GF868" s="62"/>
      <c r="GG868" s="62"/>
      <c r="GH868" s="62"/>
      <c r="GI868" s="62"/>
      <c r="GJ868" s="62"/>
      <c r="GK868" s="62"/>
      <c r="GL868" s="62"/>
      <c r="GM868" s="62"/>
      <c r="GN868" s="62"/>
      <c r="GO868" s="62"/>
      <c r="GP868" s="62"/>
      <c r="GQ868" s="62"/>
      <c r="GR868" s="62"/>
      <c r="GS868" s="62"/>
      <c r="GT868" s="62"/>
      <c r="GU868" s="62"/>
      <c r="GV868" s="62"/>
      <c r="GW868" s="62"/>
      <c r="GX868" s="62"/>
      <c r="GY868" s="62"/>
      <c r="GZ868" s="62"/>
      <c r="HA868" s="62"/>
      <c r="HB868" s="62"/>
      <c r="HC868" s="62"/>
      <c r="HD868" s="62"/>
      <c r="HE868" s="62"/>
      <c r="HF868" s="62"/>
      <c r="HG868" s="62"/>
      <c r="HH868" s="62"/>
      <c r="HI868" s="62"/>
      <c r="HJ868" s="62"/>
      <c r="HK868" s="62"/>
      <c r="HL868" s="62"/>
      <c r="HM868" s="62"/>
      <c r="HN868" s="62"/>
      <c r="HO868" s="62"/>
      <c r="HP868" s="62"/>
      <c r="HQ868" s="62"/>
      <c r="HR868" s="62"/>
      <c r="HS868" s="62"/>
      <c r="HT868" s="62"/>
      <c r="HU868" s="62"/>
      <c r="HV868" s="62"/>
      <c r="HW868" s="62"/>
      <c r="HX868" s="62"/>
      <c r="HY868" s="62"/>
      <c r="HZ868" s="62"/>
      <c r="IA868" s="62"/>
      <c r="IB868" s="62"/>
      <c r="IC868" s="62"/>
      <c r="ID868" s="62"/>
      <c r="IE868" s="62"/>
      <c r="IF868" s="62"/>
      <c r="IG868" s="62"/>
      <c r="IH868" s="62"/>
      <c r="II868" s="62"/>
      <c r="IJ868" s="62"/>
      <c r="IK868" s="62"/>
      <c r="IL868" s="62"/>
      <c r="IM868" s="62"/>
      <c r="IN868" s="62"/>
      <c r="IO868" s="62"/>
      <c r="IP868" s="62"/>
      <c r="IQ868" s="62"/>
    </row>
    <row r="869" spans="1:251" s="86" customFormat="1" ht="13.5">
      <c r="A869" s="75"/>
      <c r="B869" s="98"/>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100"/>
      <c r="AA869" s="101"/>
      <c r="AB869" s="99"/>
      <c r="AC869" s="99"/>
      <c r="AD869" s="99"/>
      <c r="AE869" s="99"/>
      <c r="AF869" s="99"/>
      <c r="AG869" s="99"/>
      <c r="AH869" s="99"/>
      <c r="AI869" s="100"/>
      <c r="AJ869" s="101"/>
      <c r="AK869" s="99"/>
      <c r="AL869" s="99"/>
      <c r="AM869" s="99"/>
      <c r="AN869" s="99"/>
      <c r="AO869" s="99"/>
      <c r="AP869" s="99"/>
      <c r="AQ869" s="99"/>
      <c r="AR869" s="100"/>
      <c r="AS869" s="101"/>
      <c r="AT869" s="99"/>
      <c r="AU869" s="99"/>
      <c r="AV869" s="99"/>
      <c r="AW869" s="99"/>
      <c r="AX869" s="102"/>
      <c r="AY869" s="62"/>
      <c r="AZ869" s="62"/>
      <c r="BA869" s="62"/>
      <c r="BB869" s="103"/>
      <c r="BC869" s="104"/>
      <c r="BE869" s="62"/>
      <c r="BF869" s="62"/>
      <c r="BG869" s="62"/>
      <c r="BH869" s="62"/>
      <c r="BI869" s="62"/>
      <c r="BJ869" s="62"/>
      <c r="BK869" s="62"/>
      <c r="BL869" s="62"/>
      <c r="BM869" s="62"/>
      <c r="BN869" s="62"/>
      <c r="BO869" s="62"/>
      <c r="BP869" s="62"/>
      <c r="BQ869" s="62"/>
      <c r="BR869" s="62"/>
      <c r="BS869" s="62"/>
      <c r="BT869" s="62"/>
      <c r="BU869" s="62"/>
      <c r="BV869" s="62"/>
      <c r="BW869" s="62"/>
      <c r="BX869" s="62"/>
      <c r="BY869" s="62"/>
      <c r="BZ869" s="62"/>
      <c r="CA869" s="62"/>
      <c r="CB869" s="62"/>
      <c r="CC869" s="62"/>
      <c r="CD869" s="62"/>
      <c r="CE869" s="62"/>
      <c r="CF869" s="62"/>
      <c r="CG869" s="62"/>
      <c r="CH869" s="62"/>
      <c r="CI869" s="62"/>
      <c r="CJ869" s="62"/>
      <c r="CK869" s="62"/>
      <c r="CL869" s="62"/>
      <c r="CM869" s="62"/>
      <c r="CN869" s="62"/>
      <c r="CO869" s="62"/>
      <c r="CP869" s="62"/>
      <c r="CQ869" s="62"/>
      <c r="CR869" s="62"/>
      <c r="CS869" s="62"/>
      <c r="CT869" s="62"/>
      <c r="CU869" s="62"/>
      <c r="CV869" s="62"/>
      <c r="CW869" s="62"/>
      <c r="CX869" s="62"/>
      <c r="CY869" s="62"/>
      <c r="CZ869" s="62"/>
      <c r="DA869" s="62"/>
      <c r="DB869" s="62"/>
      <c r="DC869" s="62"/>
      <c r="DD869" s="62"/>
      <c r="DE869" s="62"/>
      <c r="DF869" s="62"/>
      <c r="DG869" s="62"/>
      <c r="DH869" s="62"/>
      <c r="DI869" s="62"/>
      <c r="DJ869" s="62"/>
      <c r="DK869" s="62"/>
      <c r="DL869" s="62"/>
      <c r="DM869" s="62"/>
      <c r="DN869" s="62"/>
      <c r="DO869" s="62"/>
      <c r="DP869" s="62"/>
      <c r="DQ869" s="62"/>
      <c r="DR869" s="62"/>
      <c r="DS869" s="62"/>
      <c r="DT869" s="62"/>
      <c r="DU869" s="62"/>
      <c r="DV869" s="62"/>
      <c r="DW869" s="62"/>
      <c r="DX869" s="62"/>
      <c r="DY869" s="62"/>
      <c r="DZ869" s="62"/>
      <c r="EA869" s="62"/>
      <c r="EB869" s="62"/>
      <c r="EC869" s="62"/>
      <c r="ED869" s="62"/>
      <c r="EE869" s="62"/>
      <c r="EF869" s="62"/>
      <c r="EG869" s="62"/>
      <c r="EH869" s="62"/>
      <c r="EI869" s="62"/>
      <c r="EJ869" s="62"/>
      <c r="EK869" s="62"/>
      <c r="EL869" s="62"/>
      <c r="EM869" s="62"/>
      <c r="EN869" s="62"/>
      <c r="EO869" s="62"/>
      <c r="EP869" s="62"/>
      <c r="EQ869" s="62"/>
      <c r="ER869" s="62"/>
      <c r="ES869" s="62"/>
      <c r="ET869" s="62"/>
      <c r="EU869" s="62"/>
      <c r="EV869" s="62"/>
      <c r="EW869" s="62"/>
      <c r="EX869" s="62"/>
      <c r="EY869" s="62"/>
      <c r="EZ869" s="62"/>
      <c r="FA869" s="62"/>
      <c r="FB869" s="62"/>
      <c r="FC869" s="62"/>
      <c r="FD869" s="62"/>
      <c r="FE869" s="62"/>
      <c r="FF869" s="62"/>
      <c r="FG869" s="62"/>
      <c r="FH869" s="62"/>
      <c r="FI869" s="62"/>
      <c r="FJ869" s="62"/>
      <c r="FK869" s="62"/>
      <c r="FL869" s="62"/>
      <c r="FM869" s="62"/>
      <c r="FN869" s="62"/>
      <c r="FO869" s="62"/>
      <c r="FP869" s="62"/>
      <c r="FQ869" s="62"/>
      <c r="FR869" s="62"/>
      <c r="FS869" s="62"/>
      <c r="FT869" s="62"/>
      <c r="FU869" s="62"/>
      <c r="FV869" s="62"/>
      <c r="FW869" s="62"/>
      <c r="FX869" s="62"/>
      <c r="FY869" s="62"/>
      <c r="FZ869" s="62"/>
      <c r="GA869" s="62"/>
      <c r="GB869" s="62"/>
      <c r="GC869" s="62"/>
      <c r="GD869" s="62"/>
      <c r="GE869" s="62"/>
      <c r="GF869" s="62"/>
      <c r="GG869" s="62"/>
      <c r="GH869" s="62"/>
      <c r="GI869" s="62"/>
      <c r="GJ869" s="62"/>
      <c r="GK869" s="62"/>
      <c r="GL869" s="62"/>
      <c r="GM869" s="62"/>
      <c r="GN869" s="62"/>
      <c r="GO869" s="62"/>
      <c r="GP869" s="62"/>
      <c r="GQ869" s="62"/>
      <c r="GR869" s="62"/>
      <c r="GS869" s="62"/>
      <c r="GT869" s="62"/>
      <c r="GU869" s="62"/>
      <c r="GV869" s="62"/>
      <c r="GW869" s="62"/>
      <c r="GX869" s="62"/>
      <c r="GY869" s="62"/>
      <c r="GZ869" s="62"/>
      <c r="HA869" s="62"/>
      <c r="HB869" s="62"/>
      <c r="HC869" s="62"/>
      <c r="HD869" s="62"/>
      <c r="HE869" s="62"/>
      <c r="HF869" s="62"/>
      <c r="HG869" s="62"/>
      <c r="HH869" s="62"/>
      <c r="HI869" s="62"/>
      <c r="HJ869" s="62"/>
      <c r="HK869" s="62"/>
      <c r="HL869" s="62"/>
      <c r="HM869" s="62"/>
      <c r="HN869" s="62"/>
      <c r="HO869" s="62"/>
      <c r="HP869" s="62"/>
      <c r="HQ869" s="62"/>
      <c r="HR869" s="62"/>
      <c r="HS869" s="62"/>
      <c r="HT869" s="62"/>
      <c r="HU869" s="62"/>
      <c r="HV869" s="62"/>
      <c r="HW869" s="62"/>
      <c r="HX869" s="62"/>
      <c r="HY869" s="62"/>
      <c r="HZ869" s="62"/>
      <c r="IA869" s="62"/>
      <c r="IB869" s="62"/>
      <c r="IC869" s="62"/>
      <c r="ID869" s="62"/>
      <c r="IE869" s="62"/>
      <c r="IF869" s="62"/>
      <c r="IG869" s="62"/>
      <c r="IH869" s="62"/>
      <c r="II869" s="62"/>
      <c r="IJ869" s="62"/>
      <c r="IK869" s="62"/>
      <c r="IL869" s="62"/>
      <c r="IM869" s="62"/>
      <c r="IN869" s="62"/>
      <c r="IO869" s="62"/>
      <c r="IP869" s="62"/>
      <c r="IQ869" s="62"/>
    </row>
    <row r="870" spans="1:251" s="86" customFormat="1" ht="18.75" customHeight="1">
      <c r="A870" s="75"/>
      <c r="B870" s="105"/>
      <c r="C870" s="106" t="s">
        <v>193</v>
      </c>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8"/>
      <c r="AA870" s="109">
        <v>3284</v>
      </c>
      <c r="AB870" s="110"/>
      <c r="AC870" s="110"/>
      <c r="AD870" s="110"/>
      <c r="AE870" s="110"/>
      <c r="AF870" s="110"/>
      <c r="AG870" s="110"/>
      <c r="AH870" s="110"/>
      <c r="AI870" s="111"/>
      <c r="AJ870" s="109">
        <v>926</v>
      </c>
      <c r="AK870" s="110"/>
      <c r="AL870" s="110"/>
      <c r="AM870" s="110"/>
      <c r="AN870" s="110"/>
      <c r="AO870" s="110"/>
      <c r="AP870" s="110"/>
      <c r="AQ870" s="110"/>
      <c r="AR870" s="111"/>
      <c r="AS870" s="112" t="s">
        <v>91</v>
      </c>
      <c r="AT870" s="113"/>
      <c r="AU870" s="113"/>
      <c r="AV870" s="113"/>
      <c r="AW870" s="113"/>
      <c r="AX870" s="114"/>
      <c r="AY870" s="62"/>
      <c r="AZ870" s="62"/>
      <c r="BA870" s="62"/>
      <c r="BB870" s="62"/>
      <c r="BC870" s="62"/>
      <c r="BD870" s="62"/>
      <c r="BE870" s="62"/>
      <c r="BF870" s="62"/>
      <c r="BG870" s="62"/>
      <c r="BH870" s="62"/>
      <c r="BI870" s="62"/>
      <c r="BJ870" s="62"/>
      <c r="BK870" s="62"/>
      <c r="BL870" s="62"/>
      <c r="BM870" s="62"/>
      <c r="BN870" s="62"/>
      <c r="BO870" s="62"/>
      <c r="BP870" s="62"/>
      <c r="BQ870" s="62"/>
      <c r="BR870" s="62"/>
      <c r="BS870" s="62"/>
      <c r="BT870" s="62"/>
      <c r="BU870" s="62"/>
      <c r="BV870" s="62"/>
      <c r="BW870" s="62"/>
      <c r="BX870" s="62"/>
      <c r="BY870" s="62"/>
      <c r="BZ870" s="62"/>
      <c r="CA870" s="62"/>
      <c r="CB870" s="62"/>
      <c r="CC870" s="62"/>
      <c r="CD870" s="62"/>
      <c r="CE870" s="62"/>
      <c r="CF870" s="62"/>
      <c r="CG870" s="62"/>
      <c r="CH870" s="62"/>
      <c r="CI870" s="62"/>
      <c r="CJ870" s="62"/>
      <c r="CK870" s="62"/>
      <c r="CL870" s="62"/>
      <c r="CM870" s="62"/>
      <c r="CN870" s="62"/>
      <c r="CO870" s="62"/>
      <c r="CP870" s="62"/>
      <c r="CQ870" s="62"/>
      <c r="CR870" s="62"/>
      <c r="CS870" s="62"/>
      <c r="CT870" s="62"/>
      <c r="CU870" s="62"/>
      <c r="CV870" s="62"/>
      <c r="CW870" s="62"/>
      <c r="CX870" s="62"/>
      <c r="CY870" s="62"/>
      <c r="CZ870" s="62"/>
      <c r="DA870" s="62"/>
      <c r="DB870" s="62"/>
      <c r="DC870" s="62"/>
      <c r="DD870" s="62"/>
      <c r="DE870" s="62"/>
      <c r="DF870" s="62"/>
      <c r="DG870" s="62"/>
      <c r="DH870" s="62"/>
      <c r="DI870" s="62"/>
      <c r="DJ870" s="62"/>
      <c r="DK870" s="62"/>
      <c r="DL870" s="62"/>
      <c r="DM870" s="62"/>
      <c r="DN870" s="62"/>
      <c r="DO870" s="62"/>
      <c r="DP870" s="62"/>
      <c r="DQ870" s="62"/>
      <c r="DR870" s="62"/>
      <c r="DS870" s="62"/>
      <c r="DT870" s="62"/>
      <c r="DU870" s="62"/>
      <c r="DV870" s="62"/>
      <c r="DW870" s="62"/>
      <c r="DX870" s="62"/>
      <c r="DY870" s="62"/>
      <c r="DZ870" s="62"/>
      <c r="EA870" s="62"/>
      <c r="EB870" s="62"/>
      <c r="EC870" s="62"/>
      <c r="ED870" s="62"/>
      <c r="EE870" s="62"/>
      <c r="EF870" s="62"/>
      <c r="EG870" s="62"/>
      <c r="EH870" s="62"/>
      <c r="EI870" s="62"/>
      <c r="EJ870" s="62"/>
      <c r="EK870" s="62"/>
      <c r="EL870" s="62"/>
      <c r="EM870" s="62"/>
      <c r="EN870" s="62"/>
      <c r="EO870" s="62"/>
      <c r="EP870" s="62"/>
      <c r="EQ870" s="62"/>
      <c r="ER870" s="62"/>
      <c r="ES870" s="62"/>
      <c r="ET870" s="62"/>
      <c r="EU870" s="62"/>
      <c r="EV870" s="62"/>
      <c r="EW870" s="62"/>
      <c r="EX870" s="62"/>
      <c r="EY870" s="62"/>
      <c r="EZ870" s="62"/>
      <c r="FA870" s="62"/>
      <c r="FB870" s="62"/>
      <c r="FC870" s="62"/>
      <c r="FD870" s="62"/>
      <c r="FE870" s="62"/>
      <c r="FF870" s="62"/>
      <c r="FG870" s="62"/>
      <c r="FH870" s="62"/>
      <c r="FI870" s="62"/>
      <c r="FJ870" s="62"/>
      <c r="FK870" s="62"/>
      <c r="FL870" s="62"/>
      <c r="FM870" s="62"/>
      <c r="FN870" s="62"/>
      <c r="FO870" s="62"/>
      <c r="FP870" s="62"/>
      <c r="FQ870" s="62"/>
      <c r="FR870" s="62"/>
      <c r="FS870" s="62"/>
      <c r="FT870" s="62"/>
      <c r="FU870" s="62"/>
      <c r="FV870" s="62"/>
      <c r="FW870" s="62"/>
      <c r="FX870" s="62"/>
      <c r="FY870" s="62"/>
      <c r="FZ870" s="62"/>
      <c r="GA870" s="62"/>
      <c r="GB870" s="62"/>
      <c r="GC870" s="62"/>
      <c r="GD870" s="62"/>
      <c r="GE870" s="62"/>
      <c r="GF870" s="62"/>
      <c r="GG870" s="62"/>
      <c r="GH870" s="62"/>
      <c r="GI870" s="62"/>
      <c r="GJ870" s="62"/>
      <c r="GK870" s="62"/>
      <c r="GL870" s="62"/>
      <c r="GM870" s="62"/>
      <c r="GN870" s="62"/>
      <c r="GO870" s="62"/>
      <c r="GP870" s="62"/>
      <c r="GQ870" s="62"/>
      <c r="GR870" s="62"/>
      <c r="GS870" s="62"/>
      <c r="GT870" s="62"/>
      <c r="GU870" s="62"/>
      <c r="GV870" s="62"/>
      <c r="GW870" s="62"/>
      <c r="GX870" s="62"/>
      <c r="GY870" s="62"/>
      <c r="GZ870" s="62"/>
      <c r="HA870" s="62"/>
      <c r="HB870" s="62"/>
      <c r="HC870" s="62"/>
      <c r="HD870" s="62"/>
      <c r="HE870" s="62"/>
      <c r="HF870" s="62"/>
      <c r="HG870" s="62"/>
      <c r="HH870" s="62"/>
      <c r="HI870" s="62"/>
      <c r="HJ870" s="62"/>
      <c r="HK870" s="62"/>
      <c r="HL870" s="62"/>
      <c r="HM870" s="62"/>
      <c r="HN870" s="62"/>
      <c r="HO870" s="62"/>
      <c r="HP870" s="62"/>
      <c r="HQ870" s="62"/>
      <c r="HR870" s="62"/>
      <c r="HS870" s="62"/>
      <c r="HT870" s="62"/>
      <c r="HU870" s="62"/>
      <c r="HV870" s="62"/>
      <c r="HW870" s="62"/>
      <c r="HX870" s="62"/>
      <c r="HY870" s="62"/>
      <c r="HZ870" s="62"/>
      <c r="IA870" s="62"/>
      <c r="IB870" s="62"/>
      <c r="IC870" s="62"/>
      <c r="ID870" s="62"/>
      <c r="IE870" s="62"/>
      <c r="IF870" s="62"/>
      <c r="IG870" s="62"/>
      <c r="IH870" s="62"/>
      <c r="II870" s="62"/>
      <c r="IJ870" s="62"/>
      <c r="IK870" s="62"/>
      <c r="IL870" s="62"/>
      <c r="IM870" s="62"/>
      <c r="IN870" s="62"/>
      <c r="IO870" s="62"/>
      <c r="IP870" s="62"/>
      <c r="IQ870" s="62"/>
    </row>
    <row r="871" spans="1:251" s="86" customFormat="1" ht="18.75" customHeight="1" thickBot="1">
      <c r="A871" s="87"/>
      <c r="B871" s="115" t="s">
        <v>73</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7"/>
      <c r="AA871" s="118">
        <f>SUM($AA$870:$AA$870)</f>
        <v>3284</v>
      </c>
      <c r="AB871" s="119"/>
      <c r="AC871" s="119"/>
      <c r="AD871" s="119"/>
      <c r="AE871" s="119"/>
      <c r="AF871" s="119"/>
      <c r="AG871" s="119"/>
      <c r="AH871" s="119"/>
      <c r="AI871" s="120"/>
      <c r="AJ871" s="118">
        <f>SUM($AJ$870:$AJ$870)</f>
        <v>926</v>
      </c>
      <c r="AK871" s="119"/>
      <c r="AL871" s="119"/>
      <c r="AM871" s="119"/>
      <c r="AN871" s="119"/>
      <c r="AO871" s="119"/>
      <c r="AP871" s="119"/>
      <c r="AQ871" s="119"/>
      <c r="AR871" s="120"/>
      <c r="AS871" s="121"/>
      <c r="AT871" s="122"/>
      <c r="AU871" s="122"/>
      <c r="AV871" s="122"/>
      <c r="AW871" s="122"/>
      <c r="AX871" s="123"/>
      <c r="AY871" s="62"/>
      <c r="AZ871" s="62"/>
      <c r="BA871" s="62"/>
      <c r="BB871" s="62"/>
      <c r="BC871" s="62"/>
      <c r="BD871" s="62"/>
      <c r="BE871" s="62"/>
      <c r="BF871" s="62"/>
      <c r="BG871" s="62"/>
      <c r="BH871" s="62"/>
      <c r="BI871" s="62"/>
      <c r="BJ871" s="62"/>
      <c r="BK871" s="62"/>
      <c r="BL871" s="62"/>
      <c r="BM871" s="62"/>
      <c r="BN871" s="62"/>
      <c r="BO871" s="62"/>
      <c r="BP871" s="62"/>
      <c r="BQ871" s="62"/>
      <c r="BR871" s="62"/>
      <c r="BS871" s="62"/>
      <c r="BT871" s="62"/>
      <c r="BU871" s="62"/>
      <c r="BV871" s="62"/>
      <c r="BW871" s="62"/>
      <c r="BX871" s="62"/>
      <c r="BY871" s="62"/>
      <c r="BZ871" s="62"/>
      <c r="CA871" s="62"/>
      <c r="CB871" s="62"/>
      <c r="CC871" s="62"/>
      <c r="CD871" s="62"/>
      <c r="CE871" s="62"/>
      <c r="CF871" s="62"/>
      <c r="CG871" s="62"/>
      <c r="CH871" s="62"/>
      <c r="CI871" s="62"/>
      <c r="CJ871" s="62"/>
      <c r="CK871" s="62"/>
      <c r="CL871" s="62"/>
      <c r="CM871" s="62"/>
      <c r="CN871" s="62"/>
      <c r="CO871" s="62"/>
      <c r="CP871" s="62"/>
      <c r="CQ871" s="62"/>
      <c r="CR871" s="62"/>
      <c r="CS871" s="62"/>
      <c r="CT871" s="62"/>
      <c r="CU871" s="62"/>
      <c r="CV871" s="62"/>
      <c r="CW871" s="62"/>
      <c r="CX871" s="62"/>
      <c r="CY871" s="62"/>
      <c r="CZ871" s="62"/>
      <c r="DA871" s="62"/>
      <c r="DB871" s="62"/>
      <c r="DC871" s="62"/>
      <c r="DD871" s="62"/>
      <c r="DE871" s="62"/>
      <c r="DF871" s="62"/>
      <c r="DG871" s="62"/>
      <c r="DH871" s="62"/>
      <c r="DI871" s="62"/>
      <c r="DJ871" s="62"/>
      <c r="DK871" s="62"/>
      <c r="DL871" s="62"/>
      <c r="DM871" s="62"/>
      <c r="DN871" s="62"/>
      <c r="DO871" s="62"/>
      <c r="DP871" s="62"/>
      <c r="DQ871" s="62"/>
      <c r="DR871" s="62"/>
      <c r="DS871" s="62"/>
      <c r="DT871" s="62"/>
      <c r="DU871" s="62"/>
      <c r="DV871" s="62"/>
      <c r="DW871" s="62"/>
      <c r="DX871" s="62"/>
      <c r="DY871" s="62"/>
      <c r="DZ871" s="62"/>
      <c r="EA871" s="62"/>
      <c r="EB871" s="62"/>
      <c r="EC871" s="62"/>
      <c r="ED871" s="62"/>
      <c r="EE871" s="62"/>
      <c r="EF871" s="62"/>
      <c r="EG871" s="62"/>
      <c r="EH871" s="62"/>
      <c r="EI871" s="62"/>
      <c r="EJ871" s="62"/>
      <c r="EK871" s="62"/>
      <c r="EL871" s="62"/>
      <c r="EM871" s="62"/>
      <c r="EN871" s="62"/>
      <c r="EO871" s="62"/>
      <c r="EP871" s="62"/>
      <c r="EQ871" s="62"/>
      <c r="ER871" s="62"/>
      <c r="ES871" s="62"/>
      <c r="ET871" s="62"/>
      <c r="EU871" s="62"/>
      <c r="EV871" s="62"/>
      <c r="EW871" s="62"/>
      <c r="EX871" s="62"/>
      <c r="EY871" s="62"/>
      <c r="EZ871" s="62"/>
      <c r="FA871" s="62"/>
      <c r="FB871" s="62"/>
      <c r="FC871" s="62"/>
      <c r="FD871" s="62"/>
      <c r="FE871" s="62"/>
      <c r="FF871" s="62"/>
      <c r="FG871" s="62"/>
      <c r="FH871" s="62"/>
      <c r="FI871" s="62"/>
      <c r="FJ871" s="62"/>
      <c r="FK871" s="62"/>
      <c r="FL871" s="62"/>
      <c r="FM871" s="62"/>
      <c r="FN871" s="62"/>
      <c r="FO871" s="62"/>
      <c r="FP871" s="62"/>
      <c r="FQ871" s="62"/>
      <c r="FR871" s="62"/>
      <c r="FS871" s="62"/>
      <c r="FT871" s="62"/>
      <c r="FU871" s="62"/>
      <c r="FV871" s="62"/>
      <c r="FW871" s="62"/>
      <c r="FX871" s="62"/>
      <c r="FY871" s="62"/>
      <c r="FZ871" s="62"/>
      <c r="GA871" s="62"/>
      <c r="GB871" s="62"/>
      <c r="GC871" s="62"/>
      <c r="GD871" s="62"/>
      <c r="GE871" s="62"/>
      <c r="GF871" s="62"/>
      <c r="GG871" s="62"/>
      <c r="GH871" s="62"/>
      <c r="GI871" s="62"/>
      <c r="GJ871" s="62"/>
      <c r="GK871" s="62"/>
      <c r="GL871" s="62"/>
      <c r="GM871" s="62"/>
      <c r="GN871" s="62"/>
      <c r="GO871" s="62"/>
      <c r="GP871" s="62"/>
      <c r="GQ871" s="62"/>
      <c r="GR871" s="62"/>
      <c r="GS871" s="62"/>
      <c r="GT871" s="62"/>
      <c r="GU871" s="62"/>
      <c r="GV871" s="62"/>
      <c r="GW871" s="62"/>
      <c r="GX871" s="62"/>
      <c r="GY871" s="62"/>
      <c r="GZ871" s="62"/>
      <c r="HA871" s="62"/>
      <c r="HB871" s="62"/>
      <c r="HC871" s="62"/>
      <c r="HD871" s="62"/>
      <c r="HE871" s="62"/>
      <c r="HF871" s="62"/>
      <c r="HG871" s="62"/>
      <c r="HH871" s="62"/>
      <c r="HI871" s="62"/>
      <c r="HJ871" s="62"/>
      <c r="HK871" s="62"/>
      <c r="HL871" s="62"/>
      <c r="HM871" s="62"/>
      <c r="HN871" s="62"/>
      <c r="HO871" s="62"/>
      <c r="HP871" s="62"/>
      <c r="HQ871" s="62"/>
      <c r="HR871" s="62"/>
      <c r="HS871" s="62"/>
      <c r="HT871" s="62"/>
      <c r="HU871" s="62"/>
      <c r="HV871" s="62"/>
      <c r="HW871" s="62"/>
      <c r="HX871" s="62"/>
      <c r="HY871" s="62"/>
      <c r="HZ871" s="62"/>
      <c r="IA871" s="62"/>
      <c r="IB871" s="62"/>
      <c r="IC871" s="62"/>
      <c r="ID871" s="62"/>
      <c r="IE871" s="62"/>
      <c r="IF871" s="62"/>
      <c r="IG871" s="62"/>
      <c r="IH871" s="62"/>
      <c r="II871" s="62"/>
      <c r="IJ871" s="62"/>
      <c r="IK871" s="62"/>
      <c r="IL871" s="62"/>
      <c r="IM871" s="62"/>
      <c r="IN871" s="62"/>
      <c r="IO871" s="62"/>
      <c r="IP871" s="62"/>
      <c r="IQ871" s="62"/>
    </row>
    <row r="873" spans="1:251" ht="18.75">
      <c r="A873" s="61" t="s">
        <v>58</v>
      </c>
      <c r="AW873" s="63"/>
      <c r="AX873" s="64"/>
      <c r="AY873" s="63"/>
    </row>
    <row r="875" spans="1:251" ht="18.75">
      <c r="B875" s="65" t="s">
        <v>0</v>
      </c>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row>
    <row r="876" spans="1:251">
      <c r="Z876" s="67"/>
      <c r="AD876" s="67"/>
      <c r="AE876" s="67"/>
      <c r="AF876" s="67"/>
      <c r="AG876" s="67"/>
      <c r="AH876" s="67"/>
      <c r="AI876" s="67"/>
      <c r="AO876" s="67"/>
    </row>
    <row r="877" spans="1:251" ht="13.5" thickBot="1">
      <c r="Z877" s="67"/>
      <c r="AD877" s="67"/>
      <c r="AE877" s="67"/>
      <c r="AF877" s="67"/>
      <c r="AG877" s="67"/>
      <c r="AH877" s="67"/>
      <c r="AI877" s="67"/>
      <c r="AO877" s="67"/>
      <c r="DI877" s="68"/>
    </row>
    <row r="878" spans="1:251" ht="24.75" customHeight="1" thickBot="1">
      <c r="B878" s="69" t="s">
        <v>59</v>
      </c>
      <c r="C878" s="70"/>
      <c r="D878" s="70"/>
      <c r="E878" s="70"/>
      <c r="F878" s="70"/>
      <c r="G878" s="70"/>
      <c r="H878" s="71" t="s">
        <v>194</v>
      </c>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c r="AP878" s="72"/>
      <c r="AQ878" s="72"/>
      <c r="AR878" s="72"/>
      <c r="AS878" s="72"/>
      <c r="AT878" s="72"/>
      <c r="AU878" s="72"/>
      <c r="AV878" s="72"/>
      <c r="AW878" s="72"/>
      <c r="AX878" s="73"/>
      <c r="DI878" s="68"/>
    </row>
    <row r="879" spans="1:251" ht="14.25">
      <c r="B879" s="74"/>
      <c r="C879" s="74"/>
      <c r="D879" s="74"/>
      <c r="E879" s="74"/>
      <c r="F879" s="74"/>
      <c r="G879" s="74"/>
      <c r="H879" s="75"/>
      <c r="I879" s="75"/>
      <c r="J879" s="75"/>
      <c r="K879" s="75"/>
      <c r="L879" s="76"/>
      <c r="M879" s="76"/>
      <c r="N879" s="76"/>
      <c r="O879" s="76"/>
      <c r="P879" s="75"/>
      <c r="Q879" s="75"/>
      <c r="R879" s="75"/>
      <c r="S879" s="75"/>
      <c r="T879" s="75"/>
      <c r="U879" s="75"/>
      <c r="V879" s="77"/>
      <c r="W879" s="77"/>
      <c r="X879" s="77"/>
      <c r="Y879" s="77"/>
      <c r="Z879" s="77"/>
      <c r="AA879" s="77"/>
      <c r="AB879" s="77"/>
      <c r="AC879" s="77"/>
      <c r="AD879" s="77"/>
      <c r="AE879" s="77"/>
      <c r="AF879" s="77"/>
      <c r="AG879" s="77"/>
      <c r="AH879" s="77"/>
      <c r="AI879" s="77"/>
      <c r="AJ879" s="77"/>
      <c r="AK879" s="77"/>
      <c r="AL879" s="77"/>
      <c r="AM879" s="77"/>
      <c r="AN879" s="77"/>
      <c r="AO879" s="77"/>
      <c r="AP879" s="77"/>
      <c r="AQ879" s="77"/>
      <c r="AR879" s="77"/>
      <c r="AS879" s="77"/>
      <c r="AT879" s="77"/>
      <c r="AU879" s="77"/>
      <c r="AV879" s="77"/>
      <c r="AW879" s="77"/>
      <c r="AX879" s="77"/>
      <c r="DI879" s="68"/>
    </row>
    <row r="880" spans="1:251" ht="15" thickBot="1">
      <c r="A880" s="78"/>
      <c r="B880" s="77" t="s">
        <v>61</v>
      </c>
      <c r="C880" s="75"/>
      <c r="D880" s="75"/>
      <c r="E880" s="75"/>
      <c r="F880" s="75"/>
      <c r="G880" s="75"/>
      <c r="H880" s="75"/>
      <c r="I880" s="75"/>
      <c r="J880" s="75"/>
      <c r="K880" s="75"/>
      <c r="L880" s="76"/>
      <c r="M880" s="76"/>
      <c r="N880" s="76"/>
      <c r="O880" s="76"/>
      <c r="P880" s="75"/>
      <c r="Q880" s="75"/>
      <c r="R880" s="75"/>
      <c r="S880" s="75"/>
      <c r="T880" s="75"/>
      <c r="U880" s="75"/>
      <c r="V880" s="77"/>
      <c r="W880" s="77"/>
      <c r="X880" s="77"/>
      <c r="Y880" s="77"/>
      <c r="Z880" s="77"/>
      <c r="AA880" s="77"/>
      <c r="AB880" s="77"/>
      <c r="AC880" s="77"/>
      <c r="AD880" s="77"/>
      <c r="AE880" s="77"/>
      <c r="AF880" s="77"/>
      <c r="AG880" s="77"/>
      <c r="AH880" s="77"/>
      <c r="AI880" s="77"/>
      <c r="AJ880" s="77"/>
      <c r="AK880" s="77"/>
      <c r="AL880" s="77"/>
      <c r="AM880" s="77"/>
      <c r="AN880" s="77"/>
      <c r="AO880" s="77"/>
      <c r="AP880" s="77"/>
      <c r="AQ880" s="77"/>
      <c r="AR880" s="77"/>
      <c r="AS880" s="77"/>
      <c r="AT880" s="77"/>
      <c r="AU880" s="77"/>
      <c r="AV880" s="77"/>
      <c r="AW880" s="77"/>
      <c r="AX880" s="77"/>
      <c r="DI880" s="68"/>
    </row>
    <row r="881" spans="1:113" ht="14.25">
      <c r="A881" s="75"/>
      <c r="B881" s="79"/>
      <c r="C881" s="74"/>
      <c r="D881" s="74"/>
      <c r="E881" s="74"/>
      <c r="F881" s="74"/>
      <c r="G881" s="74"/>
      <c r="H881" s="74"/>
      <c r="I881" s="74"/>
      <c r="J881" s="74"/>
      <c r="K881" s="74"/>
      <c r="L881" s="80"/>
      <c r="M881" s="80"/>
      <c r="N881" s="80"/>
      <c r="O881" s="80"/>
      <c r="P881" s="74"/>
      <c r="Q881" s="74"/>
      <c r="R881" s="74"/>
      <c r="S881" s="74"/>
      <c r="T881" s="74"/>
      <c r="U881" s="74"/>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2"/>
    </row>
    <row r="882" spans="1:113" ht="12" customHeight="1">
      <c r="A882" s="75"/>
      <c r="B882" s="83" t="s">
        <v>195</v>
      </c>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882" s="84"/>
      <c r="AN882" s="84"/>
      <c r="AO882" s="84"/>
      <c r="AP882" s="84"/>
      <c r="AQ882" s="84"/>
      <c r="AR882" s="84"/>
      <c r="AS882" s="84"/>
      <c r="AT882" s="84"/>
      <c r="AU882" s="84"/>
      <c r="AV882" s="84"/>
      <c r="AW882" s="84"/>
      <c r="AX882" s="85"/>
    </row>
    <row r="883" spans="1:113" ht="12" customHeight="1">
      <c r="A883" s="75"/>
      <c r="B883" s="83"/>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883" s="84"/>
      <c r="AN883" s="84"/>
      <c r="AO883" s="84"/>
      <c r="AP883" s="84"/>
      <c r="AQ883" s="84"/>
      <c r="AR883" s="84"/>
      <c r="AS883" s="84"/>
      <c r="AT883" s="84"/>
      <c r="AU883" s="84"/>
      <c r="AV883" s="84"/>
      <c r="AW883" s="84"/>
      <c r="AX883" s="85"/>
      <c r="BC883" s="86"/>
    </row>
    <row r="884" spans="1:113" ht="12" customHeight="1">
      <c r="A884" s="75"/>
      <c r="B884" s="83"/>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884" s="84"/>
      <c r="AN884" s="84"/>
      <c r="AO884" s="84"/>
      <c r="AP884" s="84"/>
      <c r="AQ884" s="84"/>
      <c r="AR884" s="84"/>
      <c r="AS884" s="84"/>
      <c r="AT884" s="84"/>
      <c r="AU884" s="84"/>
      <c r="AV884" s="84"/>
      <c r="AW884" s="84"/>
      <c r="AX884" s="85"/>
    </row>
    <row r="885" spans="1:113" ht="12" customHeight="1">
      <c r="A885" s="75"/>
      <c r="B885" s="83"/>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L885" s="84"/>
      <c r="AM885" s="84"/>
      <c r="AN885" s="84"/>
      <c r="AO885" s="84"/>
      <c r="AP885" s="84"/>
      <c r="AQ885" s="84"/>
      <c r="AR885" s="84"/>
      <c r="AS885" s="84"/>
      <c r="AT885" s="84"/>
      <c r="AU885" s="84"/>
      <c r="AV885" s="84"/>
      <c r="AW885" s="84"/>
      <c r="AX885" s="85"/>
    </row>
    <row r="886" spans="1:113" ht="12" customHeight="1">
      <c r="A886" s="75"/>
      <c r="B886" s="83"/>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L886" s="84"/>
      <c r="AM886" s="84"/>
      <c r="AN886" s="84"/>
      <c r="AO886" s="84"/>
      <c r="AP886" s="84"/>
      <c r="AQ886" s="84"/>
      <c r="AR886" s="84"/>
      <c r="AS886" s="84"/>
      <c r="AT886" s="84"/>
      <c r="AU886" s="84"/>
      <c r="AV886" s="84"/>
      <c r="AW886" s="84"/>
      <c r="AX886" s="85"/>
    </row>
    <row r="887" spans="1:113" ht="15" thickBot="1">
      <c r="A887" s="87"/>
      <c r="B887" s="88"/>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89"/>
      <c r="AO887" s="89"/>
      <c r="AP887" s="89"/>
      <c r="AQ887" s="89"/>
      <c r="AR887" s="89"/>
      <c r="AS887" s="89"/>
      <c r="AT887" s="89"/>
      <c r="AU887" s="89"/>
      <c r="AV887" s="89"/>
      <c r="AW887" s="89"/>
      <c r="AX887" s="90"/>
    </row>
    <row r="888" spans="1:113">
      <c r="B888" s="91"/>
    </row>
    <row r="889" spans="1:113" ht="15" thickBot="1">
      <c r="A889" s="78"/>
      <c r="B889" s="77" t="s">
        <v>63</v>
      </c>
      <c r="C889" s="75"/>
      <c r="D889" s="75"/>
      <c r="E889" s="75"/>
      <c r="F889" s="75"/>
      <c r="G889" s="75"/>
      <c r="H889" s="75"/>
      <c r="I889" s="75"/>
      <c r="J889" s="75"/>
      <c r="K889" s="75"/>
      <c r="L889" s="76"/>
      <c r="M889" s="76"/>
      <c r="N889" s="76"/>
      <c r="O889" s="76"/>
      <c r="P889" s="75"/>
      <c r="Q889" s="75"/>
      <c r="R889" s="75"/>
      <c r="S889" s="75"/>
      <c r="T889" s="75"/>
      <c r="U889" s="75"/>
      <c r="V889" s="77"/>
      <c r="W889" s="77"/>
      <c r="X889" s="77"/>
      <c r="Y889" s="77"/>
      <c r="Z889" s="77"/>
      <c r="AA889" s="77"/>
      <c r="AB889" s="77"/>
      <c r="AC889" s="77"/>
      <c r="AD889" s="77"/>
      <c r="AE889" s="77"/>
      <c r="AF889" s="77"/>
      <c r="AG889" s="77"/>
      <c r="AH889" s="77"/>
      <c r="AI889" s="77"/>
      <c r="AJ889" s="77"/>
      <c r="AK889" s="77"/>
      <c r="AL889" s="77"/>
      <c r="AM889" s="77"/>
      <c r="AN889" s="77"/>
      <c r="AO889" s="77"/>
      <c r="AP889" s="77"/>
      <c r="AQ889" s="77"/>
      <c r="AR889" s="77"/>
      <c r="AS889" s="77"/>
      <c r="AT889" s="77"/>
      <c r="AU889" s="77"/>
      <c r="AV889" s="77"/>
      <c r="AW889" s="77"/>
      <c r="AX889" s="77"/>
      <c r="DI889" s="68"/>
    </row>
    <row r="890" spans="1:113" ht="14.25">
      <c r="A890" s="75"/>
      <c r="B890" s="79"/>
      <c r="C890" s="74"/>
      <c r="D890" s="74"/>
      <c r="E890" s="74"/>
      <c r="F890" s="74"/>
      <c r="G890" s="74"/>
      <c r="H890" s="74"/>
      <c r="I890" s="74"/>
      <c r="J890" s="74"/>
      <c r="K890" s="74"/>
      <c r="L890" s="80"/>
      <c r="M890" s="80"/>
      <c r="N890" s="80"/>
      <c r="O890" s="80"/>
      <c r="P890" s="74"/>
      <c r="Q890" s="74"/>
      <c r="R890" s="74"/>
      <c r="S890" s="74"/>
      <c r="T890" s="74"/>
      <c r="U890" s="74"/>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2"/>
    </row>
    <row r="891" spans="1:113" ht="12" customHeight="1">
      <c r="A891" s="75"/>
      <c r="B891" s="83" t="s">
        <v>196</v>
      </c>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L891" s="84"/>
      <c r="AM891" s="84"/>
      <c r="AN891" s="84"/>
      <c r="AO891" s="84"/>
      <c r="AP891" s="84"/>
      <c r="AQ891" s="84"/>
      <c r="AR891" s="84"/>
      <c r="AS891" s="84"/>
      <c r="AT891" s="84"/>
      <c r="AU891" s="84"/>
      <c r="AV891" s="84"/>
      <c r="AW891" s="84"/>
      <c r="AX891" s="85"/>
    </row>
    <row r="892" spans="1:113" ht="12" customHeight="1">
      <c r="A892" s="75"/>
      <c r="B892" s="83"/>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L892" s="84"/>
      <c r="AM892" s="84"/>
      <c r="AN892" s="84"/>
      <c r="AO892" s="84"/>
      <c r="AP892" s="84"/>
      <c r="AQ892" s="84"/>
      <c r="AR892" s="84"/>
      <c r="AS892" s="84"/>
      <c r="AT892" s="84"/>
      <c r="AU892" s="84"/>
      <c r="AV892" s="84"/>
      <c r="AW892" s="84"/>
      <c r="AX892" s="85"/>
      <c r="BC892" s="86"/>
    </row>
    <row r="893" spans="1:113" ht="12" customHeight="1">
      <c r="A893" s="75"/>
      <c r="B893" s="83"/>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893" s="84"/>
      <c r="AN893" s="84"/>
      <c r="AO893" s="84"/>
      <c r="AP893" s="84"/>
      <c r="AQ893" s="84"/>
      <c r="AR893" s="84"/>
      <c r="AS893" s="84"/>
      <c r="AT893" s="84"/>
      <c r="AU893" s="84"/>
      <c r="AV893" s="84"/>
      <c r="AW893" s="84"/>
      <c r="AX893" s="85"/>
    </row>
    <row r="894" spans="1:113" ht="12" customHeight="1">
      <c r="A894" s="75"/>
      <c r="B894" s="83"/>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894" s="84"/>
      <c r="AN894" s="84"/>
      <c r="AO894" s="84"/>
      <c r="AP894" s="84"/>
      <c r="AQ894" s="84"/>
      <c r="AR894" s="84"/>
      <c r="AS894" s="84"/>
      <c r="AT894" s="84"/>
      <c r="AU894" s="84"/>
      <c r="AV894" s="84"/>
      <c r="AW894" s="84"/>
      <c r="AX894" s="85"/>
    </row>
    <row r="895" spans="1:113" ht="12" customHeight="1">
      <c r="A895" s="75"/>
      <c r="B895" s="83"/>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895" s="84"/>
      <c r="AN895" s="84"/>
      <c r="AO895" s="84"/>
      <c r="AP895" s="84"/>
      <c r="AQ895" s="84"/>
      <c r="AR895" s="84"/>
      <c r="AS895" s="84"/>
      <c r="AT895" s="84"/>
      <c r="AU895" s="84"/>
      <c r="AV895" s="84"/>
      <c r="AW895" s="84"/>
      <c r="AX895" s="85"/>
    </row>
    <row r="896" spans="1:113" ht="15" thickBot="1">
      <c r="A896" s="87"/>
      <c r="B896" s="88"/>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89"/>
      <c r="AO896" s="89"/>
      <c r="AP896" s="89"/>
      <c r="AQ896" s="89"/>
      <c r="AR896" s="89"/>
      <c r="AS896" s="89"/>
      <c r="AT896" s="89"/>
      <c r="AU896" s="89"/>
      <c r="AV896" s="89"/>
      <c r="AW896" s="89"/>
      <c r="AX896" s="90"/>
    </row>
    <row r="897" spans="1:251">
      <c r="B897" s="91"/>
    </row>
    <row r="898" spans="1:251" ht="14.25">
      <c r="B898" s="77" t="s">
        <v>65</v>
      </c>
      <c r="C898" s="75"/>
      <c r="D898" s="75"/>
      <c r="E898" s="75"/>
      <c r="F898" s="75"/>
      <c r="G898" s="75"/>
      <c r="H898" s="75"/>
      <c r="I898" s="75"/>
      <c r="J898" s="75"/>
      <c r="K898" s="75"/>
      <c r="L898" s="76"/>
      <c r="M898" s="76"/>
      <c r="N898" s="76"/>
      <c r="O898" s="76"/>
      <c r="P898" s="75"/>
      <c r="Q898" s="75"/>
      <c r="R898" s="75"/>
      <c r="S898" s="75"/>
      <c r="T898" s="75"/>
      <c r="U898" s="75"/>
      <c r="V898" s="77"/>
      <c r="W898" s="77"/>
      <c r="X898" s="77"/>
      <c r="Y898" s="77"/>
      <c r="Z898" s="77"/>
      <c r="AA898" s="77"/>
      <c r="AB898" s="77"/>
      <c r="AC898" s="77"/>
      <c r="AD898" s="77"/>
      <c r="AE898" s="77"/>
      <c r="AF898" s="77"/>
      <c r="AG898" s="77"/>
      <c r="AH898" s="77"/>
      <c r="AI898" s="77"/>
      <c r="AJ898" s="77"/>
      <c r="AK898" s="77"/>
      <c r="AL898" s="77"/>
      <c r="AM898" s="77"/>
      <c r="AN898" s="77"/>
      <c r="AO898" s="77"/>
      <c r="AP898" s="77"/>
      <c r="AQ898" s="77"/>
      <c r="AR898" s="77"/>
      <c r="AS898" s="77"/>
      <c r="AT898" s="77"/>
      <c r="AU898" s="77"/>
      <c r="AV898" s="77"/>
      <c r="AW898" s="77"/>
      <c r="AX898" s="77"/>
    </row>
    <row r="899" spans="1:251" ht="15" thickBot="1">
      <c r="B899" s="75"/>
      <c r="C899" s="75"/>
      <c r="D899" s="75"/>
      <c r="E899" s="75"/>
      <c r="F899" s="75"/>
      <c r="G899" s="75"/>
      <c r="H899" s="75"/>
      <c r="I899" s="75"/>
      <c r="J899" s="75"/>
      <c r="K899" s="75"/>
      <c r="L899" s="76"/>
      <c r="M899" s="76"/>
      <c r="N899" s="76"/>
      <c r="O899" s="76"/>
      <c r="P899" s="75"/>
      <c r="Q899" s="75"/>
      <c r="R899" s="75"/>
      <c r="S899" s="75"/>
      <c r="T899" s="75"/>
      <c r="U899" s="75"/>
      <c r="V899" s="77"/>
      <c r="W899" s="77"/>
      <c r="X899" s="77"/>
      <c r="Y899" s="77"/>
      <c r="Z899" s="77"/>
      <c r="AA899" s="77"/>
      <c r="AB899" s="77"/>
      <c r="AC899" s="77"/>
      <c r="AD899" s="77"/>
      <c r="AE899" s="77"/>
      <c r="AF899" s="77"/>
      <c r="AG899" s="77"/>
      <c r="AH899" s="77"/>
      <c r="AI899" s="77"/>
      <c r="AJ899" s="77"/>
      <c r="AK899" s="77"/>
      <c r="AL899" s="77"/>
      <c r="AM899" s="77"/>
      <c r="AN899" s="77"/>
      <c r="AO899" s="77"/>
      <c r="AP899" s="77"/>
      <c r="AQ899" s="77"/>
      <c r="AR899" s="77"/>
      <c r="AS899" s="77"/>
      <c r="AT899" s="77"/>
      <c r="AU899" s="77"/>
      <c r="AV899" s="77"/>
      <c r="AW899" s="77"/>
      <c r="AX899" s="92" t="s">
        <v>66</v>
      </c>
    </row>
    <row r="900" spans="1:251" s="86" customFormat="1" ht="13.5" customHeight="1">
      <c r="A900" s="75"/>
      <c r="B900" s="93" t="s">
        <v>67</v>
      </c>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5"/>
      <c r="AA900" s="96" t="s">
        <v>68</v>
      </c>
      <c r="AB900" s="94"/>
      <c r="AC900" s="94"/>
      <c r="AD900" s="94"/>
      <c r="AE900" s="94"/>
      <c r="AF900" s="94"/>
      <c r="AG900" s="94"/>
      <c r="AH900" s="94"/>
      <c r="AI900" s="95"/>
      <c r="AJ900" s="96" t="s">
        <v>69</v>
      </c>
      <c r="AK900" s="94"/>
      <c r="AL900" s="94"/>
      <c r="AM900" s="94"/>
      <c r="AN900" s="94"/>
      <c r="AO900" s="94"/>
      <c r="AP900" s="94"/>
      <c r="AQ900" s="94"/>
      <c r="AR900" s="95"/>
      <c r="AS900" s="96" t="s">
        <v>70</v>
      </c>
      <c r="AT900" s="94"/>
      <c r="AU900" s="94"/>
      <c r="AV900" s="94"/>
      <c r="AW900" s="94"/>
      <c r="AX900" s="97"/>
      <c r="AY900" s="62"/>
      <c r="AZ900" s="62"/>
      <c r="BA900" s="62"/>
      <c r="BB900" s="62"/>
      <c r="BC900" s="62"/>
      <c r="BD900" s="62"/>
      <c r="BE900" s="62"/>
      <c r="BF900" s="62"/>
      <c r="BG900" s="62"/>
      <c r="BH900" s="62"/>
      <c r="BI900" s="62"/>
      <c r="BJ900" s="62"/>
      <c r="BK900" s="62"/>
      <c r="BL900" s="62"/>
      <c r="BM900" s="62"/>
      <c r="BN900" s="62"/>
      <c r="BO900" s="62"/>
      <c r="BP900" s="62"/>
      <c r="BQ900" s="62"/>
      <c r="BR900" s="62"/>
      <c r="BS900" s="62"/>
      <c r="BT900" s="62"/>
      <c r="BU900" s="62"/>
      <c r="BV900" s="62"/>
      <c r="BW900" s="62"/>
      <c r="BX900" s="62"/>
      <c r="BY900" s="62"/>
      <c r="BZ900" s="62"/>
      <c r="CA900" s="62"/>
      <c r="CB900" s="62"/>
      <c r="CC900" s="62"/>
      <c r="CD900" s="62"/>
      <c r="CE900" s="62"/>
      <c r="CF900" s="62"/>
      <c r="CG900" s="62"/>
      <c r="CH900" s="62"/>
      <c r="CI900" s="62"/>
      <c r="CJ900" s="62"/>
      <c r="CK900" s="62"/>
      <c r="CL900" s="62"/>
      <c r="CM900" s="62"/>
      <c r="CN900" s="62"/>
      <c r="CO900" s="62"/>
      <c r="CP900" s="62"/>
      <c r="CQ900" s="62"/>
      <c r="CR900" s="62"/>
      <c r="CS900" s="62"/>
      <c r="CT900" s="62"/>
      <c r="CU900" s="62"/>
      <c r="CV900" s="62"/>
      <c r="CW900" s="62"/>
      <c r="CX900" s="62"/>
      <c r="CY900" s="62"/>
      <c r="CZ900" s="62"/>
      <c r="DA900" s="62"/>
      <c r="DB900" s="62"/>
      <c r="DC900" s="62"/>
      <c r="DD900" s="62"/>
      <c r="DE900" s="62"/>
      <c r="DF900" s="62"/>
      <c r="DG900" s="62"/>
      <c r="DH900" s="62"/>
      <c r="DI900" s="62"/>
      <c r="DJ900" s="62"/>
      <c r="DK900" s="62"/>
      <c r="DL900" s="62"/>
      <c r="DM900" s="62"/>
      <c r="DN900" s="62"/>
      <c r="DO900" s="62"/>
      <c r="DP900" s="62"/>
      <c r="DQ900" s="62"/>
      <c r="DR900" s="62"/>
      <c r="DS900" s="62"/>
      <c r="DT900" s="62"/>
      <c r="DU900" s="62"/>
      <c r="DV900" s="62"/>
      <c r="DW900" s="62"/>
      <c r="DX900" s="62"/>
      <c r="DY900" s="62"/>
      <c r="DZ900" s="62"/>
      <c r="EA900" s="62"/>
      <c r="EB900" s="62"/>
      <c r="EC900" s="62"/>
      <c r="ED900" s="62"/>
      <c r="EE900" s="62"/>
      <c r="EF900" s="62"/>
      <c r="EG900" s="62"/>
      <c r="EH900" s="62"/>
      <c r="EI900" s="62"/>
      <c r="EJ900" s="62"/>
      <c r="EK900" s="62"/>
      <c r="EL900" s="62"/>
      <c r="EM900" s="62"/>
      <c r="EN900" s="62"/>
      <c r="EO900" s="62"/>
      <c r="EP900" s="62"/>
      <c r="EQ900" s="62"/>
      <c r="ER900" s="62"/>
      <c r="ES900" s="62"/>
      <c r="ET900" s="62"/>
      <c r="EU900" s="62"/>
      <c r="EV900" s="62"/>
      <c r="EW900" s="62"/>
      <c r="EX900" s="62"/>
      <c r="EY900" s="62"/>
      <c r="EZ900" s="62"/>
      <c r="FA900" s="62"/>
      <c r="FB900" s="62"/>
      <c r="FC900" s="62"/>
      <c r="FD900" s="62"/>
      <c r="FE900" s="62"/>
      <c r="FF900" s="62"/>
      <c r="FG900" s="62"/>
      <c r="FH900" s="62"/>
      <c r="FI900" s="62"/>
      <c r="FJ900" s="62"/>
      <c r="FK900" s="62"/>
      <c r="FL900" s="62"/>
      <c r="FM900" s="62"/>
      <c r="FN900" s="62"/>
      <c r="FO900" s="62"/>
      <c r="FP900" s="62"/>
      <c r="FQ900" s="62"/>
      <c r="FR900" s="62"/>
      <c r="FS900" s="62"/>
      <c r="FT900" s="62"/>
      <c r="FU900" s="62"/>
      <c r="FV900" s="62"/>
      <c r="FW900" s="62"/>
      <c r="FX900" s="62"/>
      <c r="FY900" s="62"/>
      <c r="FZ900" s="62"/>
      <c r="GA900" s="62"/>
      <c r="GB900" s="62"/>
      <c r="GC900" s="62"/>
      <c r="GD900" s="62"/>
      <c r="GE900" s="62"/>
      <c r="GF900" s="62"/>
      <c r="GG900" s="62"/>
      <c r="GH900" s="62"/>
      <c r="GI900" s="62"/>
      <c r="GJ900" s="62"/>
      <c r="GK900" s="62"/>
      <c r="GL900" s="62"/>
      <c r="GM900" s="62"/>
      <c r="GN900" s="62"/>
      <c r="GO900" s="62"/>
      <c r="GP900" s="62"/>
      <c r="GQ900" s="62"/>
      <c r="GR900" s="62"/>
      <c r="GS900" s="62"/>
      <c r="GT900" s="62"/>
      <c r="GU900" s="62"/>
      <c r="GV900" s="62"/>
      <c r="GW900" s="62"/>
      <c r="GX900" s="62"/>
      <c r="GY900" s="62"/>
      <c r="GZ900" s="62"/>
      <c r="HA900" s="62"/>
      <c r="HB900" s="62"/>
      <c r="HC900" s="62"/>
      <c r="HD900" s="62"/>
      <c r="HE900" s="62"/>
      <c r="HF900" s="62"/>
      <c r="HG900" s="62"/>
      <c r="HH900" s="62"/>
      <c r="HI900" s="62"/>
      <c r="HJ900" s="62"/>
      <c r="HK900" s="62"/>
      <c r="HL900" s="62"/>
      <c r="HM900" s="62"/>
      <c r="HN900" s="62"/>
      <c r="HO900" s="62"/>
      <c r="HP900" s="62"/>
      <c r="HQ900" s="62"/>
      <c r="HR900" s="62"/>
      <c r="HS900" s="62"/>
      <c r="HT900" s="62"/>
      <c r="HU900" s="62"/>
      <c r="HV900" s="62"/>
      <c r="HW900" s="62"/>
      <c r="HX900" s="62"/>
      <c r="HY900" s="62"/>
      <c r="HZ900" s="62"/>
      <c r="IA900" s="62"/>
      <c r="IB900" s="62"/>
      <c r="IC900" s="62"/>
      <c r="ID900" s="62"/>
      <c r="IE900" s="62"/>
      <c r="IF900" s="62"/>
      <c r="IG900" s="62"/>
      <c r="IH900" s="62"/>
      <c r="II900" s="62"/>
      <c r="IJ900" s="62"/>
      <c r="IK900" s="62"/>
      <c r="IL900" s="62"/>
      <c r="IM900" s="62"/>
      <c r="IN900" s="62"/>
      <c r="IO900" s="62"/>
      <c r="IP900" s="62"/>
      <c r="IQ900" s="62"/>
    </row>
    <row r="901" spans="1:251" s="86" customFormat="1" ht="13.5">
      <c r="A901" s="75"/>
      <c r="B901" s="98"/>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100"/>
      <c r="AA901" s="101"/>
      <c r="AB901" s="99"/>
      <c r="AC901" s="99"/>
      <c r="AD901" s="99"/>
      <c r="AE901" s="99"/>
      <c r="AF901" s="99"/>
      <c r="AG901" s="99"/>
      <c r="AH901" s="99"/>
      <c r="AI901" s="100"/>
      <c r="AJ901" s="101"/>
      <c r="AK901" s="99"/>
      <c r="AL901" s="99"/>
      <c r="AM901" s="99"/>
      <c r="AN901" s="99"/>
      <c r="AO901" s="99"/>
      <c r="AP901" s="99"/>
      <c r="AQ901" s="99"/>
      <c r="AR901" s="100"/>
      <c r="AS901" s="101"/>
      <c r="AT901" s="99"/>
      <c r="AU901" s="99"/>
      <c r="AV901" s="99"/>
      <c r="AW901" s="99"/>
      <c r="AX901" s="102"/>
      <c r="AY901" s="62"/>
      <c r="AZ901" s="62"/>
      <c r="BA901" s="62"/>
      <c r="BB901" s="103"/>
      <c r="BC901" s="104"/>
      <c r="BE901" s="62"/>
      <c r="BF901" s="62"/>
      <c r="BG901" s="62"/>
      <c r="BH901" s="62"/>
      <c r="BI901" s="62"/>
      <c r="BJ901" s="62"/>
      <c r="BK901" s="62"/>
      <c r="BL901" s="62"/>
      <c r="BM901" s="62"/>
      <c r="BN901" s="62"/>
      <c r="BO901" s="62"/>
      <c r="BP901" s="62"/>
      <c r="BQ901" s="62"/>
      <c r="BR901" s="62"/>
      <c r="BS901" s="62"/>
      <c r="BT901" s="62"/>
      <c r="BU901" s="62"/>
      <c r="BV901" s="62"/>
      <c r="BW901" s="62"/>
      <c r="BX901" s="62"/>
      <c r="BY901" s="62"/>
      <c r="BZ901" s="62"/>
      <c r="CA901" s="62"/>
      <c r="CB901" s="62"/>
      <c r="CC901" s="62"/>
      <c r="CD901" s="62"/>
      <c r="CE901" s="62"/>
      <c r="CF901" s="62"/>
      <c r="CG901" s="62"/>
      <c r="CH901" s="62"/>
      <c r="CI901" s="62"/>
      <c r="CJ901" s="62"/>
      <c r="CK901" s="62"/>
      <c r="CL901" s="62"/>
      <c r="CM901" s="62"/>
      <c r="CN901" s="62"/>
      <c r="CO901" s="62"/>
      <c r="CP901" s="62"/>
      <c r="CQ901" s="62"/>
      <c r="CR901" s="62"/>
      <c r="CS901" s="62"/>
      <c r="CT901" s="62"/>
      <c r="CU901" s="62"/>
      <c r="CV901" s="62"/>
      <c r="CW901" s="62"/>
      <c r="CX901" s="62"/>
      <c r="CY901" s="62"/>
      <c r="CZ901" s="62"/>
      <c r="DA901" s="62"/>
      <c r="DB901" s="62"/>
      <c r="DC901" s="62"/>
      <c r="DD901" s="62"/>
      <c r="DE901" s="62"/>
      <c r="DF901" s="62"/>
      <c r="DG901" s="62"/>
      <c r="DH901" s="62"/>
      <c r="DI901" s="62"/>
      <c r="DJ901" s="62"/>
      <c r="DK901" s="62"/>
      <c r="DL901" s="62"/>
      <c r="DM901" s="62"/>
      <c r="DN901" s="62"/>
      <c r="DO901" s="62"/>
      <c r="DP901" s="62"/>
      <c r="DQ901" s="62"/>
      <c r="DR901" s="62"/>
      <c r="DS901" s="62"/>
      <c r="DT901" s="62"/>
      <c r="DU901" s="62"/>
      <c r="DV901" s="62"/>
      <c r="DW901" s="62"/>
      <c r="DX901" s="62"/>
      <c r="DY901" s="62"/>
      <c r="DZ901" s="62"/>
      <c r="EA901" s="62"/>
      <c r="EB901" s="62"/>
      <c r="EC901" s="62"/>
      <c r="ED901" s="62"/>
      <c r="EE901" s="62"/>
      <c r="EF901" s="62"/>
      <c r="EG901" s="62"/>
      <c r="EH901" s="62"/>
      <c r="EI901" s="62"/>
      <c r="EJ901" s="62"/>
      <c r="EK901" s="62"/>
      <c r="EL901" s="62"/>
      <c r="EM901" s="62"/>
      <c r="EN901" s="62"/>
      <c r="EO901" s="62"/>
      <c r="EP901" s="62"/>
      <c r="EQ901" s="62"/>
      <c r="ER901" s="62"/>
      <c r="ES901" s="62"/>
      <c r="ET901" s="62"/>
      <c r="EU901" s="62"/>
      <c r="EV901" s="62"/>
      <c r="EW901" s="62"/>
      <c r="EX901" s="62"/>
      <c r="EY901" s="62"/>
      <c r="EZ901" s="62"/>
      <c r="FA901" s="62"/>
      <c r="FB901" s="62"/>
      <c r="FC901" s="62"/>
      <c r="FD901" s="62"/>
      <c r="FE901" s="62"/>
      <c r="FF901" s="62"/>
      <c r="FG901" s="62"/>
      <c r="FH901" s="62"/>
      <c r="FI901" s="62"/>
      <c r="FJ901" s="62"/>
      <c r="FK901" s="62"/>
      <c r="FL901" s="62"/>
      <c r="FM901" s="62"/>
      <c r="FN901" s="62"/>
      <c r="FO901" s="62"/>
      <c r="FP901" s="62"/>
      <c r="FQ901" s="62"/>
      <c r="FR901" s="62"/>
      <c r="FS901" s="62"/>
      <c r="FT901" s="62"/>
      <c r="FU901" s="62"/>
      <c r="FV901" s="62"/>
      <c r="FW901" s="62"/>
      <c r="FX901" s="62"/>
      <c r="FY901" s="62"/>
      <c r="FZ901" s="62"/>
      <c r="GA901" s="62"/>
      <c r="GB901" s="62"/>
      <c r="GC901" s="62"/>
      <c r="GD901" s="62"/>
      <c r="GE901" s="62"/>
      <c r="GF901" s="62"/>
      <c r="GG901" s="62"/>
      <c r="GH901" s="62"/>
      <c r="GI901" s="62"/>
      <c r="GJ901" s="62"/>
      <c r="GK901" s="62"/>
      <c r="GL901" s="62"/>
      <c r="GM901" s="62"/>
      <c r="GN901" s="62"/>
      <c r="GO901" s="62"/>
      <c r="GP901" s="62"/>
      <c r="GQ901" s="62"/>
      <c r="GR901" s="62"/>
      <c r="GS901" s="62"/>
      <c r="GT901" s="62"/>
      <c r="GU901" s="62"/>
      <c r="GV901" s="62"/>
      <c r="GW901" s="62"/>
      <c r="GX901" s="62"/>
      <c r="GY901" s="62"/>
      <c r="GZ901" s="62"/>
      <c r="HA901" s="62"/>
      <c r="HB901" s="62"/>
      <c r="HC901" s="62"/>
      <c r="HD901" s="62"/>
      <c r="HE901" s="62"/>
      <c r="HF901" s="62"/>
      <c r="HG901" s="62"/>
      <c r="HH901" s="62"/>
      <c r="HI901" s="62"/>
      <c r="HJ901" s="62"/>
      <c r="HK901" s="62"/>
      <c r="HL901" s="62"/>
      <c r="HM901" s="62"/>
      <c r="HN901" s="62"/>
      <c r="HO901" s="62"/>
      <c r="HP901" s="62"/>
      <c r="HQ901" s="62"/>
      <c r="HR901" s="62"/>
      <c r="HS901" s="62"/>
      <c r="HT901" s="62"/>
      <c r="HU901" s="62"/>
      <c r="HV901" s="62"/>
      <c r="HW901" s="62"/>
      <c r="HX901" s="62"/>
      <c r="HY901" s="62"/>
      <c r="HZ901" s="62"/>
      <c r="IA901" s="62"/>
      <c r="IB901" s="62"/>
      <c r="IC901" s="62"/>
      <c r="ID901" s="62"/>
      <c r="IE901" s="62"/>
      <c r="IF901" s="62"/>
      <c r="IG901" s="62"/>
      <c r="IH901" s="62"/>
      <c r="II901" s="62"/>
      <c r="IJ901" s="62"/>
      <c r="IK901" s="62"/>
      <c r="IL901" s="62"/>
      <c r="IM901" s="62"/>
      <c r="IN901" s="62"/>
      <c r="IO901" s="62"/>
      <c r="IP901" s="62"/>
      <c r="IQ901" s="62"/>
    </row>
    <row r="902" spans="1:251" s="86" customFormat="1" ht="18.75" customHeight="1">
      <c r="A902" s="75"/>
      <c r="B902" s="105"/>
      <c r="C902" s="106" t="s">
        <v>197</v>
      </c>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8"/>
      <c r="AA902" s="109">
        <v>935</v>
      </c>
      <c r="AB902" s="110"/>
      <c r="AC902" s="110"/>
      <c r="AD902" s="110"/>
      <c r="AE902" s="110"/>
      <c r="AF902" s="110"/>
      <c r="AG902" s="110"/>
      <c r="AH902" s="110"/>
      <c r="AI902" s="111"/>
      <c r="AJ902" s="109">
        <v>767</v>
      </c>
      <c r="AK902" s="110"/>
      <c r="AL902" s="110"/>
      <c r="AM902" s="110"/>
      <c r="AN902" s="110"/>
      <c r="AO902" s="110"/>
      <c r="AP902" s="110"/>
      <c r="AQ902" s="110"/>
      <c r="AR902" s="111"/>
      <c r="AS902" s="112" t="s">
        <v>91</v>
      </c>
      <c r="AT902" s="113"/>
      <c r="AU902" s="113"/>
      <c r="AV902" s="113"/>
      <c r="AW902" s="113"/>
      <c r="AX902" s="114"/>
      <c r="AY902" s="62"/>
      <c r="AZ902" s="62"/>
      <c r="BA902" s="62"/>
      <c r="BB902" s="62"/>
      <c r="BC902" s="62"/>
      <c r="BD902" s="62"/>
      <c r="BE902" s="62"/>
      <c r="BF902" s="62"/>
      <c r="BG902" s="62"/>
      <c r="BH902" s="62"/>
      <c r="BI902" s="62"/>
      <c r="BJ902" s="62"/>
      <c r="BK902" s="62"/>
      <c r="BL902" s="62"/>
      <c r="BM902" s="62"/>
      <c r="BN902" s="62"/>
      <c r="BO902" s="62"/>
      <c r="BP902" s="62"/>
      <c r="BQ902" s="62"/>
      <c r="BR902" s="62"/>
      <c r="BS902" s="62"/>
      <c r="BT902" s="62"/>
      <c r="BU902" s="62"/>
      <c r="BV902" s="62"/>
      <c r="BW902" s="62"/>
      <c r="BX902" s="62"/>
      <c r="BY902" s="62"/>
      <c r="BZ902" s="62"/>
      <c r="CA902" s="62"/>
      <c r="CB902" s="62"/>
      <c r="CC902" s="62"/>
      <c r="CD902" s="62"/>
      <c r="CE902" s="62"/>
      <c r="CF902" s="62"/>
      <c r="CG902" s="62"/>
      <c r="CH902" s="62"/>
      <c r="CI902" s="62"/>
      <c r="CJ902" s="62"/>
      <c r="CK902" s="62"/>
      <c r="CL902" s="62"/>
      <c r="CM902" s="62"/>
      <c r="CN902" s="62"/>
      <c r="CO902" s="62"/>
      <c r="CP902" s="62"/>
      <c r="CQ902" s="62"/>
      <c r="CR902" s="62"/>
      <c r="CS902" s="62"/>
      <c r="CT902" s="62"/>
      <c r="CU902" s="62"/>
      <c r="CV902" s="62"/>
      <c r="CW902" s="62"/>
      <c r="CX902" s="62"/>
      <c r="CY902" s="62"/>
      <c r="CZ902" s="62"/>
      <c r="DA902" s="62"/>
      <c r="DB902" s="62"/>
      <c r="DC902" s="62"/>
      <c r="DD902" s="62"/>
      <c r="DE902" s="62"/>
      <c r="DF902" s="62"/>
      <c r="DG902" s="62"/>
      <c r="DH902" s="62"/>
      <c r="DI902" s="62"/>
      <c r="DJ902" s="62"/>
      <c r="DK902" s="62"/>
      <c r="DL902" s="62"/>
      <c r="DM902" s="62"/>
      <c r="DN902" s="62"/>
      <c r="DO902" s="62"/>
      <c r="DP902" s="62"/>
      <c r="DQ902" s="62"/>
      <c r="DR902" s="62"/>
      <c r="DS902" s="62"/>
      <c r="DT902" s="62"/>
      <c r="DU902" s="62"/>
      <c r="DV902" s="62"/>
      <c r="DW902" s="62"/>
      <c r="DX902" s="62"/>
      <c r="DY902" s="62"/>
      <c r="DZ902" s="62"/>
      <c r="EA902" s="62"/>
      <c r="EB902" s="62"/>
      <c r="EC902" s="62"/>
      <c r="ED902" s="62"/>
      <c r="EE902" s="62"/>
      <c r="EF902" s="62"/>
      <c r="EG902" s="62"/>
      <c r="EH902" s="62"/>
      <c r="EI902" s="62"/>
      <c r="EJ902" s="62"/>
      <c r="EK902" s="62"/>
      <c r="EL902" s="62"/>
      <c r="EM902" s="62"/>
      <c r="EN902" s="62"/>
      <c r="EO902" s="62"/>
      <c r="EP902" s="62"/>
      <c r="EQ902" s="62"/>
      <c r="ER902" s="62"/>
      <c r="ES902" s="62"/>
      <c r="ET902" s="62"/>
      <c r="EU902" s="62"/>
      <c r="EV902" s="62"/>
      <c r="EW902" s="62"/>
      <c r="EX902" s="62"/>
      <c r="EY902" s="62"/>
      <c r="EZ902" s="62"/>
      <c r="FA902" s="62"/>
      <c r="FB902" s="62"/>
      <c r="FC902" s="62"/>
      <c r="FD902" s="62"/>
      <c r="FE902" s="62"/>
      <c r="FF902" s="62"/>
      <c r="FG902" s="62"/>
      <c r="FH902" s="62"/>
      <c r="FI902" s="62"/>
      <c r="FJ902" s="62"/>
      <c r="FK902" s="62"/>
      <c r="FL902" s="62"/>
      <c r="FM902" s="62"/>
      <c r="FN902" s="62"/>
      <c r="FO902" s="62"/>
      <c r="FP902" s="62"/>
      <c r="FQ902" s="62"/>
      <c r="FR902" s="62"/>
      <c r="FS902" s="62"/>
      <c r="FT902" s="62"/>
      <c r="FU902" s="62"/>
      <c r="FV902" s="62"/>
      <c r="FW902" s="62"/>
      <c r="FX902" s="62"/>
      <c r="FY902" s="62"/>
      <c r="FZ902" s="62"/>
      <c r="GA902" s="62"/>
      <c r="GB902" s="62"/>
      <c r="GC902" s="62"/>
      <c r="GD902" s="62"/>
      <c r="GE902" s="62"/>
      <c r="GF902" s="62"/>
      <c r="GG902" s="62"/>
      <c r="GH902" s="62"/>
      <c r="GI902" s="62"/>
      <c r="GJ902" s="62"/>
      <c r="GK902" s="62"/>
      <c r="GL902" s="62"/>
      <c r="GM902" s="62"/>
      <c r="GN902" s="62"/>
      <c r="GO902" s="62"/>
      <c r="GP902" s="62"/>
      <c r="GQ902" s="62"/>
      <c r="GR902" s="62"/>
      <c r="GS902" s="62"/>
      <c r="GT902" s="62"/>
      <c r="GU902" s="62"/>
      <c r="GV902" s="62"/>
      <c r="GW902" s="62"/>
      <c r="GX902" s="62"/>
      <c r="GY902" s="62"/>
      <c r="GZ902" s="62"/>
      <c r="HA902" s="62"/>
      <c r="HB902" s="62"/>
      <c r="HC902" s="62"/>
      <c r="HD902" s="62"/>
      <c r="HE902" s="62"/>
      <c r="HF902" s="62"/>
      <c r="HG902" s="62"/>
      <c r="HH902" s="62"/>
      <c r="HI902" s="62"/>
      <c r="HJ902" s="62"/>
      <c r="HK902" s="62"/>
      <c r="HL902" s="62"/>
      <c r="HM902" s="62"/>
      <c r="HN902" s="62"/>
      <c r="HO902" s="62"/>
      <c r="HP902" s="62"/>
      <c r="HQ902" s="62"/>
      <c r="HR902" s="62"/>
      <c r="HS902" s="62"/>
      <c r="HT902" s="62"/>
      <c r="HU902" s="62"/>
      <c r="HV902" s="62"/>
      <c r="HW902" s="62"/>
      <c r="HX902" s="62"/>
      <c r="HY902" s="62"/>
      <c r="HZ902" s="62"/>
      <c r="IA902" s="62"/>
      <c r="IB902" s="62"/>
      <c r="IC902" s="62"/>
      <c r="ID902" s="62"/>
      <c r="IE902" s="62"/>
      <c r="IF902" s="62"/>
      <c r="IG902" s="62"/>
      <c r="IH902" s="62"/>
      <c r="II902" s="62"/>
      <c r="IJ902" s="62"/>
      <c r="IK902" s="62"/>
      <c r="IL902" s="62"/>
      <c r="IM902" s="62"/>
      <c r="IN902" s="62"/>
      <c r="IO902" s="62"/>
      <c r="IP902" s="62"/>
      <c r="IQ902" s="62"/>
    </row>
    <row r="903" spans="1:251" s="86" customFormat="1" ht="18.75" customHeight="1" thickBot="1">
      <c r="A903" s="87"/>
      <c r="B903" s="115" t="s">
        <v>73</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7"/>
      <c r="AA903" s="118">
        <f>SUM($AA$902:$AA$902)</f>
        <v>935</v>
      </c>
      <c r="AB903" s="119"/>
      <c r="AC903" s="119"/>
      <c r="AD903" s="119"/>
      <c r="AE903" s="119"/>
      <c r="AF903" s="119"/>
      <c r="AG903" s="119"/>
      <c r="AH903" s="119"/>
      <c r="AI903" s="120"/>
      <c r="AJ903" s="118">
        <f>SUM($AJ$902:$AJ$902)</f>
        <v>767</v>
      </c>
      <c r="AK903" s="119"/>
      <c r="AL903" s="119"/>
      <c r="AM903" s="119"/>
      <c r="AN903" s="119"/>
      <c r="AO903" s="119"/>
      <c r="AP903" s="119"/>
      <c r="AQ903" s="119"/>
      <c r="AR903" s="120"/>
      <c r="AS903" s="121"/>
      <c r="AT903" s="122"/>
      <c r="AU903" s="122"/>
      <c r="AV903" s="122"/>
      <c r="AW903" s="122"/>
      <c r="AX903" s="123"/>
      <c r="AY903" s="62"/>
      <c r="AZ903" s="62"/>
      <c r="BA903" s="62"/>
      <c r="BB903" s="62"/>
      <c r="BC903" s="62"/>
      <c r="BD903" s="62"/>
      <c r="BE903" s="62"/>
      <c r="BF903" s="62"/>
      <c r="BG903" s="62"/>
      <c r="BH903" s="62"/>
      <c r="BI903" s="62"/>
      <c r="BJ903" s="62"/>
      <c r="BK903" s="62"/>
      <c r="BL903" s="62"/>
      <c r="BM903" s="62"/>
      <c r="BN903" s="62"/>
      <c r="BO903" s="62"/>
      <c r="BP903" s="62"/>
      <c r="BQ903" s="62"/>
      <c r="BR903" s="62"/>
      <c r="BS903" s="62"/>
      <c r="BT903" s="62"/>
      <c r="BU903" s="62"/>
      <c r="BV903" s="62"/>
      <c r="BW903" s="62"/>
      <c r="BX903" s="62"/>
      <c r="BY903" s="62"/>
      <c r="BZ903" s="62"/>
      <c r="CA903" s="62"/>
      <c r="CB903" s="62"/>
      <c r="CC903" s="62"/>
      <c r="CD903" s="62"/>
      <c r="CE903" s="62"/>
      <c r="CF903" s="62"/>
      <c r="CG903" s="62"/>
      <c r="CH903" s="62"/>
      <c r="CI903" s="62"/>
      <c r="CJ903" s="62"/>
      <c r="CK903" s="62"/>
      <c r="CL903" s="62"/>
      <c r="CM903" s="62"/>
      <c r="CN903" s="62"/>
      <c r="CO903" s="62"/>
      <c r="CP903" s="62"/>
      <c r="CQ903" s="62"/>
      <c r="CR903" s="62"/>
      <c r="CS903" s="62"/>
      <c r="CT903" s="62"/>
      <c r="CU903" s="62"/>
      <c r="CV903" s="62"/>
      <c r="CW903" s="62"/>
      <c r="CX903" s="62"/>
      <c r="CY903" s="62"/>
      <c r="CZ903" s="62"/>
      <c r="DA903" s="62"/>
      <c r="DB903" s="62"/>
      <c r="DC903" s="62"/>
      <c r="DD903" s="62"/>
      <c r="DE903" s="62"/>
      <c r="DF903" s="62"/>
      <c r="DG903" s="62"/>
      <c r="DH903" s="62"/>
      <c r="DI903" s="62"/>
      <c r="DJ903" s="62"/>
      <c r="DK903" s="62"/>
      <c r="DL903" s="62"/>
      <c r="DM903" s="62"/>
      <c r="DN903" s="62"/>
      <c r="DO903" s="62"/>
      <c r="DP903" s="62"/>
      <c r="DQ903" s="62"/>
      <c r="DR903" s="62"/>
      <c r="DS903" s="62"/>
      <c r="DT903" s="62"/>
      <c r="DU903" s="62"/>
      <c r="DV903" s="62"/>
      <c r="DW903" s="62"/>
      <c r="DX903" s="62"/>
      <c r="DY903" s="62"/>
      <c r="DZ903" s="62"/>
      <c r="EA903" s="62"/>
      <c r="EB903" s="62"/>
      <c r="EC903" s="62"/>
      <c r="ED903" s="62"/>
      <c r="EE903" s="62"/>
      <c r="EF903" s="62"/>
      <c r="EG903" s="62"/>
      <c r="EH903" s="62"/>
      <c r="EI903" s="62"/>
      <c r="EJ903" s="62"/>
      <c r="EK903" s="62"/>
      <c r="EL903" s="62"/>
      <c r="EM903" s="62"/>
      <c r="EN903" s="62"/>
      <c r="EO903" s="62"/>
      <c r="EP903" s="62"/>
      <c r="EQ903" s="62"/>
      <c r="ER903" s="62"/>
      <c r="ES903" s="62"/>
      <c r="ET903" s="62"/>
      <c r="EU903" s="62"/>
      <c r="EV903" s="62"/>
      <c r="EW903" s="62"/>
      <c r="EX903" s="62"/>
      <c r="EY903" s="62"/>
      <c r="EZ903" s="62"/>
      <c r="FA903" s="62"/>
      <c r="FB903" s="62"/>
      <c r="FC903" s="62"/>
      <c r="FD903" s="62"/>
      <c r="FE903" s="62"/>
      <c r="FF903" s="62"/>
      <c r="FG903" s="62"/>
      <c r="FH903" s="62"/>
      <c r="FI903" s="62"/>
      <c r="FJ903" s="62"/>
      <c r="FK903" s="62"/>
      <c r="FL903" s="62"/>
      <c r="FM903" s="62"/>
      <c r="FN903" s="62"/>
      <c r="FO903" s="62"/>
      <c r="FP903" s="62"/>
      <c r="FQ903" s="62"/>
      <c r="FR903" s="62"/>
      <c r="FS903" s="62"/>
      <c r="FT903" s="62"/>
      <c r="FU903" s="62"/>
      <c r="FV903" s="62"/>
      <c r="FW903" s="62"/>
      <c r="FX903" s="62"/>
      <c r="FY903" s="62"/>
      <c r="FZ903" s="62"/>
      <c r="GA903" s="62"/>
      <c r="GB903" s="62"/>
      <c r="GC903" s="62"/>
      <c r="GD903" s="62"/>
      <c r="GE903" s="62"/>
      <c r="GF903" s="62"/>
      <c r="GG903" s="62"/>
      <c r="GH903" s="62"/>
      <c r="GI903" s="62"/>
      <c r="GJ903" s="62"/>
      <c r="GK903" s="62"/>
      <c r="GL903" s="62"/>
      <c r="GM903" s="62"/>
      <c r="GN903" s="62"/>
      <c r="GO903" s="62"/>
      <c r="GP903" s="62"/>
      <c r="GQ903" s="62"/>
      <c r="GR903" s="62"/>
      <c r="GS903" s="62"/>
      <c r="GT903" s="62"/>
      <c r="GU903" s="62"/>
      <c r="GV903" s="62"/>
      <c r="GW903" s="62"/>
      <c r="GX903" s="62"/>
      <c r="GY903" s="62"/>
      <c r="GZ903" s="62"/>
      <c r="HA903" s="62"/>
      <c r="HB903" s="62"/>
      <c r="HC903" s="62"/>
      <c r="HD903" s="62"/>
      <c r="HE903" s="62"/>
      <c r="HF903" s="62"/>
      <c r="HG903" s="62"/>
      <c r="HH903" s="62"/>
      <c r="HI903" s="62"/>
      <c r="HJ903" s="62"/>
      <c r="HK903" s="62"/>
      <c r="HL903" s="62"/>
      <c r="HM903" s="62"/>
      <c r="HN903" s="62"/>
      <c r="HO903" s="62"/>
      <c r="HP903" s="62"/>
      <c r="HQ903" s="62"/>
      <c r="HR903" s="62"/>
      <c r="HS903" s="62"/>
      <c r="HT903" s="62"/>
      <c r="HU903" s="62"/>
      <c r="HV903" s="62"/>
      <c r="HW903" s="62"/>
      <c r="HX903" s="62"/>
      <c r="HY903" s="62"/>
      <c r="HZ903" s="62"/>
      <c r="IA903" s="62"/>
      <c r="IB903" s="62"/>
      <c r="IC903" s="62"/>
      <c r="ID903" s="62"/>
      <c r="IE903" s="62"/>
      <c r="IF903" s="62"/>
      <c r="IG903" s="62"/>
      <c r="IH903" s="62"/>
      <c r="II903" s="62"/>
      <c r="IJ903" s="62"/>
      <c r="IK903" s="62"/>
      <c r="IL903" s="62"/>
      <c r="IM903" s="62"/>
      <c r="IN903" s="62"/>
      <c r="IO903" s="62"/>
      <c r="IP903" s="62"/>
      <c r="IQ903" s="62"/>
    </row>
    <row r="905" spans="1:251" ht="18.75">
      <c r="A905" s="61" t="s">
        <v>58</v>
      </c>
      <c r="AW905" s="63"/>
      <c r="AX905" s="64"/>
      <c r="AY905" s="63"/>
    </row>
    <row r="907" spans="1:251" ht="18.75">
      <c r="B907" s="65" t="s">
        <v>0</v>
      </c>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row>
    <row r="908" spans="1:251">
      <c r="Z908" s="67"/>
      <c r="AD908" s="67"/>
      <c r="AE908" s="67"/>
      <c r="AF908" s="67"/>
      <c r="AG908" s="67"/>
      <c r="AH908" s="67"/>
      <c r="AI908" s="67"/>
      <c r="AO908" s="67"/>
    </row>
    <row r="909" spans="1:251" ht="13.5" thickBot="1">
      <c r="Z909" s="67"/>
      <c r="AD909" s="67"/>
      <c r="AE909" s="67"/>
      <c r="AF909" s="67"/>
      <c r="AG909" s="67"/>
      <c r="AH909" s="67"/>
      <c r="AI909" s="67"/>
      <c r="AO909" s="67"/>
      <c r="DI909" s="68"/>
    </row>
    <row r="910" spans="1:251" ht="24.75" customHeight="1" thickBot="1">
      <c r="B910" s="69" t="s">
        <v>59</v>
      </c>
      <c r="C910" s="70"/>
      <c r="D910" s="70"/>
      <c r="E910" s="70"/>
      <c r="F910" s="70"/>
      <c r="G910" s="70"/>
      <c r="H910" s="71" t="s">
        <v>198</v>
      </c>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c r="AM910" s="72"/>
      <c r="AN910" s="72"/>
      <c r="AO910" s="72"/>
      <c r="AP910" s="72"/>
      <c r="AQ910" s="72"/>
      <c r="AR910" s="72"/>
      <c r="AS910" s="72"/>
      <c r="AT910" s="72"/>
      <c r="AU910" s="72"/>
      <c r="AV910" s="72"/>
      <c r="AW910" s="72"/>
      <c r="AX910" s="73"/>
      <c r="DI910" s="68"/>
    </row>
    <row r="911" spans="1:251" ht="14.25">
      <c r="B911" s="74"/>
      <c r="C911" s="74"/>
      <c r="D911" s="74"/>
      <c r="E911" s="74"/>
      <c r="F911" s="74"/>
      <c r="G911" s="74"/>
      <c r="H911" s="75"/>
      <c r="I911" s="75"/>
      <c r="J911" s="75"/>
      <c r="K911" s="75"/>
      <c r="L911" s="76"/>
      <c r="M911" s="76"/>
      <c r="N911" s="76"/>
      <c r="O911" s="76"/>
      <c r="P911" s="75"/>
      <c r="Q911" s="75"/>
      <c r="R911" s="75"/>
      <c r="S911" s="75"/>
      <c r="T911" s="75"/>
      <c r="U911" s="75"/>
      <c r="V911" s="77"/>
      <c r="W911" s="77"/>
      <c r="X911" s="77"/>
      <c r="Y911" s="77"/>
      <c r="Z911" s="77"/>
      <c r="AA911" s="77"/>
      <c r="AB911" s="77"/>
      <c r="AC911" s="77"/>
      <c r="AD911" s="77"/>
      <c r="AE911" s="77"/>
      <c r="AF911" s="77"/>
      <c r="AG911" s="77"/>
      <c r="AH911" s="77"/>
      <c r="AI911" s="77"/>
      <c r="AJ911" s="77"/>
      <c r="AK911" s="77"/>
      <c r="AL911" s="77"/>
      <c r="AM911" s="77"/>
      <c r="AN911" s="77"/>
      <c r="AO911" s="77"/>
      <c r="AP911" s="77"/>
      <c r="AQ911" s="77"/>
      <c r="AR911" s="77"/>
      <c r="AS911" s="77"/>
      <c r="AT911" s="77"/>
      <c r="AU911" s="77"/>
      <c r="AV911" s="77"/>
      <c r="AW911" s="77"/>
      <c r="AX911" s="77"/>
      <c r="DI911" s="68"/>
    </row>
    <row r="912" spans="1:251" ht="15" thickBot="1">
      <c r="A912" s="78"/>
      <c r="B912" s="77" t="s">
        <v>61</v>
      </c>
      <c r="C912" s="75"/>
      <c r="D912" s="75"/>
      <c r="E912" s="75"/>
      <c r="F912" s="75"/>
      <c r="G912" s="75"/>
      <c r="H912" s="75"/>
      <c r="I912" s="75"/>
      <c r="J912" s="75"/>
      <c r="K912" s="75"/>
      <c r="L912" s="76"/>
      <c r="M912" s="76"/>
      <c r="N912" s="76"/>
      <c r="O912" s="76"/>
      <c r="P912" s="75"/>
      <c r="Q912" s="75"/>
      <c r="R912" s="75"/>
      <c r="S912" s="75"/>
      <c r="T912" s="75"/>
      <c r="U912" s="75"/>
      <c r="V912" s="77"/>
      <c r="W912" s="77"/>
      <c r="X912" s="77"/>
      <c r="Y912" s="77"/>
      <c r="Z912" s="77"/>
      <c r="AA912" s="77"/>
      <c r="AB912" s="77"/>
      <c r="AC912" s="77"/>
      <c r="AD912" s="77"/>
      <c r="AE912" s="77"/>
      <c r="AF912" s="77"/>
      <c r="AG912" s="77"/>
      <c r="AH912" s="77"/>
      <c r="AI912" s="77"/>
      <c r="AJ912" s="77"/>
      <c r="AK912" s="77"/>
      <c r="AL912" s="77"/>
      <c r="AM912" s="77"/>
      <c r="AN912" s="77"/>
      <c r="AO912" s="77"/>
      <c r="AP912" s="77"/>
      <c r="AQ912" s="77"/>
      <c r="AR912" s="77"/>
      <c r="AS912" s="77"/>
      <c r="AT912" s="77"/>
      <c r="AU912" s="77"/>
      <c r="AV912" s="77"/>
      <c r="AW912" s="77"/>
      <c r="AX912" s="77"/>
      <c r="DI912" s="68"/>
    </row>
    <row r="913" spans="1:113" ht="14.25">
      <c r="A913" s="75"/>
      <c r="B913" s="79"/>
      <c r="C913" s="74"/>
      <c r="D913" s="74"/>
      <c r="E913" s="74"/>
      <c r="F913" s="74"/>
      <c r="G913" s="74"/>
      <c r="H913" s="74"/>
      <c r="I913" s="74"/>
      <c r="J913" s="74"/>
      <c r="K913" s="74"/>
      <c r="L913" s="80"/>
      <c r="M913" s="80"/>
      <c r="N913" s="80"/>
      <c r="O913" s="80"/>
      <c r="P913" s="74"/>
      <c r="Q913" s="74"/>
      <c r="R913" s="74"/>
      <c r="S913" s="74"/>
      <c r="T913" s="74"/>
      <c r="U913" s="74"/>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2"/>
    </row>
    <row r="914" spans="1:113" ht="12" customHeight="1">
      <c r="A914" s="75"/>
      <c r="B914" s="83" t="s">
        <v>199</v>
      </c>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914" s="84"/>
      <c r="AN914" s="84"/>
      <c r="AO914" s="84"/>
      <c r="AP914" s="84"/>
      <c r="AQ914" s="84"/>
      <c r="AR914" s="84"/>
      <c r="AS914" s="84"/>
      <c r="AT914" s="84"/>
      <c r="AU914" s="84"/>
      <c r="AV914" s="84"/>
      <c r="AW914" s="84"/>
      <c r="AX914" s="85"/>
    </row>
    <row r="915" spans="1:113" ht="12" customHeight="1">
      <c r="A915" s="75"/>
      <c r="B915" s="83"/>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915" s="84"/>
      <c r="AN915" s="84"/>
      <c r="AO915" s="84"/>
      <c r="AP915" s="84"/>
      <c r="AQ915" s="84"/>
      <c r="AR915" s="84"/>
      <c r="AS915" s="84"/>
      <c r="AT915" s="84"/>
      <c r="AU915" s="84"/>
      <c r="AV915" s="84"/>
      <c r="AW915" s="84"/>
      <c r="AX915" s="85"/>
      <c r="BC915" s="86"/>
    </row>
    <row r="916" spans="1:113" ht="12" customHeight="1">
      <c r="A916" s="75"/>
      <c r="B916" s="83"/>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916" s="84"/>
      <c r="AN916" s="84"/>
      <c r="AO916" s="84"/>
      <c r="AP916" s="84"/>
      <c r="AQ916" s="84"/>
      <c r="AR916" s="84"/>
      <c r="AS916" s="84"/>
      <c r="AT916" s="84"/>
      <c r="AU916" s="84"/>
      <c r="AV916" s="84"/>
      <c r="AW916" s="84"/>
      <c r="AX916" s="85"/>
    </row>
    <row r="917" spans="1:113" ht="12" customHeight="1">
      <c r="A917" s="75"/>
      <c r="B917" s="83"/>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917" s="84"/>
      <c r="AN917" s="84"/>
      <c r="AO917" s="84"/>
      <c r="AP917" s="84"/>
      <c r="AQ917" s="84"/>
      <c r="AR917" s="84"/>
      <c r="AS917" s="84"/>
      <c r="AT917" s="84"/>
      <c r="AU917" s="84"/>
      <c r="AV917" s="84"/>
      <c r="AW917" s="84"/>
      <c r="AX917" s="85"/>
    </row>
    <row r="918" spans="1:113" ht="12" customHeight="1">
      <c r="A918" s="75"/>
      <c r="B918" s="83"/>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918" s="84"/>
      <c r="AN918" s="84"/>
      <c r="AO918" s="84"/>
      <c r="AP918" s="84"/>
      <c r="AQ918" s="84"/>
      <c r="AR918" s="84"/>
      <c r="AS918" s="84"/>
      <c r="AT918" s="84"/>
      <c r="AU918" s="84"/>
      <c r="AV918" s="84"/>
      <c r="AW918" s="84"/>
      <c r="AX918" s="85"/>
    </row>
    <row r="919" spans="1:113" ht="15" thickBot="1">
      <c r="A919" s="87"/>
      <c r="B919" s="88"/>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89"/>
      <c r="AO919" s="89"/>
      <c r="AP919" s="89"/>
      <c r="AQ919" s="89"/>
      <c r="AR919" s="89"/>
      <c r="AS919" s="89"/>
      <c r="AT919" s="89"/>
      <c r="AU919" s="89"/>
      <c r="AV919" s="89"/>
      <c r="AW919" s="89"/>
      <c r="AX919" s="90"/>
    </row>
    <row r="920" spans="1:113">
      <c r="B920" s="91"/>
    </row>
    <row r="921" spans="1:113" ht="15" thickBot="1">
      <c r="A921" s="78"/>
      <c r="B921" s="77" t="s">
        <v>63</v>
      </c>
      <c r="C921" s="75"/>
      <c r="D921" s="75"/>
      <c r="E921" s="75"/>
      <c r="F921" s="75"/>
      <c r="G921" s="75"/>
      <c r="H921" s="75"/>
      <c r="I921" s="75"/>
      <c r="J921" s="75"/>
      <c r="K921" s="75"/>
      <c r="L921" s="76"/>
      <c r="M921" s="76"/>
      <c r="N921" s="76"/>
      <c r="O921" s="76"/>
      <c r="P921" s="75"/>
      <c r="Q921" s="75"/>
      <c r="R921" s="75"/>
      <c r="S921" s="75"/>
      <c r="T921" s="75"/>
      <c r="U921" s="75"/>
      <c r="V921" s="77"/>
      <c r="W921" s="77"/>
      <c r="X921" s="77"/>
      <c r="Y921" s="77"/>
      <c r="Z921" s="77"/>
      <c r="AA921" s="77"/>
      <c r="AB921" s="77"/>
      <c r="AC921" s="77"/>
      <c r="AD921" s="77"/>
      <c r="AE921" s="77"/>
      <c r="AF921" s="77"/>
      <c r="AG921" s="77"/>
      <c r="AH921" s="77"/>
      <c r="AI921" s="77"/>
      <c r="AJ921" s="77"/>
      <c r="AK921" s="77"/>
      <c r="AL921" s="77"/>
      <c r="AM921" s="77"/>
      <c r="AN921" s="77"/>
      <c r="AO921" s="77"/>
      <c r="AP921" s="77"/>
      <c r="AQ921" s="77"/>
      <c r="AR921" s="77"/>
      <c r="AS921" s="77"/>
      <c r="AT921" s="77"/>
      <c r="AU921" s="77"/>
      <c r="AV921" s="77"/>
      <c r="AW921" s="77"/>
      <c r="AX921" s="77"/>
      <c r="DI921" s="68"/>
    </row>
    <row r="922" spans="1:113" ht="14.25">
      <c r="A922" s="75"/>
      <c r="B922" s="79"/>
      <c r="C922" s="74"/>
      <c r="D922" s="74"/>
      <c r="E922" s="74"/>
      <c r="F922" s="74"/>
      <c r="G922" s="74"/>
      <c r="H922" s="74"/>
      <c r="I922" s="74"/>
      <c r="J922" s="74"/>
      <c r="K922" s="74"/>
      <c r="L922" s="80"/>
      <c r="M922" s="80"/>
      <c r="N922" s="80"/>
      <c r="O922" s="80"/>
      <c r="P922" s="74"/>
      <c r="Q922" s="74"/>
      <c r="R922" s="74"/>
      <c r="S922" s="74"/>
      <c r="T922" s="74"/>
      <c r="U922" s="74"/>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2"/>
    </row>
    <row r="923" spans="1:113" ht="12" customHeight="1">
      <c r="A923" s="75"/>
      <c r="B923" s="83" t="s">
        <v>200</v>
      </c>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923" s="84"/>
      <c r="AN923" s="84"/>
      <c r="AO923" s="84"/>
      <c r="AP923" s="84"/>
      <c r="AQ923" s="84"/>
      <c r="AR923" s="84"/>
      <c r="AS923" s="84"/>
      <c r="AT923" s="84"/>
      <c r="AU923" s="84"/>
      <c r="AV923" s="84"/>
      <c r="AW923" s="84"/>
      <c r="AX923" s="85"/>
    </row>
    <row r="924" spans="1:113" ht="12" customHeight="1">
      <c r="A924" s="75"/>
      <c r="B924" s="83"/>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924" s="84"/>
      <c r="AN924" s="84"/>
      <c r="AO924" s="84"/>
      <c r="AP924" s="84"/>
      <c r="AQ924" s="84"/>
      <c r="AR924" s="84"/>
      <c r="AS924" s="84"/>
      <c r="AT924" s="84"/>
      <c r="AU924" s="84"/>
      <c r="AV924" s="84"/>
      <c r="AW924" s="84"/>
      <c r="AX924" s="85"/>
      <c r="BC924" s="86"/>
    </row>
    <row r="925" spans="1:113" ht="12" customHeight="1">
      <c r="A925" s="75"/>
      <c r="B925" s="83"/>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925" s="84"/>
      <c r="AN925" s="84"/>
      <c r="AO925" s="84"/>
      <c r="AP925" s="84"/>
      <c r="AQ925" s="84"/>
      <c r="AR925" s="84"/>
      <c r="AS925" s="84"/>
      <c r="AT925" s="84"/>
      <c r="AU925" s="84"/>
      <c r="AV925" s="84"/>
      <c r="AW925" s="84"/>
      <c r="AX925" s="85"/>
    </row>
    <row r="926" spans="1:113" ht="12" customHeight="1">
      <c r="A926" s="75"/>
      <c r="B926" s="83"/>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926" s="84"/>
      <c r="AN926" s="84"/>
      <c r="AO926" s="84"/>
      <c r="AP926" s="84"/>
      <c r="AQ926" s="84"/>
      <c r="AR926" s="84"/>
      <c r="AS926" s="84"/>
      <c r="AT926" s="84"/>
      <c r="AU926" s="84"/>
      <c r="AV926" s="84"/>
      <c r="AW926" s="84"/>
      <c r="AX926" s="85"/>
    </row>
    <row r="927" spans="1:113" ht="12" customHeight="1">
      <c r="A927" s="75"/>
      <c r="B927" s="83"/>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927" s="84"/>
      <c r="AN927" s="84"/>
      <c r="AO927" s="84"/>
      <c r="AP927" s="84"/>
      <c r="AQ927" s="84"/>
      <c r="AR927" s="84"/>
      <c r="AS927" s="84"/>
      <c r="AT927" s="84"/>
      <c r="AU927" s="84"/>
      <c r="AV927" s="84"/>
      <c r="AW927" s="84"/>
      <c r="AX927" s="85"/>
    </row>
    <row r="928" spans="1:113" ht="15" thickBot="1">
      <c r="A928" s="87"/>
      <c r="B928" s="88"/>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89"/>
      <c r="AO928" s="89"/>
      <c r="AP928" s="89"/>
      <c r="AQ928" s="89"/>
      <c r="AR928" s="89"/>
      <c r="AS928" s="89"/>
      <c r="AT928" s="89"/>
      <c r="AU928" s="89"/>
      <c r="AV928" s="89"/>
      <c r="AW928" s="89"/>
      <c r="AX928" s="90"/>
    </row>
    <row r="929" spans="1:251">
      <c r="B929" s="91"/>
    </row>
    <row r="930" spans="1:251" ht="14.25">
      <c r="B930" s="77" t="s">
        <v>65</v>
      </c>
      <c r="C930" s="75"/>
      <c r="D930" s="75"/>
      <c r="E930" s="75"/>
      <c r="F930" s="75"/>
      <c r="G930" s="75"/>
      <c r="H930" s="75"/>
      <c r="I930" s="75"/>
      <c r="J930" s="75"/>
      <c r="K930" s="75"/>
      <c r="L930" s="76"/>
      <c r="M930" s="76"/>
      <c r="N930" s="76"/>
      <c r="O930" s="76"/>
      <c r="P930" s="75"/>
      <c r="Q930" s="75"/>
      <c r="R930" s="75"/>
      <c r="S930" s="75"/>
      <c r="T930" s="75"/>
      <c r="U930" s="75"/>
      <c r="V930" s="77"/>
      <c r="W930" s="77"/>
      <c r="X930" s="77"/>
      <c r="Y930" s="77"/>
      <c r="Z930" s="77"/>
      <c r="AA930" s="77"/>
      <c r="AB930" s="77"/>
      <c r="AC930" s="77"/>
      <c r="AD930" s="77"/>
      <c r="AE930" s="77"/>
      <c r="AF930" s="77"/>
      <c r="AG930" s="77"/>
      <c r="AH930" s="77"/>
      <c r="AI930" s="77"/>
      <c r="AJ930" s="77"/>
      <c r="AK930" s="77"/>
      <c r="AL930" s="77"/>
      <c r="AM930" s="77"/>
      <c r="AN930" s="77"/>
      <c r="AO930" s="77"/>
      <c r="AP930" s="77"/>
      <c r="AQ930" s="77"/>
      <c r="AR930" s="77"/>
      <c r="AS930" s="77"/>
      <c r="AT930" s="77"/>
      <c r="AU930" s="77"/>
      <c r="AV930" s="77"/>
      <c r="AW930" s="77"/>
      <c r="AX930" s="77"/>
    </row>
    <row r="931" spans="1:251" ht="15" thickBot="1">
      <c r="B931" s="75"/>
      <c r="C931" s="75"/>
      <c r="D931" s="75"/>
      <c r="E931" s="75"/>
      <c r="F931" s="75"/>
      <c r="G931" s="75"/>
      <c r="H931" s="75"/>
      <c r="I931" s="75"/>
      <c r="J931" s="75"/>
      <c r="K931" s="75"/>
      <c r="L931" s="76"/>
      <c r="M931" s="76"/>
      <c r="N931" s="76"/>
      <c r="O931" s="76"/>
      <c r="P931" s="75"/>
      <c r="Q931" s="75"/>
      <c r="R931" s="75"/>
      <c r="S931" s="75"/>
      <c r="T931" s="75"/>
      <c r="U931" s="75"/>
      <c r="V931" s="77"/>
      <c r="W931" s="77"/>
      <c r="X931" s="77"/>
      <c r="Y931" s="77"/>
      <c r="Z931" s="77"/>
      <c r="AA931" s="77"/>
      <c r="AB931" s="77"/>
      <c r="AC931" s="77"/>
      <c r="AD931" s="77"/>
      <c r="AE931" s="77"/>
      <c r="AF931" s="77"/>
      <c r="AG931" s="77"/>
      <c r="AH931" s="77"/>
      <c r="AI931" s="77"/>
      <c r="AJ931" s="77"/>
      <c r="AK931" s="77"/>
      <c r="AL931" s="77"/>
      <c r="AM931" s="77"/>
      <c r="AN931" s="77"/>
      <c r="AO931" s="77"/>
      <c r="AP931" s="77"/>
      <c r="AQ931" s="77"/>
      <c r="AR931" s="77"/>
      <c r="AS931" s="77"/>
      <c r="AT931" s="77"/>
      <c r="AU931" s="77"/>
      <c r="AV931" s="77"/>
      <c r="AW931" s="77"/>
      <c r="AX931" s="92" t="s">
        <v>66</v>
      </c>
    </row>
    <row r="932" spans="1:251" s="86" customFormat="1" ht="13.5" customHeight="1">
      <c r="A932" s="75"/>
      <c r="B932" s="93" t="s">
        <v>67</v>
      </c>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5"/>
      <c r="AA932" s="96" t="s">
        <v>68</v>
      </c>
      <c r="AB932" s="94"/>
      <c r="AC932" s="94"/>
      <c r="AD932" s="94"/>
      <c r="AE932" s="94"/>
      <c r="AF932" s="94"/>
      <c r="AG932" s="94"/>
      <c r="AH932" s="94"/>
      <c r="AI932" s="95"/>
      <c r="AJ932" s="96" t="s">
        <v>69</v>
      </c>
      <c r="AK932" s="94"/>
      <c r="AL932" s="94"/>
      <c r="AM932" s="94"/>
      <c r="AN932" s="94"/>
      <c r="AO932" s="94"/>
      <c r="AP932" s="94"/>
      <c r="AQ932" s="94"/>
      <c r="AR932" s="95"/>
      <c r="AS932" s="96" t="s">
        <v>70</v>
      </c>
      <c r="AT932" s="94"/>
      <c r="AU932" s="94"/>
      <c r="AV932" s="94"/>
      <c r="AW932" s="94"/>
      <c r="AX932" s="97"/>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c r="CC932" s="62"/>
      <c r="CD932" s="62"/>
      <c r="CE932" s="62"/>
      <c r="CF932" s="62"/>
      <c r="CG932" s="62"/>
      <c r="CH932" s="62"/>
      <c r="CI932" s="62"/>
      <c r="CJ932" s="62"/>
      <c r="CK932" s="62"/>
      <c r="CL932" s="62"/>
      <c r="CM932" s="62"/>
      <c r="CN932" s="62"/>
      <c r="CO932" s="62"/>
      <c r="CP932" s="62"/>
      <c r="CQ932" s="62"/>
      <c r="CR932" s="62"/>
      <c r="CS932" s="62"/>
      <c r="CT932" s="62"/>
      <c r="CU932" s="62"/>
      <c r="CV932" s="62"/>
      <c r="CW932" s="62"/>
      <c r="CX932" s="62"/>
      <c r="CY932" s="62"/>
      <c r="CZ932" s="62"/>
      <c r="DA932" s="62"/>
      <c r="DB932" s="62"/>
      <c r="DC932" s="62"/>
      <c r="DD932" s="62"/>
      <c r="DE932" s="62"/>
      <c r="DF932" s="62"/>
      <c r="DG932" s="62"/>
      <c r="DH932" s="62"/>
      <c r="DI932" s="62"/>
      <c r="DJ932" s="62"/>
      <c r="DK932" s="62"/>
      <c r="DL932" s="62"/>
      <c r="DM932" s="62"/>
      <c r="DN932" s="62"/>
      <c r="DO932" s="62"/>
      <c r="DP932" s="62"/>
      <c r="DQ932" s="62"/>
      <c r="DR932" s="62"/>
      <c r="DS932" s="62"/>
      <c r="DT932" s="62"/>
      <c r="DU932" s="62"/>
      <c r="DV932" s="62"/>
      <c r="DW932" s="62"/>
      <c r="DX932" s="62"/>
      <c r="DY932" s="62"/>
      <c r="DZ932" s="62"/>
      <c r="EA932" s="62"/>
      <c r="EB932" s="62"/>
      <c r="EC932" s="62"/>
      <c r="ED932" s="62"/>
      <c r="EE932" s="62"/>
      <c r="EF932" s="62"/>
      <c r="EG932" s="62"/>
      <c r="EH932" s="62"/>
      <c r="EI932" s="62"/>
      <c r="EJ932" s="62"/>
      <c r="EK932" s="62"/>
      <c r="EL932" s="62"/>
      <c r="EM932" s="62"/>
      <c r="EN932" s="62"/>
      <c r="EO932" s="62"/>
      <c r="EP932" s="62"/>
      <c r="EQ932" s="62"/>
      <c r="ER932" s="62"/>
      <c r="ES932" s="62"/>
      <c r="ET932" s="62"/>
      <c r="EU932" s="62"/>
      <c r="EV932" s="62"/>
      <c r="EW932" s="62"/>
      <c r="EX932" s="62"/>
      <c r="EY932" s="62"/>
      <c r="EZ932" s="62"/>
      <c r="FA932" s="62"/>
      <c r="FB932" s="62"/>
      <c r="FC932" s="62"/>
      <c r="FD932" s="62"/>
      <c r="FE932" s="62"/>
      <c r="FF932" s="62"/>
      <c r="FG932" s="62"/>
      <c r="FH932" s="62"/>
      <c r="FI932" s="62"/>
      <c r="FJ932" s="62"/>
      <c r="FK932" s="62"/>
      <c r="FL932" s="62"/>
      <c r="FM932" s="62"/>
      <c r="FN932" s="62"/>
      <c r="FO932" s="62"/>
      <c r="FP932" s="62"/>
      <c r="FQ932" s="62"/>
      <c r="FR932" s="62"/>
      <c r="FS932" s="62"/>
      <c r="FT932" s="62"/>
      <c r="FU932" s="62"/>
      <c r="FV932" s="62"/>
      <c r="FW932" s="62"/>
      <c r="FX932" s="62"/>
      <c r="FY932" s="62"/>
      <c r="FZ932" s="62"/>
      <c r="GA932" s="62"/>
      <c r="GB932" s="62"/>
      <c r="GC932" s="62"/>
      <c r="GD932" s="62"/>
      <c r="GE932" s="62"/>
      <c r="GF932" s="62"/>
      <c r="GG932" s="62"/>
      <c r="GH932" s="62"/>
      <c r="GI932" s="62"/>
      <c r="GJ932" s="62"/>
      <c r="GK932" s="62"/>
      <c r="GL932" s="62"/>
      <c r="GM932" s="62"/>
      <c r="GN932" s="62"/>
      <c r="GO932" s="62"/>
      <c r="GP932" s="62"/>
      <c r="GQ932" s="62"/>
      <c r="GR932" s="62"/>
      <c r="GS932" s="62"/>
      <c r="GT932" s="62"/>
      <c r="GU932" s="62"/>
      <c r="GV932" s="62"/>
      <c r="GW932" s="62"/>
      <c r="GX932" s="62"/>
      <c r="GY932" s="62"/>
      <c r="GZ932" s="62"/>
      <c r="HA932" s="62"/>
      <c r="HB932" s="62"/>
      <c r="HC932" s="62"/>
      <c r="HD932" s="62"/>
      <c r="HE932" s="62"/>
      <c r="HF932" s="62"/>
      <c r="HG932" s="62"/>
      <c r="HH932" s="62"/>
      <c r="HI932" s="62"/>
      <c r="HJ932" s="62"/>
      <c r="HK932" s="62"/>
      <c r="HL932" s="62"/>
      <c r="HM932" s="62"/>
      <c r="HN932" s="62"/>
      <c r="HO932" s="62"/>
      <c r="HP932" s="62"/>
      <c r="HQ932" s="62"/>
      <c r="HR932" s="62"/>
      <c r="HS932" s="62"/>
      <c r="HT932" s="62"/>
      <c r="HU932" s="62"/>
      <c r="HV932" s="62"/>
      <c r="HW932" s="62"/>
      <c r="HX932" s="62"/>
      <c r="HY932" s="62"/>
      <c r="HZ932" s="62"/>
      <c r="IA932" s="62"/>
      <c r="IB932" s="62"/>
      <c r="IC932" s="62"/>
      <c r="ID932" s="62"/>
      <c r="IE932" s="62"/>
      <c r="IF932" s="62"/>
      <c r="IG932" s="62"/>
      <c r="IH932" s="62"/>
      <c r="II932" s="62"/>
      <c r="IJ932" s="62"/>
      <c r="IK932" s="62"/>
      <c r="IL932" s="62"/>
      <c r="IM932" s="62"/>
      <c r="IN932" s="62"/>
      <c r="IO932" s="62"/>
      <c r="IP932" s="62"/>
      <c r="IQ932" s="62"/>
    </row>
    <row r="933" spans="1:251" s="86" customFormat="1" ht="13.5">
      <c r="A933" s="75"/>
      <c r="B933" s="98"/>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100"/>
      <c r="AA933" s="101"/>
      <c r="AB933" s="99"/>
      <c r="AC933" s="99"/>
      <c r="AD933" s="99"/>
      <c r="AE933" s="99"/>
      <c r="AF933" s="99"/>
      <c r="AG933" s="99"/>
      <c r="AH933" s="99"/>
      <c r="AI933" s="100"/>
      <c r="AJ933" s="101"/>
      <c r="AK933" s="99"/>
      <c r="AL933" s="99"/>
      <c r="AM933" s="99"/>
      <c r="AN933" s="99"/>
      <c r="AO933" s="99"/>
      <c r="AP933" s="99"/>
      <c r="AQ933" s="99"/>
      <c r="AR933" s="100"/>
      <c r="AS933" s="101"/>
      <c r="AT933" s="99"/>
      <c r="AU933" s="99"/>
      <c r="AV933" s="99"/>
      <c r="AW933" s="99"/>
      <c r="AX933" s="102"/>
      <c r="AY933" s="62"/>
      <c r="AZ933" s="62"/>
      <c r="BA933" s="62"/>
      <c r="BB933" s="103"/>
      <c r="BC933" s="104"/>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c r="CC933" s="62"/>
      <c r="CD933" s="62"/>
      <c r="CE933" s="62"/>
      <c r="CF933" s="62"/>
      <c r="CG933" s="62"/>
      <c r="CH933" s="62"/>
      <c r="CI933" s="62"/>
      <c r="CJ933" s="62"/>
      <c r="CK933" s="62"/>
      <c r="CL933" s="62"/>
      <c r="CM933" s="62"/>
      <c r="CN933" s="62"/>
      <c r="CO933" s="62"/>
      <c r="CP933" s="62"/>
      <c r="CQ933" s="62"/>
      <c r="CR933" s="62"/>
      <c r="CS933" s="62"/>
      <c r="CT933" s="62"/>
      <c r="CU933" s="62"/>
      <c r="CV933" s="62"/>
      <c r="CW933" s="62"/>
      <c r="CX933" s="62"/>
      <c r="CY933" s="62"/>
      <c r="CZ933" s="62"/>
      <c r="DA933" s="62"/>
      <c r="DB933" s="62"/>
      <c r="DC933" s="62"/>
      <c r="DD933" s="62"/>
      <c r="DE933" s="62"/>
      <c r="DF933" s="62"/>
      <c r="DG933" s="62"/>
      <c r="DH933" s="62"/>
      <c r="DI933" s="62"/>
      <c r="DJ933" s="62"/>
      <c r="DK933" s="62"/>
      <c r="DL933" s="62"/>
      <c r="DM933" s="62"/>
      <c r="DN933" s="62"/>
      <c r="DO933" s="62"/>
      <c r="DP933" s="62"/>
      <c r="DQ933" s="62"/>
      <c r="DR933" s="62"/>
      <c r="DS933" s="62"/>
      <c r="DT933" s="62"/>
      <c r="DU933" s="62"/>
      <c r="DV933" s="62"/>
      <c r="DW933" s="62"/>
      <c r="DX933" s="62"/>
      <c r="DY933" s="62"/>
      <c r="DZ933" s="62"/>
      <c r="EA933" s="62"/>
      <c r="EB933" s="62"/>
      <c r="EC933" s="62"/>
      <c r="ED933" s="62"/>
      <c r="EE933" s="62"/>
      <c r="EF933" s="62"/>
      <c r="EG933" s="62"/>
      <c r="EH933" s="62"/>
      <c r="EI933" s="62"/>
      <c r="EJ933" s="62"/>
      <c r="EK933" s="62"/>
      <c r="EL933" s="62"/>
      <c r="EM933" s="62"/>
      <c r="EN933" s="62"/>
      <c r="EO933" s="62"/>
      <c r="EP933" s="62"/>
      <c r="EQ933" s="62"/>
      <c r="ER933" s="62"/>
      <c r="ES933" s="62"/>
      <c r="ET933" s="62"/>
      <c r="EU933" s="62"/>
      <c r="EV933" s="62"/>
      <c r="EW933" s="62"/>
      <c r="EX933" s="62"/>
      <c r="EY933" s="62"/>
      <c r="EZ933" s="62"/>
      <c r="FA933" s="62"/>
      <c r="FB933" s="62"/>
      <c r="FC933" s="62"/>
      <c r="FD933" s="62"/>
      <c r="FE933" s="62"/>
      <c r="FF933" s="62"/>
      <c r="FG933" s="62"/>
      <c r="FH933" s="62"/>
      <c r="FI933" s="62"/>
      <c r="FJ933" s="62"/>
      <c r="FK933" s="62"/>
      <c r="FL933" s="62"/>
      <c r="FM933" s="62"/>
      <c r="FN933" s="62"/>
      <c r="FO933" s="62"/>
      <c r="FP933" s="62"/>
      <c r="FQ933" s="62"/>
      <c r="FR933" s="62"/>
      <c r="FS933" s="62"/>
      <c r="FT933" s="62"/>
      <c r="FU933" s="62"/>
      <c r="FV933" s="62"/>
      <c r="FW933" s="62"/>
      <c r="FX933" s="62"/>
      <c r="FY933" s="62"/>
      <c r="FZ933" s="62"/>
      <c r="GA933" s="62"/>
      <c r="GB933" s="62"/>
      <c r="GC933" s="62"/>
      <c r="GD933" s="62"/>
      <c r="GE933" s="62"/>
      <c r="GF933" s="62"/>
      <c r="GG933" s="62"/>
      <c r="GH933" s="62"/>
      <c r="GI933" s="62"/>
      <c r="GJ933" s="62"/>
      <c r="GK933" s="62"/>
      <c r="GL933" s="62"/>
      <c r="GM933" s="62"/>
      <c r="GN933" s="62"/>
      <c r="GO933" s="62"/>
      <c r="GP933" s="62"/>
      <c r="GQ933" s="62"/>
      <c r="GR933" s="62"/>
      <c r="GS933" s="62"/>
      <c r="GT933" s="62"/>
      <c r="GU933" s="62"/>
      <c r="GV933" s="62"/>
      <c r="GW933" s="62"/>
      <c r="GX933" s="62"/>
      <c r="GY933" s="62"/>
      <c r="GZ933" s="62"/>
      <c r="HA933" s="62"/>
      <c r="HB933" s="62"/>
      <c r="HC933" s="62"/>
      <c r="HD933" s="62"/>
      <c r="HE933" s="62"/>
      <c r="HF933" s="62"/>
      <c r="HG933" s="62"/>
      <c r="HH933" s="62"/>
      <c r="HI933" s="62"/>
      <c r="HJ933" s="62"/>
      <c r="HK933" s="62"/>
      <c r="HL933" s="62"/>
      <c r="HM933" s="62"/>
      <c r="HN933" s="62"/>
      <c r="HO933" s="62"/>
      <c r="HP933" s="62"/>
      <c r="HQ933" s="62"/>
      <c r="HR933" s="62"/>
      <c r="HS933" s="62"/>
      <c r="HT933" s="62"/>
      <c r="HU933" s="62"/>
      <c r="HV933" s="62"/>
      <c r="HW933" s="62"/>
      <c r="HX933" s="62"/>
      <c r="HY933" s="62"/>
      <c r="HZ933" s="62"/>
      <c r="IA933" s="62"/>
      <c r="IB933" s="62"/>
      <c r="IC933" s="62"/>
      <c r="ID933" s="62"/>
      <c r="IE933" s="62"/>
      <c r="IF933" s="62"/>
      <c r="IG933" s="62"/>
      <c r="IH933" s="62"/>
      <c r="II933" s="62"/>
      <c r="IJ933" s="62"/>
      <c r="IK933" s="62"/>
      <c r="IL933" s="62"/>
      <c r="IM933" s="62"/>
      <c r="IN933" s="62"/>
      <c r="IO933" s="62"/>
      <c r="IP933" s="62"/>
      <c r="IQ933" s="62"/>
    </row>
    <row r="934" spans="1:251" s="86" customFormat="1" ht="18.75" customHeight="1">
      <c r="A934" s="75"/>
      <c r="B934" s="105"/>
      <c r="C934" s="106" t="s">
        <v>201</v>
      </c>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8"/>
      <c r="AA934" s="109">
        <v>489</v>
      </c>
      <c r="AB934" s="110"/>
      <c r="AC934" s="110"/>
      <c r="AD934" s="110"/>
      <c r="AE934" s="110"/>
      <c r="AF934" s="110"/>
      <c r="AG934" s="110"/>
      <c r="AH934" s="110"/>
      <c r="AI934" s="111"/>
      <c r="AJ934" s="109">
        <v>593</v>
      </c>
      <c r="AK934" s="110"/>
      <c r="AL934" s="110"/>
      <c r="AM934" s="110"/>
      <c r="AN934" s="110"/>
      <c r="AO934" s="110"/>
      <c r="AP934" s="110"/>
      <c r="AQ934" s="110"/>
      <c r="AR934" s="111"/>
      <c r="AS934" s="112"/>
      <c r="AT934" s="113"/>
      <c r="AU934" s="113"/>
      <c r="AV934" s="113"/>
      <c r="AW934" s="113"/>
      <c r="AX934" s="114"/>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c r="CC934" s="62"/>
      <c r="CD934" s="62"/>
      <c r="CE934" s="62"/>
      <c r="CF934" s="62"/>
      <c r="CG934" s="62"/>
      <c r="CH934" s="62"/>
      <c r="CI934" s="62"/>
      <c r="CJ934" s="62"/>
      <c r="CK934" s="62"/>
      <c r="CL934" s="62"/>
      <c r="CM934" s="62"/>
      <c r="CN934" s="62"/>
      <c r="CO934" s="62"/>
      <c r="CP934" s="62"/>
      <c r="CQ934" s="62"/>
      <c r="CR934" s="62"/>
      <c r="CS934" s="62"/>
      <c r="CT934" s="62"/>
      <c r="CU934" s="62"/>
      <c r="CV934" s="62"/>
      <c r="CW934" s="62"/>
      <c r="CX934" s="62"/>
      <c r="CY934" s="62"/>
      <c r="CZ934" s="62"/>
      <c r="DA934" s="62"/>
      <c r="DB934" s="62"/>
      <c r="DC934" s="62"/>
      <c r="DD934" s="62"/>
      <c r="DE934" s="62"/>
      <c r="DF934" s="62"/>
      <c r="DG934" s="62"/>
      <c r="DH934" s="62"/>
      <c r="DI934" s="62"/>
      <c r="DJ934" s="62"/>
      <c r="DK934" s="62"/>
      <c r="DL934" s="62"/>
      <c r="DM934" s="62"/>
      <c r="DN934" s="62"/>
      <c r="DO934" s="62"/>
      <c r="DP934" s="62"/>
      <c r="DQ934" s="62"/>
      <c r="DR934" s="62"/>
      <c r="DS934" s="62"/>
      <c r="DT934" s="62"/>
      <c r="DU934" s="62"/>
      <c r="DV934" s="62"/>
      <c r="DW934" s="62"/>
      <c r="DX934" s="62"/>
      <c r="DY934" s="62"/>
      <c r="DZ934" s="62"/>
      <c r="EA934" s="62"/>
      <c r="EB934" s="62"/>
      <c r="EC934" s="62"/>
      <c r="ED934" s="62"/>
      <c r="EE934" s="62"/>
      <c r="EF934" s="62"/>
      <c r="EG934" s="62"/>
      <c r="EH934" s="62"/>
      <c r="EI934" s="62"/>
      <c r="EJ934" s="62"/>
      <c r="EK934" s="62"/>
      <c r="EL934" s="62"/>
      <c r="EM934" s="62"/>
      <c r="EN934" s="62"/>
      <c r="EO934" s="62"/>
      <c r="EP934" s="62"/>
      <c r="EQ934" s="62"/>
      <c r="ER934" s="62"/>
      <c r="ES934" s="62"/>
      <c r="ET934" s="62"/>
      <c r="EU934" s="62"/>
      <c r="EV934" s="62"/>
      <c r="EW934" s="62"/>
      <c r="EX934" s="62"/>
      <c r="EY934" s="62"/>
      <c r="EZ934" s="62"/>
      <c r="FA934" s="62"/>
      <c r="FB934" s="62"/>
      <c r="FC934" s="62"/>
      <c r="FD934" s="62"/>
      <c r="FE934" s="62"/>
      <c r="FF934" s="62"/>
      <c r="FG934" s="62"/>
      <c r="FH934" s="62"/>
      <c r="FI934" s="62"/>
      <c r="FJ934" s="62"/>
      <c r="FK934" s="62"/>
      <c r="FL934" s="62"/>
      <c r="FM934" s="62"/>
      <c r="FN934" s="62"/>
      <c r="FO934" s="62"/>
      <c r="FP934" s="62"/>
      <c r="FQ934" s="62"/>
      <c r="FR934" s="62"/>
      <c r="FS934" s="62"/>
      <c r="FT934" s="62"/>
      <c r="FU934" s="62"/>
      <c r="FV934" s="62"/>
      <c r="FW934" s="62"/>
      <c r="FX934" s="62"/>
      <c r="FY934" s="62"/>
      <c r="FZ934" s="62"/>
      <c r="GA934" s="62"/>
      <c r="GB934" s="62"/>
      <c r="GC934" s="62"/>
      <c r="GD934" s="62"/>
      <c r="GE934" s="62"/>
      <c r="GF934" s="62"/>
      <c r="GG934" s="62"/>
      <c r="GH934" s="62"/>
      <c r="GI934" s="62"/>
      <c r="GJ934" s="62"/>
      <c r="GK934" s="62"/>
      <c r="GL934" s="62"/>
      <c r="GM934" s="62"/>
      <c r="GN934" s="62"/>
      <c r="GO934" s="62"/>
      <c r="GP934" s="62"/>
      <c r="GQ934" s="62"/>
      <c r="GR934" s="62"/>
      <c r="GS934" s="62"/>
      <c r="GT934" s="62"/>
      <c r="GU934" s="62"/>
      <c r="GV934" s="62"/>
      <c r="GW934" s="62"/>
      <c r="GX934" s="62"/>
      <c r="GY934" s="62"/>
      <c r="GZ934" s="62"/>
      <c r="HA934" s="62"/>
      <c r="HB934" s="62"/>
      <c r="HC934" s="62"/>
      <c r="HD934" s="62"/>
      <c r="HE934" s="62"/>
      <c r="HF934" s="62"/>
      <c r="HG934" s="62"/>
      <c r="HH934" s="62"/>
      <c r="HI934" s="62"/>
      <c r="HJ934" s="62"/>
      <c r="HK934" s="62"/>
      <c r="HL934" s="62"/>
      <c r="HM934" s="62"/>
      <c r="HN934" s="62"/>
      <c r="HO934" s="62"/>
      <c r="HP934" s="62"/>
      <c r="HQ934" s="62"/>
      <c r="HR934" s="62"/>
      <c r="HS934" s="62"/>
      <c r="HT934" s="62"/>
      <c r="HU934" s="62"/>
      <c r="HV934" s="62"/>
      <c r="HW934" s="62"/>
      <c r="HX934" s="62"/>
      <c r="HY934" s="62"/>
      <c r="HZ934" s="62"/>
      <c r="IA934" s="62"/>
      <c r="IB934" s="62"/>
      <c r="IC934" s="62"/>
      <c r="ID934" s="62"/>
      <c r="IE934" s="62"/>
      <c r="IF934" s="62"/>
      <c r="IG934" s="62"/>
      <c r="IH934" s="62"/>
      <c r="II934" s="62"/>
      <c r="IJ934" s="62"/>
      <c r="IK934" s="62"/>
      <c r="IL934" s="62"/>
      <c r="IM934" s="62"/>
      <c r="IN934" s="62"/>
      <c r="IO934" s="62"/>
      <c r="IP934" s="62"/>
      <c r="IQ934" s="62"/>
    </row>
    <row r="935" spans="1:251" s="86" customFormat="1" ht="18.75" customHeight="1" thickBot="1">
      <c r="A935" s="87"/>
      <c r="B935" s="115" t="s">
        <v>73</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7"/>
      <c r="AA935" s="118">
        <f>SUM($AA$934:$AA$934)</f>
        <v>489</v>
      </c>
      <c r="AB935" s="119"/>
      <c r="AC935" s="119"/>
      <c r="AD935" s="119"/>
      <c r="AE935" s="119"/>
      <c r="AF935" s="119"/>
      <c r="AG935" s="119"/>
      <c r="AH935" s="119"/>
      <c r="AI935" s="120"/>
      <c r="AJ935" s="118">
        <f>SUM($AJ$934:$AJ$934)</f>
        <v>593</v>
      </c>
      <c r="AK935" s="119"/>
      <c r="AL935" s="119"/>
      <c r="AM935" s="119"/>
      <c r="AN935" s="119"/>
      <c r="AO935" s="119"/>
      <c r="AP935" s="119"/>
      <c r="AQ935" s="119"/>
      <c r="AR935" s="120"/>
      <c r="AS935" s="121"/>
      <c r="AT935" s="122"/>
      <c r="AU935" s="122"/>
      <c r="AV935" s="122"/>
      <c r="AW935" s="122"/>
      <c r="AX935" s="123"/>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c r="CC935" s="62"/>
      <c r="CD935" s="62"/>
      <c r="CE935" s="62"/>
      <c r="CF935" s="62"/>
      <c r="CG935" s="62"/>
      <c r="CH935" s="62"/>
      <c r="CI935" s="62"/>
      <c r="CJ935" s="62"/>
      <c r="CK935" s="62"/>
      <c r="CL935" s="62"/>
      <c r="CM935" s="62"/>
      <c r="CN935" s="62"/>
      <c r="CO935" s="62"/>
      <c r="CP935" s="62"/>
      <c r="CQ935" s="62"/>
      <c r="CR935" s="62"/>
      <c r="CS935" s="62"/>
      <c r="CT935" s="62"/>
      <c r="CU935" s="62"/>
      <c r="CV935" s="62"/>
      <c r="CW935" s="62"/>
      <c r="CX935" s="62"/>
      <c r="CY935" s="62"/>
      <c r="CZ935" s="62"/>
      <c r="DA935" s="62"/>
      <c r="DB935" s="62"/>
      <c r="DC935" s="62"/>
      <c r="DD935" s="62"/>
      <c r="DE935" s="62"/>
      <c r="DF935" s="62"/>
      <c r="DG935" s="62"/>
      <c r="DH935" s="62"/>
      <c r="DI935" s="62"/>
      <c r="DJ935" s="62"/>
      <c r="DK935" s="62"/>
      <c r="DL935" s="62"/>
      <c r="DM935" s="62"/>
      <c r="DN935" s="62"/>
      <c r="DO935" s="62"/>
      <c r="DP935" s="62"/>
      <c r="DQ935" s="62"/>
      <c r="DR935" s="62"/>
      <c r="DS935" s="62"/>
      <c r="DT935" s="62"/>
      <c r="DU935" s="62"/>
      <c r="DV935" s="62"/>
      <c r="DW935" s="62"/>
      <c r="DX935" s="62"/>
      <c r="DY935" s="62"/>
      <c r="DZ935" s="62"/>
      <c r="EA935" s="62"/>
      <c r="EB935" s="62"/>
      <c r="EC935" s="62"/>
      <c r="ED935" s="62"/>
      <c r="EE935" s="62"/>
      <c r="EF935" s="62"/>
      <c r="EG935" s="62"/>
      <c r="EH935" s="62"/>
      <c r="EI935" s="62"/>
      <c r="EJ935" s="62"/>
      <c r="EK935" s="62"/>
      <c r="EL935" s="62"/>
      <c r="EM935" s="62"/>
      <c r="EN935" s="62"/>
      <c r="EO935" s="62"/>
      <c r="EP935" s="62"/>
      <c r="EQ935" s="62"/>
      <c r="ER935" s="62"/>
      <c r="ES935" s="62"/>
      <c r="ET935" s="62"/>
      <c r="EU935" s="62"/>
      <c r="EV935" s="62"/>
      <c r="EW935" s="62"/>
      <c r="EX935" s="62"/>
      <c r="EY935" s="62"/>
      <c r="EZ935" s="62"/>
      <c r="FA935" s="62"/>
      <c r="FB935" s="62"/>
      <c r="FC935" s="62"/>
      <c r="FD935" s="62"/>
      <c r="FE935" s="62"/>
      <c r="FF935" s="62"/>
      <c r="FG935" s="62"/>
      <c r="FH935" s="62"/>
      <c r="FI935" s="62"/>
      <c r="FJ935" s="62"/>
      <c r="FK935" s="62"/>
      <c r="FL935" s="62"/>
      <c r="FM935" s="62"/>
      <c r="FN935" s="62"/>
      <c r="FO935" s="62"/>
      <c r="FP935" s="62"/>
      <c r="FQ935" s="62"/>
      <c r="FR935" s="62"/>
      <c r="FS935" s="62"/>
      <c r="FT935" s="62"/>
      <c r="FU935" s="62"/>
      <c r="FV935" s="62"/>
      <c r="FW935" s="62"/>
      <c r="FX935" s="62"/>
      <c r="FY935" s="62"/>
      <c r="FZ935" s="62"/>
      <c r="GA935" s="62"/>
      <c r="GB935" s="62"/>
      <c r="GC935" s="62"/>
      <c r="GD935" s="62"/>
      <c r="GE935" s="62"/>
      <c r="GF935" s="62"/>
      <c r="GG935" s="62"/>
      <c r="GH935" s="62"/>
      <c r="GI935" s="62"/>
      <c r="GJ935" s="62"/>
      <c r="GK935" s="62"/>
      <c r="GL935" s="62"/>
      <c r="GM935" s="62"/>
      <c r="GN935" s="62"/>
      <c r="GO935" s="62"/>
      <c r="GP935" s="62"/>
      <c r="GQ935" s="62"/>
      <c r="GR935" s="62"/>
      <c r="GS935" s="62"/>
      <c r="GT935" s="62"/>
      <c r="GU935" s="62"/>
      <c r="GV935" s="62"/>
      <c r="GW935" s="62"/>
      <c r="GX935" s="62"/>
      <c r="GY935" s="62"/>
      <c r="GZ935" s="62"/>
      <c r="HA935" s="62"/>
      <c r="HB935" s="62"/>
      <c r="HC935" s="62"/>
      <c r="HD935" s="62"/>
      <c r="HE935" s="62"/>
      <c r="HF935" s="62"/>
      <c r="HG935" s="62"/>
      <c r="HH935" s="62"/>
      <c r="HI935" s="62"/>
      <c r="HJ935" s="62"/>
      <c r="HK935" s="62"/>
      <c r="HL935" s="62"/>
      <c r="HM935" s="62"/>
      <c r="HN935" s="62"/>
      <c r="HO935" s="62"/>
      <c r="HP935" s="62"/>
      <c r="HQ935" s="62"/>
      <c r="HR935" s="62"/>
      <c r="HS935" s="62"/>
      <c r="HT935" s="62"/>
      <c r="HU935" s="62"/>
      <c r="HV935" s="62"/>
      <c r="HW935" s="62"/>
      <c r="HX935" s="62"/>
      <c r="HY935" s="62"/>
      <c r="HZ935" s="62"/>
      <c r="IA935" s="62"/>
      <c r="IB935" s="62"/>
      <c r="IC935" s="62"/>
      <c r="ID935" s="62"/>
      <c r="IE935" s="62"/>
      <c r="IF935" s="62"/>
      <c r="IG935" s="62"/>
      <c r="IH935" s="62"/>
      <c r="II935" s="62"/>
      <c r="IJ935" s="62"/>
      <c r="IK935" s="62"/>
      <c r="IL935" s="62"/>
      <c r="IM935" s="62"/>
      <c r="IN935" s="62"/>
      <c r="IO935" s="62"/>
      <c r="IP935" s="62"/>
      <c r="IQ935" s="62"/>
    </row>
  </sheetData>
  <mergeCells count="554">
    <mergeCell ref="C934:Z934"/>
    <mergeCell ref="AA934:AI934"/>
    <mergeCell ref="AJ934:AR934"/>
    <mergeCell ref="AS934:AX934"/>
    <mergeCell ref="B935:Z935"/>
    <mergeCell ref="AA935:AI935"/>
    <mergeCell ref="AJ935:AR935"/>
    <mergeCell ref="AS935:AX935"/>
    <mergeCell ref="B907:AX907"/>
    <mergeCell ref="B910:G910"/>
    <mergeCell ref="H910:AX910"/>
    <mergeCell ref="B914:AX918"/>
    <mergeCell ref="B923:AX927"/>
    <mergeCell ref="B932:Z933"/>
    <mergeCell ref="AA932:AI933"/>
    <mergeCell ref="AJ932:AR933"/>
    <mergeCell ref="AS932:AX933"/>
    <mergeCell ref="C902:Z902"/>
    <mergeCell ref="AA902:AI902"/>
    <mergeCell ref="AJ902:AR902"/>
    <mergeCell ref="AS902:AX902"/>
    <mergeCell ref="B903:Z903"/>
    <mergeCell ref="AA903:AI903"/>
    <mergeCell ref="AJ903:AR903"/>
    <mergeCell ref="AS903:AX903"/>
    <mergeCell ref="B875:AX875"/>
    <mergeCell ref="B878:G878"/>
    <mergeCell ref="H878:AX878"/>
    <mergeCell ref="B882:AX886"/>
    <mergeCell ref="B891:AX895"/>
    <mergeCell ref="B900:Z901"/>
    <mergeCell ref="AA900:AI901"/>
    <mergeCell ref="AJ900:AR901"/>
    <mergeCell ref="AS900:AX901"/>
    <mergeCell ref="C870:Z870"/>
    <mergeCell ref="AA870:AI870"/>
    <mergeCell ref="AJ870:AR870"/>
    <mergeCell ref="AS870:AX870"/>
    <mergeCell ref="B871:Z871"/>
    <mergeCell ref="AA871:AI871"/>
    <mergeCell ref="AJ871:AR871"/>
    <mergeCell ref="AS871:AX871"/>
    <mergeCell ref="B843:AX843"/>
    <mergeCell ref="B846:G846"/>
    <mergeCell ref="H846:AX846"/>
    <mergeCell ref="B850:AX854"/>
    <mergeCell ref="B859:AX863"/>
    <mergeCell ref="B868:Z869"/>
    <mergeCell ref="AA868:AI869"/>
    <mergeCell ref="AJ868:AR869"/>
    <mergeCell ref="AS868:AX869"/>
    <mergeCell ref="C838:Z838"/>
    <mergeCell ref="AA838:AI838"/>
    <mergeCell ref="AJ838:AR838"/>
    <mergeCell ref="AS838:AX838"/>
    <mergeCell ref="B839:Z839"/>
    <mergeCell ref="AA839:AI839"/>
    <mergeCell ref="AJ839:AR839"/>
    <mergeCell ref="AS839:AX839"/>
    <mergeCell ref="B811:AX811"/>
    <mergeCell ref="B814:G814"/>
    <mergeCell ref="H814:AX814"/>
    <mergeCell ref="B818:AX822"/>
    <mergeCell ref="B827:AX831"/>
    <mergeCell ref="B836:Z837"/>
    <mergeCell ref="AA836:AI837"/>
    <mergeCell ref="AJ836:AR837"/>
    <mergeCell ref="AS836:AX837"/>
    <mergeCell ref="C806:Z806"/>
    <mergeCell ref="AA806:AI806"/>
    <mergeCell ref="AJ806:AR806"/>
    <mergeCell ref="AS806:AX806"/>
    <mergeCell ref="B807:Z807"/>
    <mergeCell ref="AA807:AI807"/>
    <mergeCell ref="AJ807:AR807"/>
    <mergeCell ref="AS807:AX807"/>
    <mergeCell ref="B766:AX766"/>
    <mergeCell ref="B769:G769"/>
    <mergeCell ref="H769:AX769"/>
    <mergeCell ref="B773:AX783"/>
    <mergeCell ref="B788:AX799"/>
    <mergeCell ref="B804:Z805"/>
    <mergeCell ref="AA804:AI805"/>
    <mergeCell ref="AJ804:AR805"/>
    <mergeCell ref="AS804:AX805"/>
    <mergeCell ref="C761:Z761"/>
    <mergeCell ref="AA761:AI761"/>
    <mergeCell ref="AJ761:AR761"/>
    <mergeCell ref="AS761:AX761"/>
    <mergeCell ref="B762:Z762"/>
    <mergeCell ref="AA762:AI762"/>
    <mergeCell ref="AJ762:AR762"/>
    <mergeCell ref="AS762:AX762"/>
    <mergeCell ref="B734:AX734"/>
    <mergeCell ref="B737:G737"/>
    <mergeCell ref="H737:AX737"/>
    <mergeCell ref="B741:AX745"/>
    <mergeCell ref="B750:AX754"/>
    <mergeCell ref="B759:Z760"/>
    <mergeCell ref="AA759:AI760"/>
    <mergeCell ref="AJ759:AR760"/>
    <mergeCell ref="AS759:AX760"/>
    <mergeCell ref="C729:Z729"/>
    <mergeCell ref="AA729:AI729"/>
    <mergeCell ref="AJ729:AR729"/>
    <mergeCell ref="AS729:AX729"/>
    <mergeCell ref="B730:Z730"/>
    <mergeCell ref="AA730:AI730"/>
    <mergeCell ref="AJ730:AR730"/>
    <mergeCell ref="AS730:AX730"/>
    <mergeCell ref="C727:Z727"/>
    <mergeCell ref="AA727:AI727"/>
    <mergeCell ref="AJ727:AR727"/>
    <mergeCell ref="AS727:AX727"/>
    <mergeCell ref="C728:Z728"/>
    <mergeCell ref="AA728:AI728"/>
    <mergeCell ref="AJ728:AR728"/>
    <mergeCell ref="AS728:AX728"/>
    <mergeCell ref="B698:AX698"/>
    <mergeCell ref="B701:G701"/>
    <mergeCell ref="H701:AX701"/>
    <mergeCell ref="B705:AX709"/>
    <mergeCell ref="B714:AX720"/>
    <mergeCell ref="B725:Z726"/>
    <mergeCell ref="AA725:AI726"/>
    <mergeCell ref="AJ725:AR726"/>
    <mergeCell ref="AS725:AX726"/>
    <mergeCell ref="C693:Z693"/>
    <mergeCell ref="AA693:AI693"/>
    <mergeCell ref="AJ693:AR693"/>
    <mergeCell ref="AS693:AX693"/>
    <mergeCell ref="B694:Z694"/>
    <mergeCell ref="AA694:AI694"/>
    <mergeCell ref="AJ694:AR694"/>
    <mergeCell ref="AS694:AX694"/>
    <mergeCell ref="B673:AX677"/>
    <mergeCell ref="B682:AX686"/>
    <mergeCell ref="B691:Z692"/>
    <mergeCell ref="AA691:AI692"/>
    <mergeCell ref="AJ691:AR692"/>
    <mergeCell ref="AS691:AX692"/>
    <mergeCell ref="B662:Z662"/>
    <mergeCell ref="AA662:AI662"/>
    <mergeCell ref="AJ662:AR662"/>
    <mergeCell ref="AS662:AX662"/>
    <mergeCell ref="B666:AX666"/>
    <mergeCell ref="B669:G669"/>
    <mergeCell ref="H669:AX669"/>
    <mergeCell ref="C660:Z660"/>
    <mergeCell ref="AA660:AI660"/>
    <mergeCell ref="AJ660:AR660"/>
    <mergeCell ref="AS660:AX660"/>
    <mergeCell ref="C661:Z661"/>
    <mergeCell ref="AA661:AI661"/>
    <mergeCell ref="AJ661:AR661"/>
    <mergeCell ref="AS661:AX661"/>
    <mergeCell ref="C658:Z658"/>
    <mergeCell ref="AA658:AI658"/>
    <mergeCell ref="AJ658:AR658"/>
    <mergeCell ref="AS658:AX658"/>
    <mergeCell ref="C659:Z659"/>
    <mergeCell ref="AA659:AI659"/>
    <mergeCell ref="AJ659:AR659"/>
    <mergeCell ref="AS659:AX659"/>
    <mergeCell ref="B631:AX635"/>
    <mergeCell ref="B640:AX651"/>
    <mergeCell ref="B656:Z657"/>
    <mergeCell ref="AA656:AI657"/>
    <mergeCell ref="AJ656:AR657"/>
    <mergeCell ref="AS656:AX657"/>
    <mergeCell ref="B620:Z620"/>
    <mergeCell ref="AA620:AI620"/>
    <mergeCell ref="AJ620:AR620"/>
    <mergeCell ref="AS620:AX620"/>
    <mergeCell ref="B624:AX624"/>
    <mergeCell ref="B627:G627"/>
    <mergeCell ref="H627:AX627"/>
    <mergeCell ref="C618:Z618"/>
    <mergeCell ref="AA618:AI618"/>
    <mergeCell ref="AJ618:AR618"/>
    <mergeCell ref="AS618:AX618"/>
    <mergeCell ref="C619:Z619"/>
    <mergeCell ref="AA619:AI619"/>
    <mergeCell ref="AJ619:AR619"/>
    <mergeCell ref="AS619:AX619"/>
    <mergeCell ref="B590:AX590"/>
    <mergeCell ref="B593:G593"/>
    <mergeCell ref="H593:AX593"/>
    <mergeCell ref="B597:AX601"/>
    <mergeCell ref="B606:AX611"/>
    <mergeCell ref="B616:Z617"/>
    <mergeCell ref="AA616:AI617"/>
    <mergeCell ref="AJ616:AR617"/>
    <mergeCell ref="AS616:AX617"/>
    <mergeCell ref="C585:Z585"/>
    <mergeCell ref="AA585:AI585"/>
    <mergeCell ref="AJ585:AR585"/>
    <mergeCell ref="AS585:AX585"/>
    <mergeCell ref="B586:Z586"/>
    <mergeCell ref="AA586:AI586"/>
    <mergeCell ref="AJ586:AR586"/>
    <mergeCell ref="AS586:AX586"/>
    <mergeCell ref="B565:AX569"/>
    <mergeCell ref="B574:AX578"/>
    <mergeCell ref="B583:Z584"/>
    <mergeCell ref="AA583:AI584"/>
    <mergeCell ref="AJ583:AR584"/>
    <mergeCell ref="AS583:AX584"/>
    <mergeCell ref="B554:Z554"/>
    <mergeCell ref="AA554:AI554"/>
    <mergeCell ref="AJ554:AR554"/>
    <mergeCell ref="AS554:AX554"/>
    <mergeCell ref="B558:AX558"/>
    <mergeCell ref="B561:G561"/>
    <mergeCell ref="H561:AX561"/>
    <mergeCell ref="C552:Z552"/>
    <mergeCell ref="AA552:AI552"/>
    <mergeCell ref="AJ552:AR552"/>
    <mergeCell ref="AS552:AX552"/>
    <mergeCell ref="C553:Z553"/>
    <mergeCell ref="AA553:AI553"/>
    <mergeCell ref="AJ553:AR553"/>
    <mergeCell ref="AS553:AX553"/>
    <mergeCell ref="B532:AX536"/>
    <mergeCell ref="B541:AX545"/>
    <mergeCell ref="B550:Z551"/>
    <mergeCell ref="AA550:AI551"/>
    <mergeCell ref="AJ550:AR551"/>
    <mergeCell ref="AS550:AX551"/>
    <mergeCell ref="B521:Z521"/>
    <mergeCell ref="AA521:AI521"/>
    <mergeCell ref="AJ521:AR521"/>
    <mergeCell ref="AS521:AX521"/>
    <mergeCell ref="B525:AX525"/>
    <mergeCell ref="B528:G528"/>
    <mergeCell ref="H528:AX528"/>
    <mergeCell ref="C519:Z519"/>
    <mergeCell ref="AA519:AI519"/>
    <mergeCell ref="AJ519:AR519"/>
    <mergeCell ref="AS519:AX519"/>
    <mergeCell ref="C520:Z520"/>
    <mergeCell ref="AA520:AI520"/>
    <mergeCell ref="AJ520:AR520"/>
    <mergeCell ref="AS520:AX520"/>
    <mergeCell ref="B491:AX491"/>
    <mergeCell ref="B494:G494"/>
    <mergeCell ref="H494:AX494"/>
    <mergeCell ref="B498:AX502"/>
    <mergeCell ref="B507:AX512"/>
    <mergeCell ref="B517:Z518"/>
    <mergeCell ref="AA517:AI518"/>
    <mergeCell ref="AJ517:AR518"/>
    <mergeCell ref="AS517:AX518"/>
    <mergeCell ref="C486:Z486"/>
    <mergeCell ref="AA486:AI486"/>
    <mergeCell ref="AJ486:AR486"/>
    <mergeCell ref="AS486:AX486"/>
    <mergeCell ref="B487:Z487"/>
    <mergeCell ref="AA487:AI487"/>
    <mergeCell ref="AJ487:AR487"/>
    <mergeCell ref="AS487:AX487"/>
    <mergeCell ref="B465:AX469"/>
    <mergeCell ref="B474:AX479"/>
    <mergeCell ref="B484:Z485"/>
    <mergeCell ref="AA484:AI485"/>
    <mergeCell ref="AJ484:AR485"/>
    <mergeCell ref="AS484:AX485"/>
    <mergeCell ref="B454:Z454"/>
    <mergeCell ref="AA454:AI454"/>
    <mergeCell ref="AJ454:AR454"/>
    <mergeCell ref="AS454:AX454"/>
    <mergeCell ref="B458:AX458"/>
    <mergeCell ref="B461:G461"/>
    <mergeCell ref="H461:AX461"/>
    <mergeCell ref="C452:Z452"/>
    <mergeCell ref="AA452:AI452"/>
    <mergeCell ref="AJ452:AR452"/>
    <mergeCell ref="AS452:AX452"/>
    <mergeCell ref="C453:Z453"/>
    <mergeCell ref="AA453:AI453"/>
    <mergeCell ref="AJ453:AR453"/>
    <mergeCell ref="AS453:AX453"/>
    <mergeCell ref="B432:AX436"/>
    <mergeCell ref="B441:AX445"/>
    <mergeCell ref="B450:Z451"/>
    <mergeCell ref="AA450:AI451"/>
    <mergeCell ref="AJ450:AR451"/>
    <mergeCell ref="AS450:AX451"/>
    <mergeCell ref="B421:Z421"/>
    <mergeCell ref="AA421:AI421"/>
    <mergeCell ref="AJ421:AR421"/>
    <mergeCell ref="AS421:AX421"/>
    <mergeCell ref="B425:AX425"/>
    <mergeCell ref="B428:G428"/>
    <mergeCell ref="H428:AX428"/>
    <mergeCell ref="C419:Z419"/>
    <mergeCell ref="AA419:AI419"/>
    <mergeCell ref="AJ419:AR419"/>
    <mergeCell ref="AS419:AX419"/>
    <mergeCell ref="C420:Z420"/>
    <mergeCell ref="AA420:AI420"/>
    <mergeCell ref="AJ420:AR420"/>
    <mergeCell ref="AS420:AX420"/>
    <mergeCell ref="C417:Z417"/>
    <mergeCell ref="AA417:AI417"/>
    <mergeCell ref="AJ417:AR417"/>
    <mergeCell ref="AS417:AX417"/>
    <mergeCell ref="C418:Z418"/>
    <mergeCell ref="AA418:AI418"/>
    <mergeCell ref="AJ418:AR418"/>
    <mergeCell ref="AS418:AX418"/>
    <mergeCell ref="B395:AX400"/>
    <mergeCell ref="B405:AX410"/>
    <mergeCell ref="B415:Z416"/>
    <mergeCell ref="AA415:AI416"/>
    <mergeCell ref="AJ415:AR416"/>
    <mergeCell ref="AS415:AX416"/>
    <mergeCell ref="B384:Z384"/>
    <mergeCell ref="AA384:AI384"/>
    <mergeCell ref="AJ384:AR384"/>
    <mergeCell ref="AS384:AX384"/>
    <mergeCell ref="B388:AX388"/>
    <mergeCell ref="B391:G391"/>
    <mergeCell ref="H391:AX391"/>
    <mergeCell ref="C382:Z382"/>
    <mergeCell ref="AA382:AI382"/>
    <mergeCell ref="AJ382:AR382"/>
    <mergeCell ref="AS382:AX382"/>
    <mergeCell ref="C383:Z383"/>
    <mergeCell ref="AA383:AI383"/>
    <mergeCell ref="AJ383:AR383"/>
    <mergeCell ref="AS383:AX383"/>
    <mergeCell ref="C380:Z380"/>
    <mergeCell ref="AA380:AI380"/>
    <mergeCell ref="AJ380:AR380"/>
    <mergeCell ref="AS380:AX380"/>
    <mergeCell ref="C381:Z381"/>
    <mergeCell ref="AA381:AI381"/>
    <mergeCell ref="AJ381:AR381"/>
    <mergeCell ref="AS381:AX381"/>
    <mergeCell ref="B347:AX347"/>
    <mergeCell ref="B350:G350"/>
    <mergeCell ref="H350:AX350"/>
    <mergeCell ref="B354:AX361"/>
    <mergeCell ref="B366:AX373"/>
    <mergeCell ref="B378:Z379"/>
    <mergeCell ref="AA378:AI379"/>
    <mergeCell ref="AJ378:AR379"/>
    <mergeCell ref="AS378:AX379"/>
    <mergeCell ref="C342:Z342"/>
    <mergeCell ref="AA342:AI342"/>
    <mergeCell ref="AJ342:AR342"/>
    <mergeCell ref="AS342:AX342"/>
    <mergeCell ref="B343:Z343"/>
    <mergeCell ref="AA343:AI343"/>
    <mergeCell ref="AJ343:AR343"/>
    <mergeCell ref="AS343:AX343"/>
    <mergeCell ref="B312:AX316"/>
    <mergeCell ref="B321:AX335"/>
    <mergeCell ref="B340:Z341"/>
    <mergeCell ref="AA340:AI341"/>
    <mergeCell ref="AJ340:AR341"/>
    <mergeCell ref="AS340:AX341"/>
    <mergeCell ref="B301:Z301"/>
    <mergeCell ref="AA301:AI301"/>
    <mergeCell ref="AJ301:AR301"/>
    <mergeCell ref="AS301:AX301"/>
    <mergeCell ref="B305:AX305"/>
    <mergeCell ref="B308:G308"/>
    <mergeCell ref="H308:AX308"/>
    <mergeCell ref="C299:Z299"/>
    <mergeCell ref="AA299:AI299"/>
    <mergeCell ref="AJ299:AR299"/>
    <mergeCell ref="AS299:AX299"/>
    <mergeCell ref="C300:Z300"/>
    <mergeCell ref="AA300:AI300"/>
    <mergeCell ref="AJ300:AR300"/>
    <mergeCell ref="AS300:AX300"/>
    <mergeCell ref="C297:Z297"/>
    <mergeCell ref="AA297:AI297"/>
    <mergeCell ref="AJ297:AR297"/>
    <mergeCell ref="AS297:AX297"/>
    <mergeCell ref="C298:Z298"/>
    <mergeCell ref="AA298:AI298"/>
    <mergeCell ref="AJ298:AR298"/>
    <mergeCell ref="AS298:AX298"/>
    <mergeCell ref="B270:AX270"/>
    <mergeCell ref="B273:G273"/>
    <mergeCell ref="H273:AX273"/>
    <mergeCell ref="B277:AX281"/>
    <mergeCell ref="B286:AX290"/>
    <mergeCell ref="B295:Z296"/>
    <mergeCell ref="AA295:AI296"/>
    <mergeCell ref="AJ295:AR296"/>
    <mergeCell ref="AS295:AX296"/>
    <mergeCell ref="C265:Z265"/>
    <mergeCell ref="AA265:AI265"/>
    <mergeCell ref="AJ265:AR265"/>
    <mergeCell ref="AS265:AX265"/>
    <mergeCell ref="B266:Z266"/>
    <mergeCell ref="AA266:AI266"/>
    <mergeCell ref="AJ266:AR266"/>
    <mergeCell ref="AS266:AX266"/>
    <mergeCell ref="C263:Z263"/>
    <mergeCell ref="AA263:AI263"/>
    <mergeCell ref="AJ263:AR263"/>
    <mergeCell ref="AS263:AX263"/>
    <mergeCell ref="C264:Z264"/>
    <mergeCell ref="AA264:AI264"/>
    <mergeCell ref="AJ264:AR264"/>
    <mergeCell ref="AS264:AX264"/>
    <mergeCell ref="C261:Z261"/>
    <mergeCell ref="AA261:AI261"/>
    <mergeCell ref="AJ261:AR261"/>
    <mergeCell ref="AS261:AX261"/>
    <mergeCell ref="C262:Z262"/>
    <mergeCell ref="AA262:AI262"/>
    <mergeCell ref="AJ262:AR262"/>
    <mergeCell ref="AS262:AX262"/>
    <mergeCell ref="B222:AX222"/>
    <mergeCell ref="B225:G225"/>
    <mergeCell ref="H225:AX225"/>
    <mergeCell ref="B229:AX234"/>
    <mergeCell ref="B239:AX254"/>
    <mergeCell ref="B259:Z260"/>
    <mergeCell ref="AA259:AI260"/>
    <mergeCell ref="AJ259:AR260"/>
    <mergeCell ref="AS259:AX260"/>
    <mergeCell ref="C217:Z217"/>
    <mergeCell ref="AA217:AI217"/>
    <mergeCell ref="AJ217:AR217"/>
    <mergeCell ref="AS217:AX217"/>
    <mergeCell ref="B218:Z218"/>
    <mergeCell ref="AA218:AI218"/>
    <mergeCell ref="AJ218:AR218"/>
    <mergeCell ref="AS218:AX218"/>
    <mergeCell ref="B189:AX189"/>
    <mergeCell ref="B192:G192"/>
    <mergeCell ref="H192:AX192"/>
    <mergeCell ref="B196:AX200"/>
    <mergeCell ref="B205:AX210"/>
    <mergeCell ref="B215:Z216"/>
    <mergeCell ref="AA215:AI216"/>
    <mergeCell ref="AJ215:AR216"/>
    <mergeCell ref="AS215:AX216"/>
    <mergeCell ref="C184:Z184"/>
    <mergeCell ref="AA184:AI184"/>
    <mergeCell ref="AJ184:AR184"/>
    <mergeCell ref="AS184:AX184"/>
    <mergeCell ref="B185:Z185"/>
    <mergeCell ref="AA185:AI185"/>
    <mergeCell ref="AJ185:AR185"/>
    <mergeCell ref="AS185:AX185"/>
    <mergeCell ref="B154:AX154"/>
    <mergeCell ref="B157:G157"/>
    <mergeCell ref="H157:AX157"/>
    <mergeCell ref="B161:AX165"/>
    <mergeCell ref="B170:AX177"/>
    <mergeCell ref="B182:Z183"/>
    <mergeCell ref="AA182:AI183"/>
    <mergeCell ref="AJ182:AR183"/>
    <mergeCell ref="AS182:AX183"/>
    <mergeCell ref="C149:Z149"/>
    <mergeCell ref="AA149:AI149"/>
    <mergeCell ref="AJ149:AR149"/>
    <mergeCell ref="AS149:AX149"/>
    <mergeCell ref="B150:Z150"/>
    <mergeCell ref="AA150:AI150"/>
    <mergeCell ref="AJ150:AR150"/>
    <mergeCell ref="AS150:AX150"/>
    <mergeCell ref="B121:AX125"/>
    <mergeCell ref="B130:AX142"/>
    <mergeCell ref="B147:Z148"/>
    <mergeCell ref="AA147:AI148"/>
    <mergeCell ref="AJ147:AR148"/>
    <mergeCell ref="AS147:AX148"/>
    <mergeCell ref="B110:Z110"/>
    <mergeCell ref="AA110:AI110"/>
    <mergeCell ref="AJ110:AR110"/>
    <mergeCell ref="AS110:AX110"/>
    <mergeCell ref="B114:AX114"/>
    <mergeCell ref="B117:G117"/>
    <mergeCell ref="H117:AX117"/>
    <mergeCell ref="C108:Z108"/>
    <mergeCell ref="AA108:AI108"/>
    <mergeCell ref="AJ108:AR108"/>
    <mergeCell ref="AS108:AX108"/>
    <mergeCell ref="C109:Z109"/>
    <mergeCell ref="AA109:AI109"/>
    <mergeCell ref="AJ109:AR109"/>
    <mergeCell ref="AS109:AX109"/>
    <mergeCell ref="B78:AX78"/>
    <mergeCell ref="B81:G81"/>
    <mergeCell ref="H81:AX81"/>
    <mergeCell ref="B85:AX89"/>
    <mergeCell ref="B94:AX101"/>
    <mergeCell ref="B106:Z107"/>
    <mergeCell ref="AA106:AI107"/>
    <mergeCell ref="AJ106:AR107"/>
    <mergeCell ref="AS106:AX107"/>
    <mergeCell ref="C73:Z73"/>
    <mergeCell ref="AA73:AI73"/>
    <mergeCell ref="AJ73:AR73"/>
    <mergeCell ref="AS73:AX73"/>
    <mergeCell ref="B74:Z74"/>
    <mergeCell ref="AA74:AI74"/>
    <mergeCell ref="AJ74:AR74"/>
    <mergeCell ref="AS74:AX74"/>
    <mergeCell ref="C71:Z71"/>
    <mergeCell ref="AA71:AI71"/>
    <mergeCell ref="AJ71:AR71"/>
    <mergeCell ref="AS71:AX71"/>
    <mergeCell ref="C72:Z72"/>
    <mergeCell ref="AA72:AI72"/>
    <mergeCell ref="AJ72:AR72"/>
    <mergeCell ref="AS72:AX72"/>
    <mergeCell ref="C69:Z69"/>
    <mergeCell ref="AA69:AI69"/>
    <mergeCell ref="AJ69:AR69"/>
    <mergeCell ref="AS69:AX69"/>
    <mergeCell ref="C70:Z70"/>
    <mergeCell ref="AA70:AI70"/>
    <mergeCell ref="AJ70:AR70"/>
    <mergeCell ref="AS70:AX70"/>
    <mergeCell ref="B49:AX53"/>
    <mergeCell ref="B58:AX62"/>
    <mergeCell ref="B67:Z68"/>
    <mergeCell ref="AA67:AI68"/>
    <mergeCell ref="AJ67:AR68"/>
    <mergeCell ref="AS67:AX68"/>
    <mergeCell ref="B38:Z38"/>
    <mergeCell ref="AA38:AI38"/>
    <mergeCell ref="AJ38:AR38"/>
    <mergeCell ref="AS38:AX38"/>
    <mergeCell ref="B42:AX42"/>
    <mergeCell ref="B45:G45"/>
    <mergeCell ref="H45:AX45"/>
    <mergeCell ref="C36:Z36"/>
    <mergeCell ref="AA36:AI36"/>
    <mergeCell ref="AJ36:AR36"/>
    <mergeCell ref="AS36:AX36"/>
    <mergeCell ref="C37:Z37"/>
    <mergeCell ref="AA37:AI37"/>
    <mergeCell ref="AJ37:AR37"/>
    <mergeCell ref="AS37:AX37"/>
    <mergeCell ref="B3:AX3"/>
    <mergeCell ref="B6:G6"/>
    <mergeCell ref="H6:AX6"/>
    <mergeCell ref="B10:AX15"/>
    <mergeCell ref="B20:AX29"/>
    <mergeCell ref="B34:Z35"/>
    <mergeCell ref="AA34:AI35"/>
    <mergeCell ref="AJ34:AR35"/>
    <mergeCell ref="AS34:AX35"/>
  </mergeCells>
  <phoneticPr fontId="2"/>
  <dataValidations count="1">
    <dataValidation type="list" allowBlank="1" showInputMessage="1" showErrorMessage="1" sqref="WWR983135:WWZ983136 KF34:KN38 UB34:UJ38 ADX34:AEF38 ANT34:AOB38 AXP34:AXX38 BHL34:BHT38 BRH34:BRP38 CBD34:CBL38 CKZ34:CLH38 CUV34:CVD38 DER34:DEZ38 DON34:DOV38 DYJ34:DYR38 EIF34:EIN38 ESB34:ESJ38 FBX34:FCF38 FLT34:FMB38 FVP34:FVX38 GFL34:GFT38 GPH34:GPP38 GZD34:GZL38 HIZ34:HJH38 HSV34:HTD38 ICR34:ICZ38 IMN34:IMV38 IWJ34:IWR38 JGF34:JGN38 JQB34:JQJ38 JZX34:KAF38 KJT34:KKB38 KTP34:KTX38 LDL34:LDT38 LNH34:LNP38 LXD34:LXL38 MGZ34:MHH38 MQV34:MRD38 NAR34:NAZ38 NKN34:NKV38 NUJ34:NUR38 OEF34:OEN38 OOB34:OOJ38 OXX34:OYF38 PHT34:PIB38 PRP34:PRX38 QBL34:QBT38 QLH34:QLP38 QVD34:QVL38 REZ34:RFH38 ROV34:RPD38 RYR34:RYZ38 SIN34:SIV38 SSJ34:SSR38 TCF34:TCN38 TMB34:TMJ38 TVX34:TWF38 UFT34:UGB38 UPP34:UPX38 UZL34:UZT38 VJH34:VJP38 VTD34:VTL38 WCZ34:WDH38 WMV34:WND38 WWR34:WWZ38 AJ65631:AR65632 KF65631:KN65632 UB65631:UJ65632 ADX65631:AEF65632 ANT65631:AOB65632 AXP65631:AXX65632 BHL65631:BHT65632 BRH65631:BRP65632 CBD65631:CBL65632 CKZ65631:CLH65632 CUV65631:CVD65632 DER65631:DEZ65632 DON65631:DOV65632 DYJ65631:DYR65632 EIF65631:EIN65632 ESB65631:ESJ65632 FBX65631:FCF65632 FLT65631:FMB65632 FVP65631:FVX65632 GFL65631:GFT65632 GPH65631:GPP65632 GZD65631:GZL65632 HIZ65631:HJH65632 HSV65631:HTD65632 ICR65631:ICZ65632 IMN65631:IMV65632 IWJ65631:IWR65632 JGF65631:JGN65632 JQB65631:JQJ65632 JZX65631:KAF65632 KJT65631:KKB65632 KTP65631:KTX65632 LDL65631:LDT65632 LNH65631:LNP65632 LXD65631:LXL65632 MGZ65631:MHH65632 MQV65631:MRD65632 NAR65631:NAZ65632 NKN65631:NKV65632 NUJ65631:NUR65632 OEF65631:OEN65632 OOB65631:OOJ65632 OXX65631:OYF65632 PHT65631:PIB65632 PRP65631:PRX65632 QBL65631:QBT65632 QLH65631:QLP65632 QVD65631:QVL65632 REZ65631:RFH65632 ROV65631:RPD65632 RYR65631:RYZ65632 SIN65631:SIV65632 SSJ65631:SSR65632 TCF65631:TCN65632 TMB65631:TMJ65632 TVX65631:TWF65632 UFT65631:UGB65632 UPP65631:UPX65632 UZL65631:UZT65632 VJH65631:VJP65632 VTD65631:VTL65632 WCZ65631:WDH65632 WMV65631:WND65632 WWR65631:WWZ65632 AJ131167:AR131168 KF131167:KN131168 UB131167:UJ131168 ADX131167:AEF131168 ANT131167:AOB131168 AXP131167:AXX131168 BHL131167:BHT131168 BRH131167:BRP131168 CBD131167:CBL131168 CKZ131167:CLH131168 CUV131167:CVD131168 DER131167:DEZ131168 DON131167:DOV131168 DYJ131167:DYR131168 EIF131167:EIN131168 ESB131167:ESJ131168 FBX131167:FCF131168 FLT131167:FMB131168 FVP131167:FVX131168 GFL131167:GFT131168 GPH131167:GPP131168 GZD131167:GZL131168 HIZ131167:HJH131168 HSV131167:HTD131168 ICR131167:ICZ131168 IMN131167:IMV131168 IWJ131167:IWR131168 JGF131167:JGN131168 JQB131167:JQJ131168 JZX131167:KAF131168 KJT131167:KKB131168 KTP131167:KTX131168 LDL131167:LDT131168 LNH131167:LNP131168 LXD131167:LXL131168 MGZ131167:MHH131168 MQV131167:MRD131168 NAR131167:NAZ131168 NKN131167:NKV131168 NUJ131167:NUR131168 OEF131167:OEN131168 OOB131167:OOJ131168 OXX131167:OYF131168 PHT131167:PIB131168 PRP131167:PRX131168 QBL131167:QBT131168 QLH131167:QLP131168 QVD131167:QVL131168 REZ131167:RFH131168 ROV131167:RPD131168 RYR131167:RYZ131168 SIN131167:SIV131168 SSJ131167:SSR131168 TCF131167:TCN131168 TMB131167:TMJ131168 TVX131167:TWF131168 UFT131167:UGB131168 UPP131167:UPX131168 UZL131167:UZT131168 VJH131167:VJP131168 VTD131167:VTL131168 WCZ131167:WDH131168 WMV131167:WND131168 WWR131167:WWZ131168 AJ196703:AR196704 KF196703:KN196704 UB196703:UJ196704 ADX196703:AEF196704 ANT196703:AOB196704 AXP196703:AXX196704 BHL196703:BHT196704 BRH196703:BRP196704 CBD196703:CBL196704 CKZ196703:CLH196704 CUV196703:CVD196704 DER196703:DEZ196704 DON196703:DOV196704 DYJ196703:DYR196704 EIF196703:EIN196704 ESB196703:ESJ196704 FBX196703:FCF196704 FLT196703:FMB196704 FVP196703:FVX196704 GFL196703:GFT196704 GPH196703:GPP196704 GZD196703:GZL196704 HIZ196703:HJH196704 HSV196703:HTD196704 ICR196703:ICZ196704 IMN196703:IMV196704 IWJ196703:IWR196704 JGF196703:JGN196704 JQB196703:JQJ196704 JZX196703:KAF196704 KJT196703:KKB196704 KTP196703:KTX196704 LDL196703:LDT196704 LNH196703:LNP196704 LXD196703:LXL196704 MGZ196703:MHH196704 MQV196703:MRD196704 NAR196703:NAZ196704 NKN196703:NKV196704 NUJ196703:NUR196704 OEF196703:OEN196704 OOB196703:OOJ196704 OXX196703:OYF196704 PHT196703:PIB196704 PRP196703:PRX196704 QBL196703:QBT196704 QLH196703:QLP196704 QVD196703:QVL196704 REZ196703:RFH196704 ROV196703:RPD196704 RYR196703:RYZ196704 SIN196703:SIV196704 SSJ196703:SSR196704 TCF196703:TCN196704 TMB196703:TMJ196704 TVX196703:TWF196704 UFT196703:UGB196704 UPP196703:UPX196704 UZL196703:UZT196704 VJH196703:VJP196704 VTD196703:VTL196704 WCZ196703:WDH196704 WMV196703:WND196704 WWR196703:WWZ196704 AJ262239:AR262240 KF262239:KN262240 UB262239:UJ262240 ADX262239:AEF262240 ANT262239:AOB262240 AXP262239:AXX262240 BHL262239:BHT262240 BRH262239:BRP262240 CBD262239:CBL262240 CKZ262239:CLH262240 CUV262239:CVD262240 DER262239:DEZ262240 DON262239:DOV262240 DYJ262239:DYR262240 EIF262239:EIN262240 ESB262239:ESJ262240 FBX262239:FCF262240 FLT262239:FMB262240 FVP262239:FVX262240 GFL262239:GFT262240 GPH262239:GPP262240 GZD262239:GZL262240 HIZ262239:HJH262240 HSV262239:HTD262240 ICR262239:ICZ262240 IMN262239:IMV262240 IWJ262239:IWR262240 JGF262239:JGN262240 JQB262239:JQJ262240 JZX262239:KAF262240 KJT262239:KKB262240 KTP262239:KTX262240 LDL262239:LDT262240 LNH262239:LNP262240 LXD262239:LXL262240 MGZ262239:MHH262240 MQV262239:MRD262240 NAR262239:NAZ262240 NKN262239:NKV262240 NUJ262239:NUR262240 OEF262239:OEN262240 OOB262239:OOJ262240 OXX262239:OYF262240 PHT262239:PIB262240 PRP262239:PRX262240 QBL262239:QBT262240 QLH262239:QLP262240 QVD262239:QVL262240 REZ262239:RFH262240 ROV262239:RPD262240 RYR262239:RYZ262240 SIN262239:SIV262240 SSJ262239:SSR262240 TCF262239:TCN262240 TMB262239:TMJ262240 TVX262239:TWF262240 UFT262239:UGB262240 UPP262239:UPX262240 UZL262239:UZT262240 VJH262239:VJP262240 VTD262239:VTL262240 WCZ262239:WDH262240 WMV262239:WND262240 WWR262239:WWZ262240 AJ327775:AR327776 KF327775:KN327776 UB327775:UJ327776 ADX327775:AEF327776 ANT327775:AOB327776 AXP327775:AXX327776 BHL327775:BHT327776 BRH327775:BRP327776 CBD327775:CBL327776 CKZ327775:CLH327776 CUV327775:CVD327776 DER327775:DEZ327776 DON327775:DOV327776 DYJ327775:DYR327776 EIF327775:EIN327776 ESB327775:ESJ327776 FBX327775:FCF327776 FLT327775:FMB327776 FVP327775:FVX327776 GFL327775:GFT327776 GPH327775:GPP327776 GZD327775:GZL327776 HIZ327775:HJH327776 HSV327775:HTD327776 ICR327775:ICZ327776 IMN327775:IMV327776 IWJ327775:IWR327776 JGF327775:JGN327776 JQB327775:JQJ327776 JZX327775:KAF327776 KJT327775:KKB327776 KTP327775:KTX327776 LDL327775:LDT327776 LNH327775:LNP327776 LXD327775:LXL327776 MGZ327775:MHH327776 MQV327775:MRD327776 NAR327775:NAZ327776 NKN327775:NKV327776 NUJ327775:NUR327776 OEF327775:OEN327776 OOB327775:OOJ327776 OXX327775:OYF327776 PHT327775:PIB327776 PRP327775:PRX327776 QBL327775:QBT327776 QLH327775:QLP327776 QVD327775:QVL327776 REZ327775:RFH327776 ROV327775:RPD327776 RYR327775:RYZ327776 SIN327775:SIV327776 SSJ327775:SSR327776 TCF327775:TCN327776 TMB327775:TMJ327776 TVX327775:TWF327776 UFT327775:UGB327776 UPP327775:UPX327776 UZL327775:UZT327776 VJH327775:VJP327776 VTD327775:VTL327776 WCZ327775:WDH327776 WMV327775:WND327776 WWR327775:WWZ327776 AJ393311:AR393312 KF393311:KN393312 UB393311:UJ393312 ADX393311:AEF393312 ANT393311:AOB393312 AXP393311:AXX393312 BHL393311:BHT393312 BRH393311:BRP393312 CBD393311:CBL393312 CKZ393311:CLH393312 CUV393311:CVD393312 DER393311:DEZ393312 DON393311:DOV393312 DYJ393311:DYR393312 EIF393311:EIN393312 ESB393311:ESJ393312 FBX393311:FCF393312 FLT393311:FMB393312 FVP393311:FVX393312 GFL393311:GFT393312 GPH393311:GPP393312 GZD393311:GZL393312 HIZ393311:HJH393312 HSV393311:HTD393312 ICR393311:ICZ393312 IMN393311:IMV393312 IWJ393311:IWR393312 JGF393311:JGN393312 JQB393311:JQJ393312 JZX393311:KAF393312 KJT393311:KKB393312 KTP393311:KTX393312 LDL393311:LDT393312 LNH393311:LNP393312 LXD393311:LXL393312 MGZ393311:MHH393312 MQV393311:MRD393312 NAR393311:NAZ393312 NKN393311:NKV393312 NUJ393311:NUR393312 OEF393311:OEN393312 OOB393311:OOJ393312 OXX393311:OYF393312 PHT393311:PIB393312 PRP393311:PRX393312 QBL393311:QBT393312 QLH393311:QLP393312 QVD393311:QVL393312 REZ393311:RFH393312 ROV393311:RPD393312 RYR393311:RYZ393312 SIN393311:SIV393312 SSJ393311:SSR393312 TCF393311:TCN393312 TMB393311:TMJ393312 TVX393311:TWF393312 UFT393311:UGB393312 UPP393311:UPX393312 UZL393311:UZT393312 VJH393311:VJP393312 VTD393311:VTL393312 WCZ393311:WDH393312 WMV393311:WND393312 WWR393311:WWZ393312 AJ458847:AR458848 KF458847:KN458848 UB458847:UJ458848 ADX458847:AEF458848 ANT458847:AOB458848 AXP458847:AXX458848 BHL458847:BHT458848 BRH458847:BRP458848 CBD458847:CBL458848 CKZ458847:CLH458848 CUV458847:CVD458848 DER458847:DEZ458848 DON458847:DOV458848 DYJ458847:DYR458848 EIF458847:EIN458848 ESB458847:ESJ458848 FBX458847:FCF458848 FLT458847:FMB458848 FVP458847:FVX458848 GFL458847:GFT458848 GPH458847:GPP458848 GZD458847:GZL458848 HIZ458847:HJH458848 HSV458847:HTD458848 ICR458847:ICZ458848 IMN458847:IMV458848 IWJ458847:IWR458848 JGF458847:JGN458848 JQB458847:JQJ458848 JZX458847:KAF458848 KJT458847:KKB458848 KTP458847:KTX458848 LDL458847:LDT458848 LNH458847:LNP458848 LXD458847:LXL458848 MGZ458847:MHH458848 MQV458847:MRD458848 NAR458847:NAZ458848 NKN458847:NKV458848 NUJ458847:NUR458848 OEF458847:OEN458848 OOB458847:OOJ458848 OXX458847:OYF458848 PHT458847:PIB458848 PRP458847:PRX458848 QBL458847:QBT458848 QLH458847:QLP458848 QVD458847:QVL458848 REZ458847:RFH458848 ROV458847:RPD458848 RYR458847:RYZ458848 SIN458847:SIV458848 SSJ458847:SSR458848 TCF458847:TCN458848 TMB458847:TMJ458848 TVX458847:TWF458848 UFT458847:UGB458848 UPP458847:UPX458848 UZL458847:UZT458848 VJH458847:VJP458848 VTD458847:VTL458848 WCZ458847:WDH458848 WMV458847:WND458848 WWR458847:WWZ458848 AJ524383:AR524384 KF524383:KN524384 UB524383:UJ524384 ADX524383:AEF524384 ANT524383:AOB524384 AXP524383:AXX524384 BHL524383:BHT524384 BRH524383:BRP524384 CBD524383:CBL524384 CKZ524383:CLH524384 CUV524383:CVD524384 DER524383:DEZ524384 DON524383:DOV524384 DYJ524383:DYR524384 EIF524383:EIN524384 ESB524383:ESJ524384 FBX524383:FCF524384 FLT524383:FMB524384 FVP524383:FVX524384 GFL524383:GFT524384 GPH524383:GPP524384 GZD524383:GZL524384 HIZ524383:HJH524384 HSV524383:HTD524384 ICR524383:ICZ524384 IMN524383:IMV524384 IWJ524383:IWR524384 JGF524383:JGN524384 JQB524383:JQJ524384 JZX524383:KAF524384 KJT524383:KKB524384 KTP524383:KTX524384 LDL524383:LDT524384 LNH524383:LNP524384 LXD524383:LXL524384 MGZ524383:MHH524384 MQV524383:MRD524384 NAR524383:NAZ524384 NKN524383:NKV524384 NUJ524383:NUR524384 OEF524383:OEN524384 OOB524383:OOJ524384 OXX524383:OYF524384 PHT524383:PIB524384 PRP524383:PRX524384 QBL524383:QBT524384 QLH524383:QLP524384 QVD524383:QVL524384 REZ524383:RFH524384 ROV524383:RPD524384 RYR524383:RYZ524384 SIN524383:SIV524384 SSJ524383:SSR524384 TCF524383:TCN524384 TMB524383:TMJ524384 TVX524383:TWF524384 UFT524383:UGB524384 UPP524383:UPX524384 UZL524383:UZT524384 VJH524383:VJP524384 VTD524383:VTL524384 WCZ524383:WDH524384 WMV524383:WND524384 WWR524383:WWZ524384 AJ589919:AR589920 KF589919:KN589920 UB589919:UJ589920 ADX589919:AEF589920 ANT589919:AOB589920 AXP589919:AXX589920 BHL589919:BHT589920 BRH589919:BRP589920 CBD589919:CBL589920 CKZ589919:CLH589920 CUV589919:CVD589920 DER589919:DEZ589920 DON589919:DOV589920 DYJ589919:DYR589920 EIF589919:EIN589920 ESB589919:ESJ589920 FBX589919:FCF589920 FLT589919:FMB589920 FVP589919:FVX589920 GFL589919:GFT589920 GPH589919:GPP589920 GZD589919:GZL589920 HIZ589919:HJH589920 HSV589919:HTD589920 ICR589919:ICZ589920 IMN589919:IMV589920 IWJ589919:IWR589920 JGF589919:JGN589920 JQB589919:JQJ589920 JZX589919:KAF589920 KJT589919:KKB589920 KTP589919:KTX589920 LDL589919:LDT589920 LNH589919:LNP589920 LXD589919:LXL589920 MGZ589919:MHH589920 MQV589919:MRD589920 NAR589919:NAZ589920 NKN589919:NKV589920 NUJ589919:NUR589920 OEF589919:OEN589920 OOB589919:OOJ589920 OXX589919:OYF589920 PHT589919:PIB589920 PRP589919:PRX589920 QBL589919:QBT589920 QLH589919:QLP589920 QVD589919:QVL589920 REZ589919:RFH589920 ROV589919:RPD589920 RYR589919:RYZ589920 SIN589919:SIV589920 SSJ589919:SSR589920 TCF589919:TCN589920 TMB589919:TMJ589920 TVX589919:TWF589920 UFT589919:UGB589920 UPP589919:UPX589920 UZL589919:UZT589920 VJH589919:VJP589920 VTD589919:VTL589920 WCZ589919:WDH589920 WMV589919:WND589920 WWR589919:WWZ589920 AJ655455:AR655456 KF655455:KN655456 UB655455:UJ655456 ADX655455:AEF655456 ANT655455:AOB655456 AXP655455:AXX655456 BHL655455:BHT655456 BRH655455:BRP655456 CBD655455:CBL655456 CKZ655455:CLH655456 CUV655455:CVD655456 DER655455:DEZ655456 DON655455:DOV655456 DYJ655455:DYR655456 EIF655455:EIN655456 ESB655455:ESJ655456 FBX655455:FCF655456 FLT655455:FMB655456 FVP655455:FVX655456 GFL655455:GFT655456 GPH655455:GPP655456 GZD655455:GZL655456 HIZ655455:HJH655456 HSV655455:HTD655456 ICR655455:ICZ655456 IMN655455:IMV655456 IWJ655455:IWR655456 JGF655455:JGN655456 JQB655455:JQJ655456 JZX655455:KAF655456 KJT655455:KKB655456 KTP655455:KTX655456 LDL655455:LDT655456 LNH655455:LNP655456 LXD655455:LXL655456 MGZ655455:MHH655456 MQV655455:MRD655456 NAR655455:NAZ655456 NKN655455:NKV655456 NUJ655455:NUR655456 OEF655455:OEN655456 OOB655455:OOJ655456 OXX655455:OYF655456 PHT655455:PIB655456 PRP655455:PRX655456 QBL655455:QBT655456 QLH655455:QLP655456 QVD655455:QVL655456 REZ655455:RFH655456 ROV655455:RPD655456 RYR655455:RYZ655456 SIN655455:SIV655456 SSJ655455:SSR655456 TCF655455:TCN655456 TMB655455:TMJ655456 TVX655455:TWF655456 UFT655455:UGB655456 UPP655455:UPX655456 UZL655455:UZT655456 VJH655455:VJP655456 VTD655455:VTL655456 WCZ655455:WDH655456 WMV655455:WND655456 WWR655455:WWZ655456 AJ720991:AR720992 KF720991:KN720992 UB720991:UJ720992 ADX720991:AEF720992 ANT720991:AOB720992 AXP720991:AXX720992 BHL720991:BHT720992 BRH720991:BRP720992 CBD720991:CBL720992 CKZ720991:CLH720992 CUV720991:CVD720992 DER720991:DEZ720992 DON720991:DOV720992 DYJ720991:DYR720992 EIF720991:EIN720992 ESB720991:ESJ720992 FBX720991:FCF720992 FLT720991:FMB720992 FVP720991:FVX720992 GFL720991:GFT720992 GPH720991:GPP720992 GZD720991:GZL720992 HIZ720991:HJH720992 HSV720991:HTD720992 ICR720991:ICZ720992 IMN720991:IMV720992 IWJ720991:IWR720992 JGF720991:JGN720992 JQB720991:JQJ720992 JZX720991:KAF720992 KJT720991:KKB720992 KTP720991:KTX720992 LDL720991:LDT720992 LNH720991:LNP720992 LXD720991:LXL720992 MGZ720991:MHH720992 MQV720991:MRD720992 NAR720991:NAZ720992 NKN720991:NKV720992 NUJ720991:NUR720992 OEF720991:OEN720992 OOB720991:OOJ720992 OXX720991:OYF720992 PHT720991:PIB720992 PRP720991:PRX720992 QBL720991:QBT720992 QLH720991:QLP720992 QVD720991:QVL720992 REZ720991:RFH720992 ROV720991:RPD720992 RYR720991:RYZ720992 SIN720991:SIV720992 SSJ720991:SSR720992 TCF720991:TCN720992 TMB720991:TMJ720992 TVX720991:TWF720992 UFT720991:UGB720992 UPP720991:UPX720992 UZL720991:UZT720992 VJH720991:VJP720992 VTD720991:VTL720992 WCZ720991:WDH720992 WMV720991:WND720992 WWR720991:WWZ720992 AJ786527:AR786528 KF786527:KN786528 UB786527:UJ786528 ADX786527:AEF786528 ANT786527:AOB786528 AXP786527:AXX786528 BHL786527:BHT786528 BRH786527:BRP786528 CBD786527:CBL786528 CKZ786527:CLH786528 CUV786527:CVD786528 DER786527:DEZ786528 DON786527:DOV786528 DYJ786527:DYR786528 EIF786527:EIN786528 ESB786527:ESJ786528 FBX786527:FCF786528 FLT786527:FMB786528 FVP786527:FVX786528 GFL786527:GFT786528 GPH786527:GPP786528 GZD786527:GZL786528 HIZ786527:HJH786528 HSV786527:HTD786528 ICR786527:ICZ786528 IMN786527:IMV786528 IWJ786527:IWR786528 JGF786527:JGN786528 JQB786527:JQJ786528 JZX786527:KAF786528 KJT786527:KKB786528 KTP786527:KTX786528 LDL786527:LDT786528 LNH786527:LNP786528 LXD786527:LXL786528 MGZ786527:MHH786528 MQV786527:MRD786528 NAR786527:NAZ786528 NKN786527:NKV786528 NUJ786527:NUR786528 OEF786527:OEN786528 OOB786527:OOJ786528 OXX786527:OYF786528 PHT786527:PIB786528 PRP786527:PRX786528 QBL786527:QBT786528 QLH786527:QLP786528 QVD786527:QVL786528 REZ786527:RFH786528 ROV786527:RPD786528 RYR786527:RYZ786528 SIN786527:SIV786528 SSJ786527:SSR786528 TCF786527:TCN786528 TMB786527:TMJ786528 TVX786527:TWF786528 UFT786527:UGB786528 UPP786527:UPX786528 UZL786527:UZT786528 VJH786527:VJP786528 VTD786527:VTL786528 WCZ786527:WDH786528 WMV786527:WND786528 WWR786527:WWZ786528 AJ852063:AR852064 KF852063:KN852064 UB852063:UJ852064 ADX852063:AEF852064 ANT852063:AOB852064 AXP852063:AXX852064 BHL852063:BHT852064 BRH852063:BRP852064 CBD852063:CBL852064 CKZ852063:CLH852064 CUV852063:CVD852064 DER852063:DEZ852064 DON852063:DOV852064 DYJ852063:DYR852064 EIF852063:EIN852064 ESB852063:ESJ852064 FBX852063:FCF852064 FLT852063:FMB852064 FVP852063:FVX852064 GFL852063:GFT852064 GPH852063:GPP852064 GZD852063:GZL852064 HIZ852063:HJH852064 HSV852063:HTD852064 ICR852063:ICZ852064 IMN852063:IMV852064 IWJ852063:IWR852064 JGF852063:JGN852064 JQB852063:JQJ852064 JZX852063:KAF852064 KJT852063:KKB852064 KTP852063:KTX852064 LDL852063:LDT852064 LNH852063:LNP852064 LXD852063:LXL852064 MGZ852063:MHH852064 MQV852063:MRD852064 NAR852063:NAZ852064 NKN852063:NKV852064 NUJ852063:NUR852064 OEF852063:OEN852064 OOB852063:OOJ852064 OXX852063:OYF852064 PHT852063:PIB852064 PRP852063:PRX852064 QBL852063:QBT852064 QLH852063:QLP852064 QVD852063:QVL852064 REZ852063:RFH852064 ROV852063:RPD852064 RYR852063:RYZ852064 SIN852063:SIV852064 SSJ852063:SSR852064 TCF852063:TCN852064 TMB852063:TMJ852064 TVX852063:TWF852064 UFT852063:UGB852064 UPP852063:UPX852064 UZL852063:UZT852064 VJH852063:VJP852064 VTD852063:VTL852064 WCZ852063:WDH852064 WMV852063:WND852064 WWR852063:WWZ852064 AJ917599:AR917600 KF917599:KN917600 UB917599:UJ917600 ADX917599:AEF917600 ANT917599:AOB917600 AXP917599:AXX917600 BHL917599:BHT917600 BRH917599:BRP917600 CBD917599:CBL917600 CKZ917599:CLH917600 CUV917599:CVD917600 DER917599:DEZ917600 DON917599:DOV917600 DYJ917599:DYR917600 EIF917599:EIN917600 ESB917599:ESJ917600 FBX917599:FCF917600 FLT917599:FMB917600 FVP917599:FVX917600 GFL917599:GFT917600 GPH917599:GPP917600 GZD917599:GZL917600 HIZ917599:HJH917600 HSV917599:HTD917600 ICR917599:ICZ917600 IMN917599:IMV917600 IWJ917599:IWR917600 JGF917599:JGN917600 JQB917599:JQJ917600 JZX917599:KAF917600 KJT917599:KKB917600 KTP917599:KTX917600 LDL917599:LDT917600 LNH917599:LNP917600 LXD917599:LXL917600 MGZ917599:MHH917600 MQV917599:MRD917600 NAR917599:NAZ917600 NKN917599:NKV917600 NUJ917599:NUR917600 OEF917599:OEN917600 OOB917599:OOJ917600 OXX917599:OYF917600 PHT917599:PIB917600 PRP917599:PRX917600 QBL917599:QBT917600 QLH917599:QLP917600 QVD917599:QVL917600 REZ917599:RFH917600 ROV917599:RPD917600 RYR917599:RYZ917600 SIN917599:SIV917600 SSJ917599:SSR917600 TCF917599:TCN917600 TMB917599:TMJ917600 TVX917599:TWF917600 UFT917599:UGB917600 UPP917599:UPX917600 UZL917599:UZT917600 VJH917599:VJP917600 VTD917599:VTL917600 WCZ917599:WDH917600 WMV917599:WND917600 WWR917599:WWZ917600 AJ983135:AR983136 KF983135:KN983136 UB983135:UJ983136 ADX983135:AEF983136 ANT983135:AOB983136 AXP983135:AXX983136 BHL983135:BHT983136 BRH983135:BRP983136 CBD983135:CBL983136 CKZ983135:CLH983136 CUV983135:CVD983136 DER983135:DEZ983136 DON983135:DOV983136 DYJ983135:DYR983136 EIF983135:EIN983136 ESB983135:ESJ983136 FBX983135:FCF983136 FLT983135:FMB983136 FVP983135:FVX983136 GFL983135:GFT983136 GPH983135:GPP983136 GZD983135:GZL983136 HIZ983135:HJH983136 HSV983135:HTD983136 ICR983135:ICZ983136 IMN983135:IMV983136 IWJ983135:IWR983136 JGF983135:JGN983136 JQB983135:JQJ983136 JZX983135:KAF983136 KJT983135:KKB983136 KTP983135:KTX983136 LDL983135:LDT983136 LNH983135:LNP983136 LXD983135:LXL983136 MGZ983135:MHH983136 MQV983135:MRD983136 NAR983135:NAZ983136 NKN983135:NKV983136 NUJ983135:NUR983136 OEF983135:OEN983136 OOB983135:OOJ983136 OXX983135:OYF983136 PHT983135:PIB983136 PRP983135:PRX983136 QBL983135:QBT983136 QLH983135:QLP983136 QVD983135:QVL983136 REZ983135:RFH983136 ROV983135:RPD983136 RYR983135:RYZ983136 SIN983135:SIV983136 SSJ983135:SSR983136 TCF983135:TCN983136 TMB983135:TMJ983136 TVX983135:TWF983136 UFT983135:UGB983136 UPP983135:UPX983136 UZL983135:UZT983136 VJH983135:VJP983136 VTD983135:VTL983136 WCZ983135:WDH983136 WMV983135:WND983136 KF67:KN74 UB67:UJ74 ADX67:AEF74 ANT67:AOB74 AXP67:AXX74 BHL67:BHT74 BRH67:BRP74 CBD67:CBL74 CKZ67:CLH74 CUV67:CVD74 DER67:DEZ74 DON67:DOV74 DYJ67:DYR74 EIF67:EIN74 ESB67:ESJ74 FBX67:FCF74 FLT67:FMB74 FVP67:FVX74 GFL67:GFT74 GPH67:GPP74 GZD67:GZL74 HIZ67:HJH74 HSV67:HTD74 ICR67:ICZ74 IMN67:IMV74 IWJ67:IWR74 JGF67:JGN74 JQB67:JQJ74 JZX67:KAF74 KJT67:KKB74 KTP67:KTX74 LDL67:LDT74 LNH67:LNP74 LXD67:LXL74 MGZ67:MHH74 MQV67:MRD74 NAR67:NAZ74 NKN67:NKV74 NUJ67:NUR74 OEF67:OEN74 OOB67:OOJ74 OXX67:OYF74 PHT67:PIB74 PRP67:PRX74 QBL67:QBT74 QLH67:QLP74 QVD67:QVL74 REZ67:RFH74 ROV67:RPD74 RYR67:RYZ74 SIN67:SIV74 SSJ67:SSR74 TCF67:TCN74 TMB67:TMJ74 TVX67:TWF74 UFT67:UGB74 UPP67:UPX74 UZL67:UZT74 VJH67:VJP74 VTD67:VTL74 WCZ67:WDH74 WMV67:WND74 WWR67:WWZ74 KF106:KN110 UB106:UJ110 ADX106:AEF110 ANT106:AOB110 AXP106:AXX110 BHL106:BHT110 BRH106:BRP110 CBD106:CBL110 CKZ106:CLH110 CUV106:CVD110 DER106:DEZ110 DON106:DOV110 DYJ106:DYR110 EIF106:EIN110 ESB106:ESJ110 FBX106:FCF110 FLT106:FMB110 FVP106:FVX110 GFL106:GFT110 GPH106:GPP110 GZD106:GZL110 HIZ106:HJH110 HSV106:HTD110 ICR106:ICZ110 IMN106:IMV110 IWJ106:IWR110 JGF106:JGN110 JQB106:JQJ110 JZX106:KAF110 KJT106:KKB110 KTP106:KTX110 LDL106:LDT110 LNH106:LNP110 LXD106:LXL110 MGZ106:MHH110 MQV106:MRD110 NAR106:NAZ110 NKN106:NKV110 NUJ106:NUR110 OEF106:OEN110 OOB106:OOJ110 OXX106:OYF110 PHT106:PIB110 PRP106:PRX110 QBL106:QBT110 QLH106:QLP110 QVD106:QVL110 REZ106:RFH110 ROV106:RPD110 RYR106:RYZ110 SIN106:SIV110 SSJ106:SSR110 TCF106:TCN110 TMB106:TMJ110 TVX106:TWF110 UFT106:UGB110 UPP106:UPX110 UZL106:UZT110 VJH106:VJP110 VTD106:VTL110 WCZ106:WDH110 WMV106:WND110 WWR106:WWZ110 KF147:KN150 UB147:UJ150 ADX147:AEF150 ANT147:AOB150 AXP147:AXX150 BHL147:BHT150 BRH147:BRP150 CBD147:CBL150 CKZ147:CLH150 CUV147:CVD150 DER147:DEZ150 DON147:DOV150 DYJ147:DYR150 EIF147:EIN150 ESB147:ESJ150 FBX147:FCF150 FLT147:FMB150 FVP147:FVX150 GFL147:GFT150 GPH147:GPP150 GZD147:GZL150 HIZ147:HJH150 HSV147:HTD150 ICR147:ICZ150 IMN147:IMV150 IWJ147:IWR150 JGF147:JGN150 JQB147:JQJ150 JZX147:KAF150 KJT147:KKB150 KTP147:KTX150 LDL147:LDT150 LNH147:LNP150 LXD147:LXL150 MGZ147:MHH150 MQV147:MRD150 NAR147:NAZ150 NKN147:NKV150 NUJ147:NUR150 OEF147:OEN150 OOB147:OOJ150 OXX147:OYF150 PHT147:PIB150 PRP147:PRX150 QBL147:QBT150 QLH147:QLP150 QVD147:QVL150 REZ147:RFH150 ROV147:RPD150 RYR147:RYZ150 SIN147:SIV150 SSJ147:SSR150 TCF147:TCN150 TMB147:TMJ150 TVX147:TWF150 UFT147:UGB150 UPP147:UPX150 UZL147:UZT150 VJH147:VJP150 VTD147:VTL150 WCZ147:WDH150 WMV147:WND150 WWR147:WWZ150 KF182:KN185 UB182:UJ185 ADX182:AEF185 ANT182:AOB185 AXP182:AXX185 BHL182:BHT185 BRH182:BRP185 CBD182:CBL185 CKZ182:CLH185 CUV182:CVD185 DER182:DEZ185 DON182:DOV185 DYJ182:DYR185 EIF182:EIN185 ESB182:ESJ185 FBX182:FCF185 FLT182:FMB185 FVP182:FVX185 GFL182:GFT185 GPH182:GPP185 GZD182:GZL185 HIZ182:HJH185 HSV182:HTD185 ICR182:ICZ185 IMN182:IMV185 IWJ182:IWR185 JGF182:JGN185 JQB182:JQJ185 JZX182:KAF185 KJT182:KKB185 KTP182:KTX185 LDL182:LDT185 LNH182:LNP185 LXD182:LXL185 MGZ182:MHH185 MQV182:MRD185 NAR182:NAZ185 NKN182:NKV185 NUJ182:NUR185 OEF182:OEN185 OOB182:OOJ185 OXX182:OYF185 PHT182:PIB185 PRP182:PRX185 QBL182:QBT185 QLH182:QLP185 QVD182:QVL185 REZ182:RFH185 ROV182:RPD185 RYR182:RYZ185 SIN182:SIV185 SSJ182:SSR185 TCF182:TCN185 TMB182:TMJ185 TVX182:TWF185 UFT182:UGB185 UPP182:UPX185 UZL182:UZT185 VJH182:VJP185 VTD182:VTL185 WCZ182:WDH185 WMV182:WND185 WWR182:WWZ185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59:KN266 UB259:UJ266 ADX259:AEF266 ANT259:AOB266 AXP259:AXX266 BHL259:BHT266 BRH259:BRP266 CBD259:CBL266 CKZ259:CLH266 CUV259:CVD266 DER259:DEZ266 DON259:DOV266 DYJ259:DYR266 EIF259:EIN266 ESB259:ESJ266 FBX259:FCF266 FLT259:FMB266 FVP259:FVX266 GFL259:GFT266 GPH259:GPP266 GZD259:GZL266 HIZ259:HJH266 HSV259:HTD266 ICR259:ICZ266 IMN259:IMV266 IWJ259:IWR266 JGF259:JGN266 JQB259:JQJ266 JZX259:KAF266 KJT259:KKB266 KTP259:KTX266 LDL259:LDT266 LNH259:LNP266 LXD259:LXL266 MGZ259:MHH266 MQV259:MRD266 NAR259:NAZ266 NKN259:NKV266 NUJ259:NUR266 OEF259:OEN266 OOB259:OOJ266 OXX259:OYF266 PHT259:PIB266 PRP259:PRX266 QBL259:QBT266 QLH259:QLP266 QVD259:QVL266 REZ259:RFH266 ROV259:RPD266 RYR259:RYZ266 SIN259:SIV266 SSJ259:SSR266 TCF259:TCN266 TMB259:TMJ266 TVX259:TWF266 UFT259:UGB266 UPP259:UPX266 UZL259:UZT266 VJH259:VJP266 VTD259:VTL266 WCZ259:WDH266 WMV259:WND266 WWR259:WWZ266 KF295:KN301 UB295:UJ301 ADX295:AEF301 ANT295:AOB301 AXP295:AXX301 BHL295:BHT301 BRH295:BRP301 CBD295:CBL301 CKZ295:CLH301 CUV295:CVD301 DER295:DEZ301 DON295:DOV301 DYJ295:DYR301 EIF295:EIN301 ESB295:ESJ301 FBX295:FCF301 FLT295:FMB301 FVP295:FVX301 GFL295:GFT301 GPH295:GPP301 GZD295:GZL301 HIZ295:HJH301 HSV295:HTD301 ICR295:ICZ301 IMN295:IMV301 IWJ295:IWR301 JGF295:JGN301 JQB295:JQJ301 JZX295:KAF301 KJT295:KKB301 KTP295:KTX301 LDL295:LDT301 LNH295:LNP301 LXD295:LXL301 MGZ295:MHH301 MQV295:MRD301 NAR295:NAZ301 NKN295:NKV301 NUJ295:NUR301 OEF295:OEN301 OOB295:OOJ301 OXX295:OYF301 PHT295:PIB301 PRP295:PRX301 QBL295:QBT301 QLH295:QLP301 QVD295:QVL301 REZ295:RFH301 ROV295:RPD301 RYR295:RYZ301 SIN295:SIV301 SSJ295:SSR301 TCF295:TCN301 TMB295:TMJ301 TVX295:TWF301 UFT295:UGB301 UPP295:UPX301 UZL295:UZT301 VJH295:VJP301 VTD295:VTL301 WCZ295:WDH301 WMV295:WND301 WWR295:WWZ301 KF340:KN343 UB340:UJ343 ADX340:AEF343 ANT340:AOB343 AXP340:AXX343 BHL340:BHT343 BRH340:BRP343 CBD340:CBL343 CKZ340:CLH343 CUV340:CVD343 DER340:DEZ343 DON340:DOV343 DYJ340:DYR343 EIF340:EIN343 ESB340:ESJ343 FBX340:FCF343 FLT340:FMB343 FVP340:FVX343 GFL340:GFT343 GPH340:GPP343 GZD340:GZL343 HIZ340:HJH343 HSV340:HTD343 ICR340:ICZ343 IMN340:IMV343 IWJ340:IWR343 JGF340:JGN343 JQB340:JQJ343 JZX340:KAF343 KJT340:KKB343 KTP340:KTX343 LDL340:LDT343 LNH340:LNP343 LXD340:LXL343 MGZ340:MHH343 MQV340:MRD343 NAR340:NAZ343 NKN340:NKV343 NUJ340:NUR343 OEF340:OEN343 OOB340:OOJ343 OXX340:OYF343 PHT340:PIB343 PRP340:PRX343 QBL340:QBT343 QLH340:QLP343 QVD340:QVL343 REZ340:RFH343 ROV340:RPD343 RYR340:RYZ343 SIN340:SIV343 SSJ340:SSR343 TCF340:TCN343 TMB340:TMJ343 TVX340:TWF343 UFT340:UGB343 UPP340:UPX343 UZL340:UZT343 VJH340:VJP343 VTD340:VTL343 WCZ340:WDH343 WMV340:WND343 WWR340:WWZ343 KF378:KN384 UB378:UJ384 ADX378:AEF384 ANT378:AOB384 AXP378:AXX384 BHL378:BHT384 BRH378:BRP384 CBD378:CBL384 CKZ378:CLH384 CUV378:CVD384 DER378:DEZ384 DON378:DOV384 DYJ378:DYR384 EIF378:EIN384 ESB378:ESJ384 FBX378:FCF384 FLT378:FMB384 FVP378:FVX384 GFL378:GFT384 GPH378:GPP384 GZD378:GZL384 HIZ378:HJH384 HSV378:HTD384 ICR378:ICZ384 IMN378:IMV384 IWJ378:IWR384 JGF378:JGN384 JQB378:JQJ384 JZX378:KAF384 KJT378:KKB384 KTP378:KTX384 LDL378:LDT384 LNH378:LNP384 LXD378:LXL384 MGZ378:MHH384 MQV378:MRD384 NAR378:NAZ384 NKN378:NKV384 NUJ378:NUR384 OEF378:OEN384 OOB378:OOJ384 OXX378:OYF384 PHT378:PIB384 PRP378:PRX384 QBL378:QBT384 QLH378:QLP384 QVD378:QVL384 REZ378:RFH384 ROV378:RPD384 RYR378:RYZ384 SIN378:SIV384 SSJ378:SSR384 TCF378:TCN384 TMB378:TMJ384 TVX378:TWF384 UFT378:UGB384 UPP378:UPX384 UZL378:UZT384 VJH378:VJP384 VTD378:VTL384 WCZ378:WDH384 WMV378:WND384 WWR378:WWZ384 KF415:KN421 UB415:UJ421 ADX415:AEF421 ANT415:AOB421 AXP415:AXX421 BHL415:BHT421 BRH415:BRP421 CBD415:CBL421 CKZ415:CLH421 CUV415:CVD421 DER415:DEZ421 DON415:DOV421 DYJ415:DYR421 EIF415:EIN421 ESB415:ESJ421 FBX415:FCF421 FLT415:FMB421 FVP415:FVX421 GFL415:GFT421 GPH415:GPP421 GZD415:GZL421 HIZ415:HJH421 HSV415:HTD421 ICR415:ICZ421 IMN415:IMV421 IWJ415:IWR421 JGF415:JGN421 JQB415:JQJ421 JZX415:KAF421 KJT415:KKB421 KTP415:KTX421 LDL415:LDT421 LNH415:LNP421 LXD415:LXL421 MGZ415:MHH421 MQV415:MRD421 NAR415:NAZ421 NKN415:NKV421 NUJ415:NUR421 OEF415:OEN421 OOB415:OOJ421 OXX415:OYF421 PHT415:PIB421 PRP415:PRX421 QBL415:QBT421 QLH415:QLP421 QVD415:QVL421 REZ415:RFH421 ROV415:RPD421 RYR415:RYZ421 SIN415:SIV421 SSJ415:SSR421 TCF415:TCN421 TMB415:TMJ421 TVX415:TWF421 UFT415:UGB421 UPP415:UPX421 UZL415:UZT421 VJH415:VJP421 VTD415:VTL421 WCZ415:WDH421 WMV415:WND421 WWR415:WWZ421 KF450:KN454 UB450:UJ454 ADX450:AEF454 ANT450:AOB454 AXP450:AXX454 BHL450:BHT454 BRH450:BRP454 CBD450:CBL454 CKZ450:CLH454 CUV450:CVD454 DER450:DEZ454 DON450:DOV454 DYJ450:DYR454 EIF450:EIN454 ESB450:ESJ454 FBX450:FCF454 FLT450:FMB454 FVP450:FVX454 GFL450:GFT454 GPH450:GPP454 GZD450:GZL454 HIZ450:HJH454 HSV450:HTD454 ICR450:ICZ454 IMN450:IMV454 IWJ450:IWR454 JGF450:JGN454 JQB450:JQJ454 JZX450:KAF454 KJT450:KKB454 KTP450:KTX454 LDL450:LDT454 LNH450:LNP454 LXD450:LXL454 MGZ450:MHH454 MQV450:MRD454 NAR450:NAZ454 NKN450:NKV454 NUJ450:NUR454 OEF450:OEN454 OOB450:OOJ454 OXX450:OYF454 PHT450:PIB454 PRP450:PRX454 QBL450:QBT454 QLH450:QLP454 QVD450:QVL454 REZ450:RFH454 ROV450:RPD454 RYR450:RYZ454 SIN450:SIV454 SSJ450:SSR454 TCF450:TCN454 TMB450:TMJ454 TVX450:TWF454 UFT450:UGB454 UPP450:UPX454 UZL450:UZT454 VJH450:VJP454 VTD450:VTL454 WCZ450:WDH454 WMV450:WND454 WWR450:WWZ454 KF484:KN487 UB484:UJ487 ADX484:AEF487 ANT484:AOB487 AXP484:AXX487 BHL484:BHT487 BRH484:BRP487 CBD484:CBL487 CKZ484:CLH487 CUV484:CVD487 DER484:DEZ487 DON484:DOV487 DYJ484:DYR487 EIF484:EIN487 ESB484:ESJ487 FBX484:FCF487 FLT484:FMB487 FVP484:FVX487 GFL484:GFT487 GPH484:GPP487 GZD484:GZL487 HIZ484:HJH487 HSV484:HTD487 ICR484:ICZ487 IMN484:IMV487 IWJ484:IWR487 JGF484:JGN487 JQB484:JQJ487 JZX484:KAF487 KJT484:KKB487 KTP484:KTX487 LDL484:LDT487 LNH484:LNP487 LXD484:LXL487 MGZ484:MHH487 MQV484:MRD487 NAR484:NAZ487 NKN484:NKV487 NUJ484:NUR487 OEF484:OEN487 OOB484:OOJ487 OXX484:OYF487 PHT484:PIB487 PRP484:PRX487 QBL484:QBT487 QLH484:QLP487 QVD484:QVL487 REZ484:RFH487 ROV484:RPD487 RYR484:RYZ487 SIN484:SIV487 SSJ484:SSR487 TCF484:TCN487 TMB484:TMJ487 TVX484:TWF487 UFT484:UGB487 UPP484:UPX487 UZL484:UZT487 VJH484:VJP487 VTD484:VTL487 WCZ484:WDH487 WMV484:WND487 WWR484:WWZ487 KF517:KN521 UB517:UJ521 ADX517:AEF521 ANT517:AOB521 AXP517:AXX521 BHL517:BHT521 BRH517:BRP521 CBD517:CBL521 CKZ517:CLH521 CUV517:CVD521 DER517:DEZ521 DON517:DOV521 DYJ517:DYR521 EIF517:EIN521 ESB517:ESJ521 FBX517:FCF521 FLT517:FMB521 FVP517:FVX521 GFL517:GFT521 GPH517:GPP521 GZD517:GZL521 HIZ517:HJH521 HSV517:HTD521 ICR517:ICZ521 IMN517:IMV521 IWJ517:IWR521 JGF517:JGN521 JQB517:JQJ521 JZX517:KAF521 KJT517:KKB521 KTP517:KTX521 LDL517:LDT521 LNH517:LNP521 LXD517:LXL521 MGZ517:MHH521 MQV517:MRD521 NAR517:NAZ521 NKN517:NKV521 NUJ517:NUR521 OEF517:OEN521 OOB517:OOJ521 OXX517:OYF521 PHT517:PIB521 PRP517:PRX521 QBL517:QBT521 QLH517:QLP521 QVD517:QVL521 REZ517:RFH521 ROV517:RPD521 RYR517:RYZ521 SIN517:SIV521 SSJ517:SSR521 TCF517:TCN521 TMB517:TMJ521 TVX517:TWF521 UFT517:UGB521 UPP517:UPX521 UZL517:UZT521 VJH517:VJP521 VTD517:VTL521 WCZ517:WDH521 WMV517:WND521 WWR517:WWZ521 KF550:KN554 UB550:UJ554 ADX550:AEF554 ANT550:AOB554 AXP550:AXX554 BHL550:BHT554 BRH550:BRP554 CBD550:CBL554 CKZ550:CLH554 CUV550:CVD554 DER550:DEZ554 DON550:DOV554 DYJ550:DYR554 EIF550:EIN554 ESB550:ESJ554 FBX550:FCF554 FLT550:FMB554 FVP550:FVX554 GFL550:GFT554 GPH550:GPP554 GZD550:GZL554 HIZ550:HJH554 HSV550:HTD554 ICR550:ICZ554 IMN550:IMV554 IWJ550:IWR554 JGF550:JGN554 JQB550:JQJ554 JZX550:KAF554 KJT550:KKB554 KTP550:KTX554 LDL550:LDT554 LNH550:LNP554 LXD550:LXL554 MGZ550:MHH554 MQV550:MRD554 NAR550:NAZ554 NKN550:NKV554 NUJ550:NUR554 OEF550:OEN554 OOB550:OOJ554 OXX550:OYF554 PHT550:PIB554 PRP550:PRX554 QBL550:QBT554 QLH550:QLP554 QVD550:QVL554 REZ550:RFH554 ROV550:RPD554 RYR550:RYZ554 SIN550:SIV554 SSJ550:SSR554 TCF550:TCN554 TMB550:TMJ554 TVX550:TWF554 UFT550:UGB554 UPP550:UPX554 UZL550:UZT554 VJH550:VJP554 VTD550:VTL554 WCZ550:WDH554 WMV550:WND554 WWR550:WWZ554 KF583:KN586 UB583:UJ586 ADX583:AEF586 ANT583:AOB586 AXP583:AXX586 BHL583:BHT586 BRH583:BRP586 CBD583:CBL586 CKZ583:CLH586 CUV583:CVD586 DER583:DEZ586 DON583:DOV586 DYJ583:DYR586 EIF583:EIN586 ESB583:ESJ586 FBX583:FCF586 FLT583:FMB586 FVP583:FVX586 GFL583:GFT586 GPH583:GPP586 GZD583:GZL586 HIZ583:HJH586 HSV583:HTD586 ICR583:ICZ586 IMN583:IMV586 IWJ583:IWR586 JGF583:JGN586 JQB583:JQJ586 JZX583:KAF586 KJT583:KKB586 KTP583:KTX586 LDL583:LDT586 LNH583:LNP586 LXD583:LXL586 MGZ583:MHH586 MQV583:MRD586 NAR583:NAZ586 NKN583:NKV586 NUJ583:NUR586 OEF583:OEN586 OOB583:OOJ586 OXX583:OYF586 PHT583:PIB586 PRP583:PRX586 QBL583:QBT586 QLH583:QLP586 QVD583:QVL586 REZ583:RFH586 ROV583:RPD586 RYR583:RYZ586 SIN583:SIV586 SSJ583:SSR586 TCF583:TCN586 TMB583:TMJ586 TVX583:TWF586 UFT583:UGB586 UPP583:UPX586 UZL583:UZT586 VJH583:VJP586 VTD583:VTL586 WCZ583:WDH586 WMV583:WND586 WWR583:WWZ586 KF616:KN620 UB616:UJ620 ADX616:AEF620 ANT616:AOB620 AXP616:AXX620 BHL616:BHT620 BRH616:BRP620 CBD616:CBL620 CKZ616:CLH620 CUV616:CVD620 DER616:DEZ620 DON616:DOV620 DYJ616:DYR620 EIF616:EIN620 ESB616:ESJ620 FBX616:FCF620 FLT616:FMB620 FVP616:FVX620 GFL616:GFT620 GPH616:GPP620 GZD616:GZL620 HIZ616:HJH620 HSV616:HTD620 ICR616:ICZ620 IMN616:IMV620 IWJ616:IWR620 JGF616:JGN620 JQB616:JQJ620 JZX616:KAF620 KJT616:KKB620 KTP616:KTX620 LDL616:LDT620 LNH616:LNP620 LXD616:LXL620 MGZ616:MHH620 MQV616:MRD620 NAR616:NAZ620 NKN616:NKV620 NUJ616:NUR620 OEF616:OEN620 OOB616:OOJ620 OXX616:OYF620 PHT616:PIB620 PRP616:PRX620 QBL616:QBT620 QLH616:QLP620 QVD616:QVL620 REZ616:RFH620 ROV616:RPD620 RYR616:RYZ620 SIN616:SIV620 SSJ616:SSR620 TCF616:TCN620 TMB616:TMJ620 TVX616:TWF620 UFT616:UGB620 UPP616:UPX620 UZL616:UZT620 VJH616:VJP620 VTD616:VTL620 WCZ616:WDH620 WMV616:WND620 WWR616:WWZ620 KF656:KN662 UB656:UJ662 ADX656:AEF662 ANT656:AOB662 AXP656:AXX662 BHL656:BHT662 BRH656:BRP662 CBD656:CBL662 CKZ656:CLH662 CUV656:CVD662 DER656:DEZ662 DON656:DOV662 DYJ656:DYR662 EIF656:EIN662 ESB656:ESJ662 FBX656:FCF662 FLT656:FMB662 FVP656:FVX662 GFL656:GFT662 GPH656:GPP662 GZD656:GZL662 HIZ656:HJH662 HSV656:HTD662 ICR656:ICZ662 IMN656:IMV662 IWJ656:IWR662 JGF656:JGN662 JQB656:JQJ662 JZX656:KAF662 KJT656:KKB662 KTP656:KTX662 LDL656:LDT662 LNH656:LNP662 LXD656:LXL662 MGZ656:MHH662 MQV656:MRD662 NAR656:NAZ662 NKN656:NKV662 NUJ656:NUR662 OEF656:OEN662 OOB656:OOJ662 OXX656:OYF662 PHT656:PIB662 PRP656:PRX662 QBL656:QBT662 QLH656:QLP662 QVD656:QVL662 REZ656:RFH662 ROV656:RPD662 RYR656:RYZ662 SIN656:SIV662 SSJ656:SSR662 TCF656:TCN662 TMB656:TMJ662 TVX656:TWF662 UFT656:UGB662 UPP656:UPX662 UZL656:UZT662 VJH656:VJP662 VTD656:VTL662 WCZ656:WDH662 WMV656:WND662 WWR656:WWZ662 KF691:KN694 UB691:UJ694 ADX691:AEF694 ANT691:AOB694 AXP691:AXX694 BHL691:BHT694 BRH691:BRP694 CBD691:CBL694 CKZ691:CLH694 CUV691:CVD694 DER691:DEZ694 DON691:DOV694 DYJ691:DYR694 EIF691:EIN694 ESB691:ESJ694 FBX691:FCF694 FLT691:FMB694 FVP691:FVX694 GFL691:GFT694 GPH691:GPP694 GZD691:GZL694 HIZ691:HJH694 HSV691:HTD694 ICR691:ICZ694 IMN691:IMV694 IWJ691:IWR694 JGF691:JGN694 JQB691:JQJ694 JZX691:KAF694 KJT691:KKB694 KTP691:KTX694 LDL691:LDT694 LNH691:LNP694 LXD691:LXL694 MGZ691:MHH694 MQV691:MRD694 NAR691:NAZ694 NKN691:NKV694 NUJ691:NUR694 OEF691:OEN694 OOB691:OOJ694 OXX691:OYF694 PHT691:PIB694 PRP691:PRX694 QBL691:QBT694 QLH691:QLP694 QVD691:QVL694 REZ691:RFH694 ROV691:RPD694 RYR691:RYZ694 SIN691:SIV694 SSJ691:SSR694 TCF691:TCN694 TMB691:TMJ694 TVX691:TWF694 UFT691:UGB694 UPP691:UPX694 UZL691:UZT694 VJH691:VJP694 VTD691:VTL694 WCZ691:WDH694 WMV691:WND694 WWR691:WWZ694 KF725:KN730 UB725:UJ730 ADX725:AEF730 ANT725:AOB730 AXP725:AXX730 BHL725:BHT730 BRH725:BRP730 CBD725:CBL730 CKZ725:CLH730 CUV725:CVD730 DER725:DEZ730 DON725:DOV730 DYJ725:DYR730 EIF725:EIN730 ESB725:ESJ730 FBX725:FCF730 FLT725:FMB730 FVP725:FVX730 GFL725:GFT730 GPH725:GPP730 GZD725:GZL730 HIZ725:HJH730 HSV725:HTD730 ICR725:ICZ730 IMN725:IMV730 IWJ725:IWR730 JGF725:JGN730 JQB725:JQJ730 JZX725:KAF730 KJT725:KKB730 KTP725:KTX730 LDL725:LDT730 LNH725:LNP730 LXD725:LXL730 MGZ725:MHH730 MQV725:MRD730 NAR725:NAZ730 NKN725:NKV730 NUJ725:NUR730 OEF725:OEN730 OOB725:OOJ730 OXX725:OYF730 PHT725:PIB730 PRP725:PRX730 QBL725:QBT730 QLH725:QLP730 QVD725:QVL730 REZ725:RFH730 ROV725:RPD730 RYR725:RYZ730 SIN725:SIV730 SSJ725:SSR730 TCF725:TCN730 TMB725:TMJ730 TVX725:TWF730 UFT725:UGB730 UPP725:UPX730 UZL725:UZT730 VJH725:VJP730 VTD725:VTL730 WCZ725:WDH730 WMV725:WND730 WWR725:WWZ730 KF759:KN762 UB759:UJ762 ADX759:AEF762 ANT759:AOB762 AXP759:AXX762 BHL759:BHT762 BRH759:BRP762 CBD759:CBL762 CKZ759:CLH762 CUV759:CVD762 DER759:DEZ762 DON759:DOV762 DYJ759:DYR762 EIF759:EIN762 ESB759:ESJ762 FBX759:FCF762 FLT759:FMB762 FVP759:FVX762 GFL759:GFT762 GPH759:GPP762 GZD759:GZL762 HIZ759:HJH762 HSV759:HTD762 ICR759:ICZ762 IMN759:IMV762 IWJ759:IWR762 JGF759:JGN762 JQB759:JQJ762 JZX759:KAF762 KJT759:KKB762 KTP759:KTX762 LDL759:LDT762 LNH759:LNP762 LXD759:LXL762 MGZ759:MHH762 MQV759:MRD762 NAR759:NAZ762 NKN759:NKV762 NUJ759:NUR762 OEF759:OEN762 OOB759:OOJ762 OXX759:OYF762 PHT759:PIB762 PRP759:PRX762 QBL759:QBT762 QLH759:QLP762 QVD759:QVL762 REZ759:RFH762 ROV759:RPD762 RYR759:RYZ762 SIN759:SIV762 SSJ759:SSR762 TCF759:TCN762 TMB759:TMJ762 TVX759:TWF762 UFT759:UGB762 UPP759:UPX762 UZL759:UZT762 VJH759:VJP762 VTD759:VTL762 WCZ759:WDH762 WMV759:WND762 WWR759:WWZ762 KF804:KN807 UB804:UJ807 ADX804:AEF807 ANT804:AOB807 AXP804:AXX807 BHL804:BHT807 BRH804:BRP807 CBD804:CBL807 CKZ804:CLH807 CUV804:CVD807 DER804:DEZ807 DON804:DOV807 DYJ804:DYR807 EIF804:EIN807 ESB804:ESJ807 FBX804:FCF807 FLT804:FMB807 FVP804:FVX807 GFL804:GFT807 GPH804:GPP807 GZD804:GZL807 HIZ804:HJH807 HSV804:HTD807 ICR804:ICZ807 IMN804:IMV807 IWJ804:IWR807 JGF804:JGN807 JQB804:JQJ807 JZX804:KAF807 KJT804:KKB807 KTP804:KTX807 LDL804:LDT807 LNH804:LNP807 LXD804:LXL807 MGZ804:MHH807 MQV804:MRD807 NAR804:NAZ807 NKN804:NKV807 NUJ804:NUR807 OEF804:OEN807 OOB804:OOJ807 OXX804:OYF807 PHT804:PIB807 PRP804:PRX807 QBL804:QBT807 QLH804:QLP807 QVD804:QVL807 REZ804:RFH807 ROV804:RPD807 RYR804:RYZ807 SIN804:SIV807 SSJ804:SSR807 TCF804:TCN807 TMB804:TMJ807 TVX804:TWF807 UFT804:UGB807 UPP804:UPX807 UZL804:UZT807 VJH804:VJP807 VTD804:VTL807 WCZ804:WDH807 WMV804:WND807 WWR804:WWZ807 KF836:KN839 UB836:UJ839 ADX836:AEF839 ANT836:AOB839 AXP836:AXX839 BHL836:BHT839 BRH836:BRP839 CBD836:CBL839 CKZ836:CLH839 CUV836:CVD839 DER836:DEZ839 DON836:DOV839 DYJ836:DYR839 EIF836:EIN839 ESB836:ESJ839 FBX836:FCF839 FLT836:FMB839 FVP836:FVX839 GFL836:GFT839 GPH836:GPP839 GZD836:GZL839 HIZ836:HJH839 HSV836:HTD839 ICR836:ICZ839 IMN836:IMV839 IWJ836:IWR839 JGF836:JGN839 JQB836:JQJ839 JZX836:KAF839 KJT836:KKB839 KTP836:KTX839 LDL836:LDT839 LNH836:LNP839 LXD836:LXL839 MGZ836:MHH839 MQV836:MRD839 NAR836:NAZ839 NKN836:NKV839 NUJ836:NUR839 OEF836:OEN839 OOB836:OOJ839 OXX836:OYF839 PHT836:PIB839 PRP836:PRX839 QBL836:QBT839 QLH836:QLP839 QVD836:QVL839 REZ836:RFH839 ROV836:RPD839 RYR836:RYZ839 SIN836:SIV839 SSJ836:SSR839 TCF836:TCN839 TMB836:TMJ839 TVX836:TWF839 UFT836:UGB839 UPP836:UPX839 UZL836:UZT839 VJH836:VJP839 VTD836:VTL839 WCZ836:WDH839 WMV836:WND839 WWR836:WWZ839 KF868:KN871 UB868:UJ871 ADX868:AEF871 ANT868:AOB871 AXP868:AXX871 BHL868:BHT871 BRH868:BRP871 CBD868:CBL871 CKZ868:CLH871 CUV868:CVD871 DER868:DEZ871 DON868:DOV871 DYJ868:DYR871 EIF868:EIN871 ESB868:ESJ871 FBX868:FCF871 FLT868:FMB871 FVP868:FVX871 GFL868:GFT871 GPH868:GPP871 GZD868:GZL871 HIZ868:HJH871 HSV868:HTD871 ICR868:ICZ871 IMN868:IMV871 IWJ868:IWR871 JGF868:JGN871 JQB868:JQJ871 JZX868:KAF871 KJT868:KKB871 KTP868:KTX871 LDL868:LDT871 LNH868:LNP871 LXD868:LXL871 MGZ868:MHH871 MQV868:MRD871 NAR868:NAZ871 NKN868:NKV871 NUJ868:NUR871 OEF868:OEN871 OOB868:OOJ871 OXX868:OYF871 PHT868:PIB871 PRP868:PRX871 QBL868:QBT871 QLH868:QLP871 QVD868:QVL871 REZ868:RFH871 ROV868:RPD871 RYR868:RYZ871 SIN868:SIV871 SSJ868:SSR871 TCF868:TCN871 TMB868:TMJ871 TVX868:TWF871 UFT868:UGB871 UPP868:UPX871 UZL868:UZT871 VJH868:VJP871 VTD868:VTL871 WCZ868:WDH871 WMV868:WND871 WWR868:WWZ871 KF900:KN903 UB900:UJ903 ADX900:AEF903 ANT900:AOB903 AXP900:AXX903 BHL900:BHT903 BRH900:BRP903 CBD900:CBL903 CKZ900:CLH903 CUV900:CVD903 DER900:DEZ903 DON900:DOV903 DYJ900:DYR903 EIF900:EIN903 ESB900:ESJ903 FBX900:FCF903 FLT900:FMB903 FVP900:FVX903 GFL900:GFT903 GPH900:GPP903 GZD900:GZL903 HIZ900:HJH903 HSV900:HTD903 ICR900:ICZ903 IMN900:IMV903 IWJ900:IWR903 JGF900:JGN903 JQB900:JQJ903 JZX900:KAF903 KJT900:KKB903 KTP900:KTX903 LDL900:LDT903 LNH900:LNP903 LXD900:LXL903 MGZ900:MHH903 MQV900:MRD903 NAR900:NAZ903 NKN900:NKV903 NUJ900:NUR903 OEF900:OEN903 OOB900:OOJ903 OXX900:OYF903 PHT900:PIB903 PRP900:PRX903 QBL900:QBT903 QLH900:QLP903 QVD900:QVL903 REZ900:RFH903 ROV900:RPD903 RYR900:RYZ903 SIN900:SIV903 SSJ900:SSR903 TCF900:TCN903 TMB900:TMJ903 TVX900:TWF903 UFT900:UGB903 UPP900:UPX903 UZL900:UZT903 VJH900:VJP903 VTD900:VTL903 WCZ900:WDH903 WMV900:WND903 WWR900:WWZ903 KF932:KN935 UB932:UJ935 ADX932:AEF935 ANT932:AOB935 AXP932:AXX935 BHL932:BHT935 BRH932:BRP935 CBD932:CBL935 CKZ932:CLH935 CUV932:CVD935 DER932:DEZ935 DON932:DOV935 DYJ932:DYR935 EIF932:EIN935 ESB932:ESJ935 FBX932:FCF935 FLT932:FMB935 FVP932:FVX935 GFL932:GFT935 GPH932:GPP935 GZD932:GZL935 HIZ932:HJH935 HSV932:HTD935 ICR932:ICZ935 IMN932:IMV935 IWJ932:IWR935 JGF932:JGN935 JQB932:JQJ935 JZX932:KAF935 KJT932:KKB935 KTP932:KTX935 LDL932:LDT935 LNH932:LNP935 LXD932:LXL935 MGZ932:MHH935 MQV932:MRD935 NAR932:NAZ935 NKN932:NKV935 NUJ932:NUR935 OEF932:OEN935 OOB932:OOJ935 OXX932:OYF935 PHT932:PIB935 PRP932:PRX935 QBL932:QBT935 QLH932:QLP935 QVD932:QVL935 REZ932:RFH935 ROV932:RPD935 RYR932:RYZ935 SIN932:SIV935 SSJ932:SSR935 TCF932:TCN935 TMB932:TMJ935 TVX932:TWF935 UFT932:UGB935 UPP932:UPX935 UZL932:UZT935 VJH932:VJP935 VTD932:VTL935 WCZ932:WDH935 WMV932:WND935 WWR932:WWZ935" xr:uid="{72EDD662-3321-41A3-A580-5B7376081EA9}">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26" manualBreakCount="26">
    <brk id="39" max="16383" man="1"/>
    <brk id="75" max="16383" man="1"/>
    <brk id="111" max="16383" man="1"/>
    <brk id="151" max="16383" man="1"/>
    <brk id="186" max="16383" man="1"/>
    <brk id="219" max="16383" man="1"/>
    <brk id="267" max="16383" man="1"/>
    <brk id="302" max="16383" man="1"/>
    <brk id="344" max="16383" man="1"/>
    <brk id="385" max="16383" man="1"/>
    <brk id="422" max="16383" man="1"/>
    <brk id="455" max="16383" man="1"/>
    <brk id="488" max="16383" man="1"/>
    <brk id="522" max="16383" man="1"/>
    <brk id="555" max="16383" man="1"/>
    <brk id="587" max="16383" man="1"/>
    <brk id="621" max="16383" man="1"/>
    <brk id="663" max="16383" man="1"/>
    <brk id="695" max="16383" man="1"/>
    <brk id="731" max="16383" man="1"/>
    <brk id="763" max="16383" man="1"/>
    <brk id="808" max="16383" man="1"/>
    <brk id="840" max="16383" man="1"/>
    <brk id="872" max="16383" man="1"/>
    <brk id="904" max="16383" man="1"/>
    <brk id="9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予算事業一覧</vt:lpstr>
      <vt:lpstr>事業概要説明資料</vt:lpstr>
      <vt:lpstr>事業概要説明資料!N_00cc25a747f2ca90c29d42df016d4361</vt:lpstr>
      <vt:lpstr>事業概要説明資料!N_06ce5d234772ca90c29d42df016d43e1</vt:lpstr>
      <vt:lpstr>事業概要説明資料!N_337bada347f2ca90c29d42df016d4387</vt:lpstr>
      <vt:lpstr>事業概要説明資料!N_3f9aa92347f2ca90c29d42df016d43b7</vt:lpstr>
      <vt:lpstr>事業概要説明資料!N_4128a1ab47b2ca90c29d42df016d43d3</vt:lpstr>
      <vt:lpstr>事業概要説明資料!N_4480a9674772ca90c29d42df016d431f</vt:lpstr>
      <vt:lpstr>事業概要説明資料!N_45fb532fc385da509276b20115013121</vt:lpstr>
      <vt:lpstr>事業概要説明資料!N_533d29e747f2ca90c29d42df016d435a</vt:lpstr>
      <vt:lpstr>事業概要説明資料!N_56d1256b4772ca90c29d42df016d4386</vt:lpstr>
      <vt:lpstr>事業概要説明資料!N_5b3c6d2747f2ca90c29d42df016d4398</vt:lpstr>
      <vt:lpstr>事業概要説明資料!N_5c0deda747f2ca90c29d42df016d438e</vt:lpstr>
      <vt:lpstr>事業概要説明資料!N_63bd54a5c32d1610a4aadbf01501319a</vt:lpstr>
      <vt:lpstr>事業概要説明資料!N_67c3e5af4772ca90c29d42df016d43b1</vt:lpstr>
      <vt:lpstr>事業概要説明資料!N_7318a1ab47b2ca90c29d42df016d4335</vt:lpstr>
      <vt:lpstr>事業概要説明資料!N_a691a92b4772ca90c29d42df016d43af</vt:lpstr>
      <vt:lpstr>事業概要説明資料!N_aa1bed6347f2ca90c29d42df016d4305</vt:lpstr>
      <vt:lpstr>事業概要説明資料!N_c3c3e5af4772ca90c29d42df016d433a</vt:lpstr>
      <vt:lpstr>事業概要説明資料!N_c978adab47b2ca90c29d42df016d43cc</vt:lpstr>
      <vt:lpstr>事業概要説明資料!N_cf2e91ef4732ca90c29d42df016d4324</vt:lpstr>
      <vt:lpstr>事業概要説明資料!N_d080a9674772ca90c29d42df016d4348</vt:lpstr>
      <vt:lpstr>事業概要説明資料!N_d217a1e747b2ca90c29d42df016d4372</vt:lpstr>
      <vt:lpstr>事業概要説明資料!N_e7d5ede347b2ca90c29d42df016d4348</vt:lpstr>
      <vt:lpstr>事業概要説明資料!N_e825ed6347b2ca90c29d42df016d4386</vt:lpstr>
      <vt:lpstr>事業概要説明資料!N_f0a9a1af47b2ca90c29d42df016d4306</vt:lpstr>
      <vt:lpstr>事業概要説明資料!N_f1bc15eb4732ca90c29d42df016d438c</vt:lpstr>
      <vt:lpstr>事業概要説明資料!N_f551212b4772ca90c29d42df016d4392</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2025-02-07T06:35:10Z</dcterms:created>
  <dcterms:modified xsi:type="dcterms:W3CDTF">2025-02-07T06:38:06Z</dcterms:modified>
</cp:coreProperties>
</file>