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2C9E65E-71AC-4F4F-A8CE-2170029BCF5D}" xr6:coauthVersionLast="47" xr6:coauthVersionMax="47" xr10:uidLastSave="{00000000-0000-0000-0000-000000000000}"/>
  <bookViews>
    <workbookView xWindow="1440" yWindow="1140" windowWidth="21600" windowHeight="11100" xr2:uid="{94590FF9-D2CD-4B23-93AF-68C9E246B513}"/>
  </bookViews>
  <sheets>
    <sheet name="予算事業一覧" sheetId="3" r:id="rId1"/>
    <sheet name="事業概要説明資料" sheetId="2" r:id="rId2"/>
  </sheets>
  <definedNames>
    <definedName name="N_00c6bd07c3d66a10b72c372c05013188">事業概要説明資料!$H$685</definedName>
    <definedName name="N_05567dc3c3d66a10b72c372c0501314f">事業概要説明資料!$H$44</definedName>
    <definedName name="N_17a6f907c3d66a10b72c372c050131ba">事業概要説明資料!$H$367</definedName>
    <definedName name="N_1954ce0bc35a6a10b72c372c050131d2">事業概要説明資料!$H$751</definedName>
    <definedName name="N_2b614643c35a6a10b72c372c050131ee">事業概要説明資料!$H$6</definedName>
    <definedName name="N_30770003c3afe6103c5a5f4c050131ea">事業概要説明資料!$H$451</definedName>
    <definedName name="N_310371cbc3966a10b72c372c05013144">事業概要説明資料!$H$955</definedName>
    <definedName name="N_36f83d8bc3d66a10b72c372c0501315c">事業概要説明資料!$H$187</definedName>
    <definedName name="N_3c0eb50bc31a6a10b72c372c05013190">事業概要説明資料!$H$987</definedName>
    <definedName name="N_44d7b9c7c3d66a10b72c372c05013186">事業概要説明資料!$H$335</definedName>
    <definedName name="N_472582cbc35a6a10b72c372c050131bb">事業概要説明資料!$H$719</definedName>
    <definedName name="N_5c2502cbc35a6a10b72c372c050131f2">事業概要説明資料!$H$502</definedName>
    <definedName name="N_5cc4b9cfc3966a10b72c372c0501316a">事業概要説明資料!$H$254</definedName>
    <definedName name="N_70673987c3d66a10b72c372c0501316b">事業概要説明資料!$H$569</definedName>
    <definedName name="N_7644b58fc3966a10b72c372c050131e1">事業概要説明資料!$H$923</definedName>
    <definedName name="N_85f57d83c3d66a10b72c372c05013197">事業概要説明資料!$H$827</definedName>
    <definedName name="N_94b82c9e83a2a610d78eb398beaad340">事業概要説明資料!$H$535</definedName>
    <definedName name="N_9595c20fc35a6a10b72c372c050131a6">事業概要説明資料!$H$1027</definedName>
    <definedName name="N_a17fa8c68304f250a8be7d026daad316">事業概要説明資料!$H$79</definedName>
    <definedName name="N_bc628ec3c35a6a10b72c372c050131c1">事業概要説明資料!$H$795</definedName>
    <definedName name="N_c42f6103c3966a10b72c372c050131c9">事業概要説明資料!$H$415</definedName>
    <definedName name="N_d5a475cfc3966a10b72c372c050131fb">事業概要説明資料!$H$649</definedName>
    <definedName name="N_de6eb54bc31a6a10b72c372c0501318c">事業概要説明資料!$H$615</definedName>
    <definedName name="N_df32c6c3c35a6a10b72c372c050131fe">事業概要説明資料!$H$891</definedName>
    <definedName name="N_e124718fc3966a10b72c372c05013135">事業概要説明資料!$H$112</definedName>
    <definedName name="N_e312c2c3c35a6a10b72c372c050131b1">事業概要説明資料!$H$297</definedName>
    <definedName name="N_ecb00acfc31a6a10b72c372c05013102">事業概要説明資料!$H$221</definedName>
    <definedName name="N_ef54424bc35a6a10b72c372c0501316e">事業概要説明資料!$H$859</definedName>
    <definedName name="N_f92e694fc3566a10b72c372c050131df">事業概要説明資料!$H$152</definedName>
    <definedName name="print" localSheetId="0">予算事業一覧!print</definedName>
    <definedName name="_xlnm.Print_Area" localSheetId="1">事業概要説明資料!$A$1:$AY$1053</definedName>
    <definedName name="_xlnm.Print_Area" localSheetId="0">予算事業一覧!$A$1:$I$69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3" l="1"/>
  <c r="I68" i="3"/>
  <c r="H68" i="3" s="1"/>
  <c r="F69" i="3"/>
  <c r="G69" i="3" s="1"/>
  <c r="F68" i="3"/>
  <c r="G68" i="3" s="1"/>
  <c r="E69" i="3"/>
  <c r="E68" i="3"/>
  <c r="F67" i="3"/>
  <c r="G67" i="3" s="1"/>
  <c r="F66" i="3"/>
  <c r="G66" i="3" s="1"/>
  <c r="E67" i="3"/>
  <c r="E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AJ1052" i="2"/>
  <c r="AA1052" i="2"/>
  <c r="AJ1020" i="2"/>
  <c r="AA1020" i="2"/>
  <c r="AJ980" i="2"/>
  <c r="AA980" i="2"/>
  <c r="AJ948" i="2"/>
  <c r="AA948" i="2"/>
  <c r="AJ916" i="2"/>
  <c r="AA916" i="2"/>
  <c r="AJ884" i="2"/>
  <c r="AA884" i="2"/>
  <c r="AJ852" i="2"/>
  <c r="AA852" i="2"/>
  <c r="AJ820" i="2"/>
  <c r="AA820" i="2"/>
  <c r="AJ788" i="2"/>
  <c r="AA788" i="2"/>
  <c r="AJ744" i="2"/>
  <c r="AA744" i="2"/>
  <c r="AJ712" i="2"/>
  <c r="AA712" i="2"/>
  <c r="AJ678" i="2"/>
  <c r="AA678" i="2"/>
  <c r="AJ642" i="2"/>
  <c r="AA642" i="2"/>
  <c r="AJ608" i="2"/>
  <c r="AA608" i="2"/>
  <c r="AJ562" i="2"/>
  <c r="AA562" i="2"/>
  <c r="AJ528" i="2"/>
  <c r="AA528" i="2"/>
  <c r="AJ495" i="2"/>
  <c r="AA495" i="2"/>
  <c r="AJ444" i="2"/>
  <c r="AA444" i="2"/>
  <c r="AJ408" i="2"/>
  <c r="AA408" i="2"/>
  <c r="AJ360" i="2"/>
  <c r="AA360" i="2"/>
  <c r="AJ328" i="2"/>
  <c r="AA328" i="2"/>
  <c r="AJ290" i="2"/>
  <c r="AA290" i="2"/>
  <c r="AJ247" i="2"/>
  <c r="AA247" i="2"/>
  <c r="AJ214" i="2"/>
  <c r="AA214" i="2"/>
  <c r="AJ180" i="2"/>
  <c r="AA180" i="2"/>
  <c r="AJ145" i="2"/>
  <c r="AA145" i="2"/>
  <c r="AJ105" i="2"/>
  <c r="AA105" i="2"/>
  <c r="AJ72" i="2"/>
  <c r="AA72" i="2"/>
  <c r="AJ37" i="2"/>
  <c r="AA37" i="2"/>
</calcChain>
</file>

<file path=xl/sharedStrings.xml><?xml version="1.0" encoding="utf-8"?>
<sst xmlns="http://schemas.openxmlformats.org/spreadsheetml/2006/main" count="704" uniqueCount="214">
  <si>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</si>
  <si>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</si>
  <si>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</si>
  <si>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</si>
  <si>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</si>
  <si>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</si>
  <si>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</si>
  <si>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</si>
  <si>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危機管理室　</t>
    <phoneticPr fontId="8"/>
  </si>
  <si>
    <t>防災行政無線運用</t>
    <phoneticPr fontId="13"/>
  </si>
  <si>
    <t>・同報系防災行政無線による放送を確実に市民に伝達するために、防災行政無線設備機器の健全性を保ちながら、防災行政無線を円滑に運用する。
・固定系防災行政無線による信頼性の高い自営網のネットワークを用い、災害発生時に関係各局間における様々な情報伝達を確保するため、円滑に運用する。</t>
    <phoneticPr fontId="13"/>
  </si>
  <si>
    <t>・同報系防災行政無線の運用保守
・固定系防災行政無線（災害重要拠点間無線ネットワーク）の運用保守
・無線設備の運用のための専門職の確保
・電波法に基づいた無線局の維持管理
・電波法に基づいた無線従事者の養成</t>
    <phoneticPr fontId="4"/>
  </si>
  <si>
    <t>7年度</t>
    <phoneticPr fontId="4"/>
  </si>
  <si>
    <t>8年度</t>
    <phoneticPr fontId="4"/>
  </si>
  <si>
    <t>無線設備保守費等</t>
  </si>
  <si>
    <t>無線資格者雇用</t>
  </si>
  <si>
    <t>合　　　　計</t>
    <rPh sb="0" eb="1">
      <t>ゴウ</t>
    </rPh>
    <rPh sb="5" eb="6">
      <t>ケイ</t>
    </rPh>
    <phoneticPr fontId="4"/>
  </si>
  <si>
    <t>災害救助物資の備蓄</t>
    <phoneticPr fontId="13"/>
  </si>
  <si>
    <t>市域最大の被害が発生すると想定されている南海トラフ巨大地震発災時等において、市民等が避難所生活を送れるよう大阪府や他自治体、民間企業等と協力し、市民・避難者の生命・生活を維持するための体制確立を目指す。また、これまでの備蓄してきた物資の定期的な更新を図るとともに、避難所における生活の質の向上や感染症対策の強化を図る。</t>
    <phoneticPr fontId="13"/>
  </si>
  <si>
    <t>令和７年６月改定「大阪市避難所運営にかかる備蓄計画」に基づき、市民等の食料、水、生活必需品等の備蓄物資を購入する。備蓄物資の確保数は、市域最大被害想定を南海トラフ巨大地震とした際の想定避難所生活者数53万人分とする。</t>
    <phoneticPr fontId="4"/>
  </si>
  <si>
    <t>災害救助物資の購入（更新・拡充）（非裁量）</t>
  </si>
  <si>
    <t>廃棄物処分等及び物資配送（裁量）</t>
  </si>
  <si>
    <t>備蓄物資及び倉庫管理運営職員（会計年度任用職員）（裁量）</t>
  </si>
  <si>
    <t>災害物流研修への参加（裁量）</t>
  </si>
  <si>
    <t>避難生活における良好な生活環境を確保するための取組</t>
    <phoneticPr fontId="13"/>
  </si>
  <si>
    <t>災害関連死ゼロを目指すため、高齢者や女性、子どもといった様々な視点を踏まえ、避難所生活におけるストレスや環境悪化、持病の悪化などによる被害を軽減し、可能な限り被災者がストレスなく「安心・安全」に避難生活を送れるよう、避難所ＱＯＬ向上を図る。</t>
    <phoneticPr fontId="13"/>
  </si>
  <si>
    <t>避難所における災害関連死ゼロを目指す取組（QOL向上）のため、発災初日から温かい食事、特に乳幼児ミルクや高齢者食などを提供できるよう、また、国からのプッシュ配送による電化製品などの活用に加え在宅避難者への支援も視野に入れ、災害時避難所560箇所にポータブル蓄電池を２台ずつとポータブル蓄電池充電用の太陽光パネルを１台ずつ配備する。</t>
    <phoneticPr fontId="4"/>
  </si>
  <si>
    <t>災害時用ポータブル蓄電池の買入</t>
  </si>
  <si>
    <t>災害時用ポータブル蓄電池充電用太陽光パネルの買入</t>
  </si>
  <si>
    <t>個別避難計画作成推進事業</t>
    <phoneticPr fontId="13"/>
  </si>
  <si>
    <t>令和８年度末までに優先度の高い避難行動要支援者の個別避難計画を作成する。</t>
    <phoneticPr fontId="13"/>
  </si>
  <si>
    <t>個別避難計画の作成を支援する各区担当職員が関係者との信頼関係の構築に注力するため、資料作成などその他の業務を行う会計年度任用職員を引き続き各区に１名配置する。
【具体的な業務内容】
　・自主防災組織への事業説明（事業説明会等の実施）
　・要支援者への事業説明（訪問等での事業説明）
　・要支援者名簿の自主防災組織等への提供
　・個別避難計画の作成支援（自主防災組織等を支援）
　・個別避難計画の管理
　・その他業務（個別避難計画に係る広報、庁内調整等）</t>
    <phoneticPr fontId="4"/>
  </si>
  <si>
    <t>会計年度任用職員の雇用（１区×24名）</t>
  </si>
  <si>
    <t>区CM</t>
  </si>
  <si>
    <t>危機管理総合情報システム運用</t>
    <phoneticPr fontId="13"/>
  </si>
  <si>
    <t>危機管理総合情報システムを活用して避難指示等の緊急情報や防災情報などの伝達手段の多様化を図り、また、防災関係機関との連携、要援護者・安否情報等も配慮した総合的な防災情報基盤を確保するため危機管理情報システムを良好な状態に維持管理を行うとともに、円滑な運用に資する。</t>
    <phoneticPr fontId="13"/>
  </si>
  <si>
    <t>災害時にも危機管理総合情報システムを円滑に運用できるよう、以下の事項を行う。
①危機管理情報システムの保守業務委託
②ネットワーク、サーバー等情報インフラに関する経費支出
③その他、運用に必要な経費の支出</t>
    <phoneticPr fontId="4"/>
  </si>
  <si>
    <t>各種システム運用経費</t>
  </si>
  <si>
    <t>阿倍野防災拠点の運営</t>
    <phoneticPr fontId="13"/>
  </si>
  <si>
    <t>市役所本庁舎が被災し、災害対策本部の設置ができない場合には、阿倍野防災拠点に災害対策本部が設置されるが、災害発生時において、速やかに災害対策本部の設置を行い、初期初動体制を確保する為に阿倍野防災拠点の維持管理を適切に行う。</t>
    <phoneticPr fontId="13"/>
  </si>
  <si>
    <t>阿倍野防災拠点を含むあべのフォルサの維持管理に必要となる消耗品買入、警備業務、清掃業務、設備補修等の維持管理に必要な業務の実施。</t>
    <phoneticPr fontId="4"/>
  </si>
  <si>
    <t>阿倍野防災拠点運営投資的経費（非裁量）</t>
  </si>
  <si>
    <t>阿倍野防災拠点運営経費（裁量）</t>
  </si>
  <si>
    <t>阿倍野防災拠点運営経費（非裁量）</t>
  </si>
  <si>
    <t>災害対策用職員住宅</t>
    <phoneticPr fontId="13"/>
  </si>
  <si>
    <t>　災害発生時に設置される「災害対策本部」、「災害対策警戒本部」等において初期初動体制の指揮を執る職員に対し、災害対策用職員住宅を確保することで、夜間・休日等の勤務時間外における災害発生時の初期初動体制の早期確立を目的とする。</t>
    <phoneticPr fontId="13"/>
  </si>
  <si>
    <t>・災害対策本部及び区災害対策本部における緊急事態への迅速かつ的確な対応を行うため、初期初動体制の指揮をとる職員として市長が指定する職員で、かつ自宅から30分以内に参集場所へ参集できない職員に対し、災害対策用職員住宅を確保する。
・災害対策用職員住宅として運用する民間賃貸住宅について、不動産賃借料等の費用を支出する。</t>
    <phoneticPr fontId="4"/>
  </si>
  <si>
    <t>災害対策用職員住宅に係る維持管理費</t>
  </si>
  <si>
    <t>職員用備蓄物資の配備</t>
    <phoneticPr fontId="13"/>
  </si>
  <si>
    <t>・発災直後のライフラインの寸断や物流のストップ等により食料等が不足する状況下においては、非常時優先業務に従事する職員に係る食料等の十分な量の確保が困難であることから、水・食料等の職員用備蓄物資の配備を行うことにより、当該業務に尽力することができる環境を整え、もって発災後の行政機能の継続と早期復旧に資する。</t>
    <phoneticPr fontId="13"/>
  </si>
  <si>
    <t>・南海トラフ巨大地震発生に伴う１号動員発令を想定し、動員対象となる全職員35,214人分（令和７年5月1日時点）及び非常時優先業務（優先度の高い通常業務）に従事することが見込まれる上記動員対象以外の職員11,108人（臨時的任用職員、任期付職員、会計年度任用職員）にかかる災害用備蓄物資（食料・飲料水・簡易トイレ）の購入・備蓄を行う。
・購入量は、発災時の初動対応（発災直後から24時間まで）期間を目安に１日分を備蓄する。
・職員1人当たりの備蓄量は、食料については「調理の必要がなく、嵩張らない点」からビスケット3食分を選定し、飲料水については「通常、大人1日で食事なしの場合３リットルが必要とされるところ、食事で摂取する水分量を加味し2リットルとする」から500mlペットボトル4本分とし、簡易トイレについては国ガイドライン（トイレの平均的な使用回数1日５回）に基づき、５回分とする。
・物資の購入にあたっては、大阪府との協定に基づく共同購入を基本とする。（ビスケットを除く。）
・備蓄物資は、所属を通じて各職員へ配布し、各職員の個人ロッカーや自席引き出し等を基本に身近な場所で保管・管理する。
・保存期限を迎える物資の廃棄は原則行わず、各所属との調整のうえ、有効活用を図る。</t>
    <phoneticPr fontId="4"/>
  </si>
  <si>
    <t>物資（食料）の購入</t>
  </si>
  <si>
    <t>小災害対策等</t>
    <phoneticPr fontId="13"/>
  </si>
  <si>
    <t>・災害救助法の適用に至らない災害により被災した市民に対する応急救助、甚大な被災に見舞われた他都市への見舞い
・災害救助用備蓄物資保管倉庫の維持管理</t>
    <phoneticPr fontId="13"/>
  </si>
  <si>
    <t>・災害救助法の適用に至らない災害（自然災害・火事）により被災した市民に対し、大阪市小災害対策基本要領に基づき災害見舞金の支給や炊き出し等の応急救助を行う。
・災害救助用備蓄拠点倉庫（旭・西淀川・生野・鶴見緑地・東淀川・中央）を適切に維持管理するため、消耗品の買入や建物の修繕・消防設備点検・空調設備点検等必要な業務委託を実施する。</t>
    <phoneticPr fontId="4"/>
  </si>
  <si>
    <t>備蓄倉庫維持管理費（非裁量）</t>
  </si>
  <si>
    <t>備蓄倉庫維持管理費（裁量）</t>
  </si>
  <si>
    <t>小災害救助の実施（裁量）</t>
  </si>
  <si>
    <t>他都市見舞金等（裁量）</t>
  </si>
  <si>
    <t>危機管理総合情報システム開発</t>
    <phoneticPr fontId="13"/>
  </si>
  <si>
    <t>防災情報システムについて、危機管理に係る情報の収集・分析・共有・伝達・発信能力を強化するため、令和４年度の稼働開始以降の災害対応や訓練時に明らかになった運用上の課題等に対応するため改修を実施する。また、その他危機管理総合情報システムを構成する各種システムの改修・更新等も必要に応じて実施する。</t>
    <phoneticPr fontId="13"/>
  </si>
  <si>
    <t>危機管理総合情報システムの改修を実施する。</t>
    <phoneticPr fontId="4"/>
  </si>
  <si>
    <t>危機管理総合情報システム開発（投資的経費除く）</t>
  </si>
  <si>
    <t>危機管理体制の充実</t>
    <phoneticPr fontId="13"/>
  </si>
  <si>
    <t>　危機管理室職員の「自然災害・危機事態等」に迅速かつ的確に対応するための知識・能力の向上並びに本市各所属及び関係機関等が相互に連携協力した、総合的・計画的かつ効果的な危機管理体制を整備し、本市全体の危機事態対応能力を向上させることで、災害発生時における被害を最小限に抑える。また、災害対応に関する専門的な知識を有する宿日直専門員を雇用することにより、常時同じ職員が宿日直を行うことができ、市民に対する情報発信や各機関からの情報収集などの即応体制についても連携のとれた災害対応が実施できる。</t>
    <phoneticPr fontId="13"/>
  </si>
  <si>
    <t>・危機事態に迅速かつ適切に対処するため、専門的な研修・講習会等に職員を参加させ、危機事態対応能力を高める。
・災害対応や各種訓練等の経験豊富な自衛官OBを雇用し、新たな手法での訓練や、日常的な自衛隊との連携等を行い、広域的な危機管理対処能力向上を図る。
・指定都市市長会へ参加し、今後の大規模災害を想定した自治体支援の在り方についての検討及び被災自治体との連絡調整を行う。
・緊急車両の運用や宿日直体制整備等、初期初動体制に必要な体制を整備する。
・宿日直業務については、災害発生等の非常事態に備えての待機を行う。災害発生時には以下の任務を担う。
①災害又は危機事象発生時の情報収集及び情報伝達
②初動体制を確保するための関係者・機関への連絡
③災害対策本部の設置準備
④気象警報・注意報発表時の情報伝達</t>
    <phoneticPr fontId="4"/>
  </si>
  <si>
    <t>危機管理体制の充実（宿日直体制）</t>
  </si>
  <si>
    <t>危機管理体制の整備充実（人材雇用）</t>
  </si>
  <si>
    <t>危機管理体制の整備</t>
  </si>
  <si>
    <t>緊急車両の維持管理</t>
  </si>
  <si>
    <t>東日本大震災を教訓とした今後の自治体対応のあり方</t>
  </si>
  <si>
    <t>防災行政無線設備等整備</t>
    <phoneticPr fontId="13"/>
  </si>
  <si>
    <t>・防災行政無線の放送内容を確実に市民に伝達できるとともに、災害時における停電発生時にも確実に情報伝達できるよう維持するため、防災行政無線を良好な状態を維持すること</t>
    <phoneticPr fontId="13"/>
  </si>
  <si>
    <t>・防災行政無線同報系子局の設置場所が使用不可になることに伴う支障移設業務
・J-ALERT受信機・自動起動機更新
・デジタルサイネージ配信先の追加に伴う一斉配信システムへの改修
・同報系防災行政無線（アナログ）延命対応</t>
    <phoneticPr fontId="4"/>
  </si>
  <si>
    <t>防災行政無線設備整備（投資的経費除く）</t>
  </si>
  <si>
    <t>防災行政無線設備整備（投資的経費）</t>
  </si>
  <si>
    <t>帰宅困難者対策の推進</t>
    <phoneticPr fontId="13"/>
  </si>
  <si>
    <t>2024年の大阪府への訪日外国人観光客は約1,464万人と過去最多を記録し、大阪観光局は万博閉幕後も観光需要の維持・拡大を目指しており、さらなるインバウンドの増加が見込まれる。
これまで災害時に帰宅困難者のうち行き場のない屋外滞留者は、平成29年に市内６ターミナル駅で約6.3万人発生する想定に基づき、様々な対策に取組み、万博開幕前の令和６年度末までに6.3万人分の一時滞在施設を確保した。しかし、今後のインバウンド増加に対応した取組みも必要になる中で、大阪府が令和８年度中に一斉帰宅抑制を前提とした新たな帰宅困難者数の算出を行う予定であり、大阪府の算出方法を参考に、大阪市としてインバウンドを含めた帰宅困難者数の再算出を実施し、準備する備蓄品についてはハラール認証などを検討し、一時滞在施設におけるQOL向上図る。さらに帰宅困難者対策協議会やコーディネーターの派遣を通じて、一斉帰宅抑制の定着や一時滞在施設確保などの対策を強化する。
現在、平時の一斉帰宅抑制啓発活動では、エリアマネジメント団体、帰宅困難者対策協議会傘下のデジタルサイネージ所有企業の協力を得て、啓発動画の放映を行っているが、インバウンド向けの啓発活動実施に向けた調整を実施する。一方で、災害時に災害情報を流せるデジタルサイネージの台数が極めて少なく、平時の啓発動画放映の協力を得られている箇所でも流せない状況である。デジタルサイネージによる災害情報発信は、多くの市民や帰宅困難者に提供できることから有益であり、放映実施に向けて、課題の洗い出し、解消に向けた取組み、災害時にも使える仕組みの構築について、エリアマネジメント団体等と連携して解決にあたる。
これら対策に取り組むことで、大阪市内の滞在者が安全安心に滞在できることを実現する。</t>
    <phoneticPr fontId="13"/>
  </si>
  <si>
    <t>① 備蓄支援（一時滞在施設における人道的支援）
② 帰宅困難者対応マニュアル等の作成支援（コーディネーター派遣）
③ 主要ターミナル駅周辺の協議会における取組み支援
④ 企業向けイベント等での啓発</t>
    <phoneticPr fontId="4"/>
  </si>
  <si>
    <t>協議会運営経費</t>
  </si>
  <si>
    <t>コーディネーター派遣経費</t>
  </si>
  <si>
    <t>帰宅困難者対策トップセミナー等経費</t>
  </si>
  <si>
    <t>危機管理訓練</t>
    <phoneticPr fontId="13"/>
  </si>
  <si>
    <t>地震、風水害等の自然災害、新興感染症、テロ災害や大規模事故等の危機事態に対する本市職員の対応能力・知識の向上及び市民・自主防災組織の危機事態に対する意識の高揚を図ることを目的とする。</t>
    <phoneticPr fontId="13"/>
  </si>
  <si>
    <t>・大阪市、大阪府警察、自衛隊、大阪府などの行政と指定公共機関（ライフライン機関や日本赤十字社・DMAT等）、地域防災リーダー等と連携した大阪市総合防災訓練実動訓練の実施
・南海トラフ巨大地震等の発生を想定した、市区災害対策本部の設置・運用に係る訓練の実施</t>
    <phoneticPr fontId="4"/>
  </si>
  <si>
    <t>大阪市総合防災訓練等の実施</t>
  </si>
  <si>
    <t>水害ハザードマップの作成・周知事業</t>
    <phoneticPr fontId="13"/>
  </si>
  <si>
    <t>全面改訂した水害ハザードマップを全戸配布することで、市民の防災意識のより一層の向上を目指すものである。</t>
    <phoneticPr fontId="13"/>
  </si>
  <si>
    <t>所定の事項※を記載した印刷物（水害ハザードマップ）のデータを作成、印刷、配布する
※浸水想定区域と浸水深など…（出典：洪水ハザードマップ作成の手引き参照）</t>
    <phoneticPr fontId="4"/>
  </si>
  <si>
    <t>水害ハザードマップの作成費</t>
  </si>
  <si>
    <t>水害ハザードマップの印刷費</t>
  </si>
  <si>
    <t>消防防災施設の機能強化事業（備蓄倉庫）</t>
  </si>
  <si>
    <t>消防防災施設の機能強化事業（備蓄倉庫）</t>
    <phoneticPr fontId="13"/>
  </si>
  <si>
    <t>・大都市大阪の安全・安心を担う消防局には、複雑多様化する災害や社会環境の変化に的確に対応し、市民が安心して暮らせる災害に強い安全なまちづくりの実現に向けて消防防災体制の充実・強化を図ることが求められている。
・消防職員は実践的な訓練を行い、高度で専門的な知識・技術を習得、組織全体のレベルアップを行う必要があるが、大規模な災害に対処するためには、市民一人ひとりの防災意識の向上と地域の防災活動の取組を推進するほか、新たに備蓄物資の供給体制の確保など自助・共助・公助の防災の三助が一体となった防災力の強化を図らなければならない。
・現在、その機能の中核を担う施設である「高度専門教育訓練センター」は老朽化をはじめ、各種課題を抱えており、市民のいのちを守り、大阪の輝く未来を守るためには現行施設の更新ではなく時代のニーズ、災害の変化に合わせた新たな機能を付加した総合的な消防防災施設を整備し、防災の三助を強化するための施策を推進する必要がある。</t>
    <phoneticPr fontId="13"/>
  </si>
  <si>
    <t>主に次のような機能を備えた施設を整備する。
・市民、事業者等の誰もが体験型の訓練・研修を通して防災に関する知識や技術を習得できる施設
・大阪の地域特性を踏まえた多様な事故や多発する自然災害を想定した消防職員のための各種訓練施設
・効果的な消火戦術や火災原因等の調査に係る最新技術を取り入れた研究・開発施設
・本市被災あるいは他地域応援の際に緊急消防援助隊の活動拠点として活用可能なベースキャンプ機能
・大規模災害への迅速対応、専門性向上を図るため特殊車両により編成する消防部隊の配備
・大型トラックの接車やフォークリフトを用いた円滑な物資の搬出入を可能とする中枢備蓄拠点（危機管理室）</t>
    <phoneticPr fontId="4"/>
  </si>
  <si>
    <t>要配慮者利用施設の避難確保計画作成等促進事業</t>
    <phoneticPr fontId="13"/>
  </si>
  <si>
    <t>要配慮者利用施設における避難確保計画作成及び避難訓練実施の徹底による要配慮者利用施設の防災力強化</t>
    <phoneticPr fontId="13"/>
  </si>
  <si>
    <t>・新規開設により避難確保計画の作成が必要となる要配慮者利用施設（約1000施設を想定）に対し、避難確保計画作成の支援
・避難確保計画提出済の要配慮者利用施設が実施した避難訓練の実施報告書の受付処理</t>
    <phoneticPr fontId="4"/>
  </si>
  <si>
    <t>会計年度任用職員に係る報酬等経費</t>
  </si>
  <si>
    <t>その他経費</t>
  </si>
  <si>
    <t>防災アプリの運用</t>
    <phoneticPr fontId="13"/>
  </si>
  <si>
    <t>大規模災害発生時には、迅速かつ的確な避難の実現が重要なことから、多くの市民が常時携行するスマートフォン向けに開発した「防災アプリ」を適切に運用することで、どのような災害がいつ・どこで発生しても、迅速かつ的確な避難が実現する体制の確立を目指す。</t>
    <phoneticPr fontId="13"/>
  </si>
  <si>
    <t>・スマートフォン向け「防災アプリ」の運用・保守
・機能のカスタマイズやバージョンアップ等、必要に応じて適宜改修実施
・区広報紙やホームページ等による啓発や、区民情報コーナーや地域の防災訓練においてチラシを配架するとともに、大阪メトロなどのデジタルサイネージを利用しアプリの普及・啓発を行う。</t>
    <phoneticPr fontId="4"/>
  </si>
  <si>
    <t>防災アプリの機能強化</t>
  </si>
  <si>
    <t>防災アプリの運用・保守</t>
  </si>
  <si>
    <t>防災アプリ広告宣伝</t>
  </si>
  <si>
    <t>広域避難場所案内板の整備</t>
    <phoneticPr fontId="13"/>
  </si>
  <si>
    <t>市民の防災意識の高揚や非常時の迅速な避難行動のために、案内板や誘導標識により広域避難場所の周知や避難経路の明示を図る。</t>
    <phoneticPr fontId="13"/>
  </si>
  <si>
    <t>市民に対して、広域避難場所の周知や避難経路の明示を図るため、経年劣化により著しく損傷している案内板および誘導標識の補修を行う。
また、市民がより速やかに正しく避難ができるよう、案内板および誘導標識の整備・更新を行う。</t>
    <phoneticPr fontId="4"/>
  </si>
  <si>
    <t>案内板等の点検調査</t>
  </si>
  <si>
    <t>広域避難場所誘導標識等の整備・更新</t>
  </si>
  <si>
    <t>防災会議関係費</t>
    <phoneticPr fontId="13"/>
  </si>
  <si>
    <t>災害対策基本法に基づき、本市に大阪市防災会議を設置し、地震や風水害などの災害から市民の生命、身体、財産を保護するため、「大阪市地域防災計画」を策定し、各防災関係機関が有する全機能を有効に発揮し、相互に協力した防災活動の効果的な実施を図る。</t>
    <phoneticPr fontId="13"/>
  </si>
  <si>
    <t>大規模災害による教訓、被害想定の変更、関係法令の改正、防災基本計画の修正、大阪府地域防災計画の修正、本市の防災・減災対策等の現状を踏まえ、対策を検討する必要があることから、大阪市防災会議を開催し、大阪市地域防災計画を修正する。また、修正した大阪市地域防災計画を印刷する。</t>
    <phoneticPr fontId="4"/>
  </si>
  <si>
    <t>防災会議運営経費等</t>
  </si>
  <si>
    <t>市民・事業者等への防災・減災の情報発信</t>
    <phoneticPr fontId="13"/>
  </si>
  <si>
    <t>災害発生時における「自助」「共助」「公助」の連携した取り組みの実現のため、市民・事業者等の防災意識のより一層の向上を目指す。</t>
    <phoneticPr fontId="13"/>
  </si>
  <si>
    <t>・「市民防災マニュアル」等の防災啓発物を作成し、市民・事業者等の防災意識のより一層の向上に向け、次の事項を周知・啓発する。
①本市に想定される地震による被害と災害発生時の備えについての周知
②津波や台風などの影響による避難情報・警報等の発令時の対応方法の啓発
③地震・風水害全般に対する家庭内備蓄等の重要性の広報と啓発
④地域等による「自助」「共助」の重要性を周知し、自主防災組織の取組みを一層促進するための広報
⑤国民保護についての広報 
・「市民防災マニュアル」の多言語版データ（英語・中国語・韓国語）を作成し、大阪市ホームページへ掲載する。</t>
    <phoneticPr fontId="4"/>
  </si>
  <si>
    <t>市民防災マニュアル印刷</t>
  </si>
  <si>
    <t>市民防災リーフレット印刷</t>
  </si>
  <si>
    <t>市民防災マニュアル翻訳等業務委託</t>
  </si>
  <si>
    <t>市民防災マニュアルデザイン業務委託</t>
  </si>
  <si>
    <t>イラストレーターライセンス取得業務委託</t>
  </si>
  <si>
    <t>ペット同行避難啓発用光沢紙</t>
  </si>
  <si>
    <t>危機管理室運営事務費</t>
  </si>
  <si>
    <t>危機管理室運営事務費</t>
    <phoneticPr fontId="13"/>
  </si>
  <si>
    <t>危機管理室の運営に必要な職員の旅費（市内出張・管外出張）、消耗品費（文具代・コピー及びファクシミリ関連経費・新聞代）、通信品費（郵便代・タクシー代）、使用料（庁内パソコン使用料・ＮＨＫ受信料）、会費等（ネットワークおぢや年会費）の諸経費を支出し、危機管理室の運営を適正に行う。</t>
    <phoneticPr fontId="13"/>
  </si>
  <si>
    <t>危機管理室を適正に運営するために必要な諸経費を支出する。</t>
    <phoneticPr fontId="4"/>
  </si>
  <si>
    <t>災害時避難所表示板の整備</t>
    <phoneticPr fontId="13"/>
  </si>
  <si>
    <t>災害時避難所の表示板の整備を行うことにより、市民に対して災害時避難所の周知を図り、防災意識の高揚や災害時の円滑な自主防災活動につなげる。</t>
    <phoneticPr fontId="13"/>
  </si>
  <si>
    <t>各区の地域の事情に応じて、災害時避難所として追加指定した施設に表示板を設置する。なお、外国人などに配慮し、表示板は多言語やピクトグラムによる表示を行う。</t>
    <phoneticPr fontId="4"/>
  </si>
  <si>
    <t>災害時避難所表示板等の製作・設置費</t>
  </si>
  <si>
    <t>衛星携帯電話の運用</t>
    <phoneticPr fontId="13"/>
  </si>
  <si>
    <t>災害発生時における防災行政無線のバックアップ及び外部機関との情報伝達手段の確保。</t>
    <phoneticPr fontId="13"/>
  </si>
  <si>
    <t>災害発生時において有線が途絶した場合に備え、市内部の情報伝達手段として防災行政無線を配備しているが、地震、津波により甚大な被害が発生し、防災行政無線自体が使用できなくなった場合に備えたバックアップとして、また防災行政無線は市内部の情報伝達手段であることから、国や外部機関等の情報伝達手段として衛星携帯電話を市本部及び区本部に設置し、運用する。</t>
    <phoneticPr fontId="4"/>
  </si>
  <si>
    <t>衛星携帯電話回線使用料</t>
  </si>
  <si>
    <t>津波避難施設指定に係る表示板設置</t>
    <phoneticPr fontId="13"/>
  </si>
  <si>
    <t>津波避難施設として指定した建物に表示板を設置することにより市民や市内就業者、来訪者に対して周知を図り、津波や河川氾濫に対する不安を軽減するとともに、防災意識の高揚や災害時の円滑な避難行動につなげ、水害時の人的被害の軽減を図る。</t>
    <phoneticPr fontId="13"/>
  </si>
  <si>
    <t>津波浸水想定のある区における市営住宅の建替え等による追加指定、並びに津波浸水想定がなく河川氾濫の浸水想定がある区における市立学校や市営住宅等の新規指定に伴い、指定建物に津波避難施設表示板を設置する。なお、外国人などに配慮し、表示板は多言語やピクトグラムによる表示を行う。</t>
    <phoneticPr fontId="4"/>
  </si>
  <si>
    <t>津波避難施設表示板等の製作・設置費</t>
  </si>
  <si>
    <t>学校等の避難場所誘導・周知事業</t>
    <phoneticPr fontId="13"/>
  </si>
  <si>
    <t>大規模地震や浸水等の災害発生時に迅速かつ的確な避難を促し、災害による被害を軽減するため、日常から避難に関する意識啓発を行う。</t>
    <phoneticPr fontId="13"/>
  </si>
  <si>
    <t>災害時避難所として指定している学校等へ誘導するため、電信柱へ誘導標識を設置する。</t>
    <phoneticPr fontId="4"/>
  </si>
  <si>
    <t>誘導標識板等の製作・設置費</t>
  </si>
  <si>
    <t>国民保護協議会等関係費</t>
    <phoneticPr fontId="13"/>
  </si>
  <si>
    <t>大阪市国民保護計画を適切に更新し、武力攻撃や大規模テロ等の国民保護事案発生時において、市民の生命、身体及び財産を保護し、市民生活等に及ぼす影響を最小にするために、国民保護措置が迅速かつ的確に実施できるよう、体制を整備する。</t>
    <phoneticPr fontId="13"/>
  </si>
  <si>
    <t>国民保護協議会開催の開催、運営に係る委員報酬や費用弁償、食糧費等</t>
    <phoneticPr fontId="4"/>
  </si>
  <si>
    <t>国民保護協議会開催経費等</t>
  </si>
  <si>
    <t>万博を見据えたターミナルにおける帰宅困難者対策</t>
    <phoneticPr fontId="13"/>
  </si>
  <si>
    <t>大規模地震等の災害が発生した場合には、府内の公共交通機関が運休となり、自力で帰宅できない帰宅困難者がターミナル駅周辺等に滞留することが想定され、帰宅困難者が屋外に一斉に滞留・移動した場合、混雑による集団転倒や沿道建物からの落下物等により死傷、救助・救急等の応急対策活動の妨げといった二次災害の恐れがある。
直近では、万博開催が控えていることから、これらを防止し安全安心に滞在できる都市を実現するため、これまで実施してきた帰宅困難者対策に加え、新たに一時滞在施設の備蓄支援を行うとともに、帰宅困難者対応マニュアルの作成支援や主要ターミナル駅周辺における帰宅困難者対策協議会での取り組み支援等を実施する。</t>
    <phoneticPr fontId="13"/>
  </si>
  <si>
    <t>① 備蓄支援（一時滞在施設における人道支援）
② 帰宅困難者対応マニュアル等の作成支援（コーディネーター派遣）
③ 主要ターミナル駅周辺の協議会における取組み支援
④ 企業向けイベント等での啓発</t>
    <phoneticPr fontId="4"/>
  </si>
  <si>
    <t>水害ハザードマップの作成</t>
    <phoneticPr fontId="13"/>
  </si>
  <si>
    <t>市内で想定される水害リスクや避難場所、避難の際の心得等を記載した水害ハザードマップを作成し、本市ホームページにおいても情報提供し、広く市民、事業者等への周知を行うことにより、水害に対する防災意識の向上、迅速かつ適切な避難行動の促進による人的被害の軽減を図る。</t>
    <phoneticPr fontId="13"/>
  </si>
  <si>
    <t>水害ハザードマップの印刷を行い、区役所等での窓口配架・配布を行う。</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</si>
  <si>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</si>
  <si>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</si>
  <si>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</si>
  <si>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</si>
  <si>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</si>
  <si>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</si>
  <si>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</si>
  <si>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</si>
  <si>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</si>
  <si>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</si>
  <si>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</si>
  <si>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</si>
  <si>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</si>
  <si>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</si>
  <si>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</si>
  <si>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</si>
  <si>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</si>
  <si>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</si>
  <si>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</si>
  <si>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2-1-11</t>
    <phoneticPr fontId="4"/>
  </si>
  <si>
    <t>防災行政無線運用</t>
    <phoneticPr fontId="1"/>
  </si>
  <si>
    <t>危機管理課</t>
    <phoneticPr fontId="1"/>
  </si>
  <si>
    <t>出</t>
    <phoneticPr fontId="8"/>
  </si>
  <si>
    <t>税</t>
    <phoneticPr fontId="8"/>
  </si>
  <si>
    <t>災害救助物資の備蓄</t>
    <phoneticPr fontId="1"/>
  </si>
  <si>
    <t>避難生活における良好な生活環境を確保するための取組</t>
    <phoneticPr fontId="1"/>
  </si>
  <si>
    <t>個別避難計画作成推進事業</t>
    <phoneticPr fontId="1"/>
  </si>
  <si>
    <t>区ＣＭ</t>
    <phoneticPr fontId="3"/>
  </si>
  <si>
    <t>区ＣＭ出</t>
  </si>
  <si>
    <t>区ＣＭ税</t>
  </si>
  <si>
    <t>危機管理総合情報システム運用</t>
    <phoneticPr fontId="1"/>
  </si>
  <si>
    <t>阿倍野防災拠点の運営</t>
    <phoneticPr fontId="1"/>
  </si>
  <si>
    <t>災害対策用職員住宅</t>
    <phoneticPr fontId="1"/>
  </si>
  <si>
    <t>職員用備蓄物資の配備</t>
    <phoneticPr fontId="1"/>
  </si>
  <si>
    <t>小災害対策等</t>
    <phoneticPr fontId="1"/>
  </si>
  <si>
    <t>危機管理総合情報システム開発</t>
    <phoneticPr fontId="1"/>
  </si>
  <si>
    <t>危機管理体制の充実</t>
    <phoneticPr fontId="1"/>
  </si>
  <si>
    <t>防災行政無線設備等整備</t>
    <phoneticPr fontId="1"/>
  </si>
  <si>
    <t>帰宅困難者対策の推進</t>
    <phoneticPr fontId="1"/>
  </si>
  <si>
    <t>危機管理訓練</t>
    <phoneticPr fontId="1"/>
  </si>
  <si>
    <t>水害ハザードマップの作成・周知事業</t>
    <phoneticPr fontId="1"/>
  </si>
  <si>
    <t>消防防災施設の機能強化事業（備蓄倉庫）</t>
    <phoneticPr fontId="1"/>
  </si>
  <si>
    <t>要配慮者利用施設の避難確保計画作成等促進事業</t>
    <phoneticPr fontId="1"/>
  </si>
  <si>
    <t>防災アプリの運用</t>
    <phoneticPr fontId="1"/>
  </si>
  <si>
    <t>広域避難場所案内板の整備</t>
    <phoneticPr fontId="1"/>
  </si>
  <si>
    <t>防災会議関係費</t>
    <phoneticPr fontId="1"/>
  </si>
  <si>
    <t>市民・事業者等への防災・減災の情報発信</t>
    <phoneticPr fontId="1"/>
  </si>
  <si>
    <t>危機管理室運営事務費</t>
    <phoneticPr fontId="1"/>
  </si>
  <si>
    <t>災害時避難所表示板の整備</t>
    <phoneticPr fontId="1"/>
  </si>
  <si>
    <t>衛星携帯電話の運用</t>
    <phoneticPr fontId="1"/>
  </si>
  <si>
    <t>津波避難施設指定に係る表示板設置</t>
    <phoneticPr fontId="1"/>
  </si>
  <si>
    <t>学校等の避難場所誘導・周知事業</t>
    <phoneticPr fontId="1"/>
  </si>
  <si>
    <t>国民保護協議会等関係費</t>
    <phoneticPr fontId="1"/>
  </si>
  <si>
    <t>万博を見据えたターミナルにおける帰宅困難者対策</t>
    <phoneticPr fontId="1"/>
  </si>
  <si>
    <t>水害ハザードマップの作成</t>
    <phoneticPr fontId="1"/>
  </si>
  <si>
    <t>危機管理対策費計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</si>
  <si>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</si>
  <si>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</si>
  <si>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</si>
  <si>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サダム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</si>
</sst>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ゴシック"/>
      <family val="2"/>
      <charset val="128"/>
    </font>
    <font>
      <sz val="11"/>
      <name val="ＭＳ Ｐゴシック"/>
      <family val="3"/>
      <charset val="128"/>
    </font>
    <font>
      <b/>
      <sz val="16"/>
      <name val="ＭＳ Ｐゴシック"/>
      <family val="3"/>
      <charset val="128"/>
    </font>
    <font>
      <sz val="6"/>
      <name val="ＭＳ 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28">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4" fillId="0" borderId="32" xfId="4" applyFont="1" applyBorder="1" applyAlignment="1" applyProtection="1">
      <alignment horizontal="center" vertical="center"/>
      <protection locked="0"/>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7" xfId="4" applyFont="1" applyBorder="1" applyAlignment="1">
      <alignment horizontal="center" vertical="center"/>
    </xf>
    <xf numFmtId="0" fontId="17" fillId="0" borderId="18"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2E785951-0F86-44F0-93B0-A189CDACBE20}"/>
    <cellStyle name="標準 2 4" xfId="1" xr:uid="{A1FA24C7-3FC8-45F3-AD32-48E21830DD9E}"/>
    <cellStyle name="標準 7" xfId="5" xr:uid="{AC78C6D5-8054-4360-BB37-FF92517F95B9}"/>
    <cellStyle name="標準_③予算事業別調書(目次様式)" xfId="4" xr:uid="{BD650E27-2262-4B7B-9543-F051868D1D65}"/>
    <cellStyle name="標準_④予算事業別調書(本体様式)" xfId="2" xr:uid="{8155DC98-6E4F-4A3D-B31B-22C1A18632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EB4A-135D-486F-A1F2-1FA80D5A5330}">
  <sheetPr codeName="Sheet1"/>
  <dimension ref="A1:N69"/>
  <sheetViews>
    <sheetView tabSelected="1" view="pageBreakPreview" zoomScaleNormal="115" zoomScaleSheetLayoutView="100" workbookViewId="0">
      <selection activeCell="C8" sqref="C8:C9"/>
    </sheetView>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4"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1" s="30" customFormat="1" ht="18" customHeight="1">
      <c r="A1" s="26" t="s">
        <v>154</v>
      </c>
      <c r="B1" s="27"/>
      <c r="C1" s="27"/>
      <c r="D1" s="27"/>
      <c r="E1" s="27"/>
      <c r="F1" s="28"/>
      <c r="G1" s="27"/>
      <c r="H1" s="29"/>
      <c r="I1" s="29"/>
    </row>
    <row r="2" spans="1:11" s="30" customFormat="1" ht="15" customHeight="1">
      <c r="A2" s="27"/>
      <c r="B2" s="27"/>
      <c r="C2" s="27"/>
      <c r="D2" s="27"/>
      <c r="E2" s="27"/>
      <c r="F2" s="28"/>
      <c r="G2" s="27"/>
      <c r="H2" s="27"/>
      <c r="I2" s="27"/>
    </row>
    <row r="3" spans="1:11" s="30" customFormat="1" ht="18" customHeight="1">
      <c r="A3" s="31" t="s">
        <v>167</v>
      </c>
      <c r="B3" s="32"/>
      <c r="C3" s="27"/>
      <c r="D3" s="57" t="s">
        <v>8</v>
      </c>
      <c r="E3" s="58"/>
      <c r="F3" s="58"/>
      <c r="G3" s="58"/>
      <c r="H3" s="58"/>
      <c r="I3" s="58"/>
    </row>
    <row r="4" spans="1:11" s="30" customFormat="1" ht="10.5" customHeight="1">
      <c r="A4" s="27"/>
      <c r="B4" s="27"/>
      <c r="C4" s="27"/>
      <c r="D4" s="27"/>
      <c r="E4" s="27"/>
      <c r="F4" s="33"/>
      <c r="G4" s="34"/>
      <c r="H4" s="27"/>
      <c r="I4" s="27"/>
    </row>
    <row r="5" spans="1:11" s="30" customFormat="1" ht="27" customHeight="1" thickBot="1">
      <c r="A5" s="27"/>
      <c r="B5" s="27"/>
      <c r="C5" s="27"/>
      <c r="D5" s="27"/>
      <c r="E5" s="59" t="s">
        <v>155</v>
      </c>
      <c r="F5" s="59"/>
      <c r="G5" s="35"/>
      <c r="H5" s="27"/>
      <c r="I5" s="36" t="s">
        <v>156</v>
      </c>
    </row>
    <row r="6" spans="1:11" s="30" customFormat="1" ht="15" customHeight="1">
      <c r="A6" s="37" t="s">
        <v>157</v>
      </c>
      <c r="B6" s="38" t="s">
        <v>158</v>
      </c>
      <c r="C6" s="60" t="s">
        <v>159</v>
      </c>
      <c r="D6" s="62" t="s">
        <v>160</v>
      </c>
      <c r="E6" s="39" t="s">
        <v>168</v>
      </c>
      <c r="F6" s="40" t="s">
        <v>169</v>
      </c>
      <c r="G6" s="39" t="s">
        <v>161</v>
      </c>
      <c r="H6" s="63" t="s">
        <v>162</v>
      </c>
      <c r="I6" s="64"/>
    </row>
    <row r="7" spans="1:11" s="30" customFormat="1" ht="15" customHeight="1">
      <c r="A7" s="41" t="s">
        <v>163</v>
      </c>
      <c r="B7" s="42" t="s">
        <v>164</v>
      </c>
      <c r="C7" s="61"/>
      <c r="D7" s="61"/>
      <c r="E7" s="43" t="s">
        <v>165</v>
      </c>
      <c r="F7" s="56" t="s">
        <v>213</v>
      </c>
      <c r="G7" s="43" t="s">
        <v>166</v>
      </c>
      <c r="H7" s="65"/>
      <c r="I7" s="66"/>
    </row>
    <row r="8" spans="1:11" s="30" customFormat="1" ht="15" customHeight="1">
      <c r="A8" s="67">
        <v>1</v>
      </c>
      <c r="B8" s="69" t="s">
        <v>173</v>
      </c>
      <c r="C8" s="71" t="s">
        <v>174</v>
      </c>
      <c r="D8" s="73" t="s">
        <v>175</v>
      </c>
      <c r="E8" s="45">
        <v>223208</v>
      </c>
      <c r="F8" s="46">
        <v>390112</v>
      </c>
      <c r="G8" s="45">
        <f t="shared" ref="G8:G39" si="0">F8-E8</f>
        <v>166904</v>
      </c>
      <c r="H8" s="75" t="s">
        <v>170</v>
      </c>
      <c r="I8" s="47"/>
      <c r="J8" s="30" t="s">
        <v>176</v>
      </c>
    </row>
    <row r="9" spans="1:11" s="30" customFormat="1" ht="15" customHeight="1">
      <c r="A9" s="68"/>
      <c r="B9" s="70"/>
      <c r="C9" s="72"/>
      <c r="D9" s="74"/>
      <c r="E9" s="48">
        <v>223208</v>
      </c>
      <c r="F9" s="49">
        <v>390112</v>
      </c>
      <c r="G9" s="48">
        <f t="shared" si="0"/>
        <v>166904</v>
      </c>
      <c r="H9" s="65"/>
      <c r="I9" s="50"/>
      <c r="J9" s="30" t="s">
        <v>177</v>
      </c>
    </row>
    <row r="10" spans="1:11" s="30" customFormat="1" ht="15" customHeight="1">
      <c r="A10" s="67">
        <v>2</v>
      </c>
      <c r="B10" s="69" t="s">
        <v>173</v>
      </c>
      <c r="C10" s="71" t="s">
        <v>178</v>
      </c>
      <c r="D10" s="73" t="s">
        <v>175</v>
      </c>
      <c r="E10" s="45">
        <v>233794</v>
      </c>
      <c r="F10" s="46">
        <v>282981</v>
      </c>
      <c r="G10" s="45">
        <f t="shared" si="0"/>
        <v>49187</v>
      </c>
      <c r="H10" s="75" t="s">
        <v>170</v>
      </c>
      <c r="I10" s="47"/>
      <c r="J10" s="30" t="s">
        <v>176</v>
      </c>
    </row>
    <row r="11" spans="1:11" s="30" customFormat="1" ht="15" customHeight="1">
      <c r="A11" s="68"/>
      <c r="B11" s="70"/>
      <c r="C11" s="72"/>
      <c r="D11" s="74"/>
      <c r="E11" s="48">
        <v>233794</v>
      </c>
      <c r="F11" s="49">
        <v>282981</v>
      </c>
      <c r="G11" s="48">
        <f t="shared" si="0"/>
        <v>49187</v>
      </c>
      <c r="H11" s="65"/>
      <c r="I11" s="50"/>
      <c r="J11" s="30" t="s">
        <v>177</v>
      </c>
    </row>
    <row r="12" spans="1:11" s="30" customFormat="1" ht="15" customHeight="1">
      <c r="A12" s="67">
        <v>3</v>
      </c>
      <c r="B12" s="69" t="s">
        <v>173</v>
      </c>
      <c r="C12" s="71" t="s">
        <v>179</v>
      </c>
      <c r="D12" s="73" t="s">
        <v>175</v>
      </c>
      <c r="E12" s="45">
        <v>0</v>
      </c>
      <c r="F12" s="46">
        <v>159053</v>
      </c>
      <c r="G12" s="45">
        <f t="shared" si="0"/>
        <v>159053</v>
      </c>
      <c r="H12" s="75" t="s">
        <v>170</v>
      </c>
      <c r="I12" s="47"/>
      <c r="J12" s="30" t="s">
        <v>176</v>
      </c>
    </row>
    <row r="13" spans="1:11" s="30" customFormat="1" ht="15" customHeight="1">
      <c r="A13" s="68"/>
      <c r="B13" s="70"/>
      <c r="C13" s="72"/>
      <c r="D13" s="74"/>
      <c r="E13" s="48">
        <v>0</v>
      </c>
      <c r="F13" s="49">
        <v>159053</v>
      </c>
      <c r="G13" s="48">
        <f t="shared" si="0"/>
        <v>159053</v>
      </c>
      <c r="H13" s="65"/>
      <c r="I13" s="50"/>
      <c r="J13" s="30" t="s">
        <v>177</v>
      </c>
    </row>
    <row r="14" spans="1:11" s="30" customFormat="1" ht="15" customHeight="1">
      <c r="A14" s="67">
        <v>4</v>
      </c>
      <c r="B14" s="69" t="s">
        <v>173</v>
      </c>
      <c r="C14" s="71" t="s">
        <v>180</v>
      </c>
      <c r="D14" s="73" t="s">
        <v>175</v>
      </c>
      <c r="E14" s="45">
        <v>104854</v>
      </c>
      <c r="F14" s="46">
        <v>110716</v>
      </c>
      <c r="G14" s="45">
        <f t="shared" si="0"/>
        <v>5862</v>
      </c>
      <c r="H14" s="75" t="s">
        <v>181</v>
      </c>
      <c r="I14" s="47">
        <v>110716</v>
      </c>
      <c r="J14" s="30" t="s">
        <v>176</v>
      </c>
      <c r="K14" s="30" t="s">
        <v>182</v>
      </c>
    </row>
    <row r="15" spans="1:11" s="30" customFormat="1" ht="15" customHeight="1">
      <c r="A15" s="68"/>
      <c r="B15" s="70"/>
      <c r="C15" s="72"/>
      <c r="D15" s="74"/>
      <c r="E15" s="48">
        <v>104854</v>
      </c>
      <c r="F15" s="49">
        <v>110716</v>
      </c>
      <c r="G15" s="48">
        <f t="shared" si="0"/>
        <v>5862</v>
      </c>
      <c r="H15" s="65"/>
      <c r="I15" s="50">
        <v>110716</v>
      </c>
      <c r="J15" s="30" t="s">
        <v>177</v>
      </c>
      <c r="K15" s="30" t="s">
        <v>183</v>
      </c>
    </row>
    <row r="16" spans="1:11" s="30" customFormat="1" ht="15" customHeight="1">
      <c r="A16" s="67">
        <v>5</v>
      </c>
      <c r="B16" s="69" t="s">
        <v>173</v>
      </c>
      <c r="C16" s="71" t="s">
        <v>184</v>
      </c>
      <c r="D16" s="73" t="s">
        <v>175</v>
      </c>
      <c r="E16" s="45">
        <v>96076</v>
      </c>
      <c r="F16" s="46">
        <v>86843</v>
      </c>
      <c r="G16" s="45">
        <f t="shared" si="0"/>
        <v>-9233</v>
      </c>
      <c r="H16" s="75" t="s">
        <v>170</v>
      </c>
      <c r="I16" s="47"/>
      <c r="J16" s="30" t="s">
        <v>176</v>
      </c>
    </row>
    <row r="17" spans="1:10" s="30" customFormat="1" ht="15" customHeight="1">
      <c r="A17" s="68"/>
      <c r="B17" s="70"/>
      <c r="C17" s="72"/>
      <c r="D17" s="74"/>
      <c r="E17" s="48">
        <v>0</v>
      </c>
      <c r="F17" s="49">
        <v>86843</v>
      </c>
      <c r="G17" s="48">
        <f t="shared" si="0"/>
        <v>86843</v>
      </c>
      <c r="H17" s="65"/>
      <c r="I17" s="50"/>
      <c r="J17" s="30" t="s">
        <v>177</v>
      </c>
    </row>
    <row r="18" spans="1:10" s="30" customFormat="1" ht="15" customHeight="1">
      <c r="A18" s="67">
        <v>6</v>
      </c>
      <c r="B18" s="69" t="s">
        <v>173</v>
      </c>
      <c r="C18" s="71" t="s">
        <v>185</v>
      </c>
      <c r="D18" s="73" t="s">
        <v>175</v>
      </c>
      <c r="E18" s="45">
        <v>29326</v>
      </c>
      <c r="F18" s="46">
        <v>48026</v>
      </c>
      <c r="G18" s="45">
        <f t="shared" si="0"/>
        <v>18700</v>
      </c>
      <c r="H18" s="75" t="s">
        <v>170</v>
      </c>
      <c r="I18" s="47"/>
      <c r="J18" s="30" t="s">
        <v>176</v>
      </c>
    </row>
    <row r="19" spans="1:10" s="30" customFormat="1" ht="15" customHeight="1">
      <c r="A19" s="68"/>
      <c r="B19" s="70"/>
      <c r="C19" s="72"/>
      <c r="D19" s="74"/>
      <c r="E19" s="48">
        <v>28937</v>
      </c>
      <c r="F19" s="49">
        <v>29608</v>
      </c>
      <c r="G19" s="48">
        <f t="shared" si="0"/>
        <v>671</v>
      </c>
      <c r="H19" s="65"/>
      <c r="I19" s="50"/>
      <c r="J19" s="30" t="s">
        <v>177</v>
      </c>
    </row>
    <row r="20" spans="1:10" s="30" customFormat="1" ht="15" customHeight="1">
      <c r="A20" s="67">
        <v>7</v>
      </c>
      <c r="B20" s="69" t="s">
        <v>173</v>
      </c>
      <c r="C20" s="71" t="s">
        <v>186</v>
      </c>
      <c r="D20" s="73" t="s">
        <v>175</v>
      </c>
      <c r="E20" s="45">
        <v>52933</v>
      </c>
      <c r="F20" s="46">
        <v>47240</v>
      </c>
      <c r="G20" s="45">
        <f t="shared" si="0"/>
        <v>-5693</v>
      </c>
      <c r="H20" s="75" t="s">
        <v>170</v>
      </c>
      <c r="I20" s="47"/>
      <c r="J20" s="30" t="s">
        <v>176</v>
      </c>
    </row>
    <row r="21" spans="1:10" s="30" customFormat="1" ht="15" customHeight="1">
      <c r="A21" s="68"/>
      <c r="B21" s="70"/>
      <c r="C21" s="72"/>
      <c r="D21" s="74"/>
      <c r="E21" s="48">
        <v>52933</v>
      </c>
      <c r="F21" s="49">
        <v>47240</v>
      </c>
      <c r="G21" s="48">
        <f t="shared" si="0"/>
        <v>-5693</v>
      </c>
      <c r="H21" s="65"/>
      <c r="I21" s="50"/>
      <c r="J21" s="30" t="s">
        <v>177</v>
      </c>
    </row>
    <row r="22" spans="1:10" s="30" customFormat="1" ht="15" customHeight="1">
      <c r="A22" s="67">
        <v>8</v>
      </c>
      <c r="B22" s="69" t="s">
        <v>173</v>
      </c>
      <c r="C22" s="71" t="s">
        <v>187</v>
      </c>
      <c r="D22" s="73" t="s">
        <v>175</v>
      </c>
      <c r="E22" s="45">
        <v>25196</v>
      </c>
      <c r="F22" s="46">
        <v>46429</v>
      </c>
      <c r="G22" s="45">
        <f t="shared" si="0"/>
        <v>21233</v>
      </c>
      <c r="H22" s="75" t="s">
        <v>170</v>
      </c>
      <c r="I22" s="47"/>
      <c r="J22" s="30" t="s">
        <v>176</v>
      </c>
    </row>
    <row r="23" spans="1:10" s="30" customFormat="1" ht="15" customHeight="1">
      <c r="A23" s="68"/>
      <c r="B23" s="70"/>
      <c r="C23" s="72"/>
      <c r="D23" s="74"/>
      <c r="E23" s="48">
        <v>25196</v>
      </c>
      <c r="F23" s="49">
        <v>46429</v>
      </c>
      <c r="G23" s="48">
        <f t="shared" si="0"/>
        <v>21233</v>
      </c>
      <c r="H23" s="65"/>
      <c r="I23" s="50"/>
      <c r="J23" s="30" t="s">
        <v>177</v>
      </c>
    </row>
    <row r="24" spans="1:10" s="30" customFormat="1" ht="15" customHeight="1">
      <c r="A24" s="67">
        <v>9</v>
      </c>
      <c r="B24" s="69" t="s">
        <v>173</v>
      </c>
      <c r="C24" s="71" t="s">
        <v>188</v>
      </c>
      <c r="D24" s="73" t="s">
        <v>175</v>
      </c>
      <c r="E24" s="45">
        <v>20996</v>
      </c>
      <c r="F24" s="46">
        <v>43293</v>
      </c>
      <c r="G24" s="45">
        <f t="shared" si="0"/>
        <v>22297</v>
      </c>
      <c r="H24" s="75" t="s">
        <v>170</v>
      </c>
      <c r="I24" s="47"/>
      <c r="J24" s="30" t="s">
        <v>176</v>
      </c>
    </row>
    <row r="25" spans="1:10" s="30" customFormat="1" ht="15" customHeight="1">
      <c r="A25" s="68"/>
      <c r="B25" s="70"/>
      <c r="C25" s="72"/>
      <c r="D25" s="74"/>
      <c r="E25" s="48">
        <v>20996</v>
      </c>
      <c r="F25" s="49">
        <v>28293</v>
      </c>
      <c r="G25" s="48">
        <f t="shared" si="0"/>
        <v>7297</v>
      </c>
      <c r="H25" s="65"/>
      <c r="I25" s="50"/>
      <c r="J25" s="30" t="s">
        <v>177</v>
      </c>
    </row>
    <row r="26" spans="1:10" s="30" customFormat="1" ht="15" customHeight="1">
      <c r="A26" s="67">
        <v>10</v>
      </c>
      <c r="B26" s="69" t="s">
        <v>173</v>
      </c>
      <c r="C26" s="71" t="s">
        <v>189</v>
      </c>
      <c r="D26" s="73" t="s">
        <v>175</v>
      </c>
      <c r="E26" s="45">
        <v>18238</v>
      </c>
      <c r="F26" s="46">
        <v>40497</v>
      </c>
      <c r="G26" s="45">
        <f t="shared" si="0"/>
        <v>22259</v>
      </c>
      <c r="H26" s="75" t="s">
        <v>170</v>
      </c>
      <c r="I26" s="47"/>
      <c r="J26" s="30" t="s">
        <v>176</v>
      </c>
    </row>
    <row r="27" spans="1:10" s="30" customFormat="1" ht="15" customHeight="1">
      <c r="A27" s="68"/>
      <c r="B27" s="70"/>
      <c r="C27" s="72"/>
      <c r="D27" s="74"/>
      <c r="E27" s="48">
        <v>0</v>
      </c>
      <c r="F27" s="49">
        <v>40497</v>
      </c>
      <c r="G27" s="48">
        <f t="shared" si="0"/>
        <v>40497</v>
      </c>
      <c r="H27" s="65"/>
      <c r="I27" s="50"/>
      <c r="J27" s="30" t="s">
        <v>177</v>
      </c>
    </row>
    <row r="28" spans="1:10" s="30" customFormat="1" ht="15" customHeight="1">
      <c r="A28" s="67">
        <v>11</v>
      </c>
      <c r="B28" s="69" t="s">
        <v>173</v>
      </c>
      <c r="C28" s="71" t="s">
        <v>190</v>
      </c>
      <c r="D28" s="73" t="s">
        <v>175</v>
      </c>
      <c r="E28" s="45">
        <v>37713</v>
      </c>
      <c r="F28" s="46">
        <v>39470</v>
      </c>
      <c r="G28" s="45">
        <f t="shared" si="0"/>
        <v>1757</v>
      </c>
      <c r="H28" s="75" t="s">
        <v>170</v>
      </c>
      <c r="I28" s="47"/>
      <c r="J28" s="30" t="s">
        <v>176</v>
      </c>
    </row>
    <row r="29" spans="1:10" s="30" customFormat="1" ht="15" customHeight="1">
      <c r="A29" s="68"/>
      <c r="B29" s="70"/>
      <c r="C29" s="72"/>
      <c r="D29" s="74"/>
      <c r="E29" s="48">
        <v>37713</v>
      </c>
      <c r="F29" s="49">
        <v>39470</v>
      </c>
      <c r="G29" s="48">
        <f t="shared" si="0"/>
        <v>1757</v>
      </c>
      <c r="H29" s="65"/>
      <c r="I29" s="50"/>
      <c r="J29" s="30" t="s">
        <v>177</v>
      </c>
    </row>
    <row r="30" spans="1:10" s="30" customFormat="1" ht="15" customHeight="1">
      <c r="A30" s="67">
        <v>12</v>
      </c>
      <c r="B30" s="69" t="s">
        <v>173</v>
      </c>
      <c r="C30" s="71" t="s">
        <v>191</v>
      </c>
      <c r="D30" s="73" t="s">
        <v>175</v>
      </c>
      <c r="E30" s="45">
        <v>3236917</v>
      </c>
      <c r="F30" s="46">
        <v>33987</v>
      </c>
      <c r="G30" s="45">
        <f t="shared" si="0"/>
        <v>-3202930</v>
      </c>
      <c r="H30" s="75" t="s">
        <v>170</v>
      </c>
      <c r="I30" s="47"/>
      <c r="J30" s="30" t="s">
        <v>176</v>
      </c>
    </row>
    <row r="31" spans="1:10" s="30" customFormat="1" ht="15" customHeight="1">
      <c r="A31" s="68"/>
      <c r="B31" s="70"/>
      <c r="C31" s="72"/>
      <c r="D31" s="74"/>
      <c r="E31" s="48">
        <v>43917</v>
      </c>
      <c r="F31" s="49">
        <v>19987</v>
      </c>
      <c r="G31" s="48">
        <f t="shared" si="0"/>
        <v>-23930</v>
      </c>
      <c r="H31" s="65"/>
      <c r="I31" s="50"/>
      <c r="J31" s="30" t="s">
        <v>177</v>
      </c>
    </row>
    <row r="32" spans="1:10" s="30" customFormat="1" ht="15" customHeight="1">
      <c r="A32" s="67">
        <v>13</v>
      </c>
      <c r="B32" s="69" t="s">
        <v>173</v>
      </c>
      <c r="C32" s="71" t="s">
        <v>192</v>
      </c>
      <c r="D32" s="73" t="s">
        <v>175</v>
      </c>
      <c r="E32" s="45">
        <v>0</v>
      </c>
      <c r="F32" s="46">
        <v>21916</v>
      </c>
      <c r="G32" s="45">
        <f t="shared" si="0"/>
        <v>21916</v>
      </c>
      <c r="H32" s="75" t="s">
        <v>170</v>
      </c>
      <c r="I32" s="47"/>
      <c r="J32" s="30" t="s">
        <v>176</v>
      </c>
    </row>
    <row r="33" spans="1:10" s="30" customFormat="1" ht="15" customHeight="1">
      <c r="A33" s="68"/>
      <c r="B33" s="70"/>
      <c r="C33" s="72"/>
      <c r="D33" s="74"/>
      <c r="E33" s="48">
        <v>0</v>
      </c>
      <c r="F33" s="49">
        <v>21916</v>
      </c>
      <c r="G33" s="48">
        <f t="shared" si="0"/>
        <v>21916</v>
      </c>
      <c r="H33" s="65"/>
      <c r="I33" s="50"/>
      <c r="J33" s="30" t="s">
        <v>177</v>
      </c>
    </row>
    <row r="34" spans="1:10" s="30" customFormat="1" ht="15" customHeight="1">
      <c r="A34" s="67">
        <v>14</v>
      </c>
      <c r="B34" s="69" t="s">
        <v>173</v>
      </c>
      <c r="C34" s="71" t="s">
        <v>193</v>
      </c>
      <c r="D34" s="73" t="s">
        <v>175</v>
      </c>
      <c r="E34" s="45">
        <v>16370</v>
      </c>
      <c r="F34" s="46">
        <v>15859</v>
      </c>
      <c r="G34" s="45">
        <f t="shared" si="0"/>
        <v>-511</v>
      </c>
      <c r="H34" s="75" t="s">
        <v>170</v>
      </c>
      <c r="I34" s="47"/>
      <c r="J34" s="30" t="s">
        <v>176</v>
      </c>
    </row>
    <row r="35" spans="1:10" s="30" customFormat="1" ht="15" customHeight="1">
      <c r="A35" s="68"/>
      <c r="B35" s="70"/>
      <c r="C35" s="72"/>
      <c r="D35" s="74"/>
      <c r="E35" s="48">
        <v>16370</v>
      </c>
      <c r="F35" s="49">
        <v>15859</v>
      </c>
      <c r="G35" s="48">
        <f t="shared" si="0"/>
        <v>-511</v>
      </c>
      <c r="H35" s="65"/>
      <c r="I35" s="50"/>
      <c r="J35" s="30" t="s">
        <v>177</v>
      </c>
    </row>
    <row r="36" spans="1:10" s="30" customFormat="1" ht="15" customHeight="1">
      <c r="A36" s="67">
        <v>15</v>
      </c>
      <c r="B36" s="69" t="s">
        <v>173</v>
      </c>
      <c r="C36" s="71" t="s">
        <v>194</v>
      </c>
      <c r="D36" s="73" t="s">
        <v>175</v>
      </c>
      <c r="E36" s="45">
        <v>0</v>
      </c>
      <c r="F36" s="46">
        <v>15000</v>
      </c>
      <c r="G36" s="45">
        <f t="shared" si="0"/>
        <v>15000</v>
      </c>
      <c r="H36" s="75" t="s">
        <v>170</v>
      </c>
      <c r="I36" s="47"/>
      <c r="J36" s="30" t="s">
        <v>176</v>
      </c>
    </row>
    <row r="37" spans="1:10" s="30" customFormat="1" ht="15" customHeight="1">
      <c r="A37" s="68"/>
      <c r="B37" s="70"/>
      <c r="C37" s="72"/>
      <c r="D37" s="74"/>
      <c r="E37" s="48">
        <v>0</v>
      </c>
      <c r="F37" s="49">
        <v>7500</v>
      </c>
      <c r="G37" s="48">
        <f t="shared" si="0"/>
        <v>7500</v>
      </c>
      <c r="H37" s="65"/>
      <c r="I37" s="50"/>
      <c r="J37" s="30" t="s">
        <v>177</v>
      </c>
    </row>
    <row r="38" spans="1:10" s="30" customFormat="1" ht="15" customHeight="1">
      <c r="A38" s="67">
        <v>16</v>
      </c>
      <c r="B38" s="69" t="s">
        <v>173</v>
      </c>
      <c r="C38" s="71" t="s">
        <v>195</v>
      </c>
      <c r="D38" s="73" t="s">
        <v>175</v>
      </c>
      <c r="E38" s="45">
        <v>2497</v>
      </c>
      <c r="F38" s="46">
        <v>10133</v>
      </c>
      <c r="G38" s="45">
        <f t="shared" si="0"/>
        <v>7636</v>
      </c>
      <c r="H38" s="75" t="s">
        <v>170</v>
      </c>
      <c r="I38" s="47"/>
      <c r="J38" s="30" t="s">
        <v>176</v>
      </c>
    </row>
    <row r="39" spans="1:10" s="30" customFormat="1" ht="15" customHeight="1">
      <c r="A39" s="68"/>
      <c r="B39" s="70"/>
      <c r="C39" s="72"/>
      <c r="D39" s="74"/>
      <c r="E39" s="48">
        <v>2497</v>
      </c>
      <c r="F39" s="49">
        <v>4133</v>
      </c>
      <c r="G39" s="48">
        <f t="shared" si="0"/>
        <v>1636</v>
      </c>
      <c r="H39" s="65"/>
      <c r="I39" s="50"/>
      <c r="J39" s="30" t="s">
        <v>177</v>
      </c>
    </row>
    <row r="40" spans="1:10" s="30" customFormat="1" ht="15" customHeight="1">
      <c r="A40" s="67">
        <v>17</v>
      </c>
      <c r="B40" s="69" t="s">
        <v>173</v>
      </c>
      <c r="C40" s="71" t="s">
        <v>196</v>
      </c>
      <c r="D40" s="73" t="s">
        <v>175</v>
      </c>
      <c r="E40" s="45">
        <v>9142</v>
      </c>
      <c r="F40" s="46">
        <v>9603</v>
      </c>
      <c r="G40" s="45">
        <f t="shared" ref="G40:G69" si="1">F40-E40</f>
        <v>461</v>
      </c>
      <c r="H40" s="75" t="s">
        <v>170</v>
      </c>
      <c r="I40" s="47"/>
      <c r="J40" s="30" t="s">
        <v>176</v>
      </c>
    </row>
    <row r="41" spans="1:10" s="30" customFormat="1" ht="15" customHeight="1">
      <c r="A41" s="68"/>
      <c r="B41" s="70"/>
      <c r="C41" s="72"/>
      <c r="D41" s="74"/>
      <c r="E41" s="48">
        <v>9142</v>
      </c>
      <c r="F41" s="49">
        <v>9603</v>
      </c>
      <c r="G41" s="48">
        <f t="shared" si="1"/>
        <v>461</v>
      </c>
      <c r="H41" s="65"/>
      <c r="I41" s="50"/>
      <c r="J41" s="30" t="s">
        <v>177</v>
      </c>
    </row>
    <row r="42" spans="1:10" s="30" customFormat="1" ht="15" customHeight="1">
      <c r="A42" s="67">
        <v>18</v>
      </c>
      <c r="B42" s="69" t="s">
        <v>173</v>
      </c>
      <c r="C42" s="71" t="s">
        <v>197</v>
      </c>
      <c r="D42" s="73" t="s">
        <v>175</v>
      </c>
      <c r="E42" s="45">
        <v>4752</v>
      </c>
      <c r="F42" s="46">
        <v>8433</v>
      </c>
      <c r="G42" s="45">
        <f t="shared" si="1"/>
        <v>3681</v>
      </c>
      <c r="H42" s="75" t="s">
        <v>170</v>
      </c>
      <c r="I42" s="47"/>
      <c r="J42" s="30" t="s">
        <v>176</v>
      </c>
    </row>
    <row r="43" spans="1:10" s="30" customFormat="1" ht="15" customHeight="1">
      <c r="A43" s="68"/>
      <c r="B43" s="70"/>
      <c r="C43" s="72"/>
      <c r="D43" s="74"/>
      <c r="E43" s="48">
        <v>4752</v>
      </c>
      <c r="F43" s="49">
        <v>8433</v>
      </c>
      <c r="G43" s="48">
        <f t="shared" si="1"/>
        <v>3681</v>
      </c>
      <c r="H43" s="65"/>
      <c r="I43" s="50"/>
      <c r="J43" s="30" t="s">
        <v>177</v>
      </c>
    </row>
    <row r="44" spans="1:10" s="30" customFormat="1" ht="15" customHeight="1">
      <c r="A44" s="67">
        <v>19</v>
      </c>
      <c r="B44" s="69" t="s">
        <v>173</v>
      </c>
      <c r="C44" s="71" t="s">
        <v>198</v>
      </c>
      <c r="D44" s="73" t="s">
        <v>175</v>
      </c>
      <c r="E44" s="45">
        <v>7000</v>
      </c>
      <c r="F44" s="46">
        <v>8000</v>
      </c>
      <c r="G44" s="45">
        <f t="shared" si="1"/>
        <v>1000</v>
      </c>
      <c r="H44" s="75" t="s">
        <v>170</v>
      </c>
      <c r="I44" s="47"/>
      <c r="J44" s="30" t="s">
        <v>176</v>
      </c>
    </row>
    <row r="45" spans="1:10" s="30" customFormat="1" ht="15" customHeight="1">
      <c r="A45" s="68"/>
      <c r="B45" s="70"/>
      <c r="C45" s="72"/>
      <c r="D45" s="74"/>
      <c r="E45" s="48">
        <v>7000</v>
      </c>
      <c r="F45" s="49">
        <v>8000</v>
      </c>
      <c r="G45" s="48">
        <f t="shared" si="1"/>
        <v>1000</v>
      </c>
      <c r="H45" s="65"/>
      <c r="I45" s="50"/>
      <c r="J45" s="30" t="s">
        <v>177</v>
      </c>
    </row>
    <row r="46" spans="1:10" s="30" customFormat="1" ht="15" customHeight="1">
      <c r="A46" s="67">
        <v>20</v>
      </c>
      <c r="B46" s="69" t="s">
        <v>173</v>
      </c>
      <c r="C46" s="71" t="s">
        <v>199</v>
      </c>
      <c r="D46" s="73" t="s">
        <v>175</v>
      </c>
      <c r="E46" s="45">
        <v>7166</v>
      </c>
      <c r="F46" s="46">
        <v>7334</v>
      </c>
      <c r="G46" s="45">
        <f t="shared" si="1"/>
        <v>168</v>
      </c>
      <c r="H46" s="75" t="s">
        <v>170</v>
      </c>
      <c r="I46" s="47"/>
      <c r="J46" s="30" t="s">
        <v>176</v>
      </c>
    </row>
    <row r="47" spans="1:10" s="30" customFormat="1" ht="15" customHeight="1">
      <c r="A47" s="68"/>
      <c r="B47" s="70"/>
      <c r="C47" s="72"/>
      <c r="D47" s="74"/>
      <c r="E47" s="48">
        <v>7166</v>
      </c>
      <c r="F47" s="49">
        <v>7334</v>
      </c>
      <c r="G47" s="48">
        <f t="shared" si="1"/>
        <v>168</v>
      </c>
      <c r="H47" s="65"/>
      <c r="I47" s="50"/>
      <c r="J47" s="30" t="s">
        <v>177</v>
      </c>
    </row>
    <row r="48" spans="1:10" s="30" customFormat="1" ht="15" customHeight="1">
      <c r="A48" s="67">
        <v>21</v>
      </c>
      <c r="B48" s="69" t="s">
        <v>173</v>
      </c>
      <c r="C48" s="71" t="s">
        <v>200</v>
      </c>
      <c r="D48" s="73" t="s">
        <v>175</v>
      </c>
      <c r="E48" s="45">
        <v>5700</v>
      </c>
      <c r="F48" s="46">
        <v>6881</v>
      </c>
      <c r="G48" s="45">
        <f t="shared" si="1"/>
        <v>1181</v>
      </c>
      <c r="H48" s="75" t="s">
        <v>170</v>
      </c>
      <c r="I48" s="47"/>
      <c r="J48" s="30" t="s">
        <v>176</v>
      </c>
    </row>
    <row r="49" spans="1:11" s="30" customFormat="1" ht="15" customHeight="1">
      <c r="A49" s="68"/>
      <c r="B49" s="70"/>
      <c r="C49" s="72"/>
      <c r="D49" s="74"/>
      <c r="E49" s="48">
        <v>5700</v>
      </c>
      <c r="F49" s="49">
        <v>6881</v>
      </c>
      <c r="G49" s="48">
        <f t="shared" si="1"/>
        <v>1181</v>
      </c>
      <c r="H49" s="65"/>
      <c r="I49" s="50"/>
      <c r="J49" s="30" t="s">
        <v>177</v>
      </c>
    </row>
    <row r="50" spans="1:11" s="30" customFormat="1" ht="15" customHeight="1">
      <c r="A50" s="67">
        <v>22</v>
      </c>
      <c r="B50" s="69" t="s">
        <v>173</v>
      </c>
      <c r="C50" s="71" t="s">
        <v>201</v>
      </c>
      <c r="D50" s="73" t="s">
        <v>175</v>
      </c>
      <c r="E50" s="45">
        <v>8046</v>
      </c>
      <c r="F50" s="46">
        <v>6062</v>
      </c>
      <c r="G50" s="45">
        <f t="shared" si="1"/>
        <v>-1984</v>
      </c>
      <c r="H50" s="75" t="s">
        <v>170</v>
      </c>
      <c r="I50" s="47"/>
      <c r="J50" s="30" t="s">
        <v>176</v>
      </c>
    </row>
    <row r="51" spans="1:11" s="30" customFormat="1" ht="15" customHeight="1">
      <c r="A51" s="68"/>
      <c r="B51" s="70"/>
      <c r="C51" s="72"/>
      <c r="D51" s="74"/>
      <c r="E51" s="48">
        <v>8046</v>
      </c>
      <c r="F51" s="49">
        <v>6062</v>
      </c>
      <c r="G51" s="48">
        <f t="shared" si="1"/>
        <v>-1984</v>
      </c>
      <c r="H51" s="65"/>
      <c r="I51" s="50"/>
      <c r="J51" s="30" t="s">
        <v>177</v>
      </c>
    </row>
    <row r="52" spans="1:11" s="30" customFormat="1" ht="15" customHeight="1">
      <c r="A52" s="67">
        <v>23</v>
      </c>
      <c r="B52" s="69" t="s">
        <v>173</v>
      </c>
      <c r="C52" s="71" t="s">
        <v>202</v>
      </c>
      <c r="D52" s="73" t="s">
        <v>175</v>
      </c>
      <c r="E52" s="45">
        <v>5302</v>
      </c>
      <c r="F52" s="46">
        <v>5904</v>
      </c>
      <c r="G52" s="45">
        <f t="shared" si="1"/>
        <v>602</v>
      </c>
      <c r="H52" s="75" t="s">
        <v>181</v>
      </c>
      <c r="I52" s="47">
        <v>5904</v>
      </c>
      <c r="J52" s="30" t="s">
        <v>176</v>
      </c>
      <c r="K52" s="30" t="s">
        <v>182</v>
      </c>
    </row>
    <row r="53" spans="1:11" s="30" customFormat="1" ht="15" customHeight="1">
      <c r="A53" s="68"/>
      <c r="B53" s="70"/>
      <c r="C53" s="72"/>
      <c r="D53" s="74"/>
      <c r="E53" s="48">
        <v>5302</v>
      </c>
      <c r="F53" s="49">
        <v>5904</v>
      </c>
      <c r="G53" s="48">
        <f t="shared" si="1"/>
        <v>602</v>
      </c>
      <c r="H53" s="65"/>
      <c r="I53" s="50">
        <v>5904</v>
      </c>
      <c r="J53" s="30" t="s">
        <v>177</v>
      </c>
      <c r="K53" s="30" t="s">
        <v>183</v>
      </c>
    </row>
    <row r="54" spans="1:11" s="30" customFormat="1" ht="15" customHeight="1">
      <c r="A54" s="67">
        <v>24</v>
      </c>
      <c r="B54" s="69" t="s">
        <v>173</v>
      </c>
      <c r="C54" s="71" t="s">
        <v>203</v>
      </c>
      <c r="D54" s="73" t="s">
        <v>175</v>
      </c>
      <c r="E54" s="45">
        <v>1966</v>
      </c>
      <c r="F54" s="46">
        <v>1966</v>
      </c>
      <c r="G54" s="45">
        <f t="shared" si="1"/>
        <v>0</v>
      </c>
      <c r="H54" s="75" t="s">
        <v>170</v>
      </c>
      <c r="I54" s="47"/>
      <c r="J54" s="30" t="s">
        <v>176</v>
      </c>
    </row>
    <row r="55" spans="1:11" s="30" customFormat="1" ht="15" customHeight="1">
      <c r="A55" s="68"/>
      <c r="B55" s="70"/>
      <c r="C55" s="72"/>
      <c r="D55" s="74"/>
      <c r="E55" s="48">
        <v>1966</v>
      </c>
      <c r="F55" s="49">
        <v>1966</v>
      </c>
      <c r="G55" s="48">
        <f t="shared" si="1"/>
        <v>0</v>
      </c>
      <c r="H55" s="65"/>
      <c r="I55" s="50"/>
      <c r="J55" s="30" t="s">
        <v>177</v>
      </c>
    </row>
    <row r="56" spans="1:11" s="30" customFormat="1" ht="15" customHeight="1">
      <c r="A56" s="67">
        <v>25</v>
      </c>
      <c r="B56" s="69" t="s">
        <v>173</v>
      </c>
      <c r="C56" s="71" t="s">
        <v>204</v>
      </c>
      <c r="D56" s="73" t="s">
        <v>175</v>
      </c>
      <c r="E56" s="45">
        <v>926</v>
      </c>
      <c r="F56" s="46">
        <v>1111</v>
      </c>
      <c r="G56" s="45">
        <f t="shared" si="1"/>
        <v>185</v>
      </c>
      <c r="H56" s="75" t="s">
        <v>181</v>
      </c>
      <c r="I56" s="47">
        <v>1111</v>
      </c>
      <c r="J56" s="30" t="s">
        <v>176</v>
      </c>
      <c r="K56" s="30" t="s">
        <v>182</v>
      </c>
    </row>
    <row r="57" spans="1:11" s="30" customFormat="1" ht="15" customHeight="1">
      <c r="A57" s="68"/>
      <c r="B57" s="70"/>
      <c r="C57" s="72"/>
      <c r="D57" s="74"/>
      <c r="E57" s="48">
        <v>926</v>
      </c>
      <c r="F57" s="49">
        <v>1111</v>
      </c>
      <c r="G57" s="48">
        <f t="shared" si="1"/>
        <v>185</v>
      </c>
      <c r="H57" s="65"/>
      <c r="I57" s="50">
        <v>1111</v>
      </c>
      <c r="J57" s="30" t="s">
        <v>177</v>
      </c>
      <c r="K57" s="30" t="s">
        <v>183</v>
      </c>
    </row>
    <row r="58" spans="1:11" s="30" customFormat="1" ht="15" customHeight="1">
      <c r="A58" s="67">
        <v>26</v>
      </c>
      <c r="B58" s="69" t="s">
        <v>173</v>
      </c>
      <c r="C58" s="71" t="s">
        <v>205</v>
      </c>
      <c r="D58" s="73" t="s">
        <v>175</v>
      </c>
      <c r="E58" s="45">
        <v>767</v>
      </c>
      <c r="F58" s="46">
        <v>671</v>
      </c>
      <c r="G58" s="45">
        <f t="shared" si="1"/>
        <v>-96</v>
      </c>
      <c r="H58" s="75" t="s">
        <v>181</v>
      </c>
      <c r="I58" s="47">
        <v>671</v>
      </c>
      <c r="J58" s="30" t="s">
        <v>176</v>
      </c>
      <c r="K58" s="30" t="s">
        <v>182</v>
      </c>
    </row>
    <row r="59" spans="1:11" s="30" customFormat="1" ht="15" customHeight="1">
      <c r="A59" s="68"/>
      <c r="B59" s="70"/>
      <c r="C59" s="72"/>
      <c r="D59" s="74"/>
      <c r="E59" s="48">
        <v>767</v>
      </c>
      <c r="F59" s="49">
        <v>671</v>
      </c>
      <c r="G59" s="48">
        <f t="shared" si="1"/>
        <v>-96</v>
      </c>
      <c r="H59" s="65"/>
      <c r="I59" s="50">
        <v>671</v>
      </c>
      <c r="J59" s="30" t="s">
        <v>177</v>
      </c>
      <c r="K59" s="30" t="s">
        <v>183</v>
      </c>
    </row>
    <row r="60" spans="1:11" s="30" customFormat="1" ht="15" customHeight="1">
      <c r="A60" s="67">
        <v>27</v>
      </c>
      <c r="B60" s="69" t="s">
        <v>173</v>
      </c>
      <c r="C60" s="71" t="s">
        <v>206</v>
      </c>
      <c r="D60" s="73" t="s">
        <v>175</v>
      </c>
      <c r="E60" s="45">
        <v>593</v>
      </c>
      <c r="F60" s="46">
        <v>588</v>
      </c>
      <c r="G60" s="45">
        <f t="shared" si="1"/>
        <v>-5</v>
      </c>
      <c r="H60" s="75" t="s">
        <v>170</v>
      </c>
      <c r="I60" s="47"/>
      <c r="J60" s="30" t="s">
        <v>176</v>
      </c>
    </row>
    <row r="61" spans="1:11" s="30" customFormat="1" ht="15" customHeight="1">
      <c r="A61" s="68"/>
      <c r="B61" s="70"/>
      <c r="C61" s="72"/>
      <c r="D61" s="74"/>
      <c r="E61" s="48">
        <v>593</v>
      </c>
      <c r="F61" s="49">
        <v>588</v>
      </c>
      <c r="G61" s="48">
        <f t="shared" si="1"/>
        <v>-5</v>
      </c>
      <c r="H61" s="65"/>
      <c r="I61" s="50"/>
      <c r="J61" s="30" t="s">
        <v>177</v>
      </c>
    </row>
    <row r="62" spans="1:11" s="30" customFormat="1" ht="15" customHeight="1">
      <c r="A62" s="67">
        <v>28</v>
      </c>
      <c r="B62" s="69" t="s">
        <v>173</v>
      </c>
      <c r="C62" s="71" t="s">
        <v>207</v>
      </c>
      <c r="D62" s="73" t="s">
        <v>175</v>
      </c>
      <c r="E62" s="45">
        <v>21580</v>
      </c>
      <c r="F62" s="46">
        <v>0</v>
      </c>
      <c r="G62" s="45">
        <f t="shared" si="1"/>
        <v>-21580</v>
      </c>
      <c r="H62" s="75" t="s">
        <v>170</v>
      </c>
      <c r="I62" s="47"/>
      <c r="J62" s="30" t="s">
        <v>176</v>
      </c>
    </row>
    <row r="63" spans="1:11" s="30" customFormat="1" ht="15" customHeight="1">
      <c r="A63" s="68"/>
      <c r="B63" s="70"/>
      <c r="C63" s="72"/>
      <c r="D63" s="74"/>
      <c r="E63" s="48">
        <v>21580</v>
      </c>
      <c r="F63" s="49">
        <v>0</v>
      </c>
      <c r="G63" s="48">
        <f t="shared" si="1"/>
        <v>-21580</v>
      </c>
      <c r="H63" s="65"/>
      <c r="I63" s="50"/>
      <c r="J63" s="30" t="s">
        <v>177</v>
      </c>
    </row>
    <row r="64" spans="1:11" s="30" customFormat="1" ht="15" customHeight="1">
      <c r="A64" s="67">
        <v>29</v>
      </c>
      <c r="B64" s="69" t="s">
        <v>173</v>
      </c>
      <c r="C64" s="71" t="s">
        <v>208</v>
      </c>
      <c r="D64" s="73" t="s">
        <v>175</v>
      </c>
      <c r="E64" s="45">
        <v>3531</v>
      </c>
      <c r="F64" s="46">
        <v>0</v>
      </c>
      <c r="G64" s="45">
        <f t="shared" si="1"/>
        <v>-3531</v>
      </c>
      <c r="H64" s="75" t="s">
        <v>170</v>
      </c>
      <c r="I64" s="47"/>
      <c r="J64" s="30" t="s">
        <v>176</v>
      </c>
    </row>
    <row r="65" spans="1:11" s="30" customFormat="1" ht="15" customHeight="1">
      <c r="A65" s="68"/>
      <c r="B65" s="70"/>
      <c r="C65" s="72"/>
      <c r="D65" s="74"/>
      <c r="E65" s="48">
        <v>1766</v>
      </c>
      <c r="F65" s="49">
        <v>0</v>
      </c>
      <c r="G65" s="48">
        <f t="shared" si="1"/>
        <v>-1766</v>
      </c>
      <c r="H65" s="65"/>
      <c r="I65" s="50"/>
      <c r="J65" s="30" t="s">
        <v>177</v>
      </c>
    </row>
    <row r="66" spans="1:11" ht="15" customHeight="1">
      <c r="A66" s="76" t="s">
        <v>209</v>
      </c>
      <c r="B66" s="77"/>
      <c r="C66" s="77"/>
      <c r="D66" s="78"/>
      <c r="E66" s="45">
        <f>SUMIF($J$8:$J$65, J8, E8:E65)</f>
        <v>4174589</v>
      </c>
      <c r="F66" s="46">
        <f>SUMIF($J$8:$J$65, J8, F8:F65)</f>
        <v>1448108</v>
      </c>
      <c r="G66" s="45">
        <f t="shared" si="1"/>
        <v>-2726481</v>
      </c>
      <c r="H66" s="75"/>
      <c r="I66" s="47"/>
    </row>
    <row r="67" spans="1:11" ht="15" customHeight="1">
      <c r="A67" s="79"/>
      <c r="B67" s="80"/>
      <c r="C67" s="80"/>
      <c r="D67" s="81"/>
      <c r="E67" s="48">
        <f>SUMIF($J$8:$J$65, J9, E8:E65)</f>
        <v>865121</v>
      </c>
      <c r="F67" s="49">
        <f>SUMIF($J$8:$J$65, J9, F8:F65)</f>
        <v>1387190</v>
      </c>
      <c r="G67" s="48">
        <f t="shared" si="1"/>
        <v>522069</v>
      </c>
      <c r="H67" s="65"/>
      <c r="I67" s="50"/>
    </row>
    <row r="68" spans="1:11" ht="15" customHeight="1">
      <c r="A68" s="82" t="s">
        <v>210</v>
      </c>
      <c r="B68" s="83"/>
      <c r="C68" s="83"/>
      <c r="D68" s="84"/>
      <c r="E68" s="45">
        <f>SUMIF($J$8:$J$67, J8, E8:E67)</f>
        <v>4174589</v>
      </c>
      <c r="F68" s="46">
        <f>SUMIF($J$8:$J$67, J8, F8:F67)</f>
        <v>1448108</v>
      </c>
      <c r="G68" s="51">
        <f t="shared" si="1"/>
        <v>-2726481</v>
      </c>
      <c r="H68" s="75" t="str">
        <f>IF(I68 ="","","区ＣＭ")</f>
        <v>区ＣＭ</v>
      </c>
      <c r="I68" s="52">
        <f>IF(SUMIF($K$8:$K$67, K68, I8:I67)=0,"",SUMIF($K$8:$K$67, K68, I8:I67))</f>
        <v>118402</v>
      </c>
      <c r="J68" s="30" t="s">
        <v>171</v>
      </c>
      <c r="K68" s="30" t="s">
        <v>211</v>
      </c>
    </row>
    <row r="69" spans="1:11" ht="15" customHeight="1" thickBot="1">
      <c r="A69" s="85"/>
      <c r="B69" s="86"/>
      <c r="C69" s="86"/>
      <c r="D69" s="87"/>
      <c r="E69" s="53">
        <f>SUMIF($J$8:$J$67, J9, E8:E67)</f>
        <v>865121</v>
      </c>
      <c r="F69" s="54">
        <f>SUMIF($J$8:$J$67, J9, F8:F67)</f>
        <v>1387190</v>
      </c>
      <c r="G69" s="53">
        <f t="shared" si="1"/>
        <v>522069</v>
      </c>
      <c r="H69" s="88"/>
      <c r="I69" s="55">
        <f>IF(SUMIF($K$8:$K$67, K69, I8:I67)=0,"",SUMIF($K$8:$K$67, K69, I8:I67))</f>
        <v>118402</v>
      </c>
      <c r="J69" s="30" t="s">
        <v>172</v>
      </c>
      <c r="K69" s="30" t="s">
        <v>212</v>
      </c>
    </row>
  </sheetData>
  <mergeCells count="154">
    <mergeCell ref="A66:D67"/>
    <mergeCell ref="H66:H67"/>
    <mergeCell ref="A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A11"/>
    <mergeCell ref="B10:B11"/>
    <mergeCell ref="C10:C11"/>
    <mergeCell ref="D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1">
    <dataValidation type="list" allowBlank="1" showInputMessage="1" showErrorMessage="1" sqref="H8:H65" xr:uid="{78014CB8-83FB-4288-A81F-4F72B8897A2A}">
      <formula1>"　　,区ＣＭ"</formula1>
    </dataValidation>
  </dataValidations>
  <hyperlinks>
    <hyperlink ref="C8" location="'事業概要説明資料'!N_2b614643c35a6a10b72c372c050131ee" display="'事業概要説明資料'!N_2b614643c35a6a10b72c372c050131ee" xr:uid="{3C9E019D-D0D2-493A-9F39-69F95EDC1B4C}"/>
    <hyperlink ref="C10" location="'事業概要説明資料'!N_05567dc3c3d66a10b72c372c0501314f" display="'事業概要説明資料'!N_05567dc3c3d66a10b72c372c0501314f" xr:uid="{2D36F4A8-CDD6-4645-8C69-7B7182B8999B}"/>
    <hyperlink ref="C12" location="'事業概要説明資料'!N_a17fa8c68304f250a8be7d026daad316" display="'事業概要説明資料'!N_a17fa8c68304f250a8be7d026daad316" xr:uid="{F5DE4BB6-A51F-4721-BE22-47F75A7656B6}"/>
    <hyperlink ref="C14" location="'事業概要説明資料'!N_e124718fc3966a10b72c372c05013135" display="'事業概要説明資料'!N_e124718fc3966a10b72c372c05013135" xr:uid="{F7D7D170-1628-49A5-8531-E65D68BD16BD}"/>
    <hyperlink ref="C16" location="'事業概要説明資料'!N_f92e694fc3566a10b72c372c050131df" display="'事業概要説明資料'!N_f92e694fc3566a10b72c372c050131df" xr:uid="{1B90E84A-EF73-4376-8F6C-31D8A18D42DB}"/>
    <hyperlink ref="C18" location="'事業概要説明資料'!N_36f83d8bc3d66a10b72c372c0501315c" display="'事業概要説明資料'!N_36f83d8bc3d66a10b72c372c0501315c" xr:uid="{46406C3D-3C05-42E9-AD53-21EB6E6B391A}"/>
    <hyperlink ref="C20" location="'事業概要説明資料'!N_ecb00acfc31a6a10b72c372c05013102" display="'事業概要説明資料'!N_ecb00acfc31a6a10b72c372c05013102" xr:uid="{2E88C8A8-1A93-44DC-A0A5-467EADFF28DA}"/>
    <hyperlink ref="C22" location="'事業概要説明資料'!N_5cc4b9cfc3966a10b72c372c0501316a" display="'事業概要説明資料'!N_5cc4b9cfc3966a10b72c372c0501316a" xr:uid="{2FEBE867-CDF0-4926-BE7B-3B446C774CA6}"/>
    <hyperlink ref="C24" location="'事業概要説明資料'!N_e312c2c3c35a6a10b72c372c050131b1" display="'事業概要説明資料'!N_e312c2c3c35a6a10b72c372c050131b1" xr:uid="{B44B4CFF-B3FC-4BBF-94DC-F3192AE5C2D8}"/>
    <hyperlink ref="C26" location="'事業概要説明資料'!N_44d7b9c7c3d66a10b72c372c05013186" display="'事業概要説明資料'!N_44d7b9c7c3d66a10b72c372c05013186" xr:uid="{73D6C7C4-BC41-465F-8AA7-2EA74BF11A72}"/>
    <hyperlink ref="C28" location="'事業概要説明資料'!N_17a6f907c3d66a10b72c372c050131ba" display="'事業概要説明資料'!N_17a6f907c3d66a10b72c372c050131ba" xr:uid="{8D1492DE-9D9E-41D1-A00B-D3218ADB663E}"/>
    <hyperlink ref="C30" location="'事業概要説明資料'!N_c42f6103c3966a10b72c372c050131c9" display="'事業概要説明資料'!N_c42f6103c3966a10b72c372c050131c9" xr:uid="{519836E7-0C5D-421A-9138-3D581F624866}"/>
    <hyperlink ref="C32" location="'事業概要説明資料'!N_30770003c3afe6103c5a5f4c050131ea" display="'事業概要説明資料'!N_30770003c3afe6103c5a5f4c050131ea" xr:uid="{8D86ABED-33AE-4124-B1E3-98891EE0F2BD}"/>
    <hyperlink ref="C34" location="'事業概要説明資料'!N_5c2502cbc35a6a10b72c372c050131f2" display="'事業概要説明資料'!N_5c2502cbc35a6a10b72c372c050131f2" xr:uid="{43A352E1-1308-4937-8F22-98A948A7677C}"/>
    <hyperlink ref="C36" location="'事業概要説明資料'!N_94b82c9e83a2a610d78eb398beaad340" display="'事業概要説明資料'!N_94b82c9e83a2a610d78eb398beaad340" xr:uid="{B0A8518E-E5B1-4D64-AE49-2E3AD8EF5AD7}"/>
    <hyperlink ref="C38" location="'事業概要説明資料'!N_70673987c3d66a10b72c372c0501316b" display="'事業概要説明資料'!N_70673987c3d66a10b72c372c0501316b" xr:uid="{80834E8A-4415-468A-A20B-9D5DBD89C8BD}"/>
    <hyperlink ref="C40" location="'事業概要説明資料'!N_de6eb54bc31a6a10b72c372c0501318c" display="'事業概要説明資料'!N_de6eb54bc31a6a10b72c372c0501318c" xr:uid="{13500BD6-7563-4EE9-94FE-0A4FFDA4F67E}"/>
    <hyperlink ref="C42" location="'事業概要説明資料'!N_d5a475cfc3966a10b72c372c050131fb" display="'事業概要説明資料'!N_d5a475cfc3966a10b72c372c050131fb" xr:uid="{CDB80A32-ED42-4931-935C-96D16F6062B9}"/>
    <hyperlink ref="C44" location="'事業概要説明資料'!N_00c6bd07c3d66a10b72c372c05013188" display="'事業概要説明資料'!N_00c6bd07c3d66a10b72c372c05013188" xr:uid="{F40D50A2-71E6-4D91-AF83-AF1B061D49A1}"/>
    <hyperlink ref="C46" location="'事業概要説明資料'!N_472582cbc35a6a10b72c372c050131bb" display="'事業概要説明資料'!N_472582cbc35a6a10b72c372c050131bb" xr:uid="{9634AD04-7350-4CA9-830B-89FCF0EBD60C}"/>
    <hyperlink ref="C48" location="'事業概要説明資料'!N_1954ce0bc35a6a10b72c372c050131d2" display="'事業概要説明資料'!N_1954ce0bc35a6a10b72c372c050131d2" xr:uid="{FE0CE7D4-706F-4B1E-A29B-4567A64BCF80}"/>
    <hyperlink ref="C50" location="'事業概要説明資料'!N_bc628ec3c35a6a10b72c372c050131c1" display="'事業概要説明資料'!N_bc628ec3c35a6a10b72c372c050131c1" xr:uid="{43C8276F-2F08-4735-88B7-98BF915E968A}"/>
    <hyperlink ref="C52" location="'事業概要説明資料'!N_85f57d83c3d66a10b72c372c05013197" display="'事業概要説明資料'!N_85f57d83c3d66a10b72c372c05013197" xr:uid="{48A9806D-FF1D-47FF-B6F0-A065D179BC3A}"/>
    <hyperlink ref="C54" location="'事業概要説明資料'!N_ef54424bc35a6a10b72c372c0501316e" display="'事業概要説明資料'!N_ef54424bc35a6a10b72c372c0501316e" xr:uid="{09C6DBD3-ABCC-4C85-939E-E8E29F87B8BD}"/>
    <hyperlink ref="C56" location="'事業概要説明資料'!N_df32c6c3c35a6a10b72c372c050131fe" display="'事業概要説明資料'!N_df32c6c3c35a6a10b72c372c050131fe" xr:uid="{98BE4511-25EC-49F6-B503-098D70F3099F}"/>
    <hyperlink ref="C58" location="'事業概要説明資料'!N_7644b58fc3966a10b72c372c050131e1" display="'事業概要説明資料'!N_7644b58fc3966a10b72c372c050131e1" xr:uid="{A530651F-9E03-4832-80FD-8DCAF3933963}"/>
    <hyperlink ref="C60" location="'事業概要説明資料'!N_310371cbc3966a10b72c372c05013144" display="'事業概要説明資料'!N_310371cbc3966a10b72c372c05013144" xr:uid="{C38E10D0-F44A-4E61-89A8-AE00A71282EF}"/>
    <hyperlink ref="C62" location="'事業概要説明資料'!N_3c0eb50bc31a6a10b72c372c05013190" display="'事業概要説明資料'!N_3c0eb50bc31a6a10b72c372c05013190" xr:uid="{DBC5E922-F732-45E6-AA1A-130B95D92F9A}"/>
    <hyperlink ref="C64" location="'事業概要説明資料'!N_9595c20fc35a6a10b72c372c050131a6" display="'事業概要説明資料'!N_9595c20fc35a6a10b72c372c050131a6" xr:uid="{4A0B8A19-7564-4A9D-AF18-ACDA867EADB1}"/>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3528-329F-4294-B560-10240A4C2545}">
  <sheetPr codeName="Sheet4"/>
  <dimension ref="A1:IQ1052"/>
  <sheetViews>
    <sheetView showGridLines="0" view="pageBreakPreview" zoomScaleNormal="100" zoomScaleSheetLayoutView="100" workbookViewId="0">
      <selection activeCell="H6" sqref="H6:AX6"/>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98" t="s">
        <v>8</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00" t="s">
        <v>1</v>
      </c>
      <c r="C6" s="101"/>
      <c r="D6" s="101"/>
      <c r="E6" s="101"/>
      <c r="F6" s="101"/>
      <c r="G6" s="101"/>
      <c r="H6" s="102" t="s">
        <v>9</v>
      </c>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4"/>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5" t="s">
        <v>10</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113" ht="12" customHeight="1">
      <c r="A11" s="8"/>
      <c r="B11" s="105"/>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7"/>
    </row>
    <row r="12" spans="1:113" ht="12" customHeight="1">
      <c r="A12" s="8"/>
      <c r="B12" s="105"/>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7"/>
      <c r="BC12" s="16"/>
    </row>
    <row r="13" spans="1:113" ht="12" customHeight="1">
      <c r="A13" s="8"/>
      <c r="B13" s="105"/>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7"/>
    </row>
    <row r="14" spans="1:113" ht="12" customHeight="1">
      <c r="A14" s="8"/>
      <c r="B14" s="105"/>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7"/>
    </row>
    <row r="15" spans="1:113" ht="12" customHeight="1">
      <c r="A15" s="8"/>
      <c r="B15" s="105"/>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7"/>
    </row>
    <row r="16" spans="1:113" ht="15" thickBot="1">
      <c r="A16" s="17"/>
      <c r="B16" s="1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20"/>
    </row>
    <row r="17" spans="1:113">
      <c r="B17" s="21"/>
    </row>
    <row r="18" spans="1:113" ht="15" thickBot="1">
      <c r="A18" s="11"/>
      <c r="B18" s="10" t="s">
        <v>3</v>
      </c>
      <c r="C18" s="8"/>
      <c r="D18" s="8"/>
      <c r="E18" s="8"/>
      <c r="F18" s="8"/>
      <c r="G18" s="8"/>
      <c r="H18" s="8"/>
      <c r="I18" s="8"/>
      <c r="J18" s="8"/>
      <c r="K18" s="8"/>
      <c r="L18" s="9"/>
      <c r="M18" s="9"/>
      <c r="N18" s="9"/>
      <c r="O18" s="9"/>
      <c r="P18" s="8"/>
      <c r="Q18" s="8"/>
      <c r="R18" s="8"/>
      <c r="S18" s="8"/>
      <c r="T18" s="8"/>
      <c r="U18" s="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DI18" s="6"/>
    </row>
    <row r="19" spans="1:113" ht="14.4">
      <c r="A19" s="8"/>
      <c r="B19" s="12"/>
      <c r="C19" s="7"/>
      <c r="D19" s="7"/>
      <c r="E19" s="7"/>
      <c r="F19" s="7"/>
      <c r="G19" s="7"/>
      <c r="H19" s="7"/>
      <c r="I19" s="7"/>
      <c r="J19" s="7"/>
      <c r="K19" s="7"/>
      <c r="L19" s="13"/>
      <c r="M19" s="13"/>
      <c r="N19" s="13"/>
      <c r="O19" s="13"/>
      <c r="P19" s="7"/>
      <c r="Q19" s="7"/>
      <c r="R19" s="7"/>
      <c r="S19" s="7"/>
      <c r="T19" s="7"/>
      <c r="U19" s="7"/>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5"/>
    </row>
    <row r="20" spans="1:113" ht="12" customHeight="1">
      <c r="A20" s="8"/>
      <c r="B20" s="105" t="s">
        <v>11</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7"/>
    </row>
    <row r="21" spans="1:113" ht="12" customHeight="1">
      <c r="A21" s="8"/>
      <c r="B21" s="105"/>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7"/>
    </row>
    <row r="22" spans="1:113" ht="12" customHeight="1">
      <c r="A22" s="8"/>
      <c r="B22" s="10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7"/>
    </row>
    <row r="23" spans="1:113" ht="12" customHeight="1">
      <c r="A23" s="8"/>
      <c r="B23" s="105"/>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7"/>
    </row>
    <row r="24" spans="1:113" ht="12" customHeight="1">
      <c r="A24" s="8"/>
      <c r="B24" s="105"/>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7"/>
    </row>
    <row r="25" spans="1:113" ht="12" customHeight="1">
      <c r="A25" s="8"/>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7"/>
      <c r="BC25" s="16"/>
    </row>
    <row r="26" spans="1:113" ht="12" customHeight="1">
      <c r="A26" s="8"/>
      <c r="B26" s="105"/>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7"/>
    </row>
    <row r="27" spans="1:113" ht="12" customHeight="1">
      <c r="A27" s="8"/>
      <c r="B27" s="105"/>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7"/>
    </row>
    <row r="28" spans="1:113" ht="12" customHeight="1">
      <c r="A28" s="8"/>
      <c r="B28" s="105"/>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7"/>
    </row>
    <row r="29" spans="1:113" ht="15" thickBot="1">
      <c r="A29" s="17"/>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20"/>
    </row>
    <row r="30" spans="1:113">
      <c r="B30" s="21"/>
    </row>
    <row r="31" spans="1:113" ht="14.4">
      <c r="B31" s="10" t="s">
        <v>4</v>
      </c>
      <c r="C31" s="8"/>
      <c r="D31" s="8"/>
      <c r="E31" s="8"/>
      <c r="F31" s="8"/>
      <c r="G31" s="8"/>
      <c r="H31" s="8"/>
      <c r="I31" s="8"/>
      <c r="J31" s="8"/>
      <c r="K31" s="8"/>
      <c r="L31" s="9"/>
      <c r="M31" s="9"/>
      <c r="N31" s="9"/>
      <c r="O31" s="9"/>
      <c r="P31" s="8"/>
      <c r="Q31" s="8"/>
      <c r="R31" s="8"/>
      <c r="S31" s="8"/>
      <c r="T31" s="8"/>
      <c r="U31" s="8"/>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113" ht="15" thickBot="1">
      <c r="B32" s="8"/>
      <c r="C32" s="8"/>
      <c r="D32" s="8"/>
      <c r="E32" s="8"/>
      <c r="F32" s="8"/>
      <c r="G32" s="8"/>
      <c r="H32" s="8"/>
      <c r="I32" s="8"/>
      <c r="J32" s="8"/>
      <c r="K32" s="8"/>
      <c r="L32" s="9"/>
      <c r="M32" s="9"/>
      <c r="N32" s="9"/>
      <c r="O32" s="9"/>
      <c r="P32" s="8"/>
      <c r="Q32" s="8"/>
      <c r="R32" s="8"/>
      <c r="S32" s="8"/>
      <c r="T32" s="8"/>
      <c r="U32" s="8"/>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22" t="s">
        <v>5</v>
      </c>
    </row>
    <row r="33" spans="1:251" s="16" customFormat="1" ht="13.5" customHeight="1">
      <c r="A33" s="8"/>
      <c r="B33" s="108" t="s">
        <v>6</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10"/>
      <c r="AA33" s="114" t="s">
        <v>12</v>
      </c>
      <c r="AB33" s="109"/>
      <c r="AC33" s="109"/>
      <c r="AD33" s="109"/>
      <c r="AE33" s="109"/>
      <c r="AF33" s="109"/>
      <c r="AG33" s="109"/>
      <c r="AH33" s="109"/>
      <c r="AI33" s="110"/>
      <c r="AJ33" s="114" t="s">
        <v>13</v>
      </c>
      <c r="AK33" s="109"/>
      <c r="AL33" s="109"/>
      <c r="AM33" s="109"/>
      <c r="AN33" s="109"/>
      <c r="AO33" s="109"/>
      <c r="AP33" s="109"/>
      <c r="AQ33" s="109"/>
      <c r="AR33" s="110"/>
      <c r="AS33" s="114" t="s">
        <v>7</v>
      </c>
      <c r="AT33" s="109"/>
      <c r="AU33" s="109"/>
      <c r="AV33" s="109"/>
      <c r="AW33" s="109"/>
      <c r="AX33" s="116"/>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c r="A34" s="8"/>
      <c r="B34" s="111"/>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3"/>
      <c r="AA34" s="115"/>
      <c r="AB34" s="112"/>
      <c r="AC34" s="112"/>
      <c r="AD34" s="112"/>
      <c r="AE34" s="112"/>
      <c r="AF34" s="112"/>
      <c r="AG34" s="112"/>
      <c r="AH34" s="112"/>
      <c r="AI34" s="113"/>
      <c r="AJ34" s="115"/>
      <c r="AK34" s="112"/>
      <c r="AL34" s="112"/>
      <c r="AM34" s="112"/>
      <c r="AN34" s="112"/>
      <c r="AO34" s="112"/>
      <c r="AP34" s="112"/>
      <c r="AQ34" s="112"/>
      <c r="AR34" s="113"/>
      <c r="AS34" s="115"/>
      <c r="AT34" s="112"/>
      <c r="AU34" s="112"/>
      <c r="AV34" s="112"/>
      <c r="AW34" s="112"/>
      <c r="AX34" s="117"/>
      <c r="AY34" s="2"/>
      <c r="AZ34" s="2"/>
      <c r="BA34" s="2"/>
      <c r="BB34" s="23"/>
      <c r="BC34" s="24"/>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s="16" customFormat="1" ht="18.75" customHeight="1">
      <c r="A35" s="8"/>
      <c r="B35" s="25"/>
      <c r="C35" s="89" t="s">
        <v>14</v>
      </c>
      <c r="D35" s="90"/>
      <c r="E35" s="90"/>
      <c r="F35" s="90"/>
      <c r="G35" s="90"/>
      <c r="H35" s="90"/>
      <c r="I35" s="90"/>
      <c r="J35" s="90"/>
      <c r="K35" s="90"/>
      <c r="L35" s="90"/>
      <c r="M35" s="90"/>
      <c r="N35" s="90"/>
      <c r="O35" s="90"/>
      <c r="P35" s="90"/>
      <c r="Q35" s="90"/>
      <c r="R35" s="90"/>
      <c r="S35" s="90"/>
      <c r="T35" s="90"/>
      <c r="U35" s="90"/>
      <c r="V35" s="90"/>
      <c r="W35" s="90"/>
      <c r="X35" s="90"/>
      <c r="Y35" s="90"/>
      <c r="Z35" s="91"/>
      <c r="AA35" s="92">
        <v>218683</v>
      </c>
      <c r="AB35" s="93"/>
      <c r="AC35" s="93"/>
      <c r="AD35" s="93"/>
      <c r="AE35" s="93"/>
      <c r="AF35" s="93"/>
      <c r="AG35" s="93"/>
      <c r="AH35" s="93"/>
      <c r="AI35" s="94"/>
      <c r="AJ35" s="92">
        <v>385276</v>
      </c>
      <c r="AK35" s="93"/>
      <c r="AL35" s="93"/>
      <c r="AM35" s="93"/>
      <c r="AN35" s="93"/>
      <c r="AO35" s="93"/>
      <c r="AP35" s="93"/>
      <c r="AQ35" s="93"/>
      <c r="AR35" s="94"/>
      <c r="AS35" s="95"/>
      <c r="AT35" s="96"/>
      <c r="AU35" s="96"/>
      <c r="AV35" s="96"/>
      <c r="AW35" s="96"/>
      <c r="AX35" s="97"/>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s="16" customFormat="1" ht="18.75" customHeight="1">
      <c r="A36" s="8"/>
      <c r="B36" s="25"/>
      <c r="C36" s="89" t="s">
        <v>15</v>
      </c>
      <c r="D36" s="90"/>
      <c r="E36" s="90"/>
      <c r="F36" s="90"/>
      <c r="G36" s="90"/>
      <c r="H36" s="90"/>
      <c r="I36" s="90"/>
      <c r="J36" s="90"/>
      <c r="K36" s="90"/>
      <c r="L36" s="90"/>
      <c r="M36" s="90"/>
      <c r="N36" s="90"/>
      <c r="O36" s="90"/>
      <c r="P36" s="90"/>
      <c r="Q36" s="90"/>
      <c r="R36" s="90"/>
      <c r="S36" s="90"/>
      <c r="T36" s="90"/>
      <c r="U36" s="90"/>
      <c r="V36" s="90"/>
      <c r="W36" s="90"/>
      <c r="X36" s="90"/>
      <c r="Y36" s="90"/>
      <c r="Z36" s="91"/>
      <c r="AA36" s="92">
        <v>4525</v>
      </c>
      <c r="AB36" s="93"/>
      <c r="AC36" s="93"/>
      <c r="AD36" s="93"/>
      <c r="AE36" s="93"/>
      <c r="AF36" s="93"/>
      <c r="AG36" s="93"/>
      <c r="AH36" s="93"/>
      <c r="AI36" s="94"/>
      <c r="AJ36" s="92">
        <v>4836</v>
      </c>
      <c r="AK36" s="93"/>
      <c r="AL36" s="93"/>
      <c r="AM36" s="93"/>
      <c r="AN36" s="93"/>
      <c r="AO36" s="93"/>
      <c r="AP36" s="93"/>
      <c r="AQ36" s="93"/>
      <c r="AR36" s="94"/>
      <c r="AS36" s="95"/>
      <c r="AT36" s="96"/>
      <c r="AU36" s="96"/>
      <c r="AV36" s="96"/>
      <c r="AW36" s="96"/>
      <c r="AX36" s="97"/>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s="16" customFormat="1" ht="18.75" customHeight="1" thickBot="1">
      <c r="A37" s="17"/>
      <c r="B37" s="118" t="s">
        <v>16</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21">
        <f>SUM($AA$35:$AA$36)</f>
        <v>223208</v>
      </c>
      <c r="AB37" s="122"/>
      <c r="AC37" s="122"/>
      <c r="AD37" s="122"/>
      <c r="AE37" s="122"/>
      <c r="AF37" s="122"/>
      <c r="AG37" s="122"/>
      <c r="AH37" s="122"/>
      <c r="AI37" s="123"/>
      <c r="AJ37" s="121">
        <f>SUM($AJ$35:$AJ$36)</f>
        <v>390112</v>
      </c>
      <c r="AK37" s="122"/>
      <c r="AL37" s="122"/>
      <c r="AM37" s="122"/>
      <c r="AN37" s="122"/>
      <c r="AO37" s="122"/>
      <c r="AP37" s="122"/>
      <c r="AQ37" s="122"/>
      <c r="AR37" s="123"/>
      <c r="AS37" s="124"/>
      <c r="AT37" s="125"/>
      <c r="AU37" s="125"/>
      <c r="AV37" s="125"/>
      <c r="AW37" s="125"/>
      <c r="AX37" s="126"/>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9" spans="1:251" ht="19.2">
      <c r="A39" s="1" t="s">
        <v>0</v>
      </c>
      <c r="AW39" s="3"/>
      <c r="AX39" s="4"/>
      <c r="AY39" s="3"/>
    </row>
    <row r="41" spans="1:251" ht="18">
      <c r="B41" s="98" t="s">
        <v>8</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row>
    <row r="42" spans="1:251">
      <c r="Z42" s="5"/>
      <c r="AD42" s="5"/>
      <c r="AE42" s="5"/>
      <c r="AF42" s="5"/>
      <c r="AG42" s="5"/>
      <c r="AH42" s="5"/>
      <c r="AI42" s="5"/>
      <c r="AO42" s="5"/>
    </row>
    <row r="43" spans="1:251" ht="13.8" thickBot="1">
      <c r="Z43" s="5"/>
      <c r="AD43" s="5"/>
      <c r="AE43" s="5"/>
      <c r="AF43" s="5"/>
      <c r="AG43" s="5"/>
      <c r="AH43" s="5"/>
      <c r="AI43" s="5"/>
      <c r="AO43" s="5"/>
      <c r="DI43" s="6"/>
    </row>
    <row r="44" spans="1:251" ht="24.75" customHeight="1" thickBot="1">
      <c r="B44" s="100" t="s">
        <v>1</v>
      </c>
      <c r="C44" s="101"/>
      <c r="D44" s="101"/>
      <c r="E44" s="101"/>
      <c r="F44" s="101"/>
      <c r="G44" s="101"/>
      <c r="H44" s="102" t="s">
        <v>17</v>
      </c>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4"/>
      <c r="DI44" s="6"/>
    </row>
    <row r="45" spans="1:251" ht="14.4">
      <c r="B45" s="7"/>
      <c r="C45" s="7"/>
      <c r="D45" s="7"/>
      <c r="E45" s="7"/>
      <c r="F45" s="7"/>
      <c r="G45" s="7"/>
      <c r="H45" s="8"/>
      <c r="I45" s="8"/>
      <c r="J45" s="8"/>
      <c r="K45" s="8"/>
      <c r="L45" s="9"/>
      <c r="M45" s="9"/>
      <c r="N45" s="9"/>
      <c r="O45" s="9"/>
      <c r="P45" s="8"/>
      <c r="Q45" s="8"/>
      <c r="R45" s="8"/>
      <c r="S45" s="8"/>
      <c r="T45" s="8"/>
      <c r="U45" s="8"/>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DI45" s="6"/>
    </row>
    <row r="46" spans="1:251" ht="15" thickBot="1">
      <c r="A46" s="11"/>
      <c r="B46" s="10" t="s">
        <v>2</v>
      </c>
      <c r="C46" s="8"/>
      <c r="D46" s="8"/>
      <c r="E46" s="8"/>
      <c r="F46" s="8"/>
      <c r="G46" s="8"/>
      <c r="H46" s="8"/>
      <c r="I46" s="8"/>
      <c r="J46" s="8"/>
      <c r="K46" s="8"/>
      <c r="L46" s="9"/>
      <c r="M46" s="9"/>
      <c r="N46" s="9"/>
      <c r="O46" s="9"/>
      <c r="P46" s="8"/>
      <c r="Q46" s="8"/>
      <c r="R46" s="8"/>
      <c r="S46" s="8"/>
      <c r="T46" s="8"/>
      <c r="U46" s="8"/>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DI46" s="6"/>
    </row>
    <row r="47" spans="1:251" ht="14.4">
      <c r="A47" s="8"/>
      <c r="B47" s="12"/>
      <c r="C47" s="7"/>
      <c r="D47" s="7"/>
      <c r="E47" s="7"/>
      <c r="F47" s="7"/>
      <c r="G47" s="7"/>
      <c r="H47" s="7"/>
      <c r="I47" s="7"/>
      <c r="J47" s="7"/>
      <c r="K47" s="7"/>
      <c r="L47" s="13"/>
      <c r="M47" s="13"/>
      <c r="N47" s="13"/>
      <c r="O47" s="13"/>
      <c r="P47" s="7"/>
      <c r="Q47" s="7"/>
      <c r="R47" s="7"/>
      <c r="S47" s="7"/>
      <c r="T47" s="7"/>
      <c r="U47" s="7"/>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5"/>
    </row>
    <row r="48" spans="1:251" ht="12" customHeight="1">
      <c r="A48" s="8"/>
      <c r="B48" s="105" t="s">
        <v>18</v>
      </c>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7"/>
    </row>
    <row r="49" spans="1:113" ht="12" customHeight="1">
      <c r="A49" s="8"/>
      <c r="B49" s="105"/>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7"/>
      <c r="BC49" s="16"/>
    </row>
    <row r="50" spans="1:113" ht="12" customHeight="1">
      <c r="A50" s="8"/>
      <c r="B50" s="105"/>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7"/>
    </row>
    <row r="51" spans="1:113" ht="12" customHeight="1">
      <c r="A51" s="8"/>
      <c r="B51" s="105"/>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7"/>
    </row>
    <row r="52" spans="1:113" ht="12" customHeight="1">
      <c r="A52" s="8"/>
      <c r="B52" s="105"/>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7"/>
    </row>
    <row r="53" spans="1:113" ht="15" thickBot="1">
      <c r="A53" s="17"/>
      <c r="B53" s="1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20"/>
    </row>
    <row r="54" spans="1:113">
      <c r="B54" s="21"/>
    </row>
    <row r="55" spans="1:113" ht="15" thickBot="1">
      <c r="A55" s="11"/>
      <c r="B55" s="10" t="s">
        <v>3</v>
      </c>
      <c r="C55" s="8"/>
      <c r="D55" s="8"/>
      <c r="E55" s="8"/>
      <c r="F55" s="8"/>
      <c r="G55" s="8"/>
      <c r="H55" s="8"/>
      <c r="I55" s="8"/>
      <c r="J55" s="8"/>
      <c r="K55" s="8"/>
      <c r="L55" s="9"/>
      <c r="M55" s="9"/>
      <c r="N55" s="9"/>
      <c r="O55" s="9"/>
      <c r="P55" s="8"/>
      <c r="Q55" s="8"/>
      <c r="R55" s="8"/>
      <c r="S55" s="8"/>
      <c r="T55" s="8"/>
      <c r="U55" s="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DI55" s="6"/>
    </row>
    <row r="56" spans="1:113" ht="14.4">
      <c r="A56" s="8"/>
      <c r="B56" s="12"/>
      <c r="C56" s="7"/>
      <c r="D56" s="7"/>
      <c r="E56" s="7"/>
      <c r="F56" s="7"/>
      <c r="G56" s="7"/>
      <c r="H56" s="7"/>
      <c r="I56" s="7"/>
      <c r="J56" s="7"/>
      <c r="K56" s="7"/>
      <c r="L56" s="13"/>
      <c r="M56" s="13"/>
      <c r="N56" s="13"/>
      <c r="O56" s="13"/>
      <c r="P56" s="7"/>
      <c r="Q56" s="7"/>
      <c r="R56" s="7"/>
      <c r="S56" s="7"/>
      <c r="T56" s="7"/>
      <c r="U56" s="7"/>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5"/>
    </row>
    <row r="57" spans="1:113" ht="12" customHeight="1">
      <c r="A57" s="8"/>
      <c r="B57" s="105" t="s">
        <v>19</v>
      </c>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7"/>
    </row>
    <row r="58" spans="1:113" ht="12" customHeight="1">
      <c r="A58" s="8"/>
      <c r="B58" s="105"/>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7"/>
      <c r="BC58" s="16"/>
    </row>
    <row r="59" spans="1:113" ht="12" customHeight="1">
      <c r="A59" s="8"/>
      <c r="B59" s="105"/>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7"/>
    </row>
    <row r="60" spans="1:113" ht="12" customHeight="1">
      <c r="A60" s="8"/>
      <c r="B60" s="105"/>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7"/>
    </row>
    <row r="61" spans="1:113" ht="12" customHeight="1">
      <c r="A61" s="8"/>
      <c r="B61" s="105"/>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7"/>
    </row>
    <row r="62" spans="1:113" ht="15" thickBot="1">
      <c r="A62" s="17"/>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20"/>
    </row>
    <row r="63" spans="1:113">
      <c r="B63" s="21"/>
    </row>
    <row r="64" spans="1:113" ht="14.4">
      <c r="B64" s="10" t="s">
        <v>4</v>
      </c>
      <c r="C64" s="8"/>
      <c r="D64" s="8"/>
      <c r="E64" s="8"/>
      <c r="F64" s="8"/>
      <c r="G64" s="8"/>
      <c r="H64" s="8"/>
      <c r="I64" s="8"/>
      <c r="J64" s="8"/>
      <c r="K64" s="8"/>
      <c r="L64" s="9"/>
      <c r="M64" s="9"/>
      <c r="N64" s="9"/>
      <c r="O64" s="9"/>
      <c r="P64" s="8"/>
      <c r="Q64" s="8"/>
      <c r="R64" s="8"/>
      <c r="S64" s="8"/>
      <c r="T64" s="8"/>
      <c r="U64" s="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251" ht="15" thickBot="1">
      <c r="B65" s="8"/>
      <c r="C65" s="8"/>
      <c r="D65" s="8"/>
      <c r="E65" s="8"/>
      <c r="F65" s="8"/>
      <c r="G65" s="8"/>
      <c r="H65" s="8"/>
      <c r="I65" s="8"/>
      <c r="J65" s="8"/>
      <c r="K65" s="8"/>
      <c r="L65" s="9"/>
      <c r="M65" s="9"/>
      <c r="N65" s="9"/>
      <c r="O65" s="9"/>
      <c r="P65" s="8"/>
      <c r="Q65" s="8"/>
      <c r="R65" s="8"/>
      <c r="S65" s="8"/>
      <c r="T65" s="8"/>
      <c r="U65" s="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22" t="s">
        <v>5</v>
      </c>
    </row>
    <row r="66" spans="1:251" s="16" customFormat="1" ht="13.5" customHeight="1">
      <c r="A66" s="8"/>
      <c r="B66" s="108" t="s">
        <v>6</v>
      </c>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10"/>
      <c r="AA66" s="114" t="s">
        <v>12</v>
      </c>
      <c r="AB66" s="109"/>
      <c r="AC66" s="109"/>
      <c r="AD66" s="109"/>
      <c r="AE66" s="109"/>
      <c r="AF66" s="109"/>
      <c r="AG66" s="109"/>
      <c r="AH66" s="109"/>
      <c r="AI66" s="110"/>
      <c r="AJ66" s="114" t="s">
        <v>13</v>
      </c>
      <c r="AK66" s="109"/>
      <c r="AL66" s="109"/>
      <c r="AM66" s="109"/>
      <c r="AN66" s="109"/>
      <c r="AO66" s="109"/>
      <c r="AP66" s="109"/>
      <c r="AQ66" s="109"/>
      <c r="AR66" s="110"/>
      <c r="AS66" s="114" t="s">
        <v>7</v>
      </c>
      <c r="AT66" s="109"/>
      <c r="AU66" s="109"/>
      <c r="AV66" s="109"/>
      <c r="AW66" s="109"/>
      <c r="AX66" s="116"/>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c r="A67" s="8"/>
      <c r="B67" s="111"/>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3"/>
      <c r="AA67" s="115"/>
      <c r="AB67" s="112"/>
      <c r="AC67" s="112"/>
      <c r="AD67" s="112"/>
      <c r="AE67" s="112"/>
      <c r="AF67" s="112"/>
      <c r="AG67" s="112"/>
      <c r="AH67" s="112"/>
      <c r="AI67" s="113"/>
      <c r="AJ67" s="115"/>
      <c r="AK67" s="112"/>
      <c r="AL67" s="112"/>
      <c r="AM67" s="112"/>
      <c r="AN67" s="112"/>
      <c r="AO67" s="112"/>
      <c r="AP67" s="112"/>
      <c r="AQ67" s="112"/>
      <c r="AR67" s="113"/>
      <c r="AS67" s="115"/>
      <c r="AT67" s="112"/>
      <c r="AU67" s="112"/>
      <c r="AV67" s="112"/>
      <c r="AW67" s="112"/>
      <c r="AX67" s="117"/>
      <c r="AY67" s="2"/>
      <c r="AZ67" s="2"/>
      <c r="BA67" s="2"/>
      <c r="BB67" s="23"/>
      <c r="BC67" s="24"/>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89" t="s">
        <v>20</v>
      </c>
      <c r="D68" s="90"/>
      <c r="E68" s="90"/>
      <c r="F68" s="90"/>
      <c r="G68" s="90"/>
      <c r="H68" s="90"/>
      <c r="I68" s="90"/>
      <c r="J68" s="90"/>
      <c r="K68" s="90"/>
      <c r="L68" s="90"/>
      <c r="M68" s="90"/>
      <c r="N68" s="90"/>
      <c r="O68" s="90"/>
      <c r="P68" s="90"/>
      <c r="Q68" s="90"/>
      <c r="R68" s="90"/>
      <c r="S68" s="90"/>
      <c r="T68" s="90"/>
      <c r="U68" s="90"/>
      <c r="V68" s="90"/>
      <c r="W68" s="90"/>
      <c r="X68" s="90"/>
      <c r="Y68" s="90"/>
      <c r="Z68" s="91"/>
      <c r="AA68" s="92">
        <v>223083</v>
      </c>
      <c r="AB68" s="93"/>
      <c r="AC68" s="93"/>
      <c r="AD68" s="93"/>
      <c r="AE68" s="93"/>
      <c r="AF68" s="93"/>
      <c r="AG68" s="93"/>
      <c r="AH68" s="93"/>
      <c r="AI68" s="94"/>
      <c r="AJ68" s="92">
        <v>272060</v>
      </c>
      <c r="AK68" s="93"/>
      <c r="AL68" s="93"/>
      <c r="AM68" s="93"/>
      <c r="AN68" s="93"/>
      <c r="AO68" s="93"/>
      <c r="AP68" s="93"/>
      <c r="AQ68" s="93"/>
      <c r="AR68" s="94"/>
      <c r="AS68" s="95"/>
      <c r="AT68" s="96"/>
      <c r="AU68" s="96"/>
      <c r="AV68" s="96"/>
      <c r="AW68" s="96"/>
      <c r="AX68" s="97"/>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c r="A69" s="8"/>
      <c r="B69" s="25"/>
      <c r="C69" s="89" t="s">
        <v>21</v>
      </c>
      <c r="D69" s="90"/>
      <c r="E69" s="90"/>
      <c r="F69" s="90"/>
      <c r="G69" s="90"/>
      <c r="H69" s="90"/>
      <c r="I69" s="90"/>
      <c r="J69" s="90"/>
      <c r="K69" s="90"/>
      <c r="L69" s="90"/>
      <c r="M69" s="90"/>
      <c r="N69" s="90"/>
      <c r="O69" s="90"/>
      <c r="P69" s="90"/>
      <c r="Q69" s="90"/>
      <c r="R69" s="90"/>
      <c r="S69" s="90"/>
      <c r="T69" s="90"/>
      <c r="U69" s="90"/>
      <c r="V69" s="90"/>
      <c r="W69" s="90"/>
      <c r="X69" s="90"/>
      <c r="Y69" s="90"/>
      <c r="Z69" s="91"/>
      <c r="AA69" s="92">
        <v>6636</v>
      </c>
      <c r="AB69" s="93"/>
      <c r="AC69" s="93"/>
      <c r="AD69" s="93"/>
      <c r="AE69" s="93"/>
      <c r="AF69" s="93"/>
      <c r="AG69" s="93"/>
      <c r="AH69" s="93"/>
      <c r="AI69" s="94"/>
      <c r="AJ69" s="92">
        <v>6636</v>
      </c>
      <c r="AK69" s="93"/>
      <c r="AL69" s="93"/>
      <c r="AM69" s="93"/>
      <c r="AN69" s="93"/>
      <c r="AO69" s="93"/>
      <c r="AP69" s="93"/>
      <c r="AQ69" s="93"/>
      <c r="AR69" s="94"/>
      <c r="AS69" s="95"/>
      <c r="AT69" s="96"/>
      <c r="AU69" s="96"/>
      <c r="AV69" s="96"/>
      <c r="AW69" s="96"/>
      <c r="AX69" s="97"/>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c r="A70" s="8"/>
      <c r="B70" s="25"/>
      <c r="C70" s="89" t="s">
        <v>22</v>
      </c>
      <c r="D70" s="90"/>
      <c r="E70" s="90"/>
      <c r="F70" s="90"/>
      <c r="G70" s="90"/>
      <c r="H70" s="90"/>
      <c r="I70" s="90"/>
      <c r="J70" s="90"/>
      <c r="K70" s="90"/>
      <c r="L70" s="90"/>
      <c r="M70" s="90"/>
      <c r="N70" s="90"/>
      <c r="O70" s="90"/>
      <c r="P70" s="90"/>
      <c r="Q70" s="90"/>
      <c r="R70" s="90"/>
      <c r="S70" s="90"/>
      <c r="T70" s="90"/>
      <c r="U70" s="90"/>
      <c r="V70" s="90"/>
      <c r="W70" s="90"/>
      <c r="X70" s="90"/>
      <c r="Y70" s="90"/>
      <c r="Z70" s="91"/>
      <c r="AA70" s="92">
        <v>4041</v>
      </c>
      <c r="AB70" s="93"/>
      <c r="AC70" s="93"/>
      <c r="AD70" s="93"/>
      <c r="AE70" s="93"/>
      <c r="AF70" s="93"/>
      <c r="AG70" s="93"/>
      <c r="AH70" s="93"/>
      <c r="AI70" s="94"/>
      <c r="AJ70" s="92">
        <v>4245</v>
      </c>
      <c r="AK70" s="93"/>
      <c r="AL70" s="93"/>
      <c r="AM70" s="93"/>
      <c r="AN70" s="93"/>
      <c r="AO70" s="93"/>
      <c r="AP70" s="93"/>
      <c r="AQ70" s="93"/>
      <c r="AR70" s="94"/>
      <c r="AS70" s="95"/>
      <c r="AT70" s="96"/>
      <c r="AU70" s="96"/>
      <c r="AV70" s="96"/>
      <c r="AW70" s="96"/>
      <c r="AX70" s="97"/>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ht="18.75" customHeight="1">
      <c r="A71" s="8"/>
      <c r="B71" s="25"/>
      <c r="C71" s="89" t="s">
        <v>23</v>
      </c>
      <c r="D71" s="90"/>
      <c r="E71" s="90"/>
      <c r="F71" s="90"/>
      <c r="G71" s="90"/>
      <c r="H71" s="90"/>
      <c r="I71" s="90"/>
      <c r="J71" s="90"/>
      <c r="K71" s="90"/>
      <c r="L71" s="90"/>
      <c r="M71" s="90"/>
      <c r="N71" s="90"/>
      <c r="O71" s="90"/>
      <c r="P71" s="90"/>
      <c r="Q71" s="90"/>
      <c r="R71" s="90"/>
      <c r="S71" s="90"/>
      <c r="T71" s="90"/>
      <c r="U71" s="90"/>
      <c r="V71" s="90"/>
      <c r="W71" s="90"/>
      <c r="X71" s="90"/>
      <c r="Y71" s="90"/>
      <c r="Z71" s="91"/>
      <c r="AA71" s="92">
        <v>34</v>
      </c>
      <c r="AB71" s="93"/>
      <c r="AC71" s="93"/>
      <c r="AD71" s="93"/>
      <c r="AE71" s="93"/>
      <c r="AF71" s="93"/>
      <c r="AG71" s="93"/>
      <c r="AH71" s="93"/>
      <c r="AI71" s="94"/>
      <c r="AJ71" s="92">
        <v>40</v>
      </c>
      <c r="AK71" s="93"/>
      <c r="AL71" s="93"/>
      <c r="AM71" s="93"/>
      <c r="AN71" s="93"/>
      <c r="AO71" s="93"/>
      <c r="AP71" s="93"/>
      <c r="AQ71" s="93"/>
      <c r="AR71" s="94"/>
      <c r="AS71" s="95"/>
      <c r="AT71" s="96"/>
      <c r="AU71" s="96"/>
      <c r="AV71" s="96"/>
      <c r="AW71" s="96"/>
      <c r="AX71" s="97"/>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s="16" customFormat="1" ht="18.75" customHeight="1" thickBot="1">
      <c r="A72" s="17"/>
      <c r="B72" s="118" t="s">
        <v>16</v>
      </c>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20"/>
      <c r="AA72" s="121">
        <f>SUM($AA$68:$AA$71)</f>
        <v>233794</v>
      </c>
      <c r="AB72" s="122"/>
      <c r="AC72" s="122"/>
      <c r="AD72" s="122"/>
      <c r="AE72" s="122"/>
      <c r="AF72" s="122"/>
      <c r="AG72" s="122"/>
      <c r="AH72" s="122"/>
      <c r="AI72" s="123"/>
      <c r="AJ72" s="121">
        <f>SUM($AJ$68:$AJ$71)</f>
        <v>282981</v>
      </c>
      <c r="AK72" s="122"/>
      <c r="AL72" s="122"/>
      <c r="AM72" s="122"/>
      <c r="AN72" s="122"/>
      <c r="AO72" s="122"/>
      <c r="AP72" s="122"/>
      <c r="AQ72" s="122"/>
      <c r="AR72" s="123"/>
      <c r="AS72" s="124"/>
      <c r="AT72" s="125"/>
      <c r="AU72" s="125"/>
      <c r="AV72" s="125"/>
      <c r="AW72" s="125"/>
      <c r="AX72" s="126"/>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4" spans="1:251" ht="19.2">
      <c r="A74" s="1" t="s">
        <v>0</v>
      </c>
      <c r="AW74" s="3"/>
      <c r="AX74" s="4"/>
      <c r="AY74" s="3"/>
    </row>
    <row r="76" spans="1:251" ht="18">
      <c r="B76" s="98" t="s">
        <v>8</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row>
    <row r="77" spans="1:251">
      <c r="Z77" s="5"/>
      <c r="AD77" s="5"/>
      <c r="AE77" s="5"/>
      <c r="AF77" s="5"/>
      <c r="AG77" s="5"/>
      <c r="AH77" s="5"/>
      <c r="AI77" s="5"/>
      <c r="AO77" s="5"/>
    </row>
    <row r="78" spans="1:251" ht="13.8" thickBot="1">
      <c r="Z78" s="5"/>
      <c r="AD78" s="5"/>
      <c r="AE78" s="5"/>
      <c r="AF78" s="5"/>
      <c r="AG78" s="5"/>
      <c r="AH78" s="5"/>
      <c r="AI78" s="5"/>
      <c r="AO78" s="5"/>
      <c r="DI78" s="6"/>
    </row>
    <row r="79" spans="1:251" ht="24.75" customHeight="1" thickBot="1">
      <c r="B79" s="100" t="s">
        <v>1</v>
      </c>
      <c r="C79" s="101"/>
      <c r="D79" s="101"/>
      <c r="E79" s="101"/>
      <c r="F79" s="101"/>
      <c r="G79" s="101"/>
      <c r="H79" s="102" t="s">
        <v>24</v>
      </c>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4"/>
      <c r="DI79" s="6"/>
    </row>
    <row r="80" spans="1:251" ht="14.4">
      <c r="B80" s="7"/>
      <c r="C80" s="7"/>
      <c r="D80" s="7"/>
      <c r="E80" s="7"/>
      <c r="F80" s="7"/>
      <c r="G80" s="7"/>
      <c r="H80" s="8"/>
      <c r="I80" s="8"/>
      <c r="J80" s="8"/>
      <c r="K80" s="8"/>
      <c r="L80" s="9"/>
      <c r="M80" s="9"/>
      <c r="N80" s="9"/>
      <c r="O80" s="9"/>
      <c r="P80" s="8"/>
      <c r="Q80" s="8"/>
      <c r="R80" s="8"/>
      <c r="S80" s="8"/>
      <c r="T80" s="8"/>
      <c r="U80" s="8"/>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DI80" s="6"/>
    </row>
    <row r="81" spans="1:113" ht="15" thickBot="1">
      <c r="A81" s="11"/>
      <c r="B81" s="10" t="s">
        <v>2</v>
      </c>
      <c r="C81" s="8"/>
      <c r="D81" s="8"/>
      <c r="E81" s="8"/>
      <c r="F81" s="8"/>
      <c r="G81" s="8"/>
      <c r="H81" s="8"/>
      <c r="I81" s="8"/>
      <c r="J81" s="8"/>
      <c r="K81" s="8"/>
      <c r="L81" s="9"/>
      <c r="M81" s="9"/>
      <c r="N81" s="9"/>
      <c r="O81" s="9"/>
      <c r="P81" s="8"/>
      <c r="Q81" s="8"/>
      <c r="R81" s="8"/>
      <c r="S81" s="8"/>
      <c r="T81" s="8"/>
      <c r="U81" s="8"/>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DI81" s="6"/>
    </row>
    <row r="82" spans="1:113" ht="14.4">
      <c r="A82" s="8"/>
      <c r="B82" s="12"/>
      <c r="C82" s="7"/>
      <c r="D82" s="7"/>
      <c r="E82" s="7"/>
      <c r="F82" s="7"/>
      <c r="G82" s="7"/>
      <c r="H82" s="7"/>
      <c r="I82" s="7"/>
      <c r="J82" s="7"/>
      <c r="K82" s="7"/>
      <c r="L82" s="13"/>
      <c r="M82" s="13"/>
      <c r="N82" s="13"/>
      <c r="O82" s="13"/>
      <c r="P82" s="7"/>
      <c r="Q82" s="7"/>
      <c r="R82" s="7"/>
      <c r="S82" s="7"/>
      <c r="T82" s="7"/>
      <c r="U82" s="7"/>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113" ht="12" customHeight="1">
      <c r="A83" s="8"/>
      <c r="B83" s="105" t="s">
        <v>25</v>
      </c>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7"/>
    </row>
    <row r="84" spans="1:113" ht="12" customHeight="1">
      <c r="A84" s="8"/>
      <c r="B84" s="105"/>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7"/>
      <c r="BC84" s="16"/>
    </row>
    <row r="85" spans="1:113" ht="12" customHeight="1">
      <c r="A85" s="8"/>
      <c r="B85" s="105"/>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7"/>
    </row>
    <row r="86" spans="1:113" ht="12" customHeight="1">
      <c r="A86" s="8"/>
      <c r="B86" s="105"/>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7"/>
    </row>
    <row r="87" spans="1:113" ht="12" customHeight="1">
      <c r="A87" s="8"/>
      <c r="B87" s="105"/>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7"/>
    </row>
    <row r="88" spans="1:113" ht="15" thickBot="1">
      <c r="A88" s="17"/>
      <c r="B88" s="1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113">
      <c r="B89" s="21"/>
    </row>
    <row r="90" spans="1:113" ht="15" thickBot="1">
      <c r="A90" s="11"/>
      <c r="B90" s="10" t="s">
        <v>3</v>
      </c>
      <c r="C90" s="8"/>
      <c r="D90" s="8"/>
      <c r="E90" s="8"/>
      <c r="F90" s="8"/>
      <c r="G90" s="8"/>
      <c r="H90" s="8"/>
      <c r="I90" s="8"/>
      <c r="J90" s="8"/>
      <c r="K90" s="8"/>
      <c r="L90" s="9"/>
      <c r="M90" s="9"/>
      <c r="N90" s="9"/>
      <c r="O90" s="9"/>
      <c r="P90" s="8"/>
      <c r="Q90" s="8"/>
      <c r="R90" s="8"/>
      <c r="S90" s="8"/>
      <c r="T90" s="8"/>
      <c r="U90" s="8"/>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DI90" s="6"/>
    </row>
    <row r="91" spans="1:113" ht="14.4">
      <c r="A91" s="8"/>
      <c r="B91" s="12"/>
      <c r="C91" s="7"/>
      <c r="D91" s="7"/>
      <c r="E91" s="7"/>
      <c r="F91" s="7"/>
      <c r="G91" s="7"/>
      <c r="H91" s="7"/>
      <c r="I91" s="7"/>
      <c r="J91" s="7"/>
      <c r="K91" s="7"/>
      <c r="L91" s="13"/>
      <c r="M91" s="13"/>
      <c r="N91" s="13"/>
      <c r="O91" s="13"/>
      <c r="P91" s="7"/>
      <c r="Q91" s="7"/>
      <c r="R91" s="7"/>
      <c r="S91" s="7"/>
      <c r="T91" s="7"/>
      <c r="U91" s="7"/>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113" ht="12" customHeight="1">
      <c r="A92" s="8"/>
      <c r="B92" s="105" t="s">
        <v>26</v>
      </c>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7"/>
    </row>
    <row r="93" spans="1:113" ht="12" customHeight="1">
      <c r="A93" s="8"/>
      <c r="B93" s="105"/>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7"/>
      <c r="BC93" s="16"/>
    </row>
    <row r="94" spans="1:113" ht="12" customHeight="1">
      <c r="A94" s="8"/>
      <c r="B94" s="105"/>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7"/>
    </row>
    <row r="95" spans="1:113" ht="12" customHeight="1">
      <c r="A95" s="8"/>
      <c r="B95" s="105"/>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7"/>
    </row>
    <row r="96" spans="1:113" ht="12" customHeight="1">
      <c r="A96" s="8"/>
      <c r="B96" s="105"/>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7"/>
    </row>
    <row r="97" spans="1:251" ht="15" thickBot="1">
      <c r="A97" s="17"/>
      <c r="B97" s="18"/>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251">
      <c r="B98" s="21"/>
    </row>
    <row r="99" spans="1:251" ht="14.4">
      <c r="B99" s="10" t="s">
        <v>4</v>
      </c>
      <c r="C99" s="8"/>
      <c r="D99" s="8"/>
      <c r="E99" s="8"/>
      <c r="F99" s="8"/>
      <c r="G99" s="8"/>
      <c r="H99" s="8"/>
      <c r="I99" s="8"/>
      <c r="J99" s="8"/>
      <c r="K99" s="8"/>
      <c r="L99" s="9"/>
      <c r="M99" s="9"/>
      <c r="N99" s="9"/>
      <c r="O99" s="9"/>
      <c r="P99" s="8"/>
      <c r="Q99" s="8"/>
      <c r="R99" s="8"/>
      <c r="S99" s="8"/>
      <c r="T99" s="8"/>
      <c r="U99" s="8"/>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251" ht="15" thickBot="1">
      <c r="B100" s="8"/>
      <c r="C100" s="8"/>
      <c r="D100" s="8"/>
      <c r="E100" s="8"/>
      <c r="F100" s="8"/>
      <c r="G100" s="8"/>
      <c r="H100" s="8"/>
      <c r="I100" s="8"/>
      <c r="J100" s="8"/>
      <c r="K100" s="8"/>
      <c r="L100" s="9"/>
      <c r="M100" s="9"/>
      <c r="N100" s="9"/>
      <c r="O100" s="9"/>
      <c r="P100" s="8"/>
      <c r="Q100" s="8"/>
      <c r="R100" s="8"/>
      <c r="S100" s="8"/>
      <c r="T100" s="8"/>
      <c r="U100" s="8"/>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22" t="s">
        <v>5</v>
      </c>
    </row>
    <row r="101" spans="1:251" s="16" customFormat="1" ht="13.5" customHeight="1">
      <c r="A101" s="8"/>
      <c r="B101" s="108" t="s">
        <v>6</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10"/>
      <c r="AA101" s="114" t="s">
        <v>12</v>
      </c>
      <c r="AB101" s="109"/>
      <c r="AC101" s="109"/>
      <c r="AD101" s="109"/>
      <c r="AE101" s="109"/>
      <c r="AF101" s="109"/>
      <c r="AG101" s="109"/>
      <c r="AH101" s="109"/>
      <c r="AI101" s="110"/>
      <c r="AJ101" s="114" t="s">
        <v>13</v>
      </c>
      <c r="AK101" s="109"/>
      <c r="AL101" s="109"/>
      <c r="AM101" s="109"/>
      <c r="AN101" s="109"/>
      <c r="AO101" s="109"/>
      <c r="AP101" s="109"/>
      <c r="AQ101" s="109"/>
      <c r="AR101" s="110"/>
      <c r="AS101" s="114" t="s">
        <v>7</v>
      </c>
      <c r="AT101" s="109"/>
      <c r="AU101" s="109"/>
      <c r="AV101" s="109"/>
      <c r="AW101" s="109"/>
      <c r="AX101" s="116"/>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s="16" customFormat="1">
      <c r="A102" s="8"/>
      <c r="B102" s="111"/>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3"/>
      <c r="AA102" s="115"/>
      <c r="AB102" s="112"/>
      <c r="AC102" s="112"/>
      <c r="AD102" s="112"/>
      <c r="AE102" s="112"/>
      <c r="AF102" s="112"/>
      <c r="AG102" s="112"/>
      <c r="AH102" s="112"/>
      <c r="AI102" s="113"/>
      <c r="AJ102" s="115"/>
      <c r="AK102" s="112"/>
      <c r="AL102" s="112"/>
      <c r="AM102" s="112"/>
      <c r="AN102" s="112"/>
      <c r="AO102" s="112"/>
      <c r="AP102" s="112"/>
      <c r="AQ102" s="112"/>
      <c r="AR102" s="113"/>
      <c r="AS102" s="115"/>
      <c r="AT102" s="112"/>
      <c r="AU102" s="112"/>
      <c r="AV102" s="112"/>
      <c r="AW102" s="112"/>
      <c r="AX102" s="117"/>
      <c r="AY102" s="2"/>
      <c r="AZ102" s="2"/>
      <c r="BA102" s="2"/>
      <c r="BB102" s="23"/>
      <c r="BC102" s="24"/>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ht="18.75" customHeight="1">
      <c r="A103" s="8"/>
      <c r="B103" s="25"/>
      <c r="C103" s="89" t="s">
        <v>27</v>
      </c>
      <c r="D103" s="90"/>
      <c r="E103" s="90"/>
      <c r="F103" s="90"/>
      <c r="G103" s="90"/>
      <c r="H103" s="90"/>
      <c r="I103" s="90"/>
      <c r="J103" s="90"/>
      <c r="K103" s="90"/>
      <c r="L103" s="90"/>
      <c r="M103" s="90"/>
      <c r="N103" s="90"/>
      <c r="O103" s="90"/>
      <c r="P103" s="90"/>
      <c r="Q103" s="90"/>
      <c r="R103" s="90"/>
      <c r="S103" s="90"/>
      <c r="T103" s="90"/>
      <c r="U103" s="90"/>
      <c r="V103" s="90"/>
      <c r="W103" s="90"/>
      <c r="X103" s="90"/>
      <c r="Y103" s="90"/>
      <c r="Z103" s="91"/>
      <c r="AA103" s="92">
        <v>0</v>
      </c>
      <c r="AB103" s="93"/>
      <c r="AC103" s="93"/>
      <c r="AD103" s="93"/>
      <c r="AE103" s="93"/>
      <c r="AF103" s="93"/>
      <c r="AG103" s="93"/>
      <c r="AH103" s="93"/>
      <c r="AI103" s="94"/>
      <c r="AJ103" s="92">
        <v>139280</v>
      </c>
      <c r="AK103" s="93"/>
      <c r="AL103" s="93"/>
      <c r="AM103" s="93"/>
      <c r="AN103" s="93"/>
      <c r="AO103" s="93"/>
      <c r="AP103" s="93"/>
      <c r="AQ103" s="93"/>
      <c r="AR103" s="94"/>
      <c r="AS103" s="95"/>
      <c r="AT103" s="96"/>
      <c r="AU103" s="96"/>
      <c r="AV103" s="96"/>
      <c r="AW103" s="96"/>
      <c r="AX103" s="97"/>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s="16" customFormat="1" ht="18.75" customHeight="1">
      <c r="A104" s="8"/>
      <c r="B104" s="25"/>
      <c r="C104" s="89" t="s">
        <v>28</v>
      </c>
      <c r="D104" s="90"/>
      <c r="E104" s="90"/>
      <c r="F104" s="90"/>
      <c r="G104" s="90"/>
      <c r="H104" s="90"/>
      <c r="I104" s="90"/>
      <c r="J104" s="90"/>
      <c r="K104" s="90"/>
      <c r="L104" s="90"/>
      <c r="M104" s="90"/>
      <c r="N104" s="90"/>
      <c r="O104" s="90"/>
      <c r="P104" s="90"/>
      <c r="Q104" s="90"/>
      <c r="R104" s="90"/>
      <c r="S104" s="90"/>
      <c r="T104" s="90"/>
      <c r="U104" s="90"/>
      <c r="V104" s="90"/>
      <c r="W104" s="90"/>
      <c r="X104" s="90"/>
      <c r="Y104" s="90"/>
      <c r="Z104" s="91"/>
      <c r="AA104" s="92">
        <v>0</v>
      </c>
      <c r="AB104" s="93"/>
      <c r="AC104" s="93"/>
      <c r="AD104" s="93"/>
      <c r="AE104" s="93"/>
      <c r="AF104" s="93"/>
      <c r="AG104" s="93"/>
      <c r="AH104" s="93"/>
      <c r="AI104" s="94"/>
      <c r="AJ104" s="92">
        <v>19773</v>
      </c>
      <c r="AK104" s="93"/>
      <c r="AL104" s="93"/>
      <c r="AM104" s="93"/>
      <c r="AN104" s="93"/>
      <c r="AO104" s="93"/>
      <c r="AP104" s="93"/>
      <c r="AQ104" s="93"/>
      <c r="AR104" s="94"/>
      <c r="AS104" s="95"/>
      <c r="AT104" s="96"/>
      <c r="AU104" s="96"/>
      <c r="AV104" s="96"/>
      <c r="AW104" s="96"/>
      <c r="AX104" s="97"/>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s="16" customFormat="1" ht="18.75" customHeight="1" thickBot="1">
      <c r="A105" s="17"/>
      <c r="B105" s="118" t="s">
        <v>16</v>
      </c>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20"/>
      <c r="AA105" s="121">
        <f>SUM($AA$103:$AA$104)</f>
        <v>0</v>
      </c>
      <c r="AB105" s="122"/>
      <c r="AC105" s="122"/>
      <c r="AD105" s="122"/>
      <c r="AE105" s="122"/>
      <c r="AF105" s="122"/>
      <c r="AG105" s="122"/>
      <c r="AH105" s="122"/>
      <c r="AI105" s="123"/>
      <c r="AJ105" s="121">
        <f>SUM($AJ$103:$AJ$104)</f>
        <v>159053</v>
      </c>
      <c r="AK105" s="122"/>
      <c r="AL105" s="122"/>
      <c r="AM105" s="122"/>
      <c r="AN105" s="122"/>
      <c r="AO105" s="122"/>
      <c r="AP105" s="122"/>
      <c r="AQ105" s="122"/>
      <c r="AR105" s="123"/>
      <c r="AS105" s="124"/>
      <c r="AT105" s="125"/>
      <c r="AU105" s="125"/>
      <c r="AV105" s="125"/>
      <c r="AW105" s="125"/>
      <c r="AX105" s="126"/>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7" spans="1:251" ht="19.2">
      <c r="A107" s="1" t="s">
        <v>0</v>
      </c>
      <c r="AW107" s="3"/>
      <c r="AX107" s="4"/>
      <c r="AY107" s="3"/>
    </row>
    <row r="109" spans="1:251" ht="18">
      <c r="B109" s="98" t="s">
        <v>8</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row>
    <row r="110" spans="1:251">
      <c r="Z110" s="5"/>
      <c r="AD110" s="5"/>
      <c r="AE110" s="5"/>
      <c r="AF110" s="5"/>
      <c r="AG110" s="5"/>
      <c r="AH110" s="5"/>
      <c r="AI110" s="5"/>
      <c r="AO110" s="5"/>
    </row>
    <row r="111" spans="1:251" ht="13.8" thickBot="1">
      <c r="Z111" s="5"/>
      <c r="AD111" s="5"/>
      <c r="AE111" s="5"/>
      <c r="AF111" s="5"/>
      <c r="AG111" s="5"/>
      <c r="AH111" s="5"/>
      <c r="AI111" s="5"/>
      <c r="AO111" s="5"/>
      <c r="DI111" s="6"/>
    </row>
    <row r="112" spans="1:251" ht="24.75" customHeight="1" thickBot="1">
      <c r="B112" s="100" t="s">
        <v>1</v>
      </c>
      <c r="C112" s="101"/>
      <c r="D112" s="101"/>
      <c r="E112" s="101"/>
      <c r="F112" s="101"/>
      <c r="G112" s="101"/>
      <c r="H112" s="102" t="s">
        <v>29</v>
      </c>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4"/>
      <c r="DI112" s="6"/>
    </row>
    <row r="113" spans="1:113" ht="14.4">
      <c r="B113" s="7"/>
      <c r="C113" s="7"/>
      <c r="D113" s="7"/>
      <c r="E113" s="7"/>
      <c r="F113" s="7"/>
      <c r="G113" s="7"/>
      <c r="H113" s="8"/>
      <c r="I113" s="8"/>
      <c r="J113" s="8"/>
      <c r="K113" s="8"/>
      <c r="L113" s="9"/>
      <c r="M113" s="9"/>
      <c r="N113" s="9"/>
      <c r="O113" s="9"/>
      <c r="P113" s="8"/>
      <c r="Q113" s="8"/>
      <c r="R113" s="8"/>
      <c r="S113" s="8"/>
      <c r="T113" s="8"/>
      <c r="U113" s="8"/>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DI113" s="6"/>
    </row>
    <row r="114" spans="1:113" ht="15" thickBot="1">
      <c r="A114" s="11"/>
      <c r="B114" s="10" t="s">
        <v>2</v>
      </c>
      <c r="C114" s="8"/>
      <c r="D114" s="8"/>
      <c r="E114" s="8"/>
      <c r="F114" s="8"/>
      <c r="G114" s="8"/>
      <c r="H114" s="8"/>
      <c r="I114" s="8"/>
      <c r="J114" s="8"/>
      <c r="K114" s="8"/>
      <c r="L114" s="9"/>
      <c r="M114" s="9"/>
      <c r="N114" s="9"/>
      <c r="O114" s="9"/>
      <c r="P114" s="8"/>
      <c r="Q114" s="8"/>
      <c r="R114" s="8"/>
      <c r="S114" s="8"/>
      <c r="T114" s="8"/>
      <c r="U114" s="8"/>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DI114" s="6"/>
    </row>
    <row r="115" spans="1:113" ht="14.4">
      <c r="A115" s="8"/>
      <c r="B115" s="12"/>
      <c r="C115" s="7"/>
      <c r="D115" s="7"/>
      <c r="E115" s="7"/>
      <c r="F115" s="7"/>
      <c r="G115" s="7"/>
      <c r="H115" s="7"/>
      <c r="I115" s="7"/>
      <c r="J115" s="7"/>
      <c r="K115" s="7"/>
      <c r="L115" s="13"/>
      <c r="M115" s="13"/>
      <c r="N115" s="13"/>
      <c r="O115" s="13"/>
      <c r="P115" s="7"/>
      <c r="Q115" s="7"/>
      <c r="R115" s="7"/>
      <c r="S115" s="7"/>
      <c r="T115" s="7"/>
      <c r="U115" s="7"/>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5"/>
    </row>
    <row r="116" spans="1:113" ht="12" customHeight="1">
      <c r="A116" s="8"/>
      <c r="B116" s="105" t="s">
        <v>30</v>
      </c>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7"/>
    </row>
    <row r="117" spans="1:113" ht="12" customHeight="1">
      <c r="A117" s="8"/>
      <c r="B117" s="105"/>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7"/>
      <c r="BC117" s="16"/>
    </row>
    <row r="118" spans="1:113" ht="12" customHeight="1">
      <c r="A118" s="8"/>
      <c r="B118" s="105"/>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7"/>
    </row>
    <row r="119" spans="1:113" ht="12" customHeight="1">
      <c r="A119" s="8"/>
      <c r="B119" s="105"/>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7"/>
    </row>
    <row r="120" spans="1:113" ht="12" customHeight="1">
      <c r="A120" s="8"/>
      <c r="B120" s="105"/>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7"/>
    </row>
    <row r="121" spans="1:113" ht="15" thickBot="1">
      <c r="A121" s="17"/>
      <c r="B121" s="18"/>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20"/>
    </row>
    <row r="122" spans="1:113">
      <c r="B122" s="21"/>
    </row>
    <row r="123" spans="1:113" ht="15" thickBot="1">
      <c r="A123" s="11"/>
      <c r="B123" s="10" t="s">
        <v>3</v>
      </c>
      <c r="C123" s="8"/>
      <c r="D123" s="8"/>
      <c r="E123" s="8"/>
      <c r="F123" s="8"/>
      <c r="G123" s="8"/>
      <c r="H123" s="8"/>
      <c r="I123" s="8"/>
      <c r="J123" s="8"/>
      <c r="K123" s="8"/>
      <c r="L123" s="9"/>
      <c r="M123" s="9"/>
      <c r="N123" s="9"/>
      <c r="O123" s="9"/>
      <c r="P123" s="8"/>
      <c r="Q123" s="8"/>
      <c r="R123" s="8"/>
      <c r="S123" s="8"/>
      <c r="T123" s="8"/>
      <c r="U123" s="8"/>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DI123" s="6"/>
    </row>
    <row r="124" spans="1:113" ht="14.4">
      <c r="A124" s="8"/>
      <c r="B124" s="12"/>
      <c r="C124" s="7"/>
      <c r="D124" s="7"/>
      <c r="E124" s="7"/>
      <c r="F124" s="7"/>
      <c r="G124" s="7"/>
      <c r="H124" s="7"/>
      <c r="I124" s="7"/>
      <c r="J124" s="7"/>
      <c r="K124" s="7"/>
      <c r="L124" s="13"/>
      <c r="M124" s="13"/>
      <c r="N124" s="13"/>
      <c r="O124" s="13"/>
      <c r="P124" s="7"/>
      <c r="Q124" s="7"/>
      <c r="R124" s="7"/>
      <c r="S124" s="7"/>
      <c r="T124" s="7"/>
      <c r="U124" s="7"/>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5"/>
    </row>
    <row r="125" spans="1:113" ht="12" customHeight="1">
      <c r="A125" s="8"/>
      <c r="B125" s="105" t="s">
        <v>31</v>
      </c>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7"/>
    </row>
    <row r="126" spans="1:113" ht="12" customHeight="1">
      <c r="A126" s="8"/>
      <c r="B126" s="105"/>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7"/>
    </row>
    <row r="127" spans="1:113" ht="12" customHeight="1">
      <c r="A127" s="8"/>
      <c r="B127" s="105"/>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7"/>
    </row>
    <row r="128" spans="1:113" ht="12" customHeight="1">
      <c r="A128" s="8"/>
      <c r="B128" s="105"/>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c r="AX128" s="107"/>
    </row>
    <row r="129" spans="1:251" ht="12" customHeight="1">
      <c r="A129" s="8"/>
      <c r="B129" s="105"/>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7"/>
    </row>
    <row r="130" spans="1:251" ht="12" customHeight="1">
      <c r="A130" s="8"/>
      <c r="B130" s="105"/>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7"/>
    </row>
    <row r="131" spans="1:251" ht="12" customHeight="1">
      <c r="A131" s="8"/>
      <c r="B131" s="105"/>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7"/>
    </row>
    <row r="132" spans="1:251" ht="12" customHeight="1">
      <c r="A132" s="8"/>
      <c r="B132" s="105"/>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7"/>
    </row>
    <row r="133" spans="1:251" ht="12" customHeight="1">
      <c r="A133" s="8"/>
      <c r="B133" s="105"/>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7"/>
    </row>
    <row r="134" spans="1:251" ht="12" customHeight="1">
      <c r="A134" s="8"/>
      <c r="B134" s="105"/>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7"/>
      <c r="BC134" s="16"/>
    </row>
    <row r="135" spans="1:251" ht="12" customHeight="1">
      <c r="A135" s="8"/>
      <c r="B135" s="105"/>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7"/>
    </row>
    <row r="136" spans="1:251" ht="12" customHeight="1">
      <c r="A136" s="8"/>
      <c r="B136" s="105"/>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7"/>
    </row>
    <row r="137" spans="1:251" ht="12" customHeight="1">
      <c r="A137" s="8"/>
      <c r="B137" s="105"/>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7"/>
    </row>
    <row r="138" spans="1:251" ht="15" thickBot="1">
      <c r="A138" s="17"/>
      <c r="B138" s="18"/>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20"/>
    </row>
    <row r="139" spans="1:251">
      <c r="B139" s="21"/>
    </row>
    <row r="140" spans="1:251" ht="14.4">
      <c r="B140" s="10" t="s">
        <v>4</v>
      </c>
      <c r="C140" s="8"/>
      <c r="D140" s="8"/>
      <c r="E140" s="8"/>
      <c r="F140" s="8"/>
      <c r="G140" s="8"/>
      <c r="H140" s="8"/>
      <c r="I140" s="8"/>
      <c r="J140" s="8"/>
      <c r="K140" s="8"/>
      <c r="L140" s="9"/>
      <c r="M140" s="9"/>
      <c r="N140" s="9"/>
      <c r="O140" s="9"/>
      <c r="P140" s="8"/>
      <c r="Q140" s="8"/>
      <c r="R140" s="8"/>
      <c r="S140" s="8"/>
      <c r="T140" s="8"/>
      <c r="U140" s="8"/>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row>
    <row r="141" spans="1:251" ht="15" thickBot="1">
      <c r="B141" s="8"/>
      <c r="C141" s="8"/>
      <c r="D141" s="8"/>
      <c r="E141" s="8"/>
      <c r="F141" s="8"/>
      <c r="G141" s="8"/>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22" t="s">
        <v>5</v>
      </c>
    </row>
    <row r="142" spans="1:251" s="16" customFormat="1" ht="13.5" customHeight="1">
      <c r="A142" s="8"/>
      <c r="B142" s="108" t="s">
        <v>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10"/>
      <c r="AA142" s="114" t="s">
        <v>12</v>
      </c>
      <c r="AB142" s="109"/>
      <c r="AC142" s="109"/>
      <c r="AD142" s="109"/>
      <c r="AE142" s="109"/>
      <c r="AF142" s="109"/>
      <c r="AG142" s="109"/>
      <c r="AH142" s="109"/>
      <c r="AI142" s="110"/>
      <c r="AJ142" s="114" t="s">
        <v>13</v>
      </c>
      <c r="AK142" s="109"/>
      <c r="AL142" s="109"/>
      <c r="AM142" s="109"/>
      <c r="AN142" s="109"/>
      <c r="AO142" s="109"/>
      <c r="AP142" s="109"/>
      <c r="AQ142" s="109"/>
      <c r="AR142" s="110"/>
      <c r="AS142" s="114" t="s">
        <v>7</v>
      </c>
      <c r="AT142" s="109"/>
      <c r="AU142" s="109"/>
      <c r="AV142" s="109"/>
      <c r="AW142" s="109"/>
      <c r="AX142" s="116"/>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s="16" customFormat="1">
      <c r="A143" s="8"/>
      <c r="B143" s="111"/>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3"/>
      <c r="AA143" s="115"/>
      <c r="AB143" s="112"/>
      <c r="AC143" s="112"/>
      <c r="AD143" s="112"/>
      <c r="AE143" s="112"/>
      <c r="AF143" s="112"/>
      <c r="AG143" s="112"/>
      <c r="AH143" s="112"/>
      <c r="AI143" s="113"/>
      <c r="AJ143" s="115"/>
      <c r="AK143" s="112"/>
      <c r="AL143" s="112"/>
      <c r="AM143" s="112"/>
      <c r="AN143" s="112"/>
      <c r="AO143" s="112"/>
      <c r="AP143" s="112"/>
      <c r="AQ143" s="112"/>
      <c r="AR143" s="113"/>
      <c r="AS143" s="115"/>
      <c r="AT143" s="112"/>
      <c r="AU143" s="112"/>
      <c r="AV143" s="112"/>
      <c r="AW143" s="112"/>
      <c r="AX143" s="117"/>
      <c r="AY143" s="2"/>
      <c r="AZ143" s="2"/>
      <c r="BA143" s="2"/>
      <c r="BB143" s="23"/>
      <c r="BC143" s="24"/>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s="16" customFormat="1" ht="18.75" customHeight="1">
      <c r="A144" s="8"/>
      <c r="B144" s="25"/>
      <c r="C144" s="89" t="s">
        <v>32</v>
      </c>
      <c r="D144" s="90"/>
      <c r="E144" s="90"/>
      <c r="F144" s="90"/>
      <c r="G144" s="90"/>
      <c r="H144" s="90"/>
      <c r="I144" s="90"/>
      <c r="J144" s="90"/>
      <c r="K144" s="90"/>
      <c r="L144" s="90"/>
      <c r="M144" s="90"/>
      <c r="N144" s="90"/>
      <c r="O144" s="90"/>
      <c r="P144" s="90"/>
      <c r="Q144" s="90"/>
      <c r="R144" s="90"/>
      <c r="S144" s="90"/>
      <c r="T144" s="90"/>
      <c r="U144" s="90"/>
      <c r="V144" s="90"/>
      <c r="W144" s="90"/>
      <c r="X144" s="90"/>
      <c r="Y144" s="90"/>
      <c r="Z144" s="91"/>
      <c r="AA144" s="92">
        <v>104854</v>
      </c>
      <c r="AB144" s="93"/>
      <c r="AC144" s="93"/>
      <c r="AD144" s="93"/>
      <c r="AE144" s="93"/>
      <c r="AF144" s="93"/>
      <c r="AG144" s="93"/>
      <c r="AH144" s="93"/>
      <c r="AI144" s="94"/>
      <c r="AJ144" s="92">
        <v>110716</v>
      </c>
      <c r="AK144" s="93"/>
      <c r="AL144" s="93"/>
      <c r="AM144" s="93"/>
      <c r="AN144" s="93"/>
      <c r="AO144" s="93"/>
      <c r="AP144" s="93"/>
      <c r="AQ144" s="93"/>
      <c r="AR144" s="94"/>
      <c r="AS144" s="95" t="s">
        <v>33</v>
      </c>
      <c r="AT144" s="96"/>
      <c r="AU144" s="96"/>
      <c r="AV144" s="96"/>
      <c r="AW144" s="96"/>
      <c r="AX144" s="97"/>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s="16" customFormat="1" ht="18.75" customHeight="1" thickBot="1">
      <c r="A145" s="17"/>
      <c r="B145" s="118" t="s">
        <v>16</v>
      </c>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20"/>
      <c r="AA145" s="121">
        <f>SUM($AA$144:$AA$144)</f>
        <v>104854</v>
      </c>
      <c r="AB145" s="122"/>
      <c r="AC145" s="122"/>
      <c r="AD145" s="122"/>
      <c r="AE145" s="122"/>
      <c r="AF145" s="122"/>
      <c r="AG145" s="122"/>
      <c r="AH145" s="122"/>
      <c r="AI145" s="123"/>
      <c r="AJ145" s="121">
        <f>SUM($AJ$144:$AJ$144)</f>
        <v>110716</v>
      </c>
      <c r="AK145" s="122"/>
      <c r="AL145" s="122"/>
      <c r="AM145" s="122"/>
      <c r="AN145" s="122"/>
      <c r="AO145" s="122"/>
      <c r="AP145" s="122"/>
      <c r="AQ145" s="122"/>
      <c r="AR145" s="123"/>
      <c r="AS145" s="124"/>
      <c r="AT145" s="125"/>
      <c r="AU145" s="125"/>
      <c r="AV145" s="125"/>
      <c r="AW145" s="125"/>
      <c r="AX145" s="126"/>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7" spans="1:251" ht="19.2">
      <c r="A147" s="1" t="s">
        <v>0</v>
      </c>
      <c r="AW147" s="3"/>
      <c r="AX147" s="4"/>
      <c r="AY147" s="3"/>
    </row>
    <row r="149" spans="1:251" ht="18">
      <c r="B149" s="98" t="s">
        <v>8</v>
      </c>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c r="AU149" s="127"/>
      <c r="AV149" s="127"/>
      <c r="AW149" s="127"/>
      <c r="AX149" s="127"/>
    </row>
    <row r="150" spans="1:251">
      <c r="Z150" s="5"/>
      <c r="AD150" s="5"/>
      <c r="AE150" s="5"/>
      <c r="AF150" s="5"/>
      <c r="AG150" s="5"/>
      <c r="AH150" s="5"/>
      <c r="AI150" s="5"/>
      <c r="AO150" s="5"/>
    </row>
    <row r="151" spans="1:251" ht="13.8" thickBot="1">
      <c r="Z151" s="5"/>
      <c r="AD151" s="5"/>
      <c r="AE151" s="5"/>
      <c r="AF151" s="5"/>
      <c r="AG151" s="5"/>
      <c r="AH151" s="5"/>
      <c r="AI151" s="5"/>
      <c r="AO151" s="5"/>
      <c r="DI151" s="6"/>
    </row>
    <row r="152" spans="1:251" ht="24.75" customHeight="1" thickBot="1">
      <c r="B152" s="100" t="s">
        <v>1</v>
      </c>
      <c r="C152" s="101"/>
      <c r="D152" s="101"/>
      <c r="E152" s="101"/>
      <c r="F152" s="101"/>
      <c r="G152" s="101"/>
      <c r="H152" s="102" t="s">
        <v>34</v>
      </c>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4"/>
      <c r="DI152" s="6"/>
    </row>
    <row r="153" spans="1:251" ht="14.4">
      <c r="B153" s="7"/>
      <c r="C153" s="7"/>
      <c r="D153" s="7"/>
      <c r="E153" s="7"/>
      <c r="F153" s="7"/>
      <c r="G153" s="7"/>
      <c r="H153" s="8"/>
      <c r="I153" s="8"/>
      <c r="J153" s="8"/>
      <c r="K153" s="8"/>
      <c r="L153" s="9"/>
      <c r="M153" s="9"/>
      <c r="N153" s="9"/>
      <c r="O153" s="9"/>
      <c r="P153" s="8"/>
      <c r="Q153" s="8"/>
      <c r="R153" s="8"/>
      <c r="S153" s="8"/>
      <c r="T153" s="8"/>
      <c r="U153" s="8"/>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DI153" s="6"/>
    </row>
    <row r="154" spans="1:251" ht="15" thickBot="1">
      <c r="A154" s="11"/>
      <c r="B154" s="10" t="s">
        <v>2</v>
      </c>
      <c r="C154" s="8"/>
      <c r="D154" s="8"/>
      <c r="E154" s="8"/>
      <c r="F154" s="8"/>
      <c r="G154" s="8"/>
      <c r="H154" s="8"/>
      <c r="I154" s="8"/>
      <c r="J154" s="8"/>
      <c r="K154" s="8"/>
      <c r="L154" s="9"/>
      <c r="M154" s="9"/>
      <c r="N154" s="9"/>
      <c r="O154" s="9"/>
      <c r="P154" s="8"/>
      <c r="Q154" s="8"/>
      <c r="R154" s="8"/>
      <c r="S154" s="8"/>
      <c r="T154" s="8"/>
      <c r="U154" s="8"/>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DI154" s="6"/>
    </row>
    <row r="155" spans="1:251" ht="14.4">
      <c r="A155" s="8"/>
      <c r="B155" s="12"/>
      <c r="C155" s="7"/>
      <c r="D155" s="7"/>
      <c r="E155" s="7"/>
      <c r="F155" s="7"/>
      <c r="G155" s="7"/>
      <c r="H155" s="7"/>
      <c r="I155" s="7"/>
      <c r="J155" s="7"/>
      <c r="K155" s="7"/>
      <c r="L155" s="13"/>
      <c r="M155" s="13"/>
      <c r="N155" s="13"/>
      <c r="O155" s="13"/>
      <c r="P155" s="7"/>
      <c r="Q155" s="7"/>
      <c r="R155" s="7"/>
      <c r="S155" s="7"/>
      <c r="T155" s="7"/>
      <c r="U155" s="7"/>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5"/>
    </row>
    <row r="156" spans="1:251" ht="12" customHeight="1">
      <c r="A156" s="8"/>
      <c r="B156" s="105" t="s">
        <v>35</v>
      </c>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c r="AX156" s="107"/>
    </row>
    <row r="157" spans="1:251" ht="12" customHeight="1">
      <c r="A157" s="8"/>
      <c r="B157" s="105"/>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7"/>
      <c r="BC157" s="16"/>
    </row>
    <row r="158" spans="1:251" ht="12" customHeight="1">
      <c r="A158" s="8"/>
      <c r="B158" s="105"/>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c r="AK158" s="106"/>
      <c r="AL158" s="106"/>
      <c r="AM158" s="106"/>
      <c r="AN158" s="106"/>
      <c r="AO158" s="106"/>
      <c r="AP158" s="106"/>
      <c r="AQ158" s="106"/>
      <c r="AR158" s="106"/>
      <c r="AS158" s="106"/>
      <c r="AT158" s="106"/>
      <c r="AU158" s="106"/>
      <c r="AV158" s="106"/>
      <c r="AW158" s="106"/>
      <c r="AX158" s="107"/>
    </row>
    <row r="159" spans="1:251" ht="12" customHeight="1">
      <c r="A159" s="8"/>
      <c r="B159" s="105"/>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106"/>
      <c r="AL159" s="106"/>
      <c r="AM159" s="106"/>
      <c r="AN159" s="106"/>
      <c r="AO159" s="106"/>
      <c r="AP159" s="106"/>
      <c r="AQ159" s="106"/>
      <c r="AR159" s="106"/>
      <c r="AS159" s="106"/>
      <c r="AT159" s="106"/>
      <c r="AU159" s="106"/>
      <c r="AV159" s="106"/>
      <c r="AW159" s="106"/>
      <c r="AX159" s="107"/>
    </row>
    <row r="160" spans="1:251" ht="12" customHeight="1">
      <c r="A160" s="8"/>
      <c r="B160" s="105"/>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c r="AX160" s="107"/>
    </row>
    <row r="161" spans="1:113" ht="15" thickBot="1">
      <c r="A161" s="17"/>
      <c r="B161" s="18"/>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113">
      <c r="B162" s="21"/>
    </row>
    <row r="163" spans="1:113" ht="15" thickBot="1">
      <c r="A163" s="11"/>
      <c r="B163" s="10" t="s">
        <v>3</v>
      </c>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DI163" s="6"/>
    </row>
    <row r="164" spans="1:113" ht="14.4">
      <c r="A164" s="8"/>
      <c r="B164" s="12"/>
      <c r="C164" s="7"/>
      <c r="D164" s="7"/>
      <c r="E164" s="7"/>
      <c r="F164" s="7"/>
      <c r="G164" s="7"/>
      <c r="H164" s="7"/>
      <c r="I164" s="7"/>
      <c r="J164" s="7"/>
      <c r="K164" s="7"/>
      <c r="L164" s="13"/>
      <c r="M164" s="13"/>
      <c r="N164" s="13"/>
      <c r="O164" s="13"/>
      <c r="P164" s="7"/>
      <c r="Q164" s="7"/>
      <c r="R164" s="7"/>
      <c r="S164" s="7"/>
      <c r="T164" s="7"/>
      <c r="U164" s="7"/>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5"/>
    </row>
    <row r="165" spans="1:113" ht="12" customHeight="1">
      <c r="A165" s="8"/>
      <c r="B165" s="105" t="s">
        <v>36</v>
      </c>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c r="AX165" s="107"/>
    </row>
    <row r="166" spans="1:113" ht="12" customHeight="1">
      <c r="A166" s="8"/>
      <c r="B166" s="105"/>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6"/>
      <c r="AL166" s="106"/>
      <c r="AM166" s="106"/>
      <c r="AN166" s="106"/>
      <c r="AO166" s="106"/>
      <c r="AP166" s="106"/>
      <c r="AQ166" s="106"/>
      <c r="AR166" s="106"/>
      <c r="AS166" s="106"/>
      <c r="AT166" s="106"/>
      <c r="AU166" s="106"/>
      <c r="AV166" s="106"/>
      <c r="AW166" s="106"/>
      <c r="AX166" s="107"/>
    </row>
    <row r="167" spans="1:113" ht="12" customHeight="1">
      <c r="A167" s="8"/>
      <c r="B167" s="105"/>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c r="AX167" s="107"/>
    </row>
    <row r="168" spans="1:113" ht="12" customHeight="1">
      <c r="A168" s="8"/>
      <c r="B168" s="105"/>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c r="AL168" s="106"/>
      <c r="AM168" s="106"/>
      <c r="AN168" s="106"/>
      <c r="AO168" s="106"/>
      <c r="AP168" s="106"/>
      <c r="AQ168" s="106"/>
      <c r="AR168" s="106"/>
      <c r="AS168" s="106"/>
      <c r="AT168" s="106"/>
      <c r="AU168" s="106"/>
      <c r="AV168" s="106"/>
      <c r="AW168" s="106"/>
      <c r="AX168" s="107"/>
    </row>
    <row r="169" spans="1:113" ht="12" customHeight="1">
      <c r="A169" s="8"/>
      <c r="B169" s="105"/>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c r="AX169" s="107"/>
      <c r="BC169" s="16"/>
    </row>
    <row r="170" spans="1:113" ht="12" customHeight="1">
      <c r="A170" s="8"/>
      <c r="B170" s="105"/>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c r="AX170" s="107"/>
    </row>
    <row r="171" spans="1:113" ht="12" customHeight="1">
      <c r="A171" s="8"/>
      <c r="B171" s="105"/>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c r="AX171" s="107"/>
    </row>
    <row r="172" spans="1:113" ht="12" customHeight="1">
      <c r="A172" s="8"/>
      <c r="B172" s="105"/>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7"/>
    </row>
    <row r="173" spans="1:113" ht="15" thickBot="1">
      <c r="A173" s="17"/>
      <c r="B173" s="18"/>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113">
      <c r="B174" s="21"/>
    </row>
    <row r="175" spans="1:113" ht="14.4">
      <c r="B175" s="10" t="s">
        <v>4</v>
      </c>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row>
    <row r="176" spans="1:113" ht="15" thickBot="1">
      <c r="B176" s="8"/>
      <c r="C176" s="8"/>
      <c r="D176" s="8"/>
      <c r="E176" s="8"/>
      <c r="F176" s="8"/>
      <c r="G176" s="8"/>
      <c r="H176" s="8"/>
      <c r="I176" s="8"/>
      <c r="J176" s="8"/>
      <c r="K176" s="8"/>
      <c r="L176" s="9"/>
      <c r="M176" s="9"/>
      <c r="N176" s="9"/>
      <c r="O176" s="9"/>
      <c r="P176" s="8"/>
      <c r="Q176" s="8"/>
      <c r="R176" s="8"/>
      <c r="S176" s="8"/>
      <c r="T176" s="8"/>
      <c r="U176" s="8"/>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22" t="s">
        <v>5</v>
      </c>
    </row>
    <row r="177" spans="1:251" s="16" customFormat="1" ht="13.5" customHeight="1">
      <c r="A177" s="8"/>
      <c r="B177" s="108" t="s">
        <v>6</v>
      </c>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10"/>
      <c r="AA177" s="114" t="s">
        <v>12</v>
      </c>
      <c r="AB177" s="109"/>
      <c r="AC177" s="109"/>
      <c r="AD177" s="109"/>
      <c r="AE177" s="109"/>
      <c r="AF177" s="109"/>
      <c r="AG177" s="109"/>
      <c r="AH177" s="109"/>
      <c r="AI177" s="110"/>
      <c r="AJ177" s="114" t="s">
        <v>13</v>
      </c>
      <c r="AK177" s="109"/>
      <c r="AL177" s="109"/>
      <c r="AM177" s="109"/>
      <c r="AN177" s="109"/>
      <c r="AO177" s="109"/>
      <c r="AP177" s="109"/>
      <c r="AQ177" s="109"/>
      <c r="AR177" s="110"/>
      <c r="AS177" s="114" t="s">
        <v>7</v>
      </c>
      <c r="AT177" s="109"/>
      <c r="AU177" s="109"/>
      <c r="AV177" s="109"/>
      <c r="AW177" s="109"/>
      <c r="AX177" s="116"/>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c r="A178" s="8"/>
      <c r="B178" s="111"/>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3"/>
      <c r="AA178" s="115"/>
      <c r="AB178" s="112"/>
      <c r="AC178" s="112"/>
      <c r="AD178" s="112"/>
      <c r="AE178" s="112"/>
      <c r="AF178" s="112"/>
      <c r="AG178" s="112"/>
      <c r="AH178" s="112"/>
      <c r="AI178" s="113"/>
      <c r="AJ178" s="115"/>
      <c r="AK178" s="112"/>
      <c r="AL178" s="112"/>
      <c r="AM178" s="112"/>
      <c r="AN178" s="112"/>
      <c r="AO178" s="112"/>
      <c r="AP178" s="112"/>
      <c r="AQ178" s="112"/>
      <c r="AR178" s="113"/>
      <c r="AS178" s="115"/>
      <c r="AT178" s="112"/>
      <c r="AU178" s="112"/>
      <c r="AV178" s="112"/>
      <c r="AW178" s="112"/>
      <c r="AX178" s="117"/>
      <c r="AY178" s="2"/>
      <c r="AZ178" s="2"/>
      <c r="BA178" s="2"/>
      <c r="BB178" s="23"/>
      <c r="BC178" s="24"/>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s="16" customFormat="1" ht="18.75" customHeight="1">
      <c r="A179" s="8"/>
      <c r="B179" s="25"/>
      <c r="C179" s="89" t="s">
        <v>37</v>
      </c>
      <c r="D179" s="90"/>
      <c r="E179" s="90"/>
      <c r="F179" s="90"/>
      <c r="G179" s="90"/>
      <c r="H179" s="90"/>
      <c r="I179" s="90"/>
      <c r="J179" s="90"/>
      <c r="K179" s="90"/>
      <c r="L179" s="90"/>
      <c r="M179" s="90"/>
      <c r="N179" s="90"/>
      <c r="O179" s="90"/>
      <c r="P179" s="90"/>
      <c r="Q179" s="90"/>
      <c r="R179" s="90"/>
      <c r="S179" s="90"/>
      <c r="T179" s="90"/>
      <c r="U179" s="90"/>
      <c r="V179" s="90"/>
      <c r="W179" s="90"/>
      <c r="X179" s="90"/>
      <c r="Y179" s="90"/>
      <c r="Z179" s="91"/>
      <c r="AA179" s="92">
        <v>96076</v>
      </c>
      <c r="AB179" s="93"/>
      <c r="AC179" s="93"/>
      <c r="AD179" s="93"/>
      <c r="AE179" s="93"/>
      <c r="AF179" s="93"/>
      <c r="AG179" s="93"/>
      <c r="AH179" s="93"/>
      <c r="AI179" s="94"/>
      <c r="AJ179" s="92">
        <v>86843</v>
      </c>
      <c r="AK179" s="93"/>
      <c r="AL179" s="93"/>
      <c r="AM179" s="93"/>
      <c r="AN179" s="93"/>
      <c r="AO179" s="93"/>
      <c r="AP179" s="93"/>
      <c r="AQ179" s="93"/>
      <c r="AR179" s="94"/>
      <c r="AS179" s="95"/>
      <c r="AT179" s="96"/>
      <c r="AU179" s="96"/>
      <c r="AV179" s="96"/>
      <c r="AW179" s="96"/>
      <c r="AX179" s="97"/>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8.75" customHeight="1" thickBot="1">
      <c r="A180" s="17"/>
      <c r="B180" s="118" t="s">
        <v>16</v>
      </c>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20"/>
      <c r="AA180" s="121">
        <f>SUM($AA$179:$AA$179)</f>
        <v>96076</v>
      </c>
      <c r="AB180" s="122"/>
      <c r="AC180" s="122"/>
      <c r="AD180" s="122"/>
      <c r="AE180" s="122"/>
      <c r="AF180" s="122"/>
      <c r="AG180" s="122"/>
      <c r="AH180" s="122"/>
      <c r="AI180" s="123"/>
      <c r="AJ180" s="121">
        <f>SUM($AJ$179:$AJ$179)</f>
        <v>86843</v>
      </c>
      <c r="AK180" s="122"/>
      <c r="AL180" s="122"/>
      <c r="AM180" s="122"/>
      <c r="AN180" s="122"/>
      <c r="AO180" s="122"/>
      <c r="AP180" s="122"/>
      <c r="AQ180" s="122"/>
      <c r="AR180" s="123"/>
      <c r="AS180" s="124"/>
      <c r="AT180" s="125"/>
      <c r="AU180" s="125"/>
      <c r="AV180" s="125"/>
      <c r="AW180" s="125"/>
      <c r="AX180" s="126"/>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2" spans="1:251" ht="19.2">
      <c r="A182" s="1" t="s">
        <v>0</v>
      </c>
      <c r="AW182" s="3"/>
      <c r="AX182" s="4"/>
      <c r="AY182" s="3"/>
    </row>
    <row r="184" spans="1:251" ht="18">
      <c r="B184" s="98" t="s">
        <v>8</v>
      </c>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27"/>
      <c r="AR184" s="127"/>
      <c r="AS184" s="127"/>
      <c r="AT184" s="127"/>
      <c r="AU184" s="127"/>
      <c r="AV184" s="127"/>
      <c r="AW184" s="127"/>
      <c r="AX184" s="127"/>
    </row>
    <row r="185" spans="1:251">
      <c r="Z185" s="5"/>
      <c r="AD185" s="5"/>
      <c r="AE185" s="5"/>
      <c r="AF185" s="5"/>
      <c r="AG185" s="5"/>
      <c r="AH185" s="5"/>
      <c r="AI185" s="5"/>
      <c r="AO185" s="5"/>
    </row>
    <row r="186" spans="1:251" ht="13.8" thickBot="1">
      <c r="Z186" s="5"/>
      <c r="AD186" s="5"/>
      <c r="AE186" s="5"/>
      <c r="AF186" s="5"/>
      <c r="AG186" s="5"/>
      <c r="AH186" s="5"/>
      <c r="AI186" s="5"/>
      <c r="AO186" s="5"/>
      <c r="DI186" s="6"/>
    </row>
    <row r="187" spans="1:251" ht="24.75" customHeight="1" thickBot="1">
      <c r="B187" s="100" t="s">
        <v>1</v>
      </c>
      <c r="C187" s="101"/>
      <c r="D187" s="101"/>
      <c r="E187" s="101"/>
      <c r="F187" s="101"/>
      <c r="G187" s="101"/>
      <c r="H187" s="102" t="s">
        <v>38</v>
      </c>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4"/>
      <c r="DI187" s="6"/>
    </row>
    <row r="188" spans="1:251" ht="14.4">
      <c r="B188" s="7"/>
      <c r="C188" s="7"/>
      <c r="D188" s="7"/>
      <c r="E188" s="7"/>
      <c r="F188" s="7"/>
      <c r="G188" s="7"/>
      <c r="H188" s="8"/>
      <c r="I188" s="8"/>
      <c r="J188" s="8"/>
      <c r="K188" s="8"/>
      <c r="L188" s="9"/>
      <c r="M188" s="9"/>
      <c r="N188" s="9"/>
      <c r="O188" s="9"/>
      <c r="P188" s="8"/>
      <c r="Q188" s="8"/>
      <c r="R188" s="8"/>
      <c r="S188" s="8"/>
      <c r="T188" s="8"/>
      <c r="U188" s="8"/>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DI188" s="6"/>
    </row>
    <row r="189" spans="1:251" ht="15" thickBot="1">
      <c r="A189" s="11"/>
      <c r="B189" s="10" t="s">
        <v>2</v>
      </c>
      <c r="C189" s="8"/>
      <c r="D189" s="8"/>
      <c r="E189" s="8"/>
      <c r="F189" s="8"/>
      <c r="G189" s="8"/>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DI189" s="6"/>
    </row>
    <row r="190" spans="1:251" ht="14.4">
      <c r="A190" s="8"/>
      <c r="B190" s="12"/>
      <c r="C190" s="7"/>
      <c r="D190" s="7"/>
      <c r="E190" s="7"/>
      <c r="F190" s="7"/>
      <c r="G190" s="7"/>
      <c r="H190" s="7"/>
      <c r="I190" s="7"/>
      <c r="J190" s="7"/>
      <c r="K190" s="7"/>
      <c r="L190" s="13"/>
      <c r="M190" s="13"/>
      <c r="N190" s="13"/>
      <c r="O190" s="13"/>
      <c r="P190" s="7"/>
      <c r="Q190" s="7"/>
      <c r="R190" s="7"/>
      <c r="S190" s="7"/>
      <c r="T190" s="7"/>
      <c r="U190" s="7"/>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5"/>
    </row>
    <row r="191" spans="1:251" ht="12" customHeight="1">
      <c r="A191" s="8"/>
      <c r="B191" s="105" t="s">
        <v>39</v>
      </c>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L191" s="106"/>
      <c r="AM191" s="106"/>
      <c r="AN191" s="106"/>
      <c r="AO191" s="106"/>
      <c r="AP191" s="106"/>
      <c r="AQ191" s="106"/>
      <c r="AR191" s="106"/>
      <c r="AS191" s="106"/>
      <c r="AT191" s="106"/>
      <c r="AU191" s="106"/>
      <c r="AV191" s="106"/>
      <c r="AW191" s="106"/>
      <c r="AX191" s="107"/>
    </row>
    <row r="192" spans="1:251" ht="12" customHeight="1">
      <c r="A192" s="8"/>
      <c r="B192" s="105"/>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c r="AX192" s="107"/>
      <c r="BC192" s="16"/>
    </row>
    <row r="193" spans="1:113" ht="12" customHeight="1">
      <c r="A193" s="8"/>
      <c r="B193" s="105"/>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c r="AX193" s="107"/>
    </row>
    <row r="194" spans="1:113" ht="12" customHeight="1">
      <c r="A194" s="8"/>
      <c r="B194" s="105"/>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c r="AX194" s="107"/>
    </row>
    <row r="195" spans="1:113" ht="12" customHeight="1">
      <c r="A195" s="8"/>
      <c r="B195" s="105"/>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c r="AX195" s="107"/>
    </row>
    <row r="196" spans="1:113" ht="15" thickBot="1">
      <c r="A196" s="17"/>
      <c r="B196" s="18"/>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113">
      <c r="B197" s="21"/>
    </row>
    <row r="198" spans="1:113" ht="15" thickBot="1">
      <c r="A198" s="11"/>
      <c r="B198" s="10" t="s">
        <v>3</v>
      </c>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DI198" s="6"/>
    </row>
    <row r="199" spans="1:113" ht="14.4">
      <c r="A199" s="8"/>
      <c r="B199" s="12"/>
      <c r="C199" s="7"/>
      <c r="D199" s="7"/>
      <c r="E199" s="7"/>
      <c r="F199" s="7"/>
      <c r="G199" s="7"/>
      <c r="H199" s="7"/>
      <c r="I199" s="7"/>
      <c r="J199" s="7"/>
      <c r="K199" s="7"/>
      <c r="L199" s="13"/>
      <c r="M199" s="13"/>
      <c r="N199" s="13"/>
      <c r="O199" s="13"/>
      <c r="P199" s="7"/>
      <c r="Q199" s="7"/>
      <c r="R199" s="7"/>
      <c r="S199" s="7"/>
      <c r="T199" s="7"/>
      <c r="U199" s="7"/>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5"/>
    </row>
    <row r="200" spans="1:113" ht="12" customHeight="1">
      <c r="A200" s="8"/>
      <c r="B200" s="105" t="s">
        <v>40</v>
      </c>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c r="AX200" s="107"/>
    </row>
    <row r="201" spans="1:113" ht="12" customHeight="1">
      <c r="A201" s="8"/>
      <c r="B201" s="105"/>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c r="AL201" s="106"/>
      <c r="AM201" s="106"/>
      <c r="AN201" s="106"/>
      <c r="AO201" s="106"/>
      <c r="AP201" s="106"/>
      <c r="AQ201" s="106"/>
      <c r="AR201" s="106"/>
      <c r="AS201" s="106"/>
      <c r="AT201" s="106"/>
      <c r="AU201" s="106"/>
      <c r="AV201" s="106"/>
      <c r="AW201" s="106"/>
      <c r="AX201" s="107"/>
      <c r="BC201" s="16"/>
    </row>
    <row r="202" spans="1:113" ht="12" customHeight="1">
      <c r="A202" s="8"/>
      <c r="B202" s="105"/>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c r="AX202" s="107"/>
    </row>
    <row r="203" spans="1:113" ht="12" customHeight="1">
      <c r="A203" s="8"/>
      <c r="B203" s="105"/>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7"/>
    </row>
    <row r="204" spans="1:113" ht="12" customHeight="1">
      <c r="A204" s="8"/>
      <c r="B204" s="105"/>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7"/>
    </row>
    <row r="205" spans="1:113" ht="15" thickBot="1">
      <c r="A205" s="17"/>
      <c r="B205" s="18"/>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20"/>
    </row>
    <row r="206" spans="1:113">
      <c r="B206" s="21"/>
    </row>
    <row r="207" spans="1:113" ht="14.4">
      <c r="B207" s="10" t="s">
        <v>4</v>
      </c>
      <c r="C207" s="8"/>
      <c r="D207" s="8"/>
      <c r="E207" s="8"/>
      <c r="F207" s="8"/>
      <c r="G207" s="8"/>
      <c r="H207" s="8"/>
      <c r="I207" s="8"/>
      <c r="J207" s="8"/>
      <c r="K207" s="8"/>
      <c r="L207" s="9"/>
      <c r="M207" s="9"/>
      <c r="N207" s="9"/>
      <c r="O207" s="9"/>
      <c r="P207" s="8"/>
      <c r="Q207" s="8"/>
      <c r="R207" s="8"/>
      <c r="S207" s="8"/>
      <c r="T207" s="8"/>
      <c r="U207" s="8"/>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row>
    <row r="208" spans="1:113" ht="15" thickBot="1">
      <c r="B208" s="8"/>
      <c r="C208" s="8"/>
      <c r="D208" s="8"/>
      <c r="E208" s="8"/>
      <c r="F208" s="8"/>
      <c r="G208" s="8"/>
      <c r="H208" s="8"/>
      <c r="I208" s="8"/>
      <c r="J208" s="8"/>
      <c r="K208" s="8"/>
      <c r="L208" s="9"/>
      <c r="M208" s="9"/>
      <c r="N208" s="9"/>
      <c r="O208" s="9"/>
      <c r="P208" s="8"/>
      <c r="Q208" s="8"/>
      <c r="R208" s="8"/>
      <c r="S208" s="8"/>
      <c r="T208" s="8"/>
      <c r="U208" s="8"/>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22" t="s">
        <v>5</v>
      </c>
    </row>
    <row r="209" spans="1:251" s="16" customFormat="1" ht="13.5" customHeight="1">
      <c r="A209" s="8"/>
      <c r="B209" s="108" t="s">
        <v>6</v>
      </c>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10"/>
      <c r="AA209" s="114" t="s">
        <v>12</v>
      </c>
      <c r="AB209" s="109"/>
      <c r="AC209" s="109"/>
      <c r="AD209" s="109"/>
      <c r="AE209" s="109"/>
      <c r="AF209" s="109"/>
      <c r="AG209" s="109"/>
      <c r="AH209" s="109"/>
      <c r="AI209" s="110"/>
      <c r="AJ209" s="114" t="s">
        <v>13</v>
      </c>
      <c r="AK209" s="109"/>
      <c r="AL209" s="109"/>
      <c r="AM209" s="109"/>
      <c r="AN209" s="109"/>
      <c r="AO209" s="109"/>
      <c r="AP209" s="109"/>
      <c r="AQ209" s="109"/>
      <c r="AR209" s="110"/>
      <c r="AS209" s="114" t="s">
        <v>7</v>
      </c>
      <c r="AT209" s="109"/>
      <c r="AU209" s="109"/>
      <c r="AV209" s="109"/>
      <c r="AW209" s="109"/>
      <c r="AX209" s="116"/>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c r="A210" s="8"/>
      <c r="B210" s="111"/>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3"/>
      <c r="AA210" s="115"/>
      <c r="AB210" s="112"/>
      <c r="AC210" s="112"/>
      <c r="AD210" s="112"/>
      <c r="AE210" s="112"/>
      <c r="AF210" s="112"/>
      <c r="AG210" s="112"/>
      <c r="AH210" s="112"/>
      <c r="AI210" s="113"/>
      <c r="AJ210" s="115"/>
      <c r="AK210" s="112"/>
      <c r="AL210" s="112"/>
      <c r="AM210" s="112"/>
      <c r="AN210" s="112"/>
      <c r="AO210" s="112"/>
      <c r="AP210" s="112"/>
      <c r="AQ210" s="112"/>
      <c r="AR210" s="113"/>
      <c r="AS210" s="115"/>
      <c r="AT210" s="112"/>
      <c r="AU210" s="112"/>
      <c r="AV210" s="112"/>
      <c r="AW210" s="112"/>
      <c r="AX210" s="117"/>
      <c r="AY210" s="2"/>
      <c r="AZ210" s="2"/>
      <c r="BA210" s="2"/>
      <c r="BB210" s="23"/>
      <c r="BC210" s="24"/>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c r="A211" s="8"/>
      <c r="B211" s="25"/>
      <c r="C211" s="89" t="s">
        <v>41</v>
      </c>
      <c r="D211" s="90"/>
      <c r="E211" s="90"/>
      <c r="F211" s="90"/>
      <c r="G211" s="90"/>
      <c r="H211" s="90"/>
      <c r="I211" s="90"/>
      <c r="J211" s="90"/>
      <c r="K211" s="90"/>
      <c r="L211" s="90"/>
      <c r="M211" s="90"/>
      <c r="N211" s="90"/>
      <c r="O211" s="90"/>
      <c r="P211" s="90"/>
      <c r="Q211" s="90"/>
      <c r="R211" s="90"/>
      <c r="S211" s="90"/>
      <c r="T211" s="90"/>
      <c r="U211" s="90"/>
      <c r="V211" s="90"/>
      <c r="W211" s="90"/>
      <c r="X211" s="90"/>
      <c r="Y211" s="90"/>
      <c r="Z211" s="91"/>
      <c r="AA211" s="92">
        <v>0</v>
      </c>
      <c r="AB211" s="93"/>
      <c r="AC211" s="93"/>
      <c r="AD211" s="93"/>
      <c r="AE211" s="93"/>
      <c r="AF211" s="93"/>
      <c r="AG211" s="93"/>
      <c r="AH211" s="93"/>
      <c r="AI211" s="94"/>
      <c r="AJ211" s="92">
        <v>25213</v>
      </c>
      <c r="AK211" s="93"/>
      <c r="AL211" s="93"/>
      <c r="AM211" s="93"/>
      <c r="AN211" s="93"/>
      <c r="AO211" s="93"/>
      <c r="AP211" s="93"/>
      <c r="AQ211" s="93"/>
      <c r="AR211" s="94"/>
      <c r="AS211" s="95"/>
      <c r="AT211" s="96"/>
      <c r="AU211" s="96"/>
      <c r="AV211" s="96"/>
      <c r="AW211" s="96"/>
      <c r="AX211" s="97"/>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8.75" customHeight="1">
      <c r="A212" s="8"/>
      <c r="B212" s="25"/>
      <c r="C212" s="89" t="s">
        <v>42</v>
      </c>
      <c r="D212" s="90"/>
      <c r="E212" s="90"/>
      <c r="F212" s="90"/>
      <c r="G212" s="90"/>
      <c r="H212" s="90"/>
      <c r="I212" s="90"/>
      <c r="J212" s="90"/>
      <c r="K212" s="90"/>
      <c r="L212" s="90"/>
      <c r="M212" s="90"/>
      <c r="N212" s="90"/>
      <c r="O212" s="90"/>
      <c r="P212" s="90"/>
      <c r="Q212" s="90"/>
      <c r="R212" s="90"/>
      <c r="S212" s="90"/>
      <c r="T212" s="90"/>
      <c r="U212" s="90"/>
      <c r="V212" s="90"/>
      <c r="W212" s="90"/>
      <c r="X212" s="90"/>
      <c r="Y212" s="90"/>
      <c r="Z212" s="91"/>
      <c r="AA212" s="92">
        <v>20928</v>
      </c>
      <c r="AB212" s="93"/>
      <c r="AC212" s="93"/>
      <c r="AD212" s="93"/>
      <c r="AE212" s="93"/>
      <c r="AF212" s="93"/>
      <c r="AG212" s="93"/>
      <c r="AH212" s="93"/>
      <c r="AI212" s="94"/>
      <c r="AJ212" s="92">
        <v>14730</v>
      </c>
      <c r="AK212" s="93"/>
      <c r="AL212" s="93"/>
      <c r="AM212" s="93"/>
      <c r="AN212" s="93"/>
      <c r="AO212" s="93"/>
      <c r="AP212" s="93"/>
      <c r="AQ212" s="93"/>
      <c r="AR212" s="94"/>
      <c r="AS212" s="95"/>
      <c r="AT212" s="96"/>
      <c r="AU212" s="96"/>
      <c r="AV212" s="96"/>
      <c r="AW212" s="96"/>
      <c r="AX212" s="97"/>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89" t="s">
        <v>43</v>
      </c>
      <c r="D213" s="90"/>
      <c r="E213" s="90"/>
      <c r="F213" s="90"/>
      <c r="G213" s="90"/>
      <c r="H213" s="90"/>
      <c r="I213" s="90"/>
      <c r="J213" s="90"/>
      <c r="K213" s="90"/>
      <c r="L213" s="90"/>
      <c r="M213" s="90"/>
      <c r="N213" s="90"/>
      <c r="O213" s="90"/>
      <c r="P213" s="90"/>
      <c r="Q213" s="90"/>
      <c r="R213" s="90"/>
      <c r="S213" s="90"/>
      <c r="T213" s="90"/>
      <c r="U213" s="90"/>
      <c r="V213" s="90"/>
      <c r="W213" s="90"/>
      <c r="X213" s="90"/>
      <c r="Y213" s="90"/>
      <c r="Z213" s="91"/>
      <c r="AA213" s="92">
        <v>8398</v>
      </c>
      <c r="AB213" s="93"/>
      <c r="AC213" s="93"/>
      <c r="AD213" s="93"/>
      <c r="AE213" s="93"/>
      <c r="AF213" s="93"/>
      <c r="AG213" s="93"/>
      <c r="AH213" s="93"/>
      <c r="AI213" s="94"/>
      <c r="AJ213" s="92">
        <v>8083</v>
      </c>
      <c r="AK213" s="93"/>
      <c r="AL213" s="93"/>
      <c r="AM213" s="93"/>
      <c r="AN213" s="93"/>
      <c r="AO213" s="93"/>
      <c r="AP213" s="93"/>
      <c r="AQ213" s="93"/>
      <c r="AR213" s="94"/>
      <c r="AS213" s="95"/>
      <c r="AT213" s="96"/>
      <c r="AU213" s="96"/>
      <c r="AV213" s="96"/>
      <c r="AW213" s="96"/>
      <c r="AX213" s="97"/>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thickBot="1">
      <c r="A214" s="17"/>
      <c r="B214" s="118" t="s">
        <v>16</v>
      </c>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20"/>
      <c r="AA214" s="121">
        <f>SUM($AA$211:$AA$213)</f>
        <v>29326</v>
      </c>
      <c r="AB214" s="122"/>
      <c r="AC214" s="122"/>
      <c r="AD214" s="122"/>
      <c r="AE214" s="122"/>
      <c r="AF214" s="122"/>
      <c r="AG214" s="122"/>
      <c r="AH214" s="122"/>
      <c r="AI214" s="123"/>
      <c r="AJ214" s="121">
        <f>SUM($AJ$211:$AJ$213)</f>
        <v>48026</v>
      </c>
      <c r="AK214" s="122"/>
      <c r="AL214" s="122"/>
      <c r="AM214" s="122"/>
      <c r="AN214" s="122"/>
      <c r="AO214" s="122"/>
      <c r="AP214" s="122"/>
      <c r="AQ214" s="122"/>
      <c r="AR214" s="123"/>
      <c r="AS214" s="124"/>
      <c r="AT214" s="125"/>
      <c r="AU214" s="125"/>
      <c r="AV214" s="125"/>
      <c r="AW214" s="125"/>
      <c r="AX214" s="126"/>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6" spans="1:251" ht="19.2">
      <c r="A216" s="1" t="s">
        <v>0</v>
      </c>
      <c r="AW216" s="3"/>
      <c r="AX216" s="4"/>
      <c r="AY216" s="3"/>
    </row>
    <row r="218" spans="1:251" ht="18">
      <c r="B218" s="98" t="s">
        <v>8</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row>
    <row r="219" spans="1:251">
      <c r="Z219" s="5"/>
      <c r="AD219" s="5"/>
      <c r="AE219" s="5"/>
      <c r="AF219" s="5"/>
      <c r="AG219" s="5"/>
      <c r="AH219" s="5"/>
      <c r="AI219" s="5"/>
      <c r="AO219" s="5"/>
    </row>
    <row r="220" spans="1:251" ht="13.8" thickBot="1">
      <c r="Z220" s="5"/>
      <c r="AD220" s="5"/>
      <c r="AE220" s="5"/>
      <c r="AF220" s="5"/>
      <c r="AG220" s="5"/>
      <c r="AH220" s="5"/>
      <c r="AI220" s="5"/>
      <c r="AO220" s="5"/>
      <c r="DI220" s="6"/>
    </row>
    <row r="221" spans="1:251" ht="24.75" customHeight="1" thickBot="1">
      <c r="B221" s="100" t="s">
        <v>1</v>
      </c>
      <c r="C221" s="101"/>
      <c r="D221" s="101"/>
      <c r="E221" s="101"/>
      <c r="F221" s="101"/>
      <c r="G221" s="101"/>
      <c r="H221" s="102" t="s">
        <v>44</v>
      </c>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4"/>
      <c r="DI221" s="6"/>
    </row>
    <row r="222" spans="1:251" ht="14.4">
      <c r="B222" s="7"/>
      <c r="C222" s="7"/>
      <c r="D222" s="7"/>
      <c r="E222" s="7"/>
      <c r="F222" s="7"/>
      <c r="G222" s="7"/>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251" ht="15" thickBot="1">
      <c r="A223" s="11"/>
      <c r="B223" s="10" t="s">
        <v>2</v>
      </c>
      <c r="C223" s="8"/>
      <c r="D223" s="8"/>
      <c r="E223" s="8"/>
      <c r="F223" s="8"/>
      <c r="G223" s="8"/>
      <c r="H223" s="8"/>
      <c r="I223" s="8"/>
      <c r="J223" s="8"/>
      <c r="K223" s="8"/>
      <c r="L223" s="9"/>
      <c r="M223" s="9"/>
      <c r="N223" s="9"/>
      <c r="O223" s="9"/>
      <c r="P223" s="8"/>
      <c r="Q223" s="8"/>
      <c r="R223" s="8"/>
      <c r="S223" s="8"/>
      <c r="T223" s="8"/>
      <c r="U223" s="8"/>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DI223" s="6"/>
    </row>
    <row r="224" spans="1:251" ht="14.4">
      <c r="A224" s="8"/>
      <c r="B224" s="12"/>
      <c r="C224" s="7"/>
      <c r="D224" s="7"/>
      <c r="E224" s="7"/>
      <c r="F224" s="7"/>
      <c r="G224" s="7"/>
      <c r="H224" s="7"/>
      <c r="I224" s="7"/>
      <c r="J224" s="7"/>
      <c r="K224" s="7"/>
      <c r="L224" s="13"/>
      <c r="M224" s="13"/>
      <c r="N224" s="13"/>
      <c r="O224" s="13"/>
      <c r="P224" s="7"/>
      <c r="Q224" s="7"/>
      <c r="R224" s="7"/>
      <c r="S224" s="7"/>
      <c r="T224" s="7"/>
      <c r="U224" s="7"/>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5"/>
    </row>
    <row r="225" spans="1:113" ht="12" customHeight="1">
      <c r="A225" s="8"/>
      <c r="B225" s="105" t="s">
        <v>45</v>
      </c>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c r="AX225" s="107"/>
    </row>
    <row r="226" spans="1:113" ht="12" customHeight="1">
      <c r="A226" s="8"/>
      <c r="B226" s="105"/>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7"/>
      <c r="BC226" s="16"/>
    </row>
    <row r="227" spans="1:113" ht="12" customHeight="1">
      <c r="A227" s="8"/>
      <c r="B227" s="105"/>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7"/>
    </row>
    <row r="228" spans="1:113" ht="12" customHeight="1">
      <c r="A228" s="8"/>
      <c r="B228" s="105"/>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c r="AX228" s="107"/>
    </row>
    <row r="229" spans="1:113" ht="12" customHeight="1">
      <c r="A229" s="8"/>
      <c r="B229" s="105"/>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7"/>
    </row>
    <row r="230" spans="1:113" ht="15" thickBot="1">
      <c r="A230" s="17"/>
      <c r="B230" s="18"/>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20"/>
    </row>
    <row r="231" spans="1:113">
      <c r="B231" s="21"/>
    </row>
    <row r="232" spans="1:113" ht="15" thickBot="1">
      <c r="A232" s="11"/>
      <c r="B232" s="10" t="s">
        <v>3</v>
      </c>
      <c r="C232" s="8"/>
      <c r="D232" s="8"/>
      <c r="E232" s="8"/>
      <c r="F232" s="8"/>
      <c r="G232" s="8"/>
      <c r="H232" s="8"/>
      <c r="I232" s="8"/>
      <c r="J232" s="8"/>
      <c r="K232" s="8"/>
      <c r="L232" s="9"/>
      <c r="M232" s="9"/>
      <c r="N232" s="9"/>
      <c r="O232" s="9"/>
      <c r="P232" s="8"/>
      <c r="Q232" s="8"/>
      <c r="R232" s="8"/>
      <c r="S232" s="8"/>
      <c r="T232" s="8"/>
      <c r="U232" s="8"/>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DI232" s="6"/>
    </row>
    <row r="233" spans="1:113" ht="14.4">
      <c r="A233" s="8"/>
      <c r="B233" s="12"/>
      <c r="C233" s="7"/>
      <c r="D233" s="7"/>
      <c r="E233" s="7"/>
      <c r="F233" s="7"/>
      <c r="G233" s="7"/>
      <c r="H233" s="7"/>
      <c r="I233" s="7"/>
      <c r="J233" s="7"/>
      <c r="K233" s="7"/>
      <c r="L233" s="13"/>
      <c r="M233" s="13"/>
      <c r="N233" s="13"/>
      <c r="O233" s="13"/>
      <c r="P233" s="7"/>
      <c r="Q233" s="7"/>
      <c r="R233" s="7"/>
      <c r="S233" s="7"/>
      <c r="T233" s="7"/>
      <c r="U233" s="7"/>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5"/>
    </row>
    <row r="234" spans="1:113" ht="12" customHeight="1">
      <c r="A234" s="8"/>
      <c r="B234" s="105" t="s">
        <v>46</v>
      </c>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7"/>
    </row>
    <row r="235" spans="1:113" ht="12" customHeight="1">
      <c r="A235" s="8"/>
      <c r="B235" s="105"/>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7"/>
    </row>
    <row r="236" spans="1:113" ht="12" customHeight="1">
      <c r="A236" s="8"/>
      <c r="B236" s="105"/>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7"/>
      <c r="BC236" s="16"/>
    </row>
    <row r="237" spans="1:113" ht="12" customHeight="1">
      <c r="A237" s="8"/>
      <c r="B237" s="105"/>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7"/>
    </row>
    <row r="238" spans="1:113" ht="12" customHeight="1">
      <c r="A238" s="8"/>
      <c r="B238" s="105"/>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7"/>
    </row>
    <row r="239" spans="1:113" ht="12" customHeight="1">
      <c r="A239" s="8"/>
      <c r="B239" s="105"/>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7"/>
    </row>
    <row r="240" spans="1:113" ht="15" thickBot="1">
      <c r="A240" s="17"/>
      <c r="B240" s="18"/>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20"/>
    </row>
    <row r="241" spans="1:251">
      <c r="B241" s="21"/>
    </row>
    <row r="242" spans="1:251" ht="14.4">
      <c r="B242" s="10" t="s">
        <v>4</v>
      </c>
      <c r="C242" s="8"/>
      <c r="D242" s="8"/>
      <c r="E242" s="8"/>
      <c r="F242" s="8"/>
      <c r="G242" s="8"/>
      <c r="H242" s="8"/>
      <c r="I242" s="8"/>
      <c r="J242" s="8"/>
      <c r="K242" s="8"/>
      <c r="L242" s="9"/>
      <c r="M242" s="9"/>
      <c r="N242" s="9"/>
      <c r="O242" s="9"/>
      <c r="P242" s="8"/>
      <c r="Q242" s="8"/>
      <c r="R242" s="8"/>
      <c r="S242" s="8"/>
      <c r="T242" s="8"/>
      <c r="U242" s="8"/>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row>
    <row r="243" spans="1:251" ht="15" thickBot="1">
      <c r="B243" s="8"/>
      <c r="C243" s="8"/>
      <c r="D243" s="8"/>
      <c r="E243" s="8"/>
      <c r="F243" s="8"/>
      <c r="G243" s="8"/>
      <c r="H243" s="8"/>
      <c r="I243" s="8"/>
      <c r="J243" s="8"/>
      <c r="K243" s="8"/>
      <c r="L243" s="9"/>
      <c r="M243" s="9"/>
      <c r="N243" s="9"/>
      <c r="O243" s="9"/>
      <c r="P243" s="8"/>
      <c r="Q243" s="8"/>
      <c r="R243" s="8"/>
      <c r="S243" s="8"/>
      <c r="T243" s="8"/>
      <c r="U243" s="8"/>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22" t="s">
        <v>5</v>
      </c>
    </row>
    <row r="244" spans="1:251" s="16" customFormat="1" ht="13.5" customHeight="1">
      <c r="A244" s="8"/>
      <c r="B244" s="108" t="s">
        <v>6</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10"/>
      <c r="AA244" s="114" t="s">
        <v>12</v>
      </c>
      <c r="AB244" s="109"/>
      <c r="AC244" s="109"/>
      <c r="AD244" s="109"/>
      <c r="AE244" s="109"/>
      <c r="AF244" s="109"/>
      <c r="AG244" s="109"/>
      <c r="AH244" s="109"/>
      <c r="AI244" s="110"/>
      <c r="AJ244" s="114" t="s">
        <v>13</v>
      </c>
      <c r="AK244" s="109"/>
      <c r="AL244" s="109"/>
      <c r="AM244" s="109"/>
      <c r="AN244" s="109"/>
      <c r="AO244" s="109"/>
      <c r="AP244" s="109"/>
      <c r="AQ244" s="109"/>
      <c r="AR244" s="110"/>
      <c r="AS244" s="114" t="s">
        <v>7</v>
      </c>
      <c r="AT244" s="109"/>
      <c r="AU244" s="109"/>
      <c r="AV244" s="109"/>
      <c r="AW244" s="109"/>
      <c r="AX244" s="116"/>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c r="A245" s="8"/>
      <c r="B245" s="111"/>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3"/>
      <c r="AA245" s="115"/>
      <c r="AB245" s="112"/>
      <c r="AC245" s="112"/>
      <c r="AD245" s="112"/>
      <c r="AE245" s="112"/>
      <c r="AF245" s="112"/>
      <c r="AG245" s="112"/>
      <c r="AH245" s="112"/>
      <c r="AI245" s="113"/>
      <c r="AJ245" s="115"/>
      <c r="AK245" s="112"/>
      <c r="AL245" s="112"/>
      <c r="AM245" s="112"/>
      <c r="AN245" s="112"/>
      <c r="AO245" s="112"/>
      <c r="AP245" s="112"/>
      <c r="AQ245" s="112"/>
      <c r="AR245" s="113"/>
      <c r="AS245" s="115"/>
      <c r="AT245" s="112"/>
      <c r="AU245" s="112"/>
      <c r="AV245" s="112"/>
      <c r="AW245" s="112"/>
      <c r="AX245" s="117"/>
      <c r="AY245" s="2"/>
      <c r="AZ245" s="2"/>
      <c r="BA245" s="2"/>
      <c r="BB245" s="23"/>
      <c r="BC245" s="24"/>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8.75" customHeight="1">
      <c r="A246" s="8"/>
      <c r="B246" s="25"/>
      <c r="C246" s="89" t="s">
        <v>47</v>
      </c>
      <c r="D246" s="90"/>
      <c r="E246" s="90"/>
      <c r="F246" s="90"/>
      <c r="G246" s="90"/>
      <c r="H246" s="90"/>
      <c r="I246" s="90"/>
      <c r="J246" s="90"/>
      <c r="K246" s="90"/>
      <c r="L246" s="90"/>
      <c r="M246" s="90"/>
      <c r="N246" s="90"/>
      <c r="O246" s="90"/>
      <c r="P246" s="90"/>
      <c r="Q246" s="90"/>
      <c r="R246" s="90"/>
      <c r="S246" s="90"/>
      <c r="T246" s="90"/>
      <c r="U246" s="90"/>
      <c r="V246" s="90"/>
      <c r="W246" s="90"/>
      <c r="X246" s="90"/>
      <c r="Y246" s="90"/>
      <c r="Z246" s="91"/>
      <c r="AA246" s="92">
        <v>52933</v>
      </c>
      <c r="AB246" s="93"/>
      <c r="AC246" s="93"/>
      <c r="AD246" s="93"/>
      <c r="AE246" s="93"/>
      <c r="AF246" s="93"/>
      <c r="AG246" s="93"/>
      <c r="AH246" s="93"/>
      <c r="AI246" s="94"/>
      <c r="AJ246" s="92">
        <v>47240</v>
      </c>
      <c r="AK246" s="93"/>
      <c r="AL246" s="93"/>
      <c r="AM246" s="93"/>
      <c r="AN246" s="93"/>
      <c r="AO246" s="93"/>
      <c r="AP246" s="93"/>
      <c r="AQ246" s="93"/>
      <c r="AR246" s="94"/>
      <c r="AS246" s="95"/>
      <c r="AT246" s="96"/>
      <c r="AU246" s="96"/>
      <c r="AV246" s="96"/>
      <c r="AW246" s="96"/>
      <c r="AX246" s="97"/>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8.75" customHeight="1" thickBot="1">
      <c r="A247" s="17"/>
      <c r="B247" s="118" t="s">
        <v>16</v>
      </c>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20"/>
      <c r="AA247" s="121">
        <f>SUM($AA$246:$AA$246)</f>
        <v>52933</v>
      </c>
      <c r="AB247" s="122"/>
      <c r="AC247" s="122"/>
      <c r="AD247" s="122"/>
      <c r="AE247" s="122"/>
      <c r="AF247" s="122"/>
      <c r="AG247" s="122"/>
      <c r="AH247" s="122"/>
      <c r="AI247" s="123"/>
      <c r="AJ247" s="121">
        <f>SUM($AJ$246:$AJ$246)</f>
        <v>47240</v>
      </c>
      <c r="AK247" s="122"/>
      <c r="AL247" s="122"/>
      <c r="AM247" s="122"/>
      <c r="AN247" s="122"/>
      <c r="AO247" s="122"/>
      <c r="AP247" s="122"/>
      <c r="AQ247" s="122"/>
      <c r="AR247" s="123"/>
      <c r="AS247" s="124"/>
      <c r="AT247" s="125"/>
      <c r="AU247" s="125"/>
      <c r="AV247" s="125"/>
      <c r="AW247" s="125"/>
      <c r="AX247" s="126"/>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9" spans="1:251" ht="19.2">
      <c r="A249" s="1" t="s">
        <v>0</v>
      </c>
      <c r="AW249" s="3"/>
      <c r="AX249" s="4"/>
      <c r="AY249" s="3"/>
    </row>
    <row r="251" spans="1:251" ht="18">
      <c r="B251" s="98" t="s">
        <v>8</v>
      </c>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7"/>
      <c r="AL251" s="127"/>
      <c r="AM251" s="127"/>
      <c r="AN251" s="127"/>
      <c r="AO251" s="127"/>
      <c r="AP251" s="127"/>
      <c r="AQ251" s="127"/>
      <c r="AR251" s="127"/>
      <c r="AS251" s="127"/>
      <c r="AT251" s="127"/>
      <c r="AU251" s="127"/>
      <c r="AV251" s="127"/>
      <c r="AW251" s="127"/>
      <c r="AX251" s="127"/>
    </row>
    <row r="252" spans="1:251">
      <c r="Z252" s="5"/>
      <c r="AD252" s="5"/>
      <c r="AE252" s="5"/>
      <c r="AF252" s="5"/>
      <c r="AG252" s="5"/>
      <c r="AH252" s="5"/>
      <c r="AI252" s="5"/>
      <c r="AO252" s="5"/>
    </row>
    <row r="253" spans="1:251" ht="13.8" thickBot="1">
      <c r="Z253" s="5"/>
      <c r="AD253" s="5"/>
      <c r="AE253" s="5"/>
      <c r="AF253" s="5"/>
      <c r="AG253" s="5"/>
      <c r="AH253" s="5"/>
      <c r="AI253" s="5"/>
      <c r="AO253" s="5"/>
      <c r="DI253" s="6"/>
    </row>
    <row r="254" spans="1:251" ht="24.75" customHeight="1" thickBot="1">
      <c r="B254" s="100" t="s">
        <v>1</v>
      </c>
      <c r="C254" s="101"/>
      <c r="D254" s="101"/>
      <c r="E254" s="101"/>
      <c r="F254" s="101"/>
      <c r="G254" s="101"/>
      <c r="H254" s="102" t="s">
        <v>48</v>
      </c>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4"/>
      <c r="DI254" s="6"/>
    </row>
    <row r="255" spans="1:251" ht="14.4">
      <c r="B255" s="7"/>
      <c r="C255" s="7"/>
      <c r="D255" s="7"/>
      <c r="E255" s="7"/>
      <c r="F255" s="7"/>
      <c r="G255" s="7"/>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DI255" s="6"/>
    </row>
    <row r="256" spans="1:251" ht="15" thickBot="1">
      <c r="A256" s="11"/>
      <c r="B256" s="10" t="s">
        <v>2</v>
      </c>
      <c r="C256" s="8"/>
      <c r="D256" s="8"/>
      <c r="E256" s="8"/>
      <c r="F256" s="8"/>
      <c r="G256" s="8"/>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DI256" s="6"/>
    </row>
    <row r="257" spans="1:113" ht="14.4">
      <c r="A257" s="8"/>
      <c r="B257" s="12"/>
      <c r="C257" s="7"/>
      <c r="D257" s="7"/>
      <c r="E257" s="7"/>
      <c r="F257" s="7"/>
      <c r="G257" s="7"/>
      <c r="H257" s="7"/>
      <c r="I257" s="7"/>
      <c r="J257" s="7"/>
      <c r="K257" s="7"/>
      <c r="L257" s="13"/>
      <c r="M257" s="13"/>
      <c r="N257" s="13"/>
      <c r="O257" s="13"/>
      <c r="P257" s="7"/>
      <c r="Q257" s="7"/>
      <c r="R257" s="7"/>
      <c r="S257" s="7"/>
      <c r="T257" s="7"/>
      <c r="U257" s="7"/>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5"/>
    </row>
    <row r="258" spans="1:113" ht="12" customHeight="1">
      <c r="A258" s="8"/>
      <c r="B258" s="105" t="s">
        <v>49</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6"/>
      <c r="AL258" s="106"/>
      <c r="AM258" s="106"/>
      <c r="AN258" s="106"/>
      <c r="AO258" s="106"/>
      <c r="AP258" s="106"/>
      <c r="AQ258" s="106"/>
      <c r="AR258" s="106"/>
      <c r="AS258" s="106"/>
      <c r="AT258" s="106"/>
      <c r="AU258" s="106"/>
      <c r="AV258" s="106"/>
      <c r="AW258" s="106"/>
      <c r="AX258" s="107"/>
    </row>
    <row r="259" spans="1:113" ht="12" customHeight="1">
      <c r="A259" s="8"/>
      <c r="B259" s="105"/>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c r="AX259" s="107"/>
      <c r="BC259" s="16"/>
    </row>
    <row r="260" spans="1:113" ht="12" customHeight="1">
      <c r="A260" s="8"/>
      <c r="B260" s="105"/>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7"/>
    </row>
    <row r="261" spans="1:113" ht="12" customHeight="1">
      <c r="A261" s="8"/>
      <c r="B261" s="105"/>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c r="AX261" s="107"/>
    </row>
    <row r="262" spans="1:113" ht="12" customHeight="1">
      <c r="A262" s="8"/>
      <c r="B262" s="105"/>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c r="AX262" s="107"/>
    </row>
    <row r="263" spans="1:113" ht="15" thickBot="1">
      <c r="A263" s="17"/>
      <c r="B263" s="18"/>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20"/>
    </row>
    <row r="264" spans="1:113">
      <c r="B264" s="21"/>
    </row>
    <row r="265" spans="1:113" ht="15" thickBot="1">
      <c r="A265" s="11"/>
      <c r="B265" s="10" t="s">
        <v>3</v>
      </c>
      <c r="C265" s="8"/>
      <c r="D265" s="8"/>
      <c r="E265" s="8"/>
      <c r="F265" s="8"/>
      <c r="G265" s="8"/>
      <c r="H265" s="8"/>
      <c r="I265" s="8"/>
      <c r="J265" s="8"/>
      <c r="K265" s="8"/>
      <c r="L265" s="9"/>
      <c r="M265" s="9"/>
      <c r="N265" s="9"/>
      <c r="O265" s="9"/>
      <c r="P265" s="8"/>
      <c r="Q265" s="8"/>
      <c r="R265" s="8"/>
      <c r="S265" s="8"/>
      <c r="T265" s="8"/>
      <c r="U265" s="8"/>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DI265" s="6"/>
    </row>
    <row r="266" spans="1:113" ht="14.4">
      <c r="A266" s="8"/>
      <c r="B266" s="12"/>
      <c r="C266" s="7"/>
      <c r="D266" s="7"/>
      <c r="E266" s="7"/>
      <c r="F266" s="7"/>
      <c r="G266" s="7"/>
      <c r="H266" s="7"/>
      <c r="I266" s="7"/>
      <c r="J266" s="7"/>
      <c r="K266" s="7"/>
      <c r="L266" s="13"/>
      <c r="M266" s="13"/>
      <c r="N266" s="13"/>
      <c r="O266" s="13"/>
      <c r="P266" s="7"/>
      <c r="Q266" s="7"/>
      <c r="R266" s="7"/>
      <c r="S266" s="7"/>
      <c r="T266" s="7"/>
      <c r="U266" s="7"/>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5"/>
    </row>
    <row r="267" spans="1:113" ht="12" customHeight="1">
      <c r="A267" s="8"/>
      <c r="B267" s="105" t="s">
        <v>50</v>
      </c>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7"/>
    </row>
    <row r="268" spans="1:113" ht="12" customHeight="1">
      <c r="A268" s="8"/>
      <c r="B268" s="105"/>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c r="AX268" s="107"/>
    </row>
    <row r="269" spans="1:113" ht="12" customHeight="1">
      <c r="A269" s="8"/>
      <c r="B269" s="105"/>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c r="AX269" s="107"/>
    </row>
    <row r="270" spans="1:113" ht="12" customHeight="1">
      <c r="A270" s="8"/>
      <c r="B270" s="105"/>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c r="AX270" s="107"/>
    </row>
    <row r="271" spans="1:113" ht="12" customHeight="1">
      <c r="A271" s="8"/>
      <c r="B271" s="105"/>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c r="AX271" s="107"/>
    </row>
    <row r="272" spans="1:113" ht="12" customHeight="1">
      <c r="A272" s="8"/>
      <c r="B272" s="105"/>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c r="AX272" s="107"/>
    </row>
    <row r="273" spans="1:251" ht="12" customHeight="1">
      <c r="A273" s="8"/>
      <c r="B273" s="105"/>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c r="AX273" s="107"/>
    </row>
    <row r="274" spans="1:251" ht="12" customHeight="1">
      <c r="A274" s="8"/>
      <c r="B274" s="105"/>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c r="AX274" s="107"/>
    </row>
    <row r="275" spans="1:251" ht="12" customHeight="1">
      <c r="A275" s="8"/>
      <c r="B275" s="105"/>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c r="AX275" s="107"/>
    </row>
    <row r="276" spans="1:251" ht="12" customHeight="1">
      <c r="A276" s="8"/>
      <c r="B276" s="105"/>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c r="AX276" s="107"/>
    </row>
    <row r="277" spans="1:251" ht="12" customHeight="1">
      <c r="A277" s="8"/>
      <c r="B277" s="105"/>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c r="AX277" s="107"/>
    </row>
    <row r="278" spans="1:251" ht="12" customHeight="1">
      <c r="A278" s="8"/>
      <c r="B278" s="105"/>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c r="AL278" s="106"/>
      <c r="AM278" s="106"/>
      <c r="AN278" s="106"/>
      <c r="AO278" s="106"/>
      <c r="AP278" s="106"/>
      <c r="AQ278" s="106"/>
      <c r="AR278" s="106"/>
      <c r="AS278" s="106"/>
      <c r="AT278" s="106"/>
      <c r="AU278" s="106"/>
      <c r="AV278" s="106"/>
      <c r="AW278" s="106"/>
      <c r="AX278" s="107"/>
    </row>
    <row r="279" spans="1:251" ht="12" customHeight="1">
      <c r="A279" s="8"/>
      <c r="B279" s="105"/>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c r="AX279" s="107"/>
      <c r="BC279" s="16"/>
    </row>
    <row r="280" spans="1:251" ht="12" customHeight="1">
      <c r="A280" s="8"/>
      <c r="B280" s="105"/>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c r="AX280" s="107"/>
    </row>
    <row r="281" spans="1:251" ht="12" customHeight="1">
      <c r="A281" s="8"/>
      <c r="B281" s="105"/>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c r="AX281" s="107"/>
    </row>
    <row r="282" spans="1:251" ht="12" customHeight="1">
      <c r="A282" s="8"/>
      <c r="B282" s="105"/>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c r="AL282" s="106"/>
      <c r="AM282" s="106"/>
      <c r="AN282" s="106"/>
      <c r="AO282" s="106"/>
      <c r="AP282" s="106"/>
      <c r="AQ282" s="106"/>
      <c r="AR282" s="106"/>
      <c r="AS282" s="106"/>
      <c r="AT282" s="106"/>
      <c r="AU282" s="106"/>
      <c r="AV282" s="106"/>
      <c r="AW282" s="106"/>
      <c r="AX282" s="107"/>
    </row>
    <row r="283" spans="1:251" ht="15" thickBot="1">
      <c r="A283" s="17"/>
      <c r="B283" s="18"/>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20"/>
    </row>
    <row r="284" spans="1:251">
      <c r="B284" s="21"/>
    </row>
    <row r="285" spans="1:251" ht="14.4">
      <c r="B285" s="10" t="s">
        <v>4</v>
      </c>
      <c r="C285" s="8"/>
      <c r="D285" s="8"/>
      <c r="E285" s="8"/>
      <c r="F285" s="8"/>
      <c r="G285" s="8"/>
      <c r="H285" s="8"/>
      <c r="I285" s="8"/>
      <c r="J285" s="8"/>
      <c r="K285" s="8"/>
      <c r="L285" s="9"/>
      <c r="M285" s="9"/>
      <c r="N285" s="9"/>
      <c r="O285" s="9"/>
      <c r="P285" s="8"/>
      <c r="Q285" s="8"/>
      <c r="R285" s="8"/>
      <c r="S285" s="8"/>
      <c r="T285" s="8"/>
      <c r="U285" s="8"/>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row>
    <row r="286" spans="1:251" ht="15" thickBot="1">
      <c r="B286" s="8"/>
      <c r="C286" s="8"/>
      <c r="D286" s="8"/>
      <c r="E286" s="8"/>
      <c r="F286" s="8"/>
      <c r="G286" s="8"/>
      <c r="H286" s="8"/>
      <c r="I286" s="8"/>
      <c r="J286" s="8"/>
      <c r="K286" s="8"/>
      <c r="L286" s="9"/>
      <c r="M286" s="9"/>
      <c r="N286" s="9"/>
      <c r="O286" s="9"/>
      <c r="P286" s="8"/>
      <c r="Q286" s="8"/>
      <c r="R286" s="8"/>
      <c r="S286" s="8"/>
      <c r="T286" s="8"/>
      <c r="U286" s="8"/>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22" t="s">
        <v>5</v>
      </c>
    </row>
    <row r="287" spans="1:251" s="16" customFormat="1" ht="13.5" customHeight="1">
      <c r="A287" s="8"/>
      <c r="B287" s="108" t="s">
        <v>6</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10"/>
      <c r="AA287" s="114" t="s">
        <v>12</v>
      </c>
      <c r="AB287" s="109"/>
      <c r="AC287" s="109"/>
      <c r="AD287" s="109"/>
      <c r="AE287" s="109"/>
      <c r="AF287" s="109"/>
      <c r="AG287" s="109"/>
      <c r="AH287" s="109"/>
      <c r="AI287" s="110"/>
      <c r="AJ287" s="114" t="s">
        <v>13</v>
      </c>
      <c r="AK287" s="109"/>
      <c r="AL287" s="109"/>
      <c r="AM287" s="109"/>
      <c r="AN287" s="109"/>
      <c r="AO287" s="109"/>
      <c r="AP287" s="109"/>
      <c r="AQ287" s="109"/>
      <c r="AR287" s="110"/>
      <c r="AS287" s="114" t="s">
        <v>7</v>
      </c>
      <c r="AT287" s="109"/>
      <c r="AU287" s="109"/>
      <c r="AV287" s="109"/>
      <c r="AW287" s="109"/>
      <c r="AX287" s="116"/>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row>
    <row r="288" spans="1:251" s="16" customFormat="1">
      <c r="A288" s="8"/>
      <c r="B288" s="111"/>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3"/>
      <c r="AA288" s="115"/>
      <c r="AB288" s="112"/>
      <c r="AC288" s="112"/>
      <c r="AD288" s="112"/>
      <c r="AE288" s="112"/>
      <c r="AF288" s="112"/>
      <c r="AG288" s="112"/>
      <c r="AH288" s="112"/>
      <c r="AI288" s="113"/>
      <c r="AJ288" s="115"/>
      <c r="AK288" s="112"/>
      <c r="AL288" s="112"/>
      <c r="AM288" s="112"/>
      <c r="AN288" s="112"/>
      <c r="AO288" s="112"/>
      <c r="AP288" s="112"/>
      <c r="AQ288" s="112"/>
      <c r="AR288" s="113"/>
      <c r="AS288" s="115"/>
      <c r="AT288" s="112"/>
      <c r="AU288" s="112"/>
      <c r="AV288" s="112"/>
      <c r="AW288" s="112"/>
      <c r="AX288" s="117"/>
      <c r="AY288" s="2"/>
      <c r="AZ288" s="2"/>
      <c r="BA288" s="2"/>
      <c r="BB288" s="23"/>
      <c r="BC288" s="24"/>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ht="18.75" customHeight="1">
      <c r="A289" s="8"/>
      <c r="B289" s="25"/>
      <c r="C289" s="89" t="s">
        <v>51</v>
      </c>
      <c r="D289" s="90"/>
      <c r="E289" s="90"/>
      <c r="F289" s="90"/>
      <c r="G289" s="90"/>
      <c r="H289" s="90"/>
      <c r="I289" s="90"/>
      <c r="J289" s="90"/>
      <c r="K289" s="90"/>
      <c r="L289" s="90"/>
      <c r="M289" s="90"/>
      <c r="N289" s="90"/>
      <c r="O289" s="90"/>
      <c r="P289" s="90"/>
      <c r="Q289" s="90"/>
      <c r="R289" s="90"/>
      <c r="S289" s="90"/>
      <c r="T289" s="90"/>
      <c r="U289" s="90"/>
      <c r="V289" s="90"/>
      <c r="W289" s="90"/>
      <c r="X289" s="90"/>
      <c r="Y289" s="90"/>
      <c r="Z289" s="91"/>
      <c r="AA289" s="92">
        <v>25196</v>
      </c>
      <c r="AB289" s="93"/>
      <c r="AC289" s="93"/>
      <c r="AD289" s="93"/>
      <c r="AE289" s="93"/>
      <c r="AF289" s="93"/>
      <c r="AG289" s="93"/>
      <c r="AH289" s="93"/>
      <c r="AI289" s="94"/>
      <c r="AJ289" s="92">
        <v>46429</v>
      </c>
      <c r="AK289" s="93"/>
      <c r="AL289" s="93"/>
      <c r="AM289" s="93"/>
      <c r="AN289" s="93"/>
      <c r="AO289" s="93"/>
      <c r="AP289" s="93"/>
      <c r="AQ289" s="93"/>
      <c r="AR289" s="94"/>
      <c r="AS289" s="95"/>
      <c r="AT289" s="96"/>
      <c r="AU289" s="96"/>
      <c r="AV289" s="96"/>
      <c r="AW289" s="96"/>
      <c r="AX289" s="97"/>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ht="18.75" customHeight="1" thickBot="1">
      <c r="A290" s="17"/>
      <c r="B290" s="118" t="s">
        <v>16</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20"/>
      <c r="AA290" s="121">
        <f>SUM($AA$289:$AA$289)</f>
        <v>25196</v>
      </c>
      <c r="AB290" s="122"/>
      <c r="AC290" s="122"/>
      <c r="AD290" s="122"/>
      <c r="AE290" s="122"/>
      <c r="AF290" s="122"/>
      <c r="AG290" s="122"/>
      <c r="AH290" s="122"/>
      <c r="AI290" s="123"/>
      <c r="AJ290" s="121">
        <f>SUM($AJ$289:$AJ$289)</f>
        <v>46429</v>
      </c>
      <c r="AK290" s="122"/>
      <c r="AL290" s="122"/>
      <c r="AM290" s="122"/>
      <c r="AN290" s="122"/>
      <c r="AO290" s="122"/>
      <c r="AP290" s="122"/>
      <c r="AQ290" s="122"/>
      <c r="AR290" s="123"/>
      <c r="AS290" s="124"/>
      <c r="AT290" s="125"/>
      <c r="AU290" s="125"/>
      <c r="AV290" s="125"/>
      <c r="AW290" s="125"/>
      <c r="AX290" s="126"/>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2" spans="1:251" ht="19.2">
      <c r="A292" s="1" t="s">
        <v>0</v>
      </c>
      <c r="AW292" s="3"/>
      <c r="AX292" s="4"/>
      <c r="AY292" s="3"/>
    </row>
    <row r="294" spans="1:251" ht="18">
      <c r="B294" s="98" t="s">
        <v>8</v>
      </c>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c r="AA294" s="127"/>
      <c r="AB294" s="127"/>
      <c r="AC294" s="127"/>
      <c r="AD294" s="127"/>
      <c r="AE294" s="127"/>
      <c r="AF294" s="127"/>
      <c r="AG294" s="127"/>
      <c r="AH294" s="127"/>
      <c r="AI294" s="127"/>
      <c r="AJ294" s="127"/>
      <c r="AK294" s="127"/>
      <c r="AL294" s="127"/>
      <c r="AM294" s="127"/>
      <c r="AN294" s="127"/>
      <c r="AO294" s="127"/>
      <c r="AP294" s="127"/>
      <c r="AQ294" s="127"/>
      <c r="AR294" s="127"/>
      <c r="AS294" s="127"/>
      <c r="AT294" s="127"/>
      <c r="AU294" s="127"/>
      <c r="AV294" s="127"/>
      <c r="AW294" s="127"/>
      <c r="AX294" s="127"/>
    </row>
    <row r="295" spans="1:251">
      <c r="Z295" s="5"/>
      <c r="AD295" s="5"/>
      <c r="AE295" s="5"/>
      <c r="AF295" s="5"/>
      <c r="AG295" s="5"/>
      <c r="AH295" s="5"/>
      <c r="AI295" s="5"/>
      <c r="AO295" s="5"/>
    </row>
    <row r="296" spans="1:251" ht="13.8" thickBot="1">
      <c r="Z296" s="5"/>
      <c r="AD296" s="5"/>
      <c r="AE296" s="5"/>
      <c r="AF296" s="5"/>
      <c r="AG296" s="5"/>
      <c r="AH296" s="5"/>
      <c r="AI296" s="5"/>
      <c r="AO296" s="5"/>
      <c r="DI296" s="6"/>
    </row>
    <row r="297" spans="1:251" ht="24.75" customHeight="1" thickBot="1">
      <c r="B297" s="100" t="s">
        <v>1</v>
      </c>
      <c r="C297" s="101"/>
      <c r="D297" s="101"/>
      <c r="E297" s="101"/>
      <c r="F297" s="101"/>
      <c r="G297" s="101"/>
      <c r="H297" s="102" t="s">
        <v>52</v>
      </c>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4"/>
      <c r="DI297" s="6"/>
    </row>
    <row r="298" spans="1:251" ht="14.4">
      <c r="B298" s="7"/>
      <c r="C298" s="7"/>
      <c r="D298" s="7"/>
      <c r="E298" s="7"/>
      <c r="F298" s="7"/>
      <c r="G298" s="7"/>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251" ht="15" thickBot="1">
      <c r="A299" s="11"/>
      <c r="B299" s="10" t="s">
        <v>2</v>
      </c>
      <c r="C299" s="8"/>
      <c r="D299" s="8"/>
      <c r="E299" s="8"/>
      <c r="F299" s="8"/>
      <c r="G299" s="8"/>
      <c r="H299" s="8"/>
      <c r="I299" s="8"/>
      <c r="J299" s="8"/>
      <c r="K299" s="8"/>
      <c r="L299" s="9"/>
      <c r="M299" s="9"/>
      <c r="N299" s="9"/>
      <c r="O299" s="9"/>
      <c r="P299" s="8"/>
      <c r="Q299" s="8"/>
      <c r="R299" s="8"/>
      <c r="S299" s="8"/>
      <c r="T299" s="8"/>
      <c r="U299" s="8"/>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DI299" s="6"/>
    </row>
    <row r="300" spans="1:251" ht="14.4">
      <c r="A300" s="8"/>
      <c r="B300" s="12"/>
      <c r="C300" s="7"/>
      <c r="D300" s="7"/>
      <c r="E300" s="7"/>
      <c r="F300" s="7"/>
      <c r="G300" s="7"/>
      <c r="H300" s="7"/>
      <c r="I300" s="7"/>
      <c r="J300" s="7"/>
      <c r="K300" s="7"/>
      <c r="L300" s="13"/>
      <c r="M300" s="13"/>
      <c r="N300" s="13"/>
      <c r="O300" s="13"/>
      <c r="P300" s="7"/>
      <c r="Q300" s="7"/>
      <c r="R300" s="7"/>
      <c r="S300" s="7"/>
      <c r="T300" s="7"/>
      <c r="U300" s="7"/>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5"/>
    </row>
    <row r="301" spans="1:251" ht="12" customHeight="1">
      <c r="A301" s="8"/>
      <c r="B301" s="105" t="s">
        <v>53</v>
      </c>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c r="AX301" s="107"/>
    </row>
    <row r="302" spans="1:251" ht="12" customHeight="1">
      <c r="A302" s="8"/>
      <c r="B302" s="105"/>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6"/>
      <c r="AL302" s="106"/>
      <c r="AM302" s="106"/>
      <c r="AN302" s="106"/>
      <c r="AO302" s="106"/>
      <c r="AP302" s="106"/>
      <c r="AQ302" s="106"/>
      <c r="AR302" s="106"/>
      <c r="AS302" s="106"/>
      <c r="AT302" s="106"/>
      <c r="AU302" s="106"/>
      <c r="AV302" s="106"/>
      <c r="AW302" s="106"/>
      <c r="AX302" s="107"/>
    </row>
    <row r="303" spans="1:251" ht="12" customHeight="1">
      <c r="A303" s="8"/>
      <c r="B303" s="105"/>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c r="AX303" s="107"/>
      <c r="BC303" s="16"/>
    </row>
    <row r="304" spans="1:251" ht="12" customHeight="1">
      <c r="A304" s="8"/>
      <c r="B304" s="105"/>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7"/>
    </row>
    <row r="305" spans="1:113" ht="12" customHeight="1">
      <c r="A305" s="8"/>
      <c r="B305" s="105"/>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c r="AX305" s="107"/>
    </row>
    <row r="306" spans="1:113" ht="12" customHeight="1">
      <c r="A306" s="8"/>
      <c r="B306" s="105"/>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c r="AX306" s="107"/>
    </row>
    <row r="307" spans="1:113" ht="15" thickBot="1">
      <c r="A307" s="17"/>
      <c r="B307" s="18"/>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20"/>
    </row>
    <row r="308" spans="1:113">
      <c r="B308" s="21"/>
    </row>
    <row r="309" spans="1:113" ht="15" thickBot="1">
      <c r="A309" s="11"/>
      <c r="B309" s="10" t="s">
        <v>3</v>
      </c>
      <c r="C309" s="8"/>
      <c r="D309" s="8"/>
      <c r="E309" s="8"/>
      <c r="F309" s="8"/>
      <c r="G309" s="8"/>
      <c r="H309" s="8"/>
      <c r="I309" s="8"/>
      <c r="J309" s="8"/>
      <c r="K309" s="8"/>
      <c r="L309" s="9"/>
      <c r="M309" s="9"/>
      <c r="N309" s="9"/>
      <c r="O309" s="9"/>
      <c r="P309" s="8"/>
      <c r="Q309" s="8"/>
      <c r="R309" s="8"/>
      <c r="S309" s="8"/>
      <c r="T309" s="8"/>
      <c r="U309" s="8"/>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DI309" s="6"/>
    </row>
    <row r="310" spans="1:113" ht="14.4">
      <c r="A310" s="8"/>
      <c r="B310" s="12"/>
      <c r="C310" s="7"/>
      <c r="D310" s="7"/>
      <c r="E310" s="7"/>
      <c r="F310" s="7"/>
      <c r="G310" s="7"/>
      <c r="H310" s="7"/>
      <c r="I310" s="7"/>
      <c r="J310" s="7"/>
      <c r="K310" s="7"/>
      <c r="L310" s="13"/>
      <c r="M310" s="13"/>
      <c r="N310" s="13"/>
      <c r="O310" s="13"/>
      <c r="P310" s="7"/>
      <c r="Q310" s="7"/>
      <c r="R310" s="7"/>
      <c r="S310" s="7"/>
      <c r="T310" s="7"/>
      <c r="U310" s="7"/>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5"/>
    </row>
    <row r="311" spans="1:113" ht="12" customHeight="1">
      <c r="A311" s="8"/>
      <c r="B311" s="105" t="s">
        <v>54</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c r="AX311" s="107"/>
    </row>
    <row r="312" spans="1:113" ht="12" customHeight="1">
      <c r="A312" s="8"/>
      <c r="B312" s="105"/>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c r="AX312" s="107"/>
    </row>
    <row r="313" spans="1:113" ht="12" customHeight="1">
      <c r="A313" s="8"/>
      <c r="B313" s="105"/>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c r="AX313" s="107"/>
      <c r="BC313" s="16"/>
    </row>
    <row r="314" spans="1:113" ht="12" customHeight="1">
      <c r="A314" s="8"/>
      <c r="B314" s="105"/>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6"/>
      <c r="AL314" s="106"/>
      <c r="AM314" s="106"/>
      <c r="AN314" s="106"/>
      <c r="AO314" s="106"/>
      <c r="AP314" s="106"/>
      <c r="AQ314" s="106"/>
      <c r="AR314" s="106"/>
      <c r="AS314" s="106"/>
      <c r="AT314" s="106"/>
      <c r="AU314" s="106"/>
      <c r="AV314" s="106"/>
      <c r="AW314" s="106"/>
      <c r="AX314" s="107"/>
    </row>
    <row r="315" spans="1:113" ht="12" customHeight="1">
      <c r="A315" s="8"/>
      <c r="B315" s="105"/>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6"/>
      <c r="AL315" s="106"/>
      <c r="AM315" s="106"/>
      <c r="AN315" s="106"/>
      <c r="AO315" s="106"/>
      <c r="AP315" s="106"/>
      <c r="AQ315" s="106"/>
      <c r="AR315" s="106"/>
      <c r="AS315" s="106"/>
      <c r="AT315" s="106"/>
      <c r="AU315" s="106"/>
      <c r="AV315" s="106"/>
      <c r="AW315" s="106"/>
      <c r="AX315" s="107"/>
    </row>
    <row r="316" spans="1:113" ht="12" customHeight="1">
      <c r="A316" s="8"/>
      <c r="B316" s="105"/>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6"/>
      <c r="AL316" s="106"/>
      <c r="AM316" s="106"/>
      <c r="AN316" s="106"/>
      <c r="AO316" s="106"/>
      <c r="AP316" s="106"/>
      <c r="AQ316" s="106"/>
      <c r="AR316" s="106"/>
      <c r="AS316" s="106"/>
      <c r="AT316" s="106"/>
      <c r="AU316" s="106"/>
      <c r="AV316" s="106"/>
      <c r="AW316" s="106"/>
      <c r="AX316" s="107"/>
    </row>
    <row r="317" spans="1:113" ht="15" thickBot="1">
      <c r="A317" s="17"/>
      <c r="B317" s="18"/>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20"/>
    </row>
    <row r="318" spans="1:113">
      <c r="B318" s="21"/>
    </row>
    <row r="319" spans="1:113" ht="14.4">
      <c r="B319" s="10" t="s">
        <v>4</v>
      </c>
      <c r="C319" s="8"/>
      <c r="D319" s="8"/>
      <c r="E319" s="8"/>
      <c r="F319" s="8"/>
      <c r="G319" s="8"/>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row>
    <row r="320" spans="1:113" ht="15" thickBot="1">
      <c r="B320" s="8"/>
      <c r="C320" s="8"/>
      <c r="D320" s="8"/>
      <c r="E320" s="8"/>
      <c r="F320" s="8"/>
      <c r="G320" s="8"/>
      <c r="H320" s="8"/>
      <c r="I320" s="8"/>
      <c r="J320" s="8"/>
      <c r="K320" s="8"/>
      <c r="L320" s="9"/>
      <c r="M320" s="9"/>
      <c r="N320" s="9"/>
      <c r="O320" s="9"/>
      <c r="P320" s="8"/>
      <c r="Q320" s="8"/>
      <c r="R320" s="8"/>
      <c r="S320" s="8"/>
      <c r="T320" s="8"/>
      <c r="U320" s="8"/>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22" t="s">
        <v>5</v>
      </c>
    </row>
    <row r="321" spans="1:251" s="16" customFormat="1" ht="13.5" customHeight="1">
      <c r="A321" s="8"/>
      <c r="B321" s="108" t="s">
        <v>6</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10"/>
      <c r="AA321" s="114" t="s">
        <v>12</v>
      </c>
      <c r="AB321" s="109"/>
      <c r="AC321" s="109"/>
      <c r="AD321" s="109"/>
      <c r="AE321" s="109"/>
      <c r="AF321" s="109"/>
      <c r="AG321" s="109"/>
      <c r="AH321" s="109"/>
      <c r="AI321" s="110"/>
      <c r="AJ321" s="114" t="s">
        <v>13</v>
      </c>
      <c r="AK321" s="109"/>
      <c r="AL321" s="109"/>
      <c r="AM321" s="109"/>
      <c r="AN321" s="109"/>
      <c r="AO321" s="109"/>
      <c r="AP321" s="109"/>
      <c r="AQ321" s="109"/>
      <c r="AR321" s="110"/>
      <c r="AS321" s="114" t="s">
        <v>7</v>
      </c>
      <c r="AT321" s="109"/>
      <c r="AU321" s="109"/>
      <c r="AV321" s="109"/>
      <c r="AW321" s="109"/>
      <c r="AX321" s="116"/>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2" spans="1:251" s="16" customFormat="1">
      <c r="A322" s="8"/>
      <c r="B322" s="111"/>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3"/>
      <c r="AA322" s="115"/>
      <c r="AB322" s="112"/>
      <c r="AC322" s="112"/>
      <c r="AD322" s="112"/>
      <c r="AE322" s="112"/>
      <c r="AF322" s="112"/>
      <c r="AG322" s="112"/>
      <c r="AH322" s="112"/>
      <c r="AI322" s="113"/>
      <c r="AJ322" s="115"/>
      <c r="AK322" s="112"/>
      <c r="AL322" s="112"/>
      <c r="AM322" s="112"/>
      <c r="AN322" s="112"/>
      <c r="AO322" s="112"/>
      <c r="AP322" s="112"/>
      <c r="AQ322" s="112"/>
      <c r="AR322" s="113"/>
      <c r="AS322" s="115"/>
      <c r="AT322" s="112"/>
      <c r="AU322" s="112"/>
      <c r="AV322" s="112"/>
      <c r="AW322" s="112"/>
      <c r="AX322" s="117"/>
      <c r="AY322" s="2"/>
      <c r="AZ322" s="2"/>
      <c r="BA322" s="2"/>
      <c r="BB322" s="23"/>
      <c r="BC322" s="24"/>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ht="18.75" customHeight="1">
      <c r="A323" s="8"/>
      <c r="B323" s="25"/>
      <c r="C323" s="89" t="s">
        <v>55</v>
      </c>
      <c r="D323" s="90"/>
      <c r="E323" s="90"/>
      <c r="F323" s="90"/>
      <c r="G323" s="90"/>
      <c r="H323" s="90"/>
      <c r="I323" s="90"/>
      <c r="J323" s="90"/>
      <c r="K323" s="90"/>
      <c r="L323" s="90"/>
      <c r="M323" s="90"/>
      <c r="N323" s="90"/>
      <c r="O323" s="90"/>
      <c r="P323" s="90"/>
      <c r="Q323" s="90"/>
      <c r="R323" s="90"/>
      <c r="S323" s="90"/>
      <c r="T323" s="90"/>
      <c r="U323" s="90"/>
      <c r="V323" s="90"/>
      <c r="W323" s="90"/>
      <c r="X323" s="90"/>
      <c r="Y323" s="90"/>
      <c r="Z323" s="91"/>
      <c r="AA323" s="92">
        <v>0</v>
      </c>
      <c r="AB323" s="93"/>
      <c r="AC323" s="93"/>
      <c r="AD323" s="93"/>
      <c r="AE323" s="93"/>
      <c r="AF323" s="93"/>
      <c r="AG323" s="93"/>
      <c r="AH323" s="93"/>
      <c r="AI323" s="94"/>
      <c r="AJ323" s="92">
        <v>22415</v>
      </c>
      <c r="AK323" s="93"/>
      <c r="AL323" s="93"/>
      <c r="AM323" s="93"/>
      <c r="AN323" s="93"/>
      <c r="AO323" s="93"/>
      <c r="AP323" s="93"/>
      <c r="AQ323" s="93"/>
      <c r="AR323" s="94"/>
      <c r="AS323" s="95"/>
      <c r="AT323" s="96"/>
      <c r="AU323" s="96"/>
      <c r="AV323" s="96"/>
      <c r="AW323" s="96"/>
      <c r="AX323" s="97"/>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ht="18.75" customHeight="1">
      <c r="A324" s="8"/>
      <c r="B324" s="25"/>
      <c r="C324" s="89" t="s">
        <v>56</v>
      </c>
      <c r="D324" s="90"/>
      <c r="E324" s="90"/>
      <c r="F324" s="90"/>
      <c r="G324" s="90"/>
      <c r="H324" s="90"/>
      <c r="I324" s="90"/>
      <c r="J324" s="90"/>
      <c r="K324" s="90"/>
      <c r="L324" s="90"/>
      <c r="M324" s="90"/>
      <c r="N324" s="90"/>
      <c r="O324" s="90"/>
      <c r="P324" s="90"/>
      <c r="Q324" s="90"/>
      <c r="R324" s="90"/>
      <c r="S324" s="90"/>
      <c r="T324" s="90"/>
      <c r="U324" s="90"/>
      <c r="V324" s="90"/>
      <c r="W324" s="90"/>
      <c r="X324" s="90"/>
      <c r="Y324" s="90"/>
      <c r="Z324" s="91"/>
      <c r="AA324" s="92">
        <v>7768</v>
      </c>
      <c r="AB324" s="93"/>
      <c r="AC324" s="93"/>
      <c r="AD324" s="93"/>
      <c r="AE324" s="93"/>
      <c r="AF324" s="93"/>
      <c r="AG324" s="93"/>
      <c r="AH324" s="93"/>
      <c r="AI324" s="94"/>
      <c r="AJ324" s="92">
        <v>8702</v>
      </c>
      <c r="AK324" s="93"/>
      <c r="AL324" s="93"/>
      <c r="AM324" s="93"/>
      <c r="AN324" s="93"/>
      <c r="AO324" s="93"/>
      <c r="AP324" s="93"/>
      <c r="AQ324" s="93"/>
      <c r="AR324" s="94"/>
      <c r="AS324" s="95"/>
      <c r="AT324" s="96"/>
      <c r="AU324" s="96"/>
      <c r="AV324" s="96"/>
      <c r="AW324" s="96"/>
      <c r="AX324" s="97"/>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ht="18.75" customHeight="1">
      <c r="A325" s="8"/>
      <c r="B325" s="25"/>
      <c r="C325" s="89" t="s">
        <v>55</v>
      </c>
      <c r="D325" s="90"/>
      <c r="E325" s="90"/>
      <c r="F325" s="90"/>
      <c r="G325" s="90"/>
      <c r="H325" s="90"/>
      <c r="I325" s="90"/>
      <c r="J325" s="90"/>
      <c r="K325" s="90"/>
      <c r="L325" s="90"/>
      <c r="M325" s="90"/>
      <c r="N325" s="90"/>
      <c r="O325" s="90"/>
      <c r="P325" s="90"/>
      <c r="Q325" s="90"/>
      <c r="R325" s="90"/>
      <c r="S325" s="90"/>
      <c r="T325" s="90"/>
      <c r="U325" s="90"/>
      <c r="V325" s="90"/>
      <c r="W325" s="90"/>
      <c r="X325" s="90"/>
      <c r="Y325" s="90"/>
      <c r="Z325" s="91"/>
      <c r="AA325" s="92">
        <v>7791</v>
      </c>
      <c r="AB325" s="93"/>
      <c r="AC325" s="93"/>
      <c r="AD325" s="93"/>
      <c r="AE325" s="93"/>
      <c r="AF325" s="93"/>
      <c r="AG325" s="93"/>
      <c r="AH325" s="93"/>
      <c r="AI325" s="94"/>
      <c r="AJ325" s="92">
        <v>6666</v>
      </c>
      <c r="AK325" s="93"/>
      <c r="AL325" s="93"/>
      <c r="AM325" s="93"/>
      <c r="AN325" s="93"/>
      <c r="AO325" s="93"/>
      <c r="AP325" s="93"/>
      <c r="AQ325" s="93"/>
      <c r="AR325" s="94"/>
      <c r="AS325" s="95"/>
      <c r="AT325" s="96"/>
      <c r="AU325" s="96"/>
      <c r="AV325" s="96"/>
      <c r="AW325" s="96"/>
      <c r="AX325" s="97"/>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89" t="s">
        <v>57</v>
      </c>
      <c r="D326" s="90"/>
      <c r="E326" s="90"/>
      <c r="F326" s="90"/>
      <c r="G326" s="90"/>
      <c r="H326" s="90"/>
      <c r="I326" s="90"/>
      <c r="J326" s="90"/>
      <c r="K326" s="90"/>
      <c r="L326" s="90"/>
      <c r="M326" s="90"/>
      <c r="N326" s="90"/>
      <c r="O326" s="90"/>
      <c r="P326" s="90"/>
      <c r="Q326" s="90"/>
      <c r="R326" s="90"/>
      <c r="S326" s="90"/>
      <c r="T326" s="90"/>
      <c r="U326" s="90"/>
      <c r="V326" s="90"/>
      <c r="W326" s="90"/>
      <c r="X326" s="90"/>
      <c r="Y326" s="90"/>
      <c r="Z326" s="91"/>
      <c r="AA326" s="92">
        <v>4437</v>
      </c>
      <c r="AB326" s="93"/>
      <c r="AC326" s="93"/>
      <c r="AD326" s="93"/>
      <c r="AE326" s="93"/>
      <c r="AF326" s="93"/>
      <c r="AG326" s="93"/>
      <c r="AH326" s="93"/>
      <c r="AI326" s="94"/>
      <c r="AJ326" s="92">
        <v>4510</v>
      </c>
      <c r="AK326" s="93"/>
      <c r="AL326" s="93"/>
      <c r="AM326" s="93"/>
      <c r="AN326" s="93"/>
      <c r="AO326" s="93"/>
      <c r="AP326" s="93"/>
      <c r="AQ326" s="93"/>
      <c r="AR326" s="94"/>
      <c r="AS326" s="95"/>
      <c r="AT326" s="96"/>
      <c r="AU326" s="96"/>
      <c r="AV326" s="96"/>
      <c r="AW326" s="96"/>
      <c r="AX326" s="97"/>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c r="A327" s="8"/>
      <c r="B327" s="25"/>
      <c r="C327" s="89" t="s">
        <v>58</v>
      </c>
      <c r="D327" s="90"/>
      <c r="E327" s="90"/>
      <c r="F327" s="90"/>
      <c r="G327" s="90"/>
      <c r="H327" s="90"/>
      <c r="I327" s="90"/>
      <c r="J327" s="90"/>
      <c r="K327" s="90"/>
      <c r="L327" s="90"/>
      <c r="M327" s="90"/>
      <c r="N327" s="90"/>
      <c r="O327" s="90"/>
      <c r="P327" s="90"/>
      <c r="Q327" s="90"/>
      <c r="R327" s="90"/>
      <c r="S327" s="90"/>
      <c r="T327" s="90"/>
      <c r="U327" s="90"/>
      <c r="V327" s="90"/>
      <c r="W327" s="90"/>
      <c r="X327" s="90"/>
      <c r="Y327" s="90"/>
      <c r="Z327" s="91"/>
      <c r="AA327" s="92">
        <v>1000</v>
      </c>
      <c r="AB327" s="93"/>
      <c r="AC327" s="93"/>
      <c r="AD327" s="93"/>
      <c r="AE327" s="93"/>
      <c r="AF327" s="93"/>
      <c r="AG327" s="93"/>
      <c r="AH327" s="93"/>
      <c r="AI327" s="94"/>
      <c r="AJ327" s="92">
        <v>1000</v>
      </c>
      <c r="AK327" s="93"/>
      <c r="AL327" s="93"/>
      <c r="AM327" s="93"/>
      <c r="AN327" s="93"/>
      <c r="AO327" s="93"/>
      <c r="AP327" s="93"/>
      <c r="AQ327" s="93"/>
      <c r="AR327" s="94"/>
      <c r="AS327" s="95"/>
      <c r="AT327" s="96"/>
      <c r="AU327" s="96"/>
      <c r="AV327" s="96"/>
      <c r="AW327" s="96"/>
      <c r="AX327" s="97"/>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ht="18.75" customHeight="1" thickBot="1">
      <c r="A328" s="17"/>
      <c r="B328" s="118" t="s">
        <v>16</v>
      </c>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20"/>
      <c r="AA328" s="121">
        <f>SUM($AA$323:$AA$327)</f>
        <v>20996</v>
      </c>
      <c r="AB328" s="122"/>
      <c r="AC328" s="122"/>
      <c r="AD328" s="122"/>
      <c r="AE328" s="122"/>
      <c r="AF328" s="122"/>
      <c r="AG328" s="122"/>
      <c r="AH328" s="122"/>
      <c r="AI328" s="123"/>
      <c r="AJ328" s="121">
        <f>SUM($AJ$323:$AJ$327)</f>
        <v>43293</v>
      </c>
      <c r="AK328" s="122"/>
      <c r="AL328" s="122"/>
      <c r="AM328" s="122"/>
      <c r="AN328" s="122"/>
      <c r="AO328" s="122"/>
      <c r="AP328" s="122"/>
      <c r="AQ328" s="122"/>
      <c r="AR328" s="123"/>
      <c r="AS328" s="124"/>
      <c r="AT328" s="125"/>
      <c r="AU328" s="125"/>
      <c r="AV328" s="125"/>
      <c r="AW328" s="125"/>
      <c r="AX328" s="126"/>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30" spans="1:251" ht="19.2">
      <c r="A330" s="1" t="s">
        <v>0</v>
      </c>
      <c r="AW330" s="3"/>
      <c r="AX330" s="4"/>
      <c r="AY330" s="3"/>
    </row>
    <row r="332" spans="1:251" ht="18">
      <c r="B332" s="98" t="s">
        <v>8</v>
      </c>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c r="AA332" s="127"/>
      <c r="AB332" s="127"/>
      <c r="AC332" s="127"/>
      <c r="AD332" s="127"/>
      <c r="AE332" s="127"/>
      <c r="AF332" s="127"/>
      <c r="AG332" s="127"/>
      <c r="AH332" s="127"/>
      <c r="AI332" s="127"/>
      <c r="AJ332" s="127"/>
      <c r="AK332" s="127"/>
      <c r="AL332" s="127"/>
      <c r="AM332" s="127"/>
      <c r="AN332" s="127"/>
      <c r="AO332" s="127"/>
      <c r="AP332" s="127"/>
      <c r="AQ332" s="127"/>
      <c r="AR332" s="127"/>
      <c r="AS332" s="127"/>
      <c r="AT332" s="127"/>
      <c r="AU332" s="127"/>
      <c r="AV332" s="127"/>
      <c r="AW332" s="127"/>
      <c r="AX332" s="127"/>
    </row>
    <row r="333" spans="1:251">
      <c r="Z333" s="5"/>
      <c r="AD333" s="5"/>
      <c r="AE333" s="5"/>
      <c r="AF333" s="5"/>
      <c r="AG333" s="5"/>
      <c r="AH333" s="5"/>
      <c r="AI333" s="5"/>
      <c r="AO333" s="5"/>
    </row>
    <row r="334" spans="1:251" ht="13.8" thickBot="1">
      <c r="Z334" s="5"/>
      <c r="AD334" s="5"/>
      <c r="AE334" s="5"/>
      <c r="AF334" s="5"/>
      <c r="AG334" s="5"/>
      <c r="AH334" s="5"/>
      <c r="AI334" s="5"/>
      <c r="AO334" s="5"/>
      <c r="DI334" s="6"/>
    </row>
    <row r="335" spans="1:251" ht="24.75" customHeight="1" thickBot="1">
      <c r="B335" s="100" t="s">
        <v>1</v>
      </c>
      <c r="C335" s="101"/>
      <c r="D335" s="101"/>
      <c r="E335" s="101"/>
      <c r="F335" s="101"/>
      <c r="G335" s="101"/>
      <c r="H335" s="102" t="s">
        <v>59</v>
      </c>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4"/>
      <c r="DI335" s="6"/>
    </row>
    <row r="336" spans="1:251" ht="14.4">
      <c r="B336" s="7"/>
      <c r="C336" s="7"/>
      <c r="D336" s="7"/>
      <c r="E336" s="7"/>
      <c r="F336" s="7"/>
      <c r="G336" s="7"/>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5" thickBot="1">
      <c r="A337" s="11"/>
      <c r="B337" s="10" t="s">
        <v>2</v>
      </c>
      <c r="C337" s="8"/>
      <c r="D337" s="8"/>
      <c r="E337" s="8"/>
      <c r="F337" s="8"/>
      <c r="G337" s="8"/>
      <c r="H337" s="8"/>
      <c r="I337" s="8"/>
      <c r="J337" s="8"/>
      <c r="K337" s="8"/>
      <c r="L337" s="9"/>
      <c r="M337" s="9"/>
      <c r="N337" s="9"/>
      <c r="O337" s="9"/>
      <c r="P337" s="8"/>
      <c r="Q337" s="8"/>
      <c r="R337" s="8"/>
      <c r="S337" s="8"/>
      <c r="T337" s="8"/>
      <c r="U337" s="8"/>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DI337" s="6"/>
    </row>
    <row r="338" spans="1:113" ht="14.4">
      <c r="A338" s="8"/>
      <c r="B338" s="12"/>
      <c r="C338" s="7"/>
      <c r="D338" s="7"/>
      <c r="E338" s="7"/>
      <c r="F338" s="7"/>
      <c r="G338" s="7"/>
      <c r="H338" s="7"/>
      <c r="I338" s="7"/>
      <c r="J338" s="7"/>
      <c r="K338" s="7"/>
      <c r="L338" s="13"/>
      <c r="M338" s="13"/>
      <c r="N338" s="13"/>
      <c r="O338" s="13"/>
      <c r="P338" s="7"/>
      <c r="Q338" s="7"/>
      <c r="R338" s="7"/>
      <c r="S338" s="7"/>
      <c r="T338" s="7"/>
      <c r="U338" s="7"/>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5"/>
    </row>
    <row r="339" spans="1:113" ht="12" customHeight="1">
      <c r="A339" s="8"/>
      <c r="B339" s="105" t="s">
        <v>60</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c r="AX339" s="107"/>
    </row>
    <row r="340" spans="1:113" ht="12" customHeight="1">
      <c r="A340" s="8"/>
      <c r="B340" s="105"/>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c r="AX340" s="107"/>
      <c r="BC340" s="16"/>
    </row>
    <row r="341" spans="1:113" ht="12" customHeight="1">
      <c r="A341" s="8"/>
      <c r="B341" s="105"/>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c r="AX341" s="107"/>
    </row>
    <row r="342" spans="1:113" ht="12" customHeight="1">
      <c r="A342" s="8"/>
      <c r="B342" s="105"/>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c r="AX342" s="107"/>
    </row>
    <row r="343" spans="1:113" ht="12" customHeight="1">
      <c r="A343" s="8"/>
      <c r="B343" s="105"/>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c r="AX343" s="107"/>
    </row>
    <row r="344" spans="1:113" ht="15" thickBot="1">
      <c r="A344" s="17"/>
      <c r="B344" s="18"/>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20"/>
    </row>
    <row r="345" spans="1:113">
      <c r="B345" s="21"/>
    </row>
    <row r="346" spans="1:113" ht="15" thickBot="1">
      <c r="A346" s="11"/>
      <c r="B346" s="10" t="s">
        <v>3</v>
      </c>
      <c r="C346" s="8"/>
      <c r="D346" s="8"/>
      <c r="E346" s="8"/>
      <c r="F346" s="8"/>
      <c r="G346" s="8"/>
      <c r="H346" s="8"/>
      <c r="I346" s="8"/>
      <c r="J346" s="8"/>
      <c r="K346" s="8"/>
      <c r="L346" s="9"/>
      <c r="M346" s="9"/>
      <c r="N346" s="9"/>
      <c r="O346" s="9"/>
      <c r="P346" s="8"/>
      <c r="Q346" s="8"/>
      <c r="R346" s="8"/>
      <c r="S346" s="8"/>
      <c r="T346" s="8"/>
      <c r="U346" s="8"/>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DI346" s="6"/>
    </row>
    <row r="347" spans="1:113" ht="14.4">
      <c r="A347" s="8"/>
      <c r="B347" s="12"/>
      <c r="C347" s="7"/>
      <c r="D347" s="7"/>
      <c r="E347" s="7"/>
      <c r="F347" s="7"/>
      <c r="G347" s="7"/>
      <c r="H347" s="7"/>
      <c r="I347" s="7"/>
      <c r="J347" s="7"/>
      <c r="K347" s="7"/>
      <c r="L347" s="13"/>
      <c r="M347" s="13"/>
      <c r="N347" s="13"/>
      <c r="O347" s="13"/>
      <c r="P347" s="7"/>
      <c r="Q347" s="7"/>
      <c r="R347" s="7"/>
      <c r="S347" s="7"/>
      <c r="T347" s="7"/>
      <c r="U347" s="7"/>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5"/>
    </row>
    <row r="348" spans="1:113" ht="12" customHeight="1">
      <c r="A348" s="8"/>
      <c r="B348" s="105" t="s">
        <v>61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6"/>
      <c r="AL348" s="106"/>
      <c r="AM348" s="106"/>
      <c r="AN348" s="106"/>
      <c r="AO348" s="106"/>
      <c r="AP348" s="106"/>
      <c r="AQ348" s="106"/>
      <c r="AR348" s="106"/>
      <c r="AS348" s="106"/>
      <c r="AT348" s="106"/>
      <c r="AU348" s="106"/>
      <c r="AV348" s="106"/>
      <c r="AW348" s="106"/>
      <c r="AX348" s="107"/>
    </row>
    <row r="349" spans="1:113" ht="12" customHeight="1">
      <c r="A349" s="8"/>
      <c r="B349" s="105"/>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6"/>
      <c r="AL349" s="106"/>
      <c r="AM349" s="106"/>
      <c r="AN349" s="106"/>
      <c r="AO349" s="106"/>
      <c r="AP349" s="106"/>
      <c r="AQ349" s="106"/>
      <c r="AR349" s="106"/>
      <c r="AS349" s="106"/>
      <c r="AT349" s="106"/>
      <c r="AU349" s="106"/>
      <c r="AV349" s="106"/>
      <c r="AW349" s="106"/>
      <c r="AX349" s="107"/>
      <c r="BC349" s="16"/>
    </row>
    <row r="350" spans="1:113" ht="12" customHeight="1">
      <c r="A350" s="8"/>
      <c r="B350" s="105"/>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6"/>
      <c r="AL350" s="106"/>
      <c r="AM350" s="106"/>
      <c r="AN350" s="106"/>
      <c r="AO350" s="106"/>
      <c r="AP350" s="106"/>
      <c r="AQ350" s="106"/>
      <c r="AR350" s="106"/>
      <c r="AS350" s="106"/>
      <c r="AT350" s="106"/>
      <c r="AU350" s="106"/>
      <c r="AV350" s="106"/>
      <c r="AW350" s="106"/>
      <c r="AX350" s="107"/>
    </row>
    <row r="351" spans="1:113" ht="12" customHeight="1">
      <c r="A351" s="8"/>
      <c r="B351" s="105"/>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6"/>
      <c r="AL351" s="106"/>
      <c r="AM351" s="106"/>
      <c r="AN351" s="106"/>
      <c r="AO351" s="106"/>
      <c r="AP351" s="106"/>
      <c r="AQ351" s="106"/>
      <c r="AR351" s="106"/>
      <c r="AS351" s="106"/>
      <c r="AT351" s="106"/>
      <c r="AU351" s="106"/>
      <c r="AV351" s="106"/>
      <c r="AW351" s="106"/>
      <c r="AX351" s="107"/>
    </row>
    <row r="352" spans="1:113" ht="12" customHeight="1">
      <c r="A352" s="8"/>
      <c r="B352" s="105"/>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6"/>
      <c r="AL352" s="106"/>
      <c r="AM352" s="106"/>
      <c r="AN352" s="106"/>
      <c r="AO352" s="106"/>
      <c r="AP352" s="106"/>
      <c r="AQ352" s="106"/>
      <c r="AR352" s="106"/>
      <c r="AS352" s="106"/>
      <c r="AT352" s="106"/>
      <c r="AU352" s="106"/>
      <c r="AV352" s="106"/>
      <c r="AW352" s="106"/>
      <c r="AX352" s="107"/>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4.4">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251" ht="15" thickBot="1">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row>
    <row r="357" spans="1:251" s="16" customFormat="1" ht="13.5" customHeight="1">
      <c r="A357" s="8"/>
      <c r="B357" s="108" t="s">
        <v>6</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10"/>
      <c r="AA357" s="114" t="s">
        <v>12</v>
      </c>
      <c r="AB357" s="109"/>
      <c r="AC357" s="109"/>
      <c r="AD357" s="109"/>
      <c r="AE357" s="109"/>
      <c r="AF357" s="109"/>
      <c r="AG357" s="109"/>
      <c r="AH357" s="109"/>
      <c r="AI357" s="110"/>
      <c r="AJ357" s="114" t="s">
        <v>13</v>
      </c>
      <c r="AK357" s="109"/>
      <c r="AL357" s="109"/>
      <c r="AM357" s="109"/>
      <c r="AN357" s="109"/>
      <c r="AO357" s="109"/>
      <c r="AP357" s="109"/>
      <c r="AQ357" s="109"/>
      <c r="AR357" s="110"/>
      <c r="AS357" s="114" t="s">
        <v>7</v>
      </c>
      <c r="AT357" s="109"/>
      <c r="AU357" s="109"/>
      <c r="AV357" s="109"/>
      <c r="AW357" s="109"/>
      <c r="AX357" s="116"/>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c r="A358" s="8"/>
      <c r="B358" s="111"/>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3"/>
      <c r="AA358" s="115"/>
      <c r="AB358" s="112"/>
      <c r="AC358" s="112"/>
      <c r="AD358" s="112"/>
      <c r="AE358" s="112"/>
      <c r="AF358" s="112"/>
      <c r="AG358" s="112"/>
      <c r="AH358" s="112"/>
      <c r="AI358" s="113"/>
      <c r="AJ358" s="115"/>
      <c r="AK358" s="112"/>
      <c r="AL358" s="112"/>
      <c r="AM358" s="112"/>
      <c r="AN358" s="112"/>
      <c r="AO358" s="112"/>
      <c r="AP358" s="112"/>
      <c r="AQ358" s="112"/>
      <c r="AR358" s="113"/>
      <c r="AS358" s="115"/>
      <c r="AT358" s="112"/>
      <c r="AU358" s="112"/>
      <c r="AV358" s="112"/>
      <c r="AW358" s="112"/>
      <c r="AX358" s="117"/>
      <c r="AY358" s="2"/>
      <c r="AZ358" s="2"/>
      <c r="BA358" s="2"/>
      <c r="BB358" s="23"/>
      <c r="BC358" s="24"/>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89" t="s">
        <v>62</v>
      </c>
      <c r="D359" s="90"/>
      <c r="E359" s="90"/>
      <c r="F359" s="90"/>
      <c r="G359" s="90"/>
      <c r="H359" s="90"/>
      <c r="I359" s="90"/>
      <c r="J359" s="90"/>
      <c r="K359" s="90"/>
      <c r="L359" s="90"/>
      <c r="M359" s="90"/>
      <c r="N359" s="90"/>
      <c r="O359" s="90"/>
      <c r="P359" s="90"/>
      <c r="Q359" s="90"/>
      <c r="R359" s="90"/>
      <c r="S359" s="90"/>
      <c r="T359" s="90"/>
      <c r="U359" s="90"/>
      <c r="V359" s="90"/>
      <c r="W359" s="90"/>
      <c r="X359" s="90"/>
      <c r="Y359" s="90"/>
      <c r="Z359" s="91"/>
      <c r="AA359" s="92">
        <v>18238</v>
      </c>
      <c r="AB359" s="93"/>
      <c r="AC359" s="93"/>
      <c r="AD359" s="93"/>
      <c r="AE359" s="93"/>
      <c r="AF359" s="93"/>
      <c r="AG359" s="93"/>
      <c r="AH359" s="93"/>
      <c r="AI359" s="94"/>
      <c r="AJ359" s="92">
        <v>40497</v>
      </c>
      <c r="AK359" s="93"/>
      <c r="AL359" s="93"/>
      <c r="AM359" s="93"/>
      <c r="AN359" s="93"/>
      <c r="AO359" s="93"/>
      <c r="AP359" s="93"/>
      <c r="AQ359" s="93"/>
      <c r="AR359" s="94"/>
      <c r="AS359" s="95"/>
      <c r="AT359" s="96"/>
      <c r="AU359" s="96"/>
      <c r="AV359" s="96"/>
      <c r="AW359" s="96"/>
      <c r="AX359" s="97"/>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thickBot="1">
      <c r="A360" s="17"/>
      <c r="B360" s="118" t="s">
        <v>16</v>
      </c>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20"/>
      <c r="AA360" s="121">
        <f>SUM($AA$359:$AA$359)</f>
        <v>18238</v>
      </c>
      <c r="AB360" s="122"/>
      <c r="AC360" s="122"/>
      <c r="AD360" s="122"/>
      <c r="AE360" s="122"/>
      <c r="AF360" s="122"/>
      <c r="AG360" s="122"/>
      <c r="AH360" s="122"/>
      <c r="AI360" s="123"/>
      <c r="AJ360" s="121">
        <f>SUM($AJ$359:$AJ$359)</f>
        <v>40497</v>
      </c>
      <c r="AK360" s="122"/>
      <c r="AL360" s="122"/>
      <c r="AM360" s="122"/>
      <c r="AN360" s="122"/>
      <c r="AO360" s="122"/>
      <c r="AP360" s="122"/>
      <c r="AQ360" s="122"/>
      <c r="AR360" s="123"/>
      <c r="AS360" s="124"/>
      <c r="AT360" s="125"/>
      <c r="AU360" s="125"/>
      <c r="AV360" s="125"/>
      <c r="AW360" s="125"/>
      <c r="AX360" s="126"/>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2" spans="1:251" ht="19.2">
      <c r="A362" s="1" t="s">
        <v>0</v>
      </c>
      <c r="AW362" s="3"/>
      <c r="AX362" s="4"/>
      <c r="AY362" s="3"/>
    </row>
    <row r="364" spans="1:251" ht="18">
      <c r="B364" s="98" t="s">
        <v>8</v>
      </c>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c r="AG364" s="127"/>
      <c r="AH364" s="127"/>
      <c r="AI364" s="127"/>
      <c r="AJ364" s="127"/>
      <c r="AK364" s="127"/>
      <c r="AL364" s="127"/>
      <c r="AM364" s="127"/>
      <c r="AN364" s="127"/>
      <c r="AO364" s="127"/>
      <c r="AP364" s="127"/>
      <c r="AQ364" s="127"/>
      <c r="AR364" s="127"/>
      <c r="AS364" s="127"/>
      <c r="AT364" s="127"/>
      <c r="AU364" s="127"/>
      <c r="AV364" s="127"/>
      <c r="AW364" s="127"/>
      <c r="AX364" s="127"/>
    </row>
    <row r="365" spans="1:251">
      <c r="Z365" s="5"/>
      <c r="AD365" s="5"/>
      <c r="AE365" s="5"/>
      <c r="AF365" s="5"/>
      <c r="AG365" s="5"/>
      <c r="AH365" s="5"/>
      <c r="AI365" s="5"/>
      <c r="AO365" s="5"/>
    </row>
    <row r="366" spans="1:251" ht="13.8" thickBot="1">
      <c r="Z366" s="5"/>
      <c r="AD366" s="5"/>
      <c r="AE366" s="5"/>
      <c r="AF366" s="5"/>
      <c r="AG366" s="5"/>
      <c r="AH366" s="5"/>
      <c r="AI366" s="5"/>
      <c r="AO366" s="5"/>
      <c r="DI366" s="6"/>
    </row>
    <row r="367" spans="1:251" ht="24.75" customHeight="1" thickBot="1">
      <c r="B367" s="100" t="s">
        <v>1</v>
      </c>
      <c r="C367" s="101"/>
      <c r="D367" s="101"/>
      <c r="E367" s="101"/>
      <c r="F367" s="101"/>
      <c r="G367" s="101"/>
      <c r="H367" s="102" t="s">
        <v>63</v>
      </c>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4"/>
      <c r="DI367" s="6"/>
    </row>
    <row r="368" spans="1:251" ht="14.4">
      <c r="B368" s="7"/>
      <c r="C368" s="7"/>
      <c r="D368" s="7"/>
      <c r="E368" s="7"/>
      <c r="F368" s="7"/>
      <c r="G368" s="7"/>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DI368" s="6"/>
    </row>
    <row r="369" spans="1:113" ht="15" thickBot="1">
      <c r="A369" s="11"/>
      <c r="B369" s="10" t="s">
        <v>2</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113" ht="12" customHeight="1">
      <c r="A371" s="8"/>
      <c r="B371" s="105" t="s">
        <v>64</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6"/>
      <c r="AL371" s="106"/>
      <c r="AM371" s="106"/>
      <c r="AN371" s="106"/>
      <c r="AO371" s="106"/>
      <c r="AP371" s="106"/>
      <c r="AQ371" s="106"/>
      <c r="AR371" s="106"/>
      <c r="AS371" s="106"/>
      <c r="AT371" s="106"/>
      <c r="AU371" s="106"/>
      <c r="AV371" s="106"/>
      <c r="AW371" s="106"/>
      <c r="AX371" s="107"/>
    </row>
    <row r="372" spans="1:113" ht="12" customHeight="1">
      <c r="A372" s="8"/>
      <c r="B372" s="105"/>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6"/>
      <c r="AL372" s="106"/>
      <c r="AM372" s="106"/>
      <c r="AN372" s="106"/>
      <c r="AO372" s="106"/>
      <c r="AP372" s="106"/>
      <c r="AQ372" s="106"/>
      <c r="AR372" s="106"/>
      <c r="AS372" s="106"/>
      <c r="AT372" s="106"/>
      <c r="AU372" s="106"/>
      <c r="AV372" s="106"/>
      <c r="AW372" s="106"/>
      <c r="AX372" s="107"/>
    </row>
    <row r="373" spans="1:113" ht="12" customHeight="1">
      <c r="A373" s="8"/>
      <c r="B373" s="105"/>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6"/>
      <c r="AL373" s="106"/>
      <c r="AM373" s="106"/>
      <c r="AN373" s="106"/>
      <c r="AO373" s="106"/>
      <c r="AP373" s="106"/>
      <c r="AQ373" s="106"/>
      <c r="AR373" s="106"/>
      <c r="AS373" s="106"/>
      <c r="AT373" s="106"/>
      <c r="AU373" s="106"/>
      <c r="AV373" s="106"/>
      <c r="AW373" s="106"/>
      <c r="AX373" s="107"/>
      <c r="BC373" s="16"/>
    </row>
    <row r="374" spans="1:113" ht="12" customHeight="1">
      <c r="A374" s="8"/>
      <c r="B374" s="105"/>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6"/>
      <c r="AL374" s="106"/>
      <c r="AM374" s="106"/>
      <c r="AN374" s="106"/>
      <c r="AO374" s="106"/>
      <c r="AP374" s="106"/>
      <c r="AQ374" s="106"/>
      <c r="AR374" s="106"/>
      <c r="AS374" s="106"/>
      <c r="AT374" s="106"/>
      <c r="AU374" s="106"/>
      <c r="AV374" s="106"/>
      <c r="AW374" s="106"/>
      <c r="AX374" s="107"/>
    </row>
    <row r="375" spans="1:113" ht="12" customHeight="1">
      <c r="A375" s="8"/>
      <c r="B375" s="105"/>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6"/>
      <c r="AL375" s="106"/>
      <c r="AM375" s="106"/>
      <c r="AN375" s="106"/>
      <c r="AO375" s="106"/>
      <c r="AP375" s="106"/>
      <c r="AQ375" s="106"/>
      <c r="AR375" s="106"/>
      <c r="AS375" s="106"/>
      <c r="AT375" s="106"/>
      <c r="AU375" s="106"/>
      <c r="AV375" s="106"/>
      <c r="AW375" s="106"/>
      <c r="AX375" s="107"/>
    </row>
    <row r="376" spans="1:113" ht="12" customHeight="1">
      <c r="A376" s="8"/>
      <c r="B376" s="105"/>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6"/>
      <c r="AL376" s="106"/>
      <c r="AM376" s="106"/>
      <c r="AN376" s="106"/>
      <c r="AO376" s="106"/>
      <c r="AP376" s="106"/>
      <c r="AQ376" s="106"/>
      <c r="AR376" s="106"/>
      <c r="AS376" s="106"/>
      <c r="AT376" s="106"/>
      <c r="AU376" s="106"/>
      <c r="AV376" s="106"/>
      <c r="AW376" s="106"/>
      <c r="AX376" s="107"/>
    </row>
    <row r="377" spans="1:113" ht="15" thickBot="1">
      <c r="A377" s="17"/>
      <c r="B377" s="18"/>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20"/>
    </row>
    <row r="378" spans="1:113">
      <c r="B378" s="21"/>
    </row>
    <row r="379" spans="1:113" ht="15" thickBot="1">
      <c r="A379" s="11"/>
      <c r="B379" s="10" t="s">
        <v>3</v>
      </c>
      <c r="C379" s="8"/>
      <c r="D379" s="8"/>
      <c r="E379" s="8"/>
      <c r="F379" s="8"/>
      <c r="G379" s="8"/>
      <c r="H379" s="8"/>
      <c r="I379" s="8"/>
      <c r="J379" s="8"/>
      <c r="K379" s="8"/>
      <c r="L379" s="9"/>
      <c r="M379" s="9"/>
      <c r="N379" s="9"/>
      <c r="O379" s="9"/>
      <c r="P379" s="8"/>
      <c r="Q379" s="8"/>
      <c r="R379" s="8"/>
      <c r="S379" s="8"/>
      <c r="T379" s="8"/>
      <c r="U379" s="8"/>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DI379" s="6"/>
    </row>
    <row r="380" spans="1:113" ht="14.4">
      <c r="A380" s="8"/>
      <c r="B380" s="12"/>
      <c r="C380" s="7"/>
      <c r="D380" s="7"/>
      <c r="E380" s="7"/>
      <c r="F380" s="7"/>
      <c r="G380" s="7"/>
      <c r="H380" s="7"/>
      <c r="I380" s="7"/>
      <c r="J380" s="7"/>
      <c r="K380" s="7"/>
      <c r="L380" s="13"/>
      <c r="M380" s="13"/>
      <c r="N380" s="13"/>
      <c r="O380" s="13"/>
      <c r="P380" s="7"/>
      <c r="Q380" s="7"/>
      <c r="R380" s="7"/>
      <c r="S380" s="7"/>
      <c r="T380" s="7"/>
      <c r="U380" s="7"/>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5"/>
    </row>
    <row r="381" spans="1:113" ht="12" customHeight="1">
      <c r="A381" s="8"/>
      <c r="B381" s="105" t="s">
        <v>65</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6"/>
      <c r="AL381" s="106"/>
      <c r="AM381" s="106"/>
      <c r="AN381" s="106"/>
      <c r="AO381" s="106"/>
      <c r="AP381" s="106"/>
      <c r="AQ381" s="106"/>
      <c r="AR381" s="106"/>
      <c r="AS381" s="106"/>
      <c r="AT381" s="106"/>
      <c r="AU381" s="106"/>
      <c r="AV381" s="106"/>
      <c r="AW381" s="106"/>
      <c r="AX381" s="107"/>
    </row>
    <row r="382" spans="1:113" ht="12" customHeight="1">
      <c r="A382" s="8"/>
      <c r="B382" s="105"/>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6"/>
      <c r="AL382" s="106"/>
      <c r="AM382" s="106"/>
      <c r="AN382" s="106"/>
      <c r="AO382" s="106"/>
      <c r="AP382" s="106"/>
      <c r="AQ382" s="106"/>
      <c r="AR382" s="106"/>
      <c r="AS382" s="106"/>
      <c r="AT382" s="106"/>
      <c r="AU382" s="106"/>
      <c r="AV382" s="106"/>
      <c r="AW382" s="106"/>
      <c r="AX382" s="107"/>
    </row>
    <row r="383" spans="1:113" ht="12" customHeight="1">
      <c r="A383" s="8"/>
      <c r="B383" s="105"/>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6"/>
      <c r="AL383" s="106"/>
      <c r="AM383" s="106"/>
      <c r="AN383" s="106"/>
      <c r="AO383" s="106"/>
      <c r="AP383" s="106"/>
      <c r="AQ383" s="106"/>
      <c r="AR383" s="106"/>
      <c r="AS383" s="106"/>
      <c r="AT383" s="106"/>
      <c r="AU383" s="106"/>
      <c r="AV383" s="106"/>
      <c r="AW383" s="106"/>
      <c r="AX383" s="107"/>
    </row>
    <row r="384" spans="1:113" ht="12" customHeight="1">
      <c r="A384" s="8"/>
      <c r="B384" s="105"/>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6"/>
      <c r="AL384" s="106"/>
      <c r="AM384" s="106"/>
      <c r="AN384" s="106"/>
      <c r="AO384" s="106"/>
      <c r="AP384" s="106"/>
      <c r="AQ384" s="106"/>
      <c r="AR384" s="106"/>
      <c r="AS384" s="106"/>
      <c r="AT384" s="106"/>
      <c r="AU384" s="106"/>
      <c r="AV384" s="106"/>
      <c r="AW384" s="106"/>
      <c r="AX384" s="107"/>
    </row>
    <row r="385" spans="1:55" ht="12" customHeight="1">
      <c r="A385" s="8"/>
      <c r="B385" s="105"/>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6"/>
      <c r="AL385" s="106"/>
      <c r="AM385" s="106"/>
      <c r="AN385" s="106"/>
      <c r="AO385" s="106"/>
      <c r="AP385" s="106"/>
      <c r="AQ385" s="106"/>
      <c r="AR385" s="106"/>
      <c r="AS385" s="106"/>
      <c r="AT385" s="106"/>
      <c r="AU385" s="106"/>
      <c r="AV385" s="106"/>
      <c r="AW385" s="106"/>
      <c r="AX385" s="107"/>
    </row>
    <row r="386" spans="1:55" ht="12" customHeight="1">
      <c r="A386" s="8"/>
      <c r="B386" s="105"/>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c r="AL386" s="106"/>
      <c r="AM386" s="106"/>
      <c r="AN386" s="106"/>
      <c r="AO386" s="106"/>
      <c r="AP386" s="106"/>
      <c r="AQ386" s="106"/>
      <c r="AR386" s="106"/>
      <c r="AS386" s="106"/>
      <c r="AT386" s="106"/>
      <c r="AU386" s="106"/>
      <c r="AV386" s="106"/>
      <c r="AW386" s="106"/>
      <c r="AX386" s="107"/>
    </row>
    <row r="387" spans="1:55" ht="12" customHeight="1">
      <c r="A387" s="8"/>
      <c r="B387" s="105"/>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6"/>
      <c r="AL387" s="106"/>
      <c r="AM387" s="106"/>
      <c r="AN387" s="106"/>
      <c r="AO387" s="106"/>
      <c r="AP387" s="106"/>
      <c r="AQ387" s="106"/>
      <c r="AR387" s="106"/>
      <c r="AS387" s="106"/>
      <c r="AT387" s="106"/>
      <c r="AU387" s="106"/>
      <c r="AV387" s="106"/>
      <c r="AW387" s="106"/>
      <c r="AX387" s="107"/>
    </row>
    <row r="388" spans="1:55" ht="12" customHeight="1">
      <c r="A388" s="8"/>
      <c r="B388" s="105"/>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6"/>
      <c r="AL388" s="106"/>
      <c r="AM388" s="106"/>
      <c r="AN388" s="106"/>
      <c r="AO388" s="106"/>
      <c r="AP388" s="106"/>
      <c r="AQ388" s="106"/>
      <c r="AR388" s="106"/>
      <c r="AS388" s="106"/>
      <c r="AT388" s="106"/>
      <c r="AU388" s="106"/>
      <c r="AV388" s="106"/>
      <c r="AW388" s="106"/>
      <c r="AX388" s="107"/>
    </row>
    <row r="389" spans="1:55" ht="12" customHeight="1">
      <c r="A389" s="8"/>
      <c r="B389" s="105"/>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6"/>
      <c r="AL389" s="106"/>
      <c r="AM389" s="106"/>
      <c r="AN389" s="106"/>
      <c r="AO389" s="106"/>
      <c r="AP389" s="106"/>
      <c r="AQ389" s="106"/>
      <c r="AR389" s="106"/>
      <c r="AS389" s="106"/>
      <c r="AT389" s="106"/>
      <c r="AU389" s="106"/>
      <c r="AV389" s="106"/>
      <c r="AW389" s="106"/>
      <c r="AX389" s="107"/>
    </row>
    <row r="390" spans="1:55" ht="12" customHeight="1">
      <c r="A390" s="8"/>
      <c r="B390" s="105"/>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6"/>
      <c r="AL390" s="106"/>
      <c r="AM390" s="106"/>
      <c r="AN390" s="106"/>
      <c r="AO390" s="106"/>
      <c r="AP390" s="106"/>
      <c r="AQ390" s="106"/>
      <c r="AR390" s="106"/>
      <c r="AS390" s="106"/>
      <c r="AT390" s="106"/>
      <c r="AU390" s="106"/>
      <c r="AV390" s="106"/>
      <c r="AW390" s="106"/>
      <c r="AX390" s="107"/>
    </row>
    <row r="391" spans="1:55" ht="12" customHeight="1">
      <c r="A391" s="8"/>
      <c r="B391" s="105"/>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6"/>
      <c r="AL391" s="106"/>
      <c r="AM391" s="106"/>
      <c r="AN391" s="106"/>
      <c r="AO391" s="106"/>
      <c r="AP391" s="106"/>
      <c r="AQ391" s="106"/>
      <c r="AR391" s="106"/>
      <c r="AS391" s="106"/>
      <c r="AT391" s="106"/>
      <c r="AU391" s="106"/>
      <c r="AV391" s="106"/>
      <c r="AW391" s="106"/>
      <c r="AX391" s="107"/>
    </row>
    <row r="392" spans="1:55" ht="12" customHeight="1">
      <c r="A392" s="8"/>
      <c r="B392" s="105"/>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6"/>
      <c r="AL392" s="106"/>
      <c r="AM392" s="106"/>
      <c r="AN392" s="106"/>
      <c r="AO392" s="106"/>
      <c r="AP392" s="106"/>
      <c r="AQ392" s="106"/>
      <c r="AR392" s="106"/>
      <c r="AS392" s="106"/>
      <c r="AT392" s="106"/>
      <c r="AU392" s="106"/>
      <c r="AV392" s="106"/>
      <c r="AW392" s="106"/>
      <c r="AX392" s="107"/>
    </row>
    <row r="393" spans="1:55" ht="12" customHeight="1">
      <c r="A393" s="8"/>
      <c r="B393" s="105"/>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6"/>
      <c r="AL393" s="106"/>
      <c r="AM393" s="106"/>
      <c r="AN393" s="106"/>
      <c r="AO393" s="106"/>
      <c r="AP393" s="106"/>
      <c r="AQ393" s="106"/>
      <c r="AR393" s="106"/>
      <c r="AS393" s="106"/>
      <c r="AT393" s="106"/>
      <c r="AU393" s="106"/>
      <c r="AV393" s="106"/>
      <c r="AW393" s="106"/>
      <c r="AX393" s="107"/>
      <c r="BC393" s="16"/>
    </row>
    <row r="394" spans="1:55" ht="12" customHeight="1">
      <c r="A394" s="8"/>
      <c r="B394" s="105"/>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6"/>
      <c r="AL394" s="106"/>
      <c r="AM394" s="106"/>
      <c r="AN394" s="106"/>
      <c r="AO394" s="106"/>
      <c r="AP394" s="106"/>
      <c r="AQ394" s="106"/>
      <c r="AR394" s="106"/>
      <c r="AS394" s="106"/>
      <c r="AT394" s="106"/>
      <c r="AU394" s="106"/>
      <c r="AV394" s="106"/>
      <c r="AW394" s="106"/>
      <c r="AX394" s="107"/>
    </row>
    <row r="395" spans="1:55" ht="12" customHeight="1">
      <c r="A395" s="8"/>
      <c r="B395" s="105"/>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6"/>
      <c r="AL395" s="106"/>
      <c r="AM395" s="106"/>
      <c r="AN395" s="106"/>
      <c r="AO395" s="106"/>
      <c r="AP395" s="106"/>
      <c r="AQ395" s="106"/>
      <c r="AR395" s="106"/>
      <c r="AS395" s="106"/>
      <c r="AT395" s="106"/>
      <c r="AU395" s="106"/>
      <c r="AV395" s="106"/>
      <c r="AW395" s="106"/>
      <c r="AX395" s="107"/>
    </row>
    <row r="396" spans="1:55" ht="12" customHeight="1">
      <c r="A396" s="8"/>
      <c r="B396" s="105"/>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6"/>
      <c r="AL396" s="106"/>
      <c r="AM396" s="106"/>
      <c r="AN396" s="106"/>
      <c r="AO396" s="106"/>
      <c r="AP396" s="106"/>
      <c r="AQ396" s="106"/>
      <c r="AR396" s="106"/>
      <c r="AS396" s="106"/>
      <c r="AT396" s="106"/>
      <c r="AU396" s="106"/>
      <c r="AV396" s="106"/>
      <c r="AW396" s="106"/>
      <c r="AX396" s="107"/>
    </row>
    <row r="397" spans="1:55" ht="15" thickBot="1">
      <c r="A397" s="17"/>
      <c r="B397" s="18"/>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20"/>
    </row>
    <row r="398" spans="1:55">
      <c r="B398" s="21"/>
    </row>
    <row r="399" spans="1:55" ht="14.4">
      <c r="B399" s="10" t="s">
        <v>4</v>
      </c>
      <c r="C399" s="8"/>
      <c r="D399" s="8"/>
      <c r="E399" s="8"/>
      <c r="F399" s="8"/>
      <c r="G399" s="8"/>
      <c r="H399" s="8"/>
      <c r="I399" s="8"/>
      <c r="J399" s="8"/>
      <c r="K399" s="8"/>
      <c r="L399" s="9"/>
      <c r="M399" s="9"/>
      <c r="N399" s="9"/>
      <c r="O399" s="9"/>
      <c r="P399" s="8"/>
      <c r="Q399" s="8"/>
      <c r="R399" s="8"/>
      <c r="S399" s="8"/>
      <c r="T399" s="8"/>
      <c r="U399" s="8"/>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row>
    <row r="400" spans="1:55" ht="15" thickBot="1">
      <c r="B400" s="8"/>
      <c r="C400" s="8"/>
      <c r="D400" s="8"/>
      <c r="E400" s="8"/>
      <c r="F400" s="8"/>
      <c r="G400" s="8"/>
      <c r="H400" s="8"/>
      <c r="I400" s="8"/>
      <c r="J400" s="8"/>
      <c r="K400" s="8"/>
      <c r="L400" s="9"/>
      <c r="M400" s="9"/>
      <c r="N400" s="9"/>
      <c r="O400" s="9"/>
      <c r="P400" s="8"/>
      <c r="Q400" s="8"/>
      <c r="R400" s="8"/>
      <c r="S400" s="8"/>
      <c r="T400" s="8"/>
      <c r="U400" s="8"/>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22" t="s">
        <v>5</v>
      </c>
    </row>
    <row r="401" spans="1:251" s="16" customFormat="1" ht="13.5" customHeight="1">
      <c r="A401" s="8"/>
      <c r="B401" s="108" t="s">
        <v>6</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10"/>
      <c r="AA401" s="114" t="s">
        <v>12</v>
      </c>
      <c r="AB401" s="109"/>
      <c r="AC401" s="109"/>
      <c r="AD401" s="109"/>
      <c r="AE401" s="109"/>
      <c r="AF401" s="109"/>
      <c r="AG401" s="109"/>
      <c r="AH401" s="109"/>
      <c r="AI401" s="110"/>
      <c r="AJ401" s="114" t="s">
        <v>13</v>
      </c>
      <c r="AK401" s="109"/>
      <c r="AL401" s="109"/>
      <c r="AM401" s="109"/>
      <c r="AN401" s="109"/>
      <c r="AO401" s="109"/>
      <c r="AP401" s="109"/>
      <c r="AQ401" s="109"/>
      <c r="AR401" s="110"/>
      <c r="AS401" s="114" t="s">
        <v>7</v>
      </c>
      <c r="AT401" s="109"/>
      <c r="AU401" s="109"/>
      <c r="AV401" s="109"/>
      <c r="AW401" s="109"/>
      <c r="AX401" s="116"/>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c r="A402" s="8"/>
      <c r="B402" s="111"/>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3"/>
      <c r="AA402" s="115"/>
      <c r="AB402" s="112"/>
      <c r="AC402" s="112"/>
      <c r="AD402" s="112"/>
      <c r="AE402" s="112"/>
      <c r="AF402" s="112"/>
      <c r="AG402" s="112"/>
      <c r="AH402" s="112"/>
      <c r="AI402" s="113"/>
      <c r="AJ402" s="115"/>
      <c r="AK402" s="112"/>
      <c r="AL402" s="112"/>
      <c r="AM402" s="112"/>
      <c r="AN402" s="112"/>
      <c r="AO402" s="112"/>
      <c r="AP402" s="112"/>
      <c r="AQ402" s="112"/>
      <c r="AR402" s="113"/>
      <c r="AS402" s="115"/>
      <c r="AT402" s="112"/>
      <c r="AU402" s="112"/>
      <c r="AV402" s="112"/>
      <c r="AW402" s="112"/>
      <c r="AX402" s="117"/>
      <c r="AY402" s="2"/>
      <c r="AZ402" s="2"/>
      <c r="BA402" s="2"/>
      <c r="BB402" s="23"/>
      <c r="BC402" s="24"/>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8"/>
      <c r="B403" s="25"/>
      <c r="C403" s="89" t="s">
        <v>66</v>
      </c>
      <c r="D403" s="90"/>
      <c r="E403" s="90"/>
      <c r="F403" s="90"/>
      <c r="G403" s="90"/>
      <c r="H403" s="90"/>
      <c r="I403" s="90"/>
      <c r="J403" s="90"/>
      <c r="K403" s="90"/>
      <c r="L403" s="90"/>
      <c r="M403" s="90"/>
      <c r="N403" s="90"/>
      <c r="O403" s="90"/>
      <c r="P403" s="90"/>
      <c r="Q403" s="90"/>
      <c r="R403" s="90"/>
      <c r="S403" s="90"/>
      <c r="T403" s="90"/>
      <c r="U403" s="90"/>
      <c r="V403" s="90"/>
      <c r="W403" s="90"/>
      <c r="X403" s="90"/>
      <c r="Y403" s="90"/>
      <c r="Z403" s="91"/>
      <c r="AA403" s="92">
        <v>27112</v>
      </c>
      <c r="AB403" s="93"/>
      <c r="AC403" s="93"/>
      <c r="AD403" s="93"/>
      <c r="AE403" s="93"/>
      <c r="AF403" s="93"/>
      <c r="AG403" s="93"/>
      <c r="AH403" s="93"/>
      <c r="AI403" s="94"/>
      <c r="AJ403" s="92">
        <v>28901</v>
      </c>
      <c r="AK403" s="93"/>
      <c r="AL403" s="93"/>
      <c r="AM403" s="93"/>
      <c r="AN403" s="93"/>
      <c r="AO403" s="93"/>
      <c r="AP403" s="93"/>
      <c r="AQ403" s="93"/>
      <c r="AR403" s="94"/>
      <c r="AS403" s="95"/>
      <c r="AT403" s="96"/>
      <c r="AU403" s="96"/>
      <c r="AV403" s="96"/>
      <c r="AW403" s="96"/>
      <c r="AX403" s="97"/>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c r="A404" s="8"/>
      <c r="B404" s="25"/>
      <c r="C404" s="89" t="s">
        <v>67</v>
      </c>
      <c r="D404" s="90"/>
      <c r="E404" s="90"/>
      <c r="F404" s="90"/>
      <c r="G404" s="90"/>
      <c r="H404" s="90"/>
      <c r="I404" s="90"/>
      <c r="J404" s="90"/>
      <c r="K404" s="90"/>
      <c r="L404" s="90"/>
      <c r="M404" s="90"/>
      <c r="N404" s="90"/>
      <c r="O404" s="90"/>
      <c r="P404" s="90"/>
      <c r="Q404" s="90"/>
      <c r="R404" s="90"/>
      <c r="S404" s="90"/>
      <c r="T404" s="90"/>
      <c r="U404" s="90"/>
      <c r="V404" s="90"/>
      <c r="W404" s="90"/>
      <c r="X404" s="90"/>
      <c r="Y404" s="90"/>
      <c r="Z404" s="91"/>
      <c r="AA404" s="92">
        <v>8400</v>
      </c>
      <c r="AB404" s="93"/>
      <c r="AC404" s="93"/>
      <c r="AD404" s="93"/>
      <c r="AE404" s="93"/>
      <c r="AF404" s="93"/>
      <c r="AG404" s="93"/>
      <c r="AH404" s="93"/>
      <c r="AI404" s="94"/>
      <c r="AJ404" s="92">
        <v>8397</v>
      </c>
      <c r="AK404" s="93"/>
      <c r="AL404" s="93"/>
      <c r="AM404" s="93"/>
      <c r="AN404" s="93"/>
      <c r="AO404" s="93"/>
      <c r="AP404" s="93"/>
      <c r="AQ404" s="93"/>
      <c r="AR404" s="94"/>
      <c r="AS404" s="95"/>
      <c r="AT404" s="96"/>
      <c r="AU404" s="96"/>
      <c r="AV404" s="96"/>
      <c r="AW404" s="96"/>
      <c r="AX404" s="97"/>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5" spans="1:251" s="16" customFormat="1" ht="18.75" customHeight="1">
      <c r="A405" s="8"/>
      <c r="B405" s="25"/>
      <c r="C405" s="89" t="s">
        <v>68</v>
      </c>
      <c r="D405" s="90"/>
      <c r="E405" s="90"/>
      <c r="F405" s="90"/>
      <c r="G405" s="90"/>
      <c r="H405" s="90"/>
      <c r="I405" s="90"/>
      <c r="J405" s="90"/>
      <c r="K405" s="90"/>
      <c r="L405" s="90"/>
      <c r="M405" s="90"/>
      <c r="N405" s="90"/>
      <c r="O405" s="90"/>
      <c r="P405" s="90"/>
      <c r="Q405" s="90"/>
      <c r="R405" s="90"/>
      <c r="S405" s="90"/>
      <c r="T405" s="90"/>
      <c r="U405" s="90"/>
      <c r="V405" s="90"/>
      <c r="W405" s="90"/>
      <c r="X405" s="90"/>
      <c r="Y405" s="90"/>
      <c r="Z405" s="91"/>
      <c r="AA405" s="92">
        <v>1528</v>
      </c>
      <c r="AB405" s="93"/>
      <c r="AC405" s="93"/>
      <c r="AD405" s="93"/>
      <c r="AE405" s="93"/>
      <c r="AF405" s="93"/>
      <c r="AG405" s="93"/>
      <c r="AH405" s="93"/>
      <c r="AI405" s="94"/>
      <c r="AJ405" s="92">
        <v>1605</v>
      </c>
      <c r="AK405" s="93"/>
      <c r="AL405" s="93"/>
      <c r="AM405" s="93"/>
      <c r="AN405" s="93"/>
      <c r="AO405" s="93"/>
      <c r="AP405" s="93"/>
      <c r="AQ405" s="93"/>
      <c r="AR405" s="94"/>
      <c r="AS405" s="95"/>
      <c r="AT405" s="96"/>
      <c r="AU405" s="96"/>
      <c r="AV405" s="96"/>
      <c r="AW405" s="96"/>
      <c r="AX405" s="97"/>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row>
    <row r="406" spans="1:251" s="16" customFormat="1" ht="18.75" customHeight="1">
      <c r="A406" s="8"/>
      <c r="B406" s="25"/>
      <c r="C406" s="89" t="s">
        <v>69</v>
      </c>
      <c r="D406" s="90"/>
      <c r="E406" s="90"/>
      <c r="F406" s="90"/>
      <c r="G406" s="90"/>
      <c r="H406" s="90"/>
      <c r="I406" s="90"/>
      <c r="J406" s="90"/>
      <c r="K406" s="90"/>
      <c r="L406" s="90"/>
      <c r="M406" s="90"/>
      <c r="N406" s="90"/>
      <c r="O406" s="90"/>
      <c r="P406" s="90"/>
      <c r="Q406" s="90"/>
      <c r="R406" s="90"/>
      <c r="S406" s="90"/>
      <c r="T406" s="90"/>
      <c r="U406" s="90"/>
      <c r="V406" s="90"/>
      <c r="W406" s="90"/>
      <c r="X406" s="90"/>
      <c r="Y406" s="90"/>
      <c r="Z406" s="91"/>
      <c r="AA406" s="92">
        <v>634</v>
      </c>
      <c r="AB406" s="93"/>
      <c r="AC406" s="93"/>
      <c r="AD406" s="93"/>
      <c r="AE406" s="93"/>
      <c r="AF406" s="93"/>
      <c r="AG406" s="93"/>
      <c r="AH406" s="93"/>
      <c r="AI406" s="94"/>
      <c r="AJ406" s="92">
        <v>516</v>
      </c>
      <c r="AK406" s="93"/>
      <c r="AL406" s="93"/>
      <c r="AM406" s="93"/>
      <c r="AN406" s="93"/>
      <c r="AO406" s="93"/>
      <c r="AP406" s="93"/>
      <c r="AQ406" s="93"/>
      <c r="AR406" s="94"/>
      <c r="AS406" s="95"/>
      <c r="AT406" s="96"/>
      <c r="AU406" s="96"/>
      <c r="AV406" s="96"/>
      <c r="AW406" s="96"/>
      <c r="AX406" s="97"/>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row>
    <row r="407" spans="1:251" s="16" customFormat="1" ht="18.75" customHeight="1">
      <c r="A407" s="8"/>
      <c r="B407" s="25"/>
      <c r="C407" s="89" t="s">
        <v>70</v>
      </c>
      <c r="D407" s="90"/>
      <c r="E407" s="90"/>
      <c r="F407" s="90"/>
      <c r="G407" s="90"/>
      <c r="H407" s="90"/>
      <c r="I407" s="90"/>
      <c r="J407" s="90"/>
      <c r="K407" s="90"/>
      <c r="L407" s="90"/>
      <c r="M407" s="90"/>
      <c r="N407" s="90"/>
      <c r="O407" s="90"/>
      <c r="P407" s="90"/>
      <c r="Q407" s="90"/>
      <c r="R407" s="90"/>
      <c r="S407" s="90"/>
      <c r="T407" s="90"/>
      <c r="U407" s="90"/>
      <c r="V407" s="90"/>
      <c r="W407" s="90"/>
      <c r="X407" s="90"/>
      <c r="Y407" s="90"/>
      <c r="Z407" s="91"/>
      <c r="AA407" s="92">
        <v>39</v>
      </c>
      <c r="AB407" s="93"/>
      <c r="AC407" s="93"/>
      <c r="AD407" s="93"/>
      <c r="AE407" s="93"/>
      <c r="AF407" s="93"/>
      <c r="AG407" s="93"/>
      <c r="AH407" s="93"/>
      <c r="AI407" s="94"/>
      <c r="AJ407" s="92">
        <v>51</v>
      </c>
      <c r="AK407" s="93"/>
      <c r="AL407" s="93"/>
      <c r="AM407" s="93"/>
      <c r="AN407" s="93"/>
      <c r="AO407" s="93"/>
      <c r="AP407" s="93"/>
      <c r="AQ407" s="93"/>
      <c r="AR407" s="94"/>
      <c r="AS407" s="95"/>
      <c r="AT407" s="96"/>
      <c r="AU407" s="96"/>
      <c r="AV407" s="96"/>
      <c r="AW407" s="96"/>
      <c r="AX407" s="97"/>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ht="18.75" customHeight="1" thickBot="1">
      <c r="A408" s="17"/>
      <c r="B408" s="118" t="s">
        <v>16</v>
      </c>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20"/>
      <c r="AA408" s="121">
        <f>SUM($AA$403:$AA$407)</f>
        <v>37713</v>
      </c>
      <c r="AB408" s="122"/>
      <c r="AC408" s="122"/>
      <c r="AD408" s="122"/>
      <c r="AE408" s="122"/>
      <c r="AF408" s="122"/>
      <c r="AG408" s="122"/>
      <c r="AH408" s="122"/>
      <c r="AI408" s="123"/>
      <c r="AJ408" s="121">
        <f>SUM($AJ$403:$AJ$407)</f>
        <v>39470</v>
      </c>
      <c r="AK408" s="122"/>
      <c r="AL408" s="122"/>
      <c r="AM408" s="122"/>
      <c r="AN408" s="122"/>
      <c r="AO408" s="122"/>
      <c r="AP408" s="122"/>
      <c r="AQ408" s="122"/>
      <c r="AR408" s="123"/>
      <c r="AS408" s="124"/>
      <c r="AT408" s="125"/>
      <c r="AU408" s="125"/>
      <c r="AV408" s="125"/>
      <c r="AW408" s="125"/>
      <c r="AX408" s="126"/>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10" spans="1:251" ht="19.2">
      <c r="A410" s="1" t="s">
        <v>0</v>
      </c>
      <c r="AW410" s="3"/>
      <c r="AX410" s="4"/>
      <c r="AY410" s="3"/>
    </row>
    <row r="412" spans="1:251" ht="18">
      <c r="B412" s="98" t="s">
        <v>8</v>
      </c>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c r="AG412" s="127"/>
      <c r="AH412" s="127"/>
      <c r="AI412" s="127"/>
      <c r="AJ412" s="127"/>
      <c r="AK412" s="127"/>
      <c r="AL412" s="127"/>
      <c r="AM412" s="127"/>
      <c r="AN412" s="127"/>
      <c r="AO412" s="127"/>
      <c r="AP412" s="127"/>
      <c r="AQ412" s="127"/>
      <c r="AR412" s="127"/>
      <c r="AS412" s="127"/>
      <c r="AT412" s="127"/>
      <c r="AU412" s="127"/>
      <c r="AV412" s="127"/>
      <c r="AW412" s="127"/>
      <c r="AX412" s="127"/>
    </row>
    <row r="413" spans="1:251">
      <c r="Z413" s="5"/>
      <c r="AD413" s="5"/>
      <c r="AE413" s="5"/>
      <c r="AF413" s="5"/>
      <c r="AG413" s="5"/>
      <c r="AH413" s="5"/>
      <c r="AI413" s="5"/>
      <c r="AO413" s="5"/>
    </row>
    <row r="414" spans="1:251" ht="13.8" thickBot="1">
      <c r="Z414" s="5"/>
      <c r="AD414" s="5"/>
      <c r="AE414" s="5"/>
      <c r="AF414" s="5"/>
      <c r="AG414" s="5"/>
      <c r="AH414" s="5"/>
      <c r="AI414" s="5"/>
      <c r="AO414" s="5"/>
      <c r="DI414" s="6"/>
    </row>
    <row r="415" spans="1:251" ht="24.75" customHeight="1" thickBot="1">
      <c r="B415" s="100" t="s">
        <v>1</v>
      </c>
      <c r="C415" s="101"/>
      <c r="D415" s="101"/>
      <c r="E415" s="101"/>
      <c r="F415" s="101"/>
      <c r="G415" s="101"/>
      <c r="H415" s="102" t="s">
        <v>71</v>
      </c>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c r="AQ415" s="103"/>
      <c r="AR415" s="103"/>
      <c r="AS415" s="103"/>
      <c r="AT415" s="103"/>
      <c r="AU415" s="103"/>
      <c r="AV415" s="103"/>
      <c r="AW415" s="103"/>
      <c r="AX415" s="104"/>
      <c r="DI415" s="6"/>
    </row>
    <row r="416" spans="1:251" ht="14.4">
      <c r="B416" s="7"/>
      <c r="C416" s="7"/>
      <c r="D416" s="7"/>
      <c r="E416" s="7"/>
      <c r="F416" s="7"/>
      <c r="G416" s="7"/>
      <c r="H416" s="8"/>
      <c r="I416" s="8"/>
      <c r="J416" s="8"/>
      <c r="K416" s="8"/>
      <c r="L416" s="9"/>
      <c r="M416" s="9"/>
      <c r="N416" s="9"/>
      <c r="O416" s="9"/>
      <c r="P416" s="8"/>
      <c r="Q416" s="8"/>
      <c r="R416" s="8"/>
      <c r="S416" s="8"/>
      <c r="T416" s="8"/>
      <c r="U416" s="8"/>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DI416" s="6"/>
    </row>
    <row r="417" spans="1:113" ht="15" thickBot="1">
      <c r="A417" s="11"/>
      <c r="B417" s="10" t="s">
        <v>2</v>
      </c>
      <c r="C417" s="8"/>
      <c r="D417" s="8"/>
      <c r="E417" s="8"/>
      <c r="F417" s="8"/>
      <c r="G417" s="8"/>
      <c r="H417" s="8"/>
      <c r="I417" s="8"/>
      <c r="J417" s="8"/>
      <c r="K417" s="8"/>
      <c r="L417" s="9"/>
      <c r="M417" s="9"/>
      <c r="N417" s="9"/>
      <c r="O417" s="9"/>
      <c r="P417" s="8"/>
      <c r="Q417" s="8"/>
      <c r="R417" s="8"/>
      <c r="S417" s="8"/>
      <c r="T417" s="8"/>
      <c r="U417" s="8"/>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DI417" s="6"/>
    </row>
    <row r="418" spans="1:113" ht="14.4">
      <c r="A418" s="8"/>
      <c r="B418" s="12"/>
      <c r="C418" s="7"/>
      <c r="D418" s="7"/>
      <c r="E418" s="7"/>
      <c r="F418" s="7"/>
      <c r="G418" s="7"/>
      <c r="H418" s="7"/>
      <c r="I418" s="7"/>
      <c r="J418" s="7"/>
      <c r="K418" s="7"/>
      <c r="L418" s="13"/>
      <c r="M418" s="13"/>
      <c r="N418" s="13"/>
      <c r="O418" s="13"/>
      <c r="P418" s="7"/>
      <c r="Q418" s="7"/>
      <c r="R418" s="7"/>
      <c r="S418" s="7"/>
      <c r="T418" s="7"/>
      <c r="U418" s="7"/>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5"/>
    </row>
    <row r="419" spans="1:113" ht="12" customHeight="1">
      <c r="A419" s="8"/>
      <c r="B419" s="105" t="s">
        <v>72</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6"/>
      <c r="AL419" s="106"/>
      <c r="AM419" s="106"/>
      <c r="AN419" s="106"/>
      <c r="AO419" s="106"/>
      <c r="AP419" s="106"/>
      <c r="AQ419" s="106"/>
      <c r="AR419" s="106"/>
      <c r="AS419" s="106"/>
      <c r="AT419" s="106"/>
      <c r="AU419" s="106"/>
      <c r="AV419" s="106"/>
      <c r="AW419" s="106"/>
      <c r="AX419" s="107"/>
    </row>
    <row r="420" spans="1:113" ht="12" customHeight="1">
      <c r="A420" s="8"/>
      <c r="B420" s="105"/>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6"/>
      <c r="AL420" s="106"/>
      <c r="AM420" s="106"/>
      <c r="AN420" s="106"/>
      <c r="AO420" s="106"/>
      <c r="AP420" s="106"/>
      <c r="AQ420" s="106"/>
      <c r="AR420" s="106"/>
      <c r="AS420" s="106"/>
      <c r="AT420" s="106"/>
      <c r="AU420" s="106"/>
      <c r="AV420" s="106"/>
      <c r="AW420" s="106"/>
      <c r="AX420" s="107"/>
      <c r="BC420" s="16"/>
    </row>
    <row r="421" spans="1:113" ht="12" customHeight="1">
      <c r="A421" s="8"/>
      <c r="B421" s="105"/>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6"/>
      <c r="AL421" s="106"/>
      <c r="AM421" s="106"/>
      <c r="AN421" s="106"/>
      <c r="AO421" s="106"/>
      <c r="AP421" s="106"/>
      <c r="AQ421" s="106"/>
      <c r="AR421" s="106"/>
      <c r="AS421" s="106"/>
      <c r="AT421" s="106"/>
      <c r="AU421" s="106"/>
      <c r="AV421" s="106"/>
      <c r="AW421" s="106"/>
      <c r="AX421" s="107"/>
    </row>
    <row r="422" spans="1:113" ht="12" customHeight="1">
      <c r="A422" s="8"/>
      <c r="B422" s="105"/>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6"/>
      <c r="AL422" s="106"/>
      <c r="AM422" s="106"/>
      <c r="AN422" s="106"/>
      <c r="AO422" s="106"/>
      <c r="AP422" s="106"/>
      <c r="AQ422" s="106"/>
      <c r="AR422" s="106"/>
      <c r="AS422" s="106"/>
      <c r="AT422" s="106"/>
      <c r="AU422" s="106"/>
      <c r="AV422" s="106"/>
      <c r="AW422" s="106"/>
      <c r="AX422" s="107"/>
    </row>
    <row r="423" spans="1:113" ht="12" customHeight="1">
      <c r="A423" s="8"/>
      <c r="B423" s="105"/>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6"/>
      <c r="AL423" s="106"/>
      <c r="AM423" s="106"/>
      <c r="AN423" s="106"/>
      <c r="AO423" s="106"/>
      <c r="AP423" s="106"/>
      <c r="AQ423" s="106"/>
      <c r="AR423" s="106"/>
      <c r="AS423" s="106"/>
      <c r="AT423" s="106"/>
      <c r="AU423" s="106"/>
      <c r="AV423" s="106"/>
      <c r="AW423" s="106"/>
      <c r="AX423" s="107"/>
    </row>
    <row r="424" spans="1:113" ht="15" thickBot="1">
      <c r="A424" s="17"/>
      <c r="B424" s="18"/>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20"/>
    </row>
    <row r="425" spans="1:113">
      <c r="B425" s="21"/>
    </row>
    <row r="426" spans="1:113" ht="15" thickBot="1">
      <c r="A426" s="11"/>
      <c r="B426" s="10" t="s">
        <v>3</v>
      </c>
      <c r="C426" s="8"/>
      <c r="D426" s="8"/>
      <c r="E426" s="8"/>
      <c r="F426" s="8"/>
      <c r="G426" s="8"/>
      <c r="H426" s="8"/>
      <c r="I426" s="8"/>
      <c r="J426" s="8"/>
      <c r="K426" s="8"/>
      <c r="L426" s="9"/>
      <c r="M426" s="9"/>
      <c r="N426" s="9"/>
      <c r="O426" s="9"/>
      <c r="P426" s="8"/>
      <c r="Q426" s="8"/>
      <c r="R426" s="8"/>
      <c r="S426" s="8"/>
      <c r="T426" s="8"/>
      <c r="U426" s="8"/>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DI426" s="6"/>
    </row>
    <row r="427" spans="1:113" ht="14.4">
      <c r="A427" s="8"/>
      <c r="B427" s="12"/>
      <c r="C427" s="7"/>
      <c r="D427" s="7"/>
      <c r="E427" s="7"/>
      <c r="F427" s="7"/>
      <c r="G427" s="7"/>
      <c r="H427" s="7"/>
      <c r="I427" s="7"/>
      <c r="J427" s="7"/>
      <c r="K427" s="7"/>
      <c r="L427" s="13"/>
      <c r="M427" s="13"/>
      <c r="N427" s="13"/>
      <c r="O427" s="13"/>
      <c r="P427" s="7"/>
      <c r="Q427" s="7"/>
      <c r="R427" s="7"/>
      <c r="S427" s="7"/>
      <c r="T427" s="7"/>
      <c r="U427" s="7"/>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5"/>
    </row>
    <row r="428" spans="1:113" ht="12" customHeight="1">
      <c r="A428" s="8"/>
      <c r="B428" s="105" t="s">
        <v>73</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6"/>
      <c r="AL428" s="106"/>
      <c r="AM428" s="106"/>
      <c r="AN428" s="106"/>
      <c r="AO428" s="106"/>
      <c r="AP428" s="106"/>
      <c r="AQ428" s="106"/>
      <c r="AR428" s="106"/>
      <c r="AS428" s="106"/>
      <c r="AT428" s="106"/>
      <c r="AU428" s="106"/>
      <c r="AV428" s="106"/>
      <c r="AW428" s="106"/>
      <c r="AX428" s="107"/>
    </row>
    <row r="429" spans="1:113" ht="12" customHeight="1">
      <c r="A429" s="8"/>
      <c r="B429" s="105"/>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6"/>
      <c r="AL429" s="106"/>
      <c r="AM429" s="106"/>
      <c r="AN429" s="106"/>
      <c r="AO429" s="106"/>
      <c r="AP429" s="106"/>
      <c r="AQ429" s="106"/>
      <c r="AR429" s="106"/>
      <c r="AS429" s="106"/>
      <c r="AT429" s="106"/>
      <c r="AU429" s="106"/>
      <c r="AV429" s="106"/>
      <c r="AW429" s="106"/>
      <c r="AX429" s="107"/>
    </row>
    <row r="430" spans="1:113" ht="12" customHeight="1">
      <c r="A430" s="8"/>
      <c r="B430" s="105"/>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6"/>
      <c r="AL430" s="106"/>
      <c r="AM430" s="106"/>
      <c r="AN430" s="106"/>
      <c r="AO430" s="106"/>
      <c r="AP430" s="106"/>
      <c r="AQ430" s="106"/>
      <c r="AR430" s="106"/>
      <c r="AS430" s="106"/>
      <c r="AT430" s="106"/>
      <c r="AU430" s="106"/>
      <c r="AV430" s="106"/>
      <c r="AW430" s="106"/>
      <c r="AX430" s="107"/>
    </row>
    <row r="431" spans="1:113" ht="12" customHeight="1">
      <c r="A431" s="8"/>
      <c r="B431" s="105"/>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c r="AG431" s="106"/>
      <c r="AH431" s="106"/>
      <c r="AI431" s="106"/>
      <c r="AJ431" s="106"/>
      <c r="AK431" s="106"/>
      <c r="AL431" s="106"/>
      <c r="AM431" s="106"/>
      <c r="AN431" s="106"/>
      <c r="AO431" s="106"/>
      <c r="AP431" s="106"/>
      <c r="AQ431" s="106"/>
      <c r="AR431" s="106"/>
      <c r="AS431" s="106"/>
      <c r="AT431" s="106"/>
      <c r="AU431" s="106"/>
      <c r="AV431" s="106"/>
      <c r="AW431" s="106"/>
      <c r="AX431" s="107"/>
    </row>
    <row r="432" spans="1:113" ht="12" customHeight="1">
      <c r="A432" s="8"/>
      <c r="B432" s="105"/>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c r="AG432" s="106"/>
      <c r="AH432" s="106"/>
      <c r="AI432" s="106"/>
      <c r="AJ432" s="106"/>
      <c r="AK432" s="106"/>
      <c r="AL432" s="106"/>
      <c r="AM432" s="106"/>
      <c r="AN432" s="106"/>
      <c r="AO432" s="106"/>
      <c r="AP432" s="106"/>
      <c r="AQ432" s="106"/>
      <c r="AR432" s="106"/>
      <c r="AS432" s="106"/>
      <c r="AT432" s="106"/>
      <c r="AU432" s="106"/>
      <c r="AV432" s="106"/>
      <c r="AW432" s="106"/>
      <c r="AX432" s="107"/>
      <c r="BC432" s="16"/>
    </row>
    <row r="433" spans="1:251" ht="12" customHeight="1">
      <c r="A433" s="8"/>
      <c r="B433" s="105"/>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c r="AK433" s="106"/>
      <c r="AL433" s="106"/>
      <c r="AM433" s="106"/>
      <c r="AN433" s="106"/>
      <c r="AO433" s="106"/>
      <c r="AP433" s="106"/>
      <c r="AQ433" s="106"/>
      <c r="AR433" s="106"/>
      <c r="AS433" s="106"/>
      <c r="AT433" s="106"/>
      <c r="AU433" s="106"/>
      <c r="AV433" s="106"/>
      <c r="AW433" s="106"/>
      <c r="AX433" s="107"/>
    </row>
    <row r="434" spans="1:251" ht="12" customHeight="1">
      <c r="A434" s="8"/>
      <c r="B434" s="105"/>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6"/>
      <c r="AL434" s="106"/>
      <c r="AM434" s="106"/>
      <c r="AN434" s="106"/>
      <c r="AO434" s="106"/>
      <c r="AP434" s="106"/>
      <c r="AQ434" s="106"/>
      <c r="AR434" s="106"/>
      <c r="AS434" s="106"/>
      <c r="AT434" s="106"/>
      <c r="AU434" s="106"/>
      <c r="AV434" s="106"/>
      <c r="AW434" s="106"/>
      <c r="AX434" s="107"/>
    </row>
    <row r="435" spans="1:251" ht="12" customHeight="1">
      <c r="A435" s="8"/>
      <c r="B435" s="105"/>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6"/>
      <c r="AL435" s="106"/>
      <c r="AM435" s="106"/>
      <c r="AN435" s="106"/>
      <c r="AO435" s="106"/>
      <c r="AP435" s="106"/>
      <c r="AQ435" s="106"/>
      <c r="AR435" s="106"/>
      <c r="AS435" s="106"/>
      <c r="AT435" s="106"/>
      <c r="AU435" s="106"/>
      <c r="AV435" s="106"/>
      <c r="AW435" s="106"/>
      <c r="AX435" s="107"/>
    </row>
    <row r="436" spans="1:251" ht="15" thickBot="1">
      <c r="A436" s="17"/>
      <c r="B436" s="18"/>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20"/>
    </row>
    <row r="437" spans="1:251">
      <c r="B437" s="21"/>
    </row>
    <row r="438" spans="1:251" ht="14.4">
      <c r="B438" s="10" t="s">
        <v>4</v>
      </c>
      <c r="C438" s="8"/>
      <c r="D438" s="8"/>
      <c r="E438" s="8"/>
      <c r="F438" s="8"/>
      <c r="G438" s="8"/>
      <c r="H438" s="8"/>
      <c r="I438" s="8"/>
      <c r="J438" s="8"/>
      <c r="K438" s="8"/>
      <c r="L438" s="9"/>
      <c r="M438" s="9"/>
      <c r="N438" s="9"/>
      <c r="O438" s="9"/>
      <c r="P438" s="8"/>
      <c r="Q438" s="8"/>
      <c r="R438" s="8"/>
      <c r="S438" s="8"/>
      <c r="T438" s="8"/>
      <c r="U438" s="8"/>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row>
    <row r="439" spans="1:251" ht="15" thickBot="1">
      <c r="B439" s="8"/>
      <c r="C439" s="8"/>
      <c r="D439" s="8"/>
      <c r="E439" s="8"/>
      <c r="F439" s="8"/>
      <c r="G439" s="8"/>
      <c r="H439" s="8"/>
      <c r="I439" s="8"/>
      <c r="J439" s="8"/>
      <c r="K439" s="8"/>
      <c r="L439" s="9"/>
      <c r="M439" s="9"/>
      <c r="N439" s="9"/>
      <c r="O439" s="9"/>
      <c r="P439" s="8"/>
      <c r="Q439" s="8"/>
      <c r="R439" s="8"/>
      <c r="S439" s="8"/>
      <c r="T439" s="8"/>
      <c r="U439" s="8"/>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22" t="s">
        <v>5</v>
      </c>
    </row>
    <row r="440" spans="1:251" s="16" customFormat="1" ht="13.5" customHeight="1">
      <c r="A440" s="8"/>
      <c r="B440" s="108" t="s">
        <v>6</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10"/>
      <c r="AA440" s="114" t="s">
        <v>12</v>
      </c>
      <c r="AB440" s="109"/>
      <c r="AC440" s="109"/>
      <c r="AD440" s="109"/>
      <c r="AE440" s="109"/>
      <c r="AF440" s="109"/>
      <c r="AG440" s="109"/>
      <c r="AH440" s="109"/>
      <c r="AI440" s="110"/>
      <c r="AJ440" s="114" t="s">
        <v>13</v>
      </c>
      <c r="AK440" s="109"/>
      <c r="AL440" s="109"/>
      <c r="AM440" s="109"/>
      <c r="AN440" s="109"/>
      <c r="AO440" s="109"/>
      <c r="AP440" s="109"/>
      <c r="AQ440" s="109"/>
      <c r="AR440" s="110"/>
      <c r="AS440" s="114" t="s">
        <v>7</v>
      </c>
      <c r="AT440" s="109"/>
      <c r="AU440" s="109"/>
      <c r="AV440" s="109"/>
      <c r="AW440" s="109"/>
      <c r="AX440" s="116"/>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1" spans="1:251" s="16" customFormat="1">
      <c r="A441" s="8"/>
      <c r="B441" s="111"/>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3"/>
      <c r="AA441" s="115"/>
      <c r="AB441" s="112"/>
      <c r="AC441" s="112"/>
      <c r="AD441" s="112"/>
      <c r="AE441" s="112"/>
      <c r="AF441" s="112"/>
      <c r="AG441" s="112"/>
      <c r="AH441" s="112"/>
      <c r="AI441" s="113"/>
      <c r="AJ441" s="115"/>
      <c r="AK441" s="112"/>
      <c r="AL441" s="112"/>
      <c r="AM441" s="112"/>
      <c r="AN441" s="112"/>
      <c r="AO441" s="112"/>
      <c r="AP441" s="112"/>
      <c r="AQ441" s="112"/>
      <c r="AR441" s="113"/>
      <c r="AS441" s="115"/>
      <c r="AT441" s="112"/>
      <c r="AU441" s="112"/>
      <c r="AV441" s="112"/>
      <c r="AW441" s="112"/>
      <c r="AX441" s="117"/>
      <c r="AY441" s="2"/>
      <c r="AZ441" s="2"/>
      <c r="BA441" s="2"/>
      <c r="BB441" s="23"/>
      <c r="BC441" s="24"/>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ht="18.75" customHeight="1">
      <c r="A442" s="8"/>
      <c r="B442" s="25"/>
      <c r="C442" s="89" t="s">
        <v>74</v>
      </c>
      <c r="D442" s="90"/>
      <c r="E442" s="90"/>
      <c r="F442" s="90"/>
      <c r="G442" s="90"/>
      <c r="H442" s="90"/>
      <c r="I442" s="90"/>
      <c r="J442" s="90"/>
      <c r="K442" s="90"/>
      <c r="L442" s="90"/>
      <c r="M442" s="90"/>
      <c r="N442" s="90"/>
      <c r="O442" s="90"/>
      <c r="P442" s="90"/>
      <c r="Q442" s="90"/>
      <c r="R442" s="90"/>
      <c r="S442" s="90"/>
      <c r="T442" s="90"/>
      <c r="U442" s="90"/>
      <c r="V442" s="90"/>
      <c r="W442" s="90"/>
      <c r="X442" s="90"/>
      <c r="Y442" s="90"/>
      <c r="Z442" s="91"/>
      <c r="AA442" s="92">
        <v>42280</v>
      </c>
      <c r="AB442" s="93"/>
      <c r="AC442" s="93"/>
      <c r="AD442" s="93"/>
      <c r="AE442" s="93"/>
      <c r="AF442" s="93"/>
      <c r="AG442" s="93"/>
      <c r="AH442" s="93"/>
      <c r="AI442" s="94"/>
      <c r="AJ442" s="92">
        <v>19159</v>
      </c>
      <c r="AK442" s="93"/>
      <c r="AL442" s="93"/>
      <c r="AM442" s="93"/>
      <c r="AN442" s="93"/>
      <c r="AO442" s="93"/>
      <c r="AP442" s="93"/>
      <c r="AQ442" s="93"/>
      <c r="AR442" s="94"/>
      <c r="AS442" s="95"/>
      <c r="AT442" s="96"/>
      <c r="AU442" s="96"/>
      <c r="AV442" s="96"/>
      <c r="AW442" s="96"/>
      <c r="AX442" s="97"/>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3" spans="1:251" s="16" customFormat="1" ht="18.75" customHeight="1">
      <c r="A443" s="8"/>
      <c r="B443" s="25"/>
      <c r="C443" s="89" t="s">
        <v>75</v>
      </c>
      <c r="D443" s="90"/>
      <c r="E443" s="90"/>
      <c r="F443" s="90"/>
      <c r="G443" s="90"/>
      <c r="H443" s="90"/>
      <c r="I443" s="90"/>
      <c r="J443" s="90"/>
      <c r="K443" s="90"/>
      <c r="L443" s="90"/>
      <c r="M443" s="90"/>
      <c r="N443" s="90"/>
      <c r="O443" s="90"/>
      <c r="P443" s="90"/>
      <c r="Q443" s="90"/>
      <c r="R443" s="90"/>
      <c r="S443" s="90"/>
      <c r="T443" s="90"/>
      <c r="U443" s="90"/>
      <c r="V443" s="90"/>
      <c r="W443" s="90"/>
      <c r="X443" s="90"/>
      <c r="Y443" s="90"/>
      <c r="Z443" s="91"/>
      <c r="AA443" s="92">
        <v>3194637</v>
      </c>
      <c r="AB443" s="93"/>
      <c r="AC443" s="93"/>
      <c r="AD443" s="93"/>
      <c r="AE443" s="93"/>
      <c r="AF443" s="93"/>
      <c r="AG443" s="93"/>
      <c r="AH443" s="93"/>
      <c r="AI443" s="94"/>
      <c r="AJ443" s="92">
        <v>14828</v>
      </c>
      <c r="AK443" s="93"/>
      <c r="AL443" s="93"/>
      <c r="AM443" s="93"/>
      <c r="AN443" s="93"/>
      <c r="AO443" s="93"/>
      <c r="AP443" s="93"/>
      <c r="AQ443" s="93"/>
      <c r="AR443" s="94"/>
      <c r="AS443" s="95"/>
      <c r="AT443" s="96"/>
      <c r="AU443" s="96"/>
      <c r="AV443" s="96"/>
      <c r="AW443" s="96"/>
      <c r="AX443" s="97"/>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row>
    <row r="444" spans="1:251" s="16" customFormat="1" ht="18.75" customHeight="1" thickBot="1">
      <c r="A444" s="17"/>
      <c r="B444" s="118" t="s">
        <v>16</v>
      </c>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20"/>
      <c r="AA444" s="121">
        <f>SUM($AA$442:$AA$443)</f>
        <v>3236917</v>
      </c>
      <c r="AB444" s="122"/>
      <c r="AC444" s="122"/>
      <c r="AD444" s="122"/>
      <c r="AE444" s="122"/>
      <c r="AF444" s="122"/>
      <c r="AG444" s="122"/>
      <c r="AH444" s="122"/>
      <c r="AI444" s="123"/>
      <c r="AJ444" s="121">
        <f>SUM($AJ$442:$AJ$443)</f>
        <v>33987</v>
      </c>
      <c r="AK444" s="122"/>
      <c r="AL444" s="122"/>
      <c r="AM444" s="122"/>
      <c r="AN444" s="122"/>
      <c r="AO444" s="122"/>
      <c r="AP444" s="122"/>
      <c r="AQ444" s="122"/>
      <c r="AR444" s="123"/>
      <c r="AS444" s="124"/>
      <c r="AT444" s="125"/>
      <c r="AU444" s="125"/>
      <c r="AV444" s="125"/>
      <c r="AW444" s="125"/>
      <c r="AX444" s="126"/>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c r="GQ444" s="2"/>
      <c r="GR444" s="2"/>
      <c r="GS444" s="2"/>
      <c r="GT444" s="2"/>
      <c r="GU444" s="2"/>
      <c r="GV444" s="2"/>
      <c r="GW444" s="2"/>
      <c r="GX444" s="2"/>
      <c r="GY444" s="2"/>
      <c r="GZ444" s="2"/>
      <c r="HA444" s="2"/>
      <c r="HB444" s="2"/>
      <c r="HC444" s="2"/>
      <c r="HD444" s="2"/>
      <c r="HE444" s="2"/>
      <c r="HF444" s="2"/>
      <c r="HG444" s="2"/>
      <c r="HH444" s="2"/>
      <c r="HI444" s="2"/>
      <c r="HJ444" s="2"/>
      <c r="HK444" s="2"/>
      <c r="HL444" s="2"/>
      <c r="HM444" s="2"/>
      <c r="HN444" s="2"/>
      <c r="HO444" s="2"/>
      <c r="HP444" s="2"/>
      <c r="HQ444" s="2"/>
      <c r="HR444" s="2"/>
      <c r="HS444" s="2"/>
      <c r="HT444" s="2"/>
      <c r="HU444" s="2"/>
      <c r="HV444" s="2"/>
      <c r="HW444" s="2"/>
      <c r="HX444" s="2"/>
      <c r="HY444" s="2"/>
      <c r="HZ444" s="2"/>
      <c r="IA444" s="2"/>
      <c r="IB444" s="2"/>
      <c r="IC444" s="2"/>
      <c r="ID444" s="2"/>
      <c r="IE444" s="2"/>
      <c r="IF444" s="2"/>
      <c r="IG444" s="2"/>
      <c r="IH444" s="2"/>
      <c r="II444" s="2"/>
      <c r="IJ444" s="2"/>
      <c r="IK444" s="2"/>
      <c r="IL444" s="2"/>
      <c r="IM444" s="2"/>
      <c r="IN444" s="2"/>
      <c r="IO444" s="2"/>
      <c r="IP444" s="2"/>
      <c r="IQ444" s="2"/>
    </row>
    <row r="446" spans="1:251" ht="19.2">
      <c r="A446" s="1" t="s">
        <v>0</v>
      </c>
      <c r="AW446" s="3"/>
      <c r="AX446" s="4"/>
      <c r="AY446" s="3"/>
    </row>
    <row r="448" spans="1:251" ht="18">
      <c r="B448" s="98" t="s">
        <v>8</v>
      </c>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c r="AG448" s="127"/>
      <c r="AH448" s="127"/>
      <c r="AI448" s="127"/>
      <c r="AJ448" s="127"/>
      <c r="AK448" s="127"/>
      <c r="AL448" s="127"/>
      <c r="AM448" s="127"/>
      <c r="AN448" s="127"/>
      <c r="AO448" s="127"/>
      <c r="AP448" s="127"/>
      <c r="AQ448" s="127"/>
      <c r="AR448" s="127"/>
      <c r="AS448" s="127"/>
      <c r="AT448" s="127"/>
      <c r="AU448" s="127"/>
      <c r="AV448" s="127"/>
      <c r="AW448" s="127"/>
      <c r="AX448" s="127"/>
    </row>
    <row r="449" spans="1:113">
      <c r="Z449" s="5"/>
      <c r="AD449" s="5"/>
      <c r="AE449" s="5"/>
      <c r="AF449" s="5"/>
      <c r="AG449" s="5"/>
      <c r="AH449" s="5"/>
      <c r="AI449" s="5"/>
      <c r="AO449" s="5"/>
    </row>
    <row r="450" spans="1:113" ht="13.8" thickBot="1">
      <c r="Z450" s="5"/>
      <c r="AD450" s="5"/>
      <c r="AE450" s="5"/>
      <c r="AF450" s="5"/>
      <c r="AG450" s="5"/>
      <c r="AH450" s="5"/>
      <c r="AI450" s="5"/>
      <c r="AO450" s="5"/>
      <c r="DI450" s="6"/>
    </row>
    <row r="451" spans="1:113" ht="24.75" customHeight="1" thickBot="1">
      <c r="B451" s="100" t="s">
        <v>1</v>
      </c>
      <c r="C451" s="101"/>
      <c r="D451" s="101"/>
      <c r="E451" s="101"/>
      <c r="F451" s="101"/>
      <c r="G451" s="101"/>
      <c r="H451" s="102" t="s">
        <v>76</v>
      </c>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3"/>
      <c r="AR451" s="103"/>
      <c r="AS451" s="103"/>
      <c r="AT451" s="103"/>
      <c r="AU451" s="103"/>
      <c r="AV451" s="103"/>
      <c r="AW451" s="103"/>
      <c r="AX451" s="104"/>
      <c r="DI451" s="6"/>
    </row>
    <row r="452" spans="1:113" ht="14.4">
      <c r="B452" s="7"/>
      <c r="C452" s="7"/>
      <c r="D452" s="7"/>
      <c r="E452" s="7"/>
      <c r="F452" s="7"/>
      <c r="G452" s="7"/>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DI452" s="6"/>
    </row>
    <row r="453" spans="1:113" ht="15" thickBot="1">
      <c r="A453" s="11"/>
      <c r="B453" s="10" t="s">
        <v>2</v>
      </c>
      <c r="C453" s="8"/>
      <c r="D453" s="8"/>
      <c r="E453" s="8"/>
      <c r="F453" s="8"/>
      <c r="G453" s="8"/>
      <c r="H453" s="8"/>
      <c r="I453" s="8"/>
      <c r="J453" s="8"/>
      <c r="K453" s="8"/>
      <c r="L453" s="9"/>
      <c r="M453" s="9"/>
      <c r="N453" s="9"/>
      <c r="O453" s="9"/>
      <c r="P453" s="8"/>
      <c r="Q453" s="8"/>
      <c r="R453" s="8"/>
      <c r="S453" s="8"/>
      <c r="T453" s="8"/>
      <c r="U453" s="8"/>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DI453" s="6"/>
    </row>
    <row r="454" spans="1:113" ht="14.4">
      <c r="A454" s="8"/>
      <c r="B454" s="12"/>
      <c r="C454" s="7"/>
      <c r="D454" s="7"/>
      <c r="E454" s="7"/>
      <c r="F454" s="7"/>
      <c r="G454" s="7"/>
      <c r="H454" s="7"/>
      <c r="I454" s="7"/>
      <c r="J454" s="7"/>
      <c r="K454" s="7"/>
      <c r="L454" s="13"/>
      <c r="M454" s="13"/>
      <c r="N454" s="13"/>
      <c r="O454" s="13"/>
      <c r="P454" s="7"/>
      <c r="Q454" s="7"/>
      <c r="R454" s="7"/>
      <c r="S454" s="7"/>
      <c r="T454" s="7"/>
      <c r="U454" s="7"/>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5"/>
    </row>
    <row r="455" spans="1:113" ht="12" customHeight="1">
      <c r="A455" s="8"/>
      <c r="B455" s="105" t="s">
        <v>77</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6"/>
      <c r="AL455" s="106"/>
      <c r="AM455" s="106"/>
      <c r="AN455" s="106"/>
      <c r="AO455" s="106"/>
      <c r="AP455" s="106"/>
      <c r="AQ455" s="106"/>
      <c r="AR455" s="106"/>
      <c r="AS455" s="106"/>
      <c r="AT455" s="106"/>
      <c r="AU455" s="106"/>
      <c r="AV455" s="106"/>
      <c r="AW455" s="106"/>
      <c r="AX455" s="107"/>
    </row>
    <row r="456" spans="1:113" ht="12" customHeight="1">
      <c r="A456" s="8"/>
      <c r="B456" s="105"/>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6"/>
      <c r="AL456" s="106"/>
      <c r="AM456" s="106"/>
      <c r="AN456" s="106"/>
      <c r="AO456" s="106"/>
      <c r="AP456" s="106"/>
      <c r="AQ456" s="106"/>
      <c r="AR456" s="106"/>
      <c r="AS456" s="106"/>
      <c r="AT456" s="106"/>
      <c r="AU456" s="106"/>
      <c r="AV456" s="106"/>
      <c r="AW456" s="106"/>
      <c r="AX456" s="107"/>
    </row>
    <row r="457" spans="1:113" ht="12" customHeight="1">
      <c r="A457" s="8"/>
      <c r="B457" s="105"/>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6"/>
      <c r="AL457" s="106"/>
      <c r="AM457" s="106"/>
      <c r="AN457" s="106"/>
      <c r="AO457" s="106"/>
      <c r="AP457" s="106"/>
      <c r="AQ457" s="106"/>
      <c r="AR457" s="106"/>
      <c r="AS457" s="106"/>
      <c r="AT457" s="106"/>
      <c r="AU457" s="106"/>
      <c r="AV457" s="106"/>
      <c r="AW457" s="106"/>
      <c r="AX457" s="107"/>
    </row>
    <row r="458" spans="1:113" ht="12" customHeight="1">
      <c r="A458" s="8"/>
      <c r="B458" s="105"/>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6"/>
      <c r="AL458" s="106"/>
      <c r="AM458" s="106"/>
      <c r="AN458" s="106"/>
      <c r="AO458" s="106"/>
      <c r="AP458" s="106"/>
      <c r="AQ458" s="106"/>
      <c r="AR458" s="106"/>
      <c r="AS458" s="106"/>
      <c r="AT458" s="106"/>
      <c r="AU458" s="106"/>
      <c r="AV458" s="106"/>
      <c r="AW458" s="106"/>
      <c r="AX458" s="107"/>
    </row>
    <row r="459" spans="1:113" ht="12" customHeight="1">
      <c r="A459" s="8"/>
      <c r="B459" s="105"/>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6"/>
      <c r="AL459" s="106"/>
      <c r="AM459" s="106"/>
      <c r="AN459" s="106"/>
      <c r="AO459" s="106"/>
      <c r="AP459" s="106"/>
      <c r="AQ459" s="106"/>
      <c r="AR459" s="106"/>
      <c r="AS459" s="106"/>
      <c r="AT459" s="106"/>
      <c r="AU459" s="106"/>
      <c r="AV459" s="106"/>
      <c r="AW459" s="106"/>
      <c r="AX459" s="107"/>
    </row>
    <row r="460" spans="1:113" ht="12" customHeight="1">
      <c r="A460" s="8"/>
      <c r="B460" s="105"/>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6"/>
      <c r="AL460" s="106"/>
      <c r="AM460" s="106"/>
      <c r="AN460" s="106"/>
      <c r="AO460" s="106"/>
      <c r="AP460" s="106"/>
      <c r="AQ460" s="106"/>
      <c r="AR460" s="106"/>
      <c r="AS460" s="106"/>
      <c r="AT460" s="106"/>
      <c r="AU460" s="106"/>
      <c r="AV460" s="106"/>
      <c r="AW460" s="106"/>
      <c r="AX460" s="107"/>
    </row>
    <row r="461" spans="1:113" ht="12" customHeight="1">
      <c r="A461" s="8"/>
      <c r="B461" s="105"/>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6"/>
      <c r="AL461" s="106"/>
      <c r="AM461" s="106"/>
      <c r="AN461" s="106"/>
      <c r="AO461" s="106"/>
      <c r="AP461" s="106"/>
      <c r="AQ461" s="106"/>
      <c r="AR461" s="106"/>
      <c r="AS461" s="106"/>
      <c r="AT461" s="106"/>
      <c r="AU461" s="106"/>
      <c r="AV461" s="106"/>
      <c r="AW461" s="106"/>
      <c r="AX461" s="107"/>
    </row>
    <row r="462" spans="1:113" ht="12" customHeight="1">
      <c r="A462" s="8"/>
      <c r="B462" s="105"/>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6"/>
      <c r="AL462" s="106"/>
      <c r="AM462" s="106"/>
      <c r="AN462" s="106"/>
      <c r="AO462" s="106"/>
      <c r="AP462" s="106"/>
      <c r="AQ462" s="106"/>
      <c r="AR462" s="106"/>
      <c r="AS462" s="106"/>
      <c r="AT462" s="106"/>
      <c r="AU462" s="106"/>
      <c r="AV462" s="106"/>
      <c r="AW462" s="106"/>
      <c r="AX462" s="107"/>
    </row>
    <row r="463" spans="1:113" ht="12" customHeight="1">
      <c r="A463" s="8"/>
      <c r="B463" s="105"/>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6"/>
      <c r="AL463" s="106"/>
      <c r="AM463" s="106"/>
      <c r="AN463" s="106"/>
      <c r="AO463" s="106"/>
      <c r="AP463" s="106"/>
      <c r="AQ463" s="106"/>
      <c r="AR463" s="106"/>
      <c r="AS463" s="106"/>
      <c r="AT463" s="106"/>
      <c r="AU463" s="106"/>
      <c r="AV463" s="106"/>
      <c r="AW463" s="106"/>
      <c r="AX463" s="107"/>
    </row>
    <row r="464" spans="1:113" ht="12" customHeight="1">
      <c r="A464" s="8"/>
      <c r="B464" s="105"/>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c r="AG464" s="106"/>
      <c r="AH464" s="106"/>
      <c r="AI464" s="106"/>
      <c r="AJ464" s="106"/>
      <c r="AK464" s="106"/>
      <c r="AL464" s="106"/>
      <c r="AM464" s="106"/>
      <c r="AN464" s="106"/>
      <c r="AO464" s="106"/>
      <c r="AP464" s="106"/>
      <c r="AQ464" s="106"/>
      <c r="AR464" s="106"/>
      <c r="AS464" s="106"/>
      <c r="AT464" s="106"/>
      <c r="AU464" s="106"/>
      <c r="AV464" s="106"/>
      <c r="AW464" s="106"/>
      <c r="AX464" s="107"/>
    </row>
    <row r="465" spans="1:113" ht="12" customHeight="1">
      <c r="A465" s="8"/>
      <c r="B465" s="105"/>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c r="AD465" s="106"/>
      <c r="AE465" s="106"/>
      <c r="AF465" s="106"/>
      <c r="AG465" s="106"/>
      <c r="AH465" s="106"/>
      <c r="AI465" s="106"/>
      <c r="AJ465" s="106"/>
      <c r="AK465" s="106"/>
      <c r="AL465" s="106"/>
      <c r="AM465" s="106"/>
      <c r="AN465" s="106"/>
      <c r="AO465" s="106"/>
      <c r="AP465" s="106"/>
      <c r="AQ465" s="106"/>
      <c r="AR465" s="106"/>
      <c r="AS465" s="106"/>
      <c r="AT465" s="106"/>
      <c r="AU465" s="106"/>
      <c r="AV465" s="106"/>
      <c r="AW465" s="106"/>
      <c r="AX465" s="107"/>
    </row>
    <row r="466" spans="1:113" ht="12" customHeight="1">
      <c r="A466" s="8"/>
      <c r="B466" s="105"/>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c r="AG466" s="106"/>
      <c r="AH466" s="106"/>
      <c r="AI466" s="106"/>
      <c r="AJ466" s="106"/>
      <c r="AK466" s="106"/>
      <c r="AL466" s="106"/>
      <c r="AM466" s="106"/>
      <c r="AN466" s="106"/>
      <c r="AO466" s="106"/>
      <c r="AP466" s="106"/>
      <c r="AQ466" s="106"/>
      <c r="AR466" s="106"/>
      <c r="AS466" s="106"/>
      <c r="AT466" s="106"/>
      <c r="AU466" s="106"/>
      <c r="AV466" s="106"/>
      <c r="AW466" s="106"/>
      <c r="AX466" s="107"/>
    </row>
    <row r="467" spans="1:113" ht="12" customHeight="1">
      <c r="A467" s="8"/>
      <c r="B467" s="105"/>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6"/>
      <c r="AL467" s="106"/>
      <c r="AM467" s="106"/>
      <c r="AN467" s="106"/>
      <c r="AO467" s="106"/>
      <c r="AP467" s="106"/>
      <c r="AQ467" s="106"/>
      <c r="AR467" s="106"/>
      <c r="AS467" s="106"/>
      <c r="AT467" s="106"/>
      <c r="AU467" s="106"/>
      <c r="AV467" s="106"/>
      <c r="AW467" s="106"/>
      <c r="AX467" s="107"/>
    </row>
    <row r="468" spans="1:113" ht="12" customHeight="1">
      <c r="A468" s="8"/>
      <c r="B468" s="105"/>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6"/>
      <c r="AL468" s="106"/>
      <c r="AM468" s="106"/>
      <c r="AN468" s="106"/>
      <c r="AO468" s="106"/>
      <c r="AP468" s="106"/>
      <c r="AQ468" s="106"/>
      <c r="AR468" s="106"/>
      <c r="AS468" s="106"/>
      <c r="AT468" s="106"/>
      <c r="AU468" s="106"/>
      <c r="AV468" s="106"/>
      <c r="AW468" s="106"/>
      <c r="AX468" s="107"/>
    </row>
    <row r="469" spans="1:113" ht="12" customHeight="1">
      <c r="A469" s="8"/>
      <c r="B469" s="105"/>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6"/>
      <c r="AL469" s="106"/>
      <c r="AM469" s="106"/>
      <c r="AN469" s="106"/>
      <c r="AO469" s="106"/>
      <c r="AP469" s="106"/>
      <c r="AQ469" s="106"/>
      <c r="AR469" s="106"/>
      <c r="AS469" s="106"/>
      <c r="AT469" s="106"/>
      <c r="AU469" s="106"/>
      <c r="AV469" s="106"/>
      <c r="AW469" s="106"/>
      <c r="AX469" s="107"/>
    </row>
    <row r="470" spans="1:113" ht="12" customHeight="1">
      <c r="A470" s="8"/>
      <c r="B470" s="105"/>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6"/>
      <c r="AL470" s="106"/>
      <c r="AM470" s="106"/>
      <c r="AN470" s="106"/>
      <c r="AO470" s="106"/>
      <c r="AP470" s="106"/>
      <c r="AQ470" s="106"/>
      <c r="AR470" s="106"/>
      <c r="AS470" s="106"/>
      <c r="AT470" s="106"/>
      <c r="AU470" s="106"/>
      <c r="AV470" s="106"/>
      <c r="AW470" s="106"/>
      <c r="AX470" s="107"/>
      <c r="BC470" s="16"/>
    </row>
    <row r="471" spans="1:113" ht="12" customHeight="1">
      <c r="A471" s="8"/>
      <c r="B471" s="105"/>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6"/>
      <c r="AL471" s="106"/>
      <c r="AM471" s="106"/>
      <c r="AN471" s="106"/>
      <c r="AO471" s="106"/>
      <c r="AP471" s="106"/>
      <c r="AQ471" s="106"/>
      <c r="AR471" s="106"/>
      <c r="AS471" s="106"/>
      <c r="AT471" s="106"/>
      <c r="AU471" s="106"/>
      <c r="AV471" s="106"/>
      <c r="AW471" s="106"/>
      <c r="AX471" s="107"/>
    </row>
    <row r="472" spans="1:113" ht="12" customHeight="1">
      <c r="A472" s="8"/>
      <c r="B472" s="105"/>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6"/>
      <c r="AL472" s="106"/>
      <c r="AM472" s="106"/>
      <c r="AN472" s="106"/>
      <c r="AO472" s="106"/>
      <c r="AP472" s="106"/>
      <c r="AQ472" s="106"/>
      <c r="AR472" s="106"/>
      <c r="AS472" s="106"/>
      <c r="AT472" s="106"/>
      <c r="AU472" s="106"/>
      <c r="AV472" s="106"/>
      <c r="AW472" s="106"/>
      <c r="AX472" s="107"/>
    </row>
    <row r="473" spans="1:113" ht="12" customHeight="1">
      <c r="A473" s="8"/>
      <c r="B473" s="105"/>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6"/>
      <c r="AL473" s="106"/>
      <c r="AM473" s="106"/>
      <c r="AN473" s="106"/>
      <c r="AO473" s="106"/>
      <c r="AP473" s="106"/>
      <c r="AQ473" s="106"/>
      <c r="AR473" s="106"/>
      <c r="AS473" s="106"/>
      <c r="AT473" s="106"/>
      <c r="AU473" s="106"/>
      <c r="AV473" s="106"/>
      <c r="AW473" s="106"/>
      <c r="AX473" s="107"/>
    </row>
    <row r="474" spans="1:113" ht="15" thickBot="1">
      <c r="A474" s="17"/>
      <c r="B474" s="18"/>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20"/>
    </row>
    <row r="475" spans="1:113">
      <c r="B475" s="21"/>
    </row>
    <row r="476" spans="1:113" ht="15" thickBot="1">
      <c r="A476" s="11"/>
      <c r="B476" s="10" t="s">
        <v>3</v>
      </c>
      <c r="C476" s="8"/>
      <c r="D476" s="8"/>
      <c r="E476" s="8"/>
      <c r="F476" s="8"/>
      <c r="G476" s="8"/>
      <c r="H476" s="8"/>
      <c r="I476" s="8"/>
      <c r="J476" s="8"/>
      <c r="K476" s="8"/>
      <c r="L476" s="9"/>
      <c r="M476" s="9"/>
      <c r="N476" s="9"/>
      <c r="O476" s="9"/>
      <c r="P476" s="8"/>
      <c r="Q476" s="8"/>
      <c r="R476" s="8"/>
      <c r="S476" s="8"/>
      <c r="T476" s="8"/>
      <c r="U476" s="8"/>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DI476" s="6"/>
    </row>
    <row r="477" spans="1:113" ht="14.4">
      <c r="A477" s="8"/>
      <c r="B477" s="12"/>
      <c r="C477" s="7"/>
      <c r="D477" s="7"/>
      <c r="E477" s="7"/>
      <c r="F477" s="7"/>
      <c r="G477" s="7"/>
      <c r="H477" s="7"/>
      <c r="I477" s="7"/>
      <c r="J477" s="7"/>
      <c r="K477" s="7"/>
      <c r="L477" s="13"/>
      <c r="M477" s="13"/>
      <c r="N477" s="13"/>
      <c r="O477" s="13"/>
      <c r="P477" s="7"/>
      <c r="Q477" s="7"/>
      <c r="R477" s="7"/>
      <c r="S477" s="7"/>
      <c r="T477" s="7"/>
      <c r="U477" s="7"/>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5"/>
    </row>
    <row r="478" spans="1:113" ht="12" customHeight="1">
      <c r="A478" s="8"/>
      <c r="B478" s="105" t="s">
        <v>78</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6"/>
      <c r="AL478" s="106"/>
      <c r="AM478" s="106"/>
      <c r="AN478" s="106"/>
      <c r="AO478" s="106"/>
      <c r="AP478" s="106"/>
      <c r="AQ478" s="106"/>
      <c r="AR478" s="106"/>
      <c r="AS478" s="106"/>
      <c r="AT478" s="106"/>
      <c r="AU478" s="106"/>
      <c r="AV478" s="106"/>
      <c r="AW478" s="106"/>
      <c r="AX478" s="107"/>
    </row>
    <row r="479" spans="1:113" ht="12" customHeight="1">
      <c r="A479" s="8"/>
      <c r="B479" s="105"/>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6"/>
      <c r="AL479" s="106"/>
      <c r="AM479" s="106"/>
      <c r="AN479" s="106"/>
      <c r="AO479" s="106"/>
      <c r="AP479" s="106"/>
      <c r="AQ479" s="106"/>
      <c r="AR479" s="106"/>
      <c r="AS479" s="106"/>
      <c r="AT479" s="106"/>
      <c r="AU479" s="106"/>
      <c r="AV479" s="106"/>
      <c r="AW479" s="106"/>
      <c r="AX479" s="107"/>
    </row>
    <row r="480" spans="1:113" ht="12" customHeight="1">
      <c r="A480" s="8"/>
      <c r="B480" s="105"/>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6"/>
      <c r="AL480" s="106"/>
      <c r="AM480" s="106"/>
      <c r="AN480" s="106"/>
      <c r="AO480" s="106"/>
      <c r="AP480" s="106"/>
      <c r="AQ480" s="106"/>
      <c r="AR480" s="106"/>
      <c r="AS480" s="106"/>
      <c r="AT480" s="106"/>
      <c r="AU480" s="106"/>
      <c r="AV480" s="106"/>
      <c r="AW480" s="106"/>
      <c r="AX480" s="107"/>
    </row>
    <row r="481" spans="1:251" ht="12" customHeight="1">
      <c r="A481" s="8"/>
      <c r="B481" s="105"/>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6"/>
      <c r="AL481" s="106"/>
      <c r="AM481" s="106"/>
      <c r="AN481" s="106"/>
      <c r="AO481" s="106"/>
      <c r="AP481" s="106"/>
      <c r="AQ481" s="106"/>
      <c r="AR481" s="106"/>
      <c r="AS481" s="106"/>
      <c r="AT481" s="106"/>
      <c r="AU481" s="106"/>
      <c r="AV481" s="106"/>
      <c r="AW481" s="106"/>
      <c r="AX481" s="107"/>
    </row>
    <row r="482" spans="1:251" ht="12" customHeight="1">
      <c r="A482" s="8"/>
      <c r="B482" s="105"/>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6"/>
      <c r="AL482" s="106"/>
      <c r="AM482" s="106"/>
      <c r="AN482" s="106"/>
      <c r="AO482" s="106"/>
      <c r="AP482" s="106"/>
      <c r="AQ482" s="106"/>
      <c r="AR482" s="106"/>
      <c r="AS482" s="106"/>
      <c r="AT482" s="106"/>
      <c r="AU482" s="106"/>
      <c r="AV482" s="106"/>
      <c r="AW482" s="106"/>
      <c r="AX482" s="107"/>
      <c r="BC482" s="16"/>
    </row>
    <row r="483" spans="1:251" ht="12" customHeight="1">
      <c r="A483" s="8"/>
      <c r="B483" s="105"/>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6"/>
      <c r="AL483" s="106"/>
      <c r="AM483" s="106"/>
      <c r="AN483" s="106"/>
      <c r="AO483" s="106"/>
      <c r="AP483" s="106"/>
      <c r="AQ483" s="106"/>
      <c r="AR483" s="106"/>
      <c r="AS483" s="106"/>
      <c r="AT483" s="106"/>
      <c r="AU483" s="106"/>
      <c r="AV483" s="106"/>
      <c r="AW483" s="106"/>
      <c r="AX483" s="107"/>
    </row>
    <row r="484" spans="1:251" ht="12" customHeight="1">
      <c r="A484" s="8"/>
      <c r="B484" s="105"/>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6"/>
      <c r="AL484" s="106"/>
      <c r="AM484" s="106"/>
      <c r="AN484" s="106"/>
      <c r="AO484" s="106"/>
      <c r="AP484" s="106"/>
      <c r="AQ484" s="106"/>
      <c r="AR484" s="106"/>
      <c r="AS484" s="106"/>
      <c r="AT484" s="106"/>
      <c r="AU484" s="106"/>
      <c r="AV484" s="106"/>
      <c r="AW484" s="106"/>
      <c r="AX484" s="107"/>
    </row>
    <row r="485" spans="1:251" ht="12" customHeight="1">
      <c r="A485" s="8"/>
      <c r="B485" s="105"/>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6"/>
      <c r="AL485" s="106"/>
      <c r="AM485" s="106"/>
      <c r="AN485" s="106"/>
      <c r="AO485" s="106"/>
      <c r="AP485" s="106"/>
      <c r="AQ485" s="106"/>
      <c r="AR485" s="106"/>
      <c r="AS485" s="106"/>
      <c r="AT485" s="106"/>
      <c r="AU485" s="106"/>
      <c r="AV485" s="106"/>
      <c r="AW485" s="106"/>
      <c r="AX485" s="107"/>
    </row>
    <row r="486" spans="1:251" ht="15" thickBot="1">
      <c r="A486" s="17"/>
      <c r="B486" s="18"/>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20"/>
    </row>
    <row r="487" spans="1:251">
      <c r="B487" s="21"/>
    </row>
    <row r="488" spans="1:251" ht="14.4">
      <c r="B488" s="10" t="s">
        <v>4</v>
      </c>
      <c r="C488" s="8"/>
      <c r="D488" s="8"/>
      <c r="E488" s="8"/>
      <c r="F488" s="8"/>
      <c r="G488" s="8"/>
      <c r="H488" s="8"/>
      <c r="I488" s="8"/>
      <c r="J488" s="8"/>
      <c r="K488" s="8"/>
      <c r="L488" s="9"/>
      <c r="M488" s="9"/>
      <c r="N488" s="9"/>
      <c r="O488" s="9"/>
      <c r="P488" s="8"/>
      <c r="Q488" s="8"/>
      <c r="R488" s="8"/>
      <c r="S488" s="8"/>
      <c r="T488" s="8"/>
      <c r="U488" s="8"/>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row>
    <row r="489" spans="1:251" ht="15" thickBot="1">
      <c r="B489" s="8"/>
      <c r="C489" s="8"/>
      <c r="D489" s="8"/>
      <c r="E489" s="8"/>
      <c r="F489" s="8"/>
      <c r="G489" s="8"/>
      <c r="H489" s="8"/>
      <c r="I489" s="8"/>
      <c r="J489" s="8"/>
      <c r="K489" s="8"/>
      <c r="L489" s="9"/>
      <c r="M489" s="9"/>
      <c r="N489" s="9"/>
      <c r="O489" s="9"/>
      <c r="P489" s="8"/>
      <c r="Q489" s="8"/>
      <c r="R489" s="8"/>
      <c r="S489" s="8"/>
      <c r="T489" s="8"/>
      <c r="U489" s="8"/>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22" t="s">
        <v>5</v>
      </c>
    </row>
    <row r="490" spans="1:251" s="16" customFormat="1" ht="13.5" customHeight="1">
      <c r="A490" s="8"/>
      <c r="B490" s="108" t="s">
        <v>6</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10"/>
      <c r="AA490" s="114" t="s">
        <v>12</v>
      </c>
      <c r="AB490" s="109"/>
      <c r="AC490" s="109"/>
      <c r="AD490" s="109"/>
      <c r="AE490" s="109"/>
      <c r="AF490" s="109"/>
      <c r="AG490" s="109"/>
      <c r="AH490" s="109"/>
      <c r="AI490" s="110"/>
      <c r="AJ490" s="114" t="s">
        <v>13</v>
      </c>
      <c r="AK490" s="109"/>
      <c r="AL490" s="109"/>
      <c r="AM490" s="109"/>
      <c r="AN490" s="109"/>
      <c r="AO490" s="109"/>
      <c r="AP490" s="109"/>
      <c r="AQ490" s="109"/>
      <c r="AR490" s="110"/>
      <c r="AS490" s="114" t="s">
        <v>7</v>
      </c>
      <c r="AT490" s="109"/>
      <c r="AU490" s="109"/>
      <c r="AV490" s="109"/>
      <c r="AW490" s="109"/>
      <c r="AX490" s="116"/>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c r="FE490" s="2"/>
      <c r="FF490" s="2"/>
      <c r="FG490" s="2"/>
      <c r="FH490" s="2"/>
      <c r="FI490" s="2"/>
      <c r="FJ490" s="2"/>
      <c r="FK490" s="2"/>
      <c r="FL490" s="2"/>
      <c r="FM490" s="2"/>
      <c r="FN490" s="2"/>
      <c r="FO490" s="2"/>
      <c r="FP490" s="2"/>
      <c r="FQ490" s="2"/>
      <c r="FR490" s="2"/>
      <c r="FS490" s="2"/>
      <c r="FT490" s="2"/>
      <c r="FU490" s="2"/>
      <c r="FV490" s="2"/>
      <c r="FW490" s="2"/>
      <c r="FX490" s="2"/>
      <c r="FY490" s="2"/>
      <c r="FZ490" s="2"/>
      <c r="GA490" s="2"/>
      <c r="GB490" s="2"/>
      <c r="GC490" s="2"/>
      <c r="GD490" s="2"/>
      <c r="GE490" s="2"/>
      <c r="GF490" s="2"/>
      <c r="GG490" s="2"/>
      <c r="GH490" s="2"/>
      <c r="GI490" s="2"/>
      <c r="GJ490" s="2"/>
      <c r="GK490" s="2"/>
      <c r="GL490" s="2"/>
      <c r="GM490" s="2"/>
      <c r="GN490" s="2"/>
      <c r="GO490" s="2"/>
      <c r="GP490" s="2"/>
      <c r="GQ490" s="2"/>
      <c r="GR490" s="2"/>
      <c r="GS490" s="2"/>
      <c r="GT490" s="2"/>
      <c r="GU490" s="2"/>
      <c r="GV490" s="2"/>
      <c r="GW490" s="2"/>
      <c r="GX490" s="2"/>
      <c r="GY490" s="2"/>
      <c r="GZ490" s="2"/>
      <c r="HA490" s="2"/>
      <c r="HB490" s="2"/>
      <c r="HC490" s="2"/>
      <c r="HD490" s="2"/>
      <c r="HE490" s="2"/>
      <c r="HF490" s="2"/>
      <c r="HG490" s="2"/>
      <c r="HH490" s="2"/>
      <c r="HI490" s="2"/>
      <c r="HJ490" s="2"/>
      <c r="HK490" s="2"/>
      <c r="HL490" s="2"/>
      <c r="HM490" s="2"/>
      <c r="HN490" s="2"/>
      <c r="HO490" s="2"/>
      <c r="HP490" s="2"/>
      <c r="HQ490" s="2"/>
      <c r="HR490" s="2"/>
      <c r="HS490" s="2"/>
      <c r="HT490" s="2"/>
      <c r="HU490" s="2"/>
      <c r="HV490" s="2"/>
      <c r="HW490" s="2"/>
      <c r="HX490" s="2"/>
      <c r="HY490" s="2"/>
      <c r="HZ490" s="2"/>
      <c r="IA490" s="2"/>
      <c r="IB490" s="2"/>
      <c r="IC490" s="2"/>
      <c r="ID490" s="2"/>
      <c r="IE490" s="2"/>
      <c r="IF490" s="2"/>
      <c r="IG490" s="2"/>
      <c r="IH490" s="2"/>
      <c r="II490" s="2"/>
      <c r="IJ490" s="2"/>
      <c r="IK490" s="2"/>
      <c r="IL490" s="2"/>
      <c r="IM490" s="2"/>
      <c r="IN490" s="2"/>
      <c r="IO490" s="2"/>
      <c r="IP490" s="2"/>
      <c r="IQ490" s="2"/>
    </row>
    <row r="491" spans="1:251" s="16" customFormat="1">
      <c r="A491" s="8"/>
      <c r="B491" s="111"/>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3"/>
      <c r="AA491" s="115"/>
      <c r="AB491" s="112"/>
      <c r="AC491" s="112"/>
      <c r="AD491" s="112"/>
      <c r="AE491" s="112"/>
      <c r="AF491" s="112"/>
      <c r="AG491" s="112"/>
      <c r="AH491" s="112"/>
      <c r="AI491" s="113"/>
      <c r="AJ491" s="115"/>
      <c r="AK491" s="112"/>
      <c r="AL491" s="112"/>
      <c r="AM491" s="112"/>
      <c r="AN491" s="112"/>
      <c r="AO491" s="112"/>
      <c r="AP491" s="112"/>
      <c r="AQ491" s="112"/>
      <c r="AR491" s="113"/>
      <c r="AS491" s="115"/>
      <c r="AT491" s="112"/>
      <c r="AU491" s="112"/>
      <c r="AV491" s="112"/>
      <c r="AW491" s="112"/>
      <c r="AX491" s="117"/>
      <c r="AY491" s="2"/>
      <c r="AZ491" s="2"/>
      <c r="BA491" s="2"/>
      <c r="BB491" s="23"/>
      <c r="BC491" s="24"/>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c r="FE491" s="2"/>
      <c r="FF491" s="2"/>
      <c r="FG491" s="2"/>
      <c r="FH491" s="2"/>
      <c r="FI491" s="2"/>
      <c r="FJ491" s="2"/>
      <c r="FK491" s="2"/>
      <c r="FL491" s="2"/>
      <c r="FM491" s="2"/>
      <c r="FN491" s="2"/>
      <c r="FO491" s="2"/>
      <c r="FP491" s="2"/>
      <c r="FQ491" s="2"/>
      <c r="FR491" s="2"/>
      <c r="FS491" s="2"/>
      <c r="FT491" s="2"/>
      <c r="FU491" s="2"/>
      <c r="FV491" s="2"/>
      <c r="FW491" s="2"/>
      <c r="FX491" s="2"/>
      <c r="FY491" s="2"/>
      <c r="FZ491" s="2"/>
      <c r="GA491" s="2"/>
      <c r="GB491" s="2"/>
      <c r="GC491" s="2"/>
      <c r="GD491" s="2"/>
      <c r="GE491" s="2"/>
      <c r="GF491" s="2"/>
      <c r="GG491" s="2"/>
      <c r="GH491" s="2"/>
      <c r="GI491" s="2"/>
      <c r="GJ491" s="2"/>
      <c r="GK491" s="2"/>
      <c r="GL491" s="2"/>
      <c r="GM491" s="2"/>
      <c r="GN491" s="2"/>
      <c r="GO491" s="2"/>
      <c r="GP491" s="2"/>
      <c r="GQ491" s="2"/>
      <c r="GR491" s="2"/>
      <c r="GS491" s="2"/>
      <c r="GT491" s="2"/>
      <c r="GU491" s="2"/>
      <c r="GV491" s="2"/>
      <c r="GW491" s="2"/>
      <c r="GX491" s="2"/>
      <c r="GY491" s="2"/>
      <c r="GZ491" s="2"/>
      <c r="HA491" s="2"/>
      <c r="HB491" s="2"/>
      <c r="HC491" s="2"/>
      <c r="HD491" s="2"/>
      <c r="HE491" s="2"/>
      <c r="HF491" s="2"/>
      <c r="HG491" s="2"/>
      <c r="HH491" s="2"/>
      <c r="HI491" s="2"/>
      <c r="HJ491" s="2"/>
      <c r="HK491" s="2"/>
      <c r="HL491" s="2"/>
      <c r="HM491" s="2"/>
      <c r="HN491" s="2"/>
      <c r="HO491" s="2"/>
      <c r="HP491" s="2"/>
      <c r="HQ491" s="2"/>
      <c r="HR491" s="2"/>
      <c r="HS491" s="2"/>
      <c r="HT491" s="2"/>
      <c r="HU491" s="2"/>
      <c r="HV491" s="2"/>
      <c r="HW491" s="2"/>
      <c r="HX491" s="2"/>
      <c r="HY491" s="2"/>
      <c r="HZ491" s="2"/>
      <c r="IA491" s="2"/>
      <c r="IB491" s="2"/>
      <c r="IC491" s="2"/>
      <c r="ID491" s="2"/>
      <c r="IE491" s="2"/>
      <c r="IF491" s="2"/>
      <c r="IG491" s="2"/>
      <c r="IH491" s="2"/>
      <c r="II491" s="2"/>
      <c r="IJ491" s="2"/>
      <c r="IK491" s="2"/>
      <c r="IL491" s="2"/>
      <c r="IM491" s="2"/>
      <c r="IN491" s="2"/>
      <c r="IO491" s="2"/>
      <c r="IP491" s="2"/>
      <c r="IQ491" s="2"/>
    </row>
    <row r="492" spans="1:251" s="16" customFormat="1" ht="18.75" customHeight="1">
      <c r="A492" s="8"/>
      <c r="B492" s="25"/>
      <c r="C492" s="89" t="s">
        <v>79</v>
      </c>
      <c r="D492" s="90"/>
      <c r="E492" s="90"/>
      <c r="F492" s="90"/>
      <c r="G492" s="90"/>
      <c r="H492" s="90"/>
      <c r="I492" s="90"/>
      <c r="J492" s="90"/>
      <c r="K492" s="90"/>
      <c r="L492" s="90"/>
      <c r="M492" s="90"/>
      <c r="N492" s="90"/>
      <c r="O492" s="90"/>
      <c r="P492" s="90"/>
      <c r="Q492" s="90"/>
      <c r="R492" s="90"/>
      <c r="S492" s="90"/>
      <c r="T492" s="90"/>
      <c r="U492" s="90"/>
      <c r="V492" s="90"/>
      <c r="W492" s="90"/>
      <c r="X492" s="90"/>
      <c r="Y492" s="90"/>
      <c r="Z492" s="91"/>
      <c r="AA492" s="92">
        <v>0</v>
      </c>
      <c r="AB492" s="93"/>
      <c r="AC492" s="93"/>
      <c r="AD492" s="93"/>
      <c r="AE492" s="93"/>
      <c r="AF492" s="93"/>
      <c r="AG492" s="93"/>
      <c r="AH492" s="93"/>
      <c r="AI492" s="94"/>
      <c r="AJ492" s="92">
        <v>16379</v>
      </c>
      <c r="AK492" s="93"/>
      <c r="AL492" s="93"/>
      <c r="AM492" s="93"/>
      <c r="AN492" s="93"/>
      <c r="AO492" s="93"/>
      <c r="AP492" s="93"/>
      <c r="AQ492" s="93"/>
      <c r="AR492" s="94"/>
      <c r="AS492" s="95"/>
      <c r="AT492" s="96"/>
      <c r="AU492" s="96"/>
      <c r="AV492" s="96"/>
      <c r="AW492" s="96"/>
      <c r="AX492" s="97"/>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c r="FE492" s="2"/>
      <c r="FF492" s="2"/>
      <c r="FG492" s="2"/>
      <c r="FH492" s="2"/>
      <c r="FI492" s="2"/>
      <c r="FJ492" s="2"/>
      <c r="FK492" s="2"/>
      <c r="FL492" s="2"/>
      <c r="FM492" s="2"/>
      <c r="FN492" s="2"/>
      <c r="FO492" s="2"/>
      <c r="FP492" s="2"/>
      <c r="FQ492" s="2"/>
      <c r="FR492" s="2"/>
      <c r="FS492" s="2"/>
      <c r="FT492" s="2"/>
      <c r="FU492" s="2"/>
      <c r="FV492" s="2"/>
      <c r="FW492" s="2"/>
      <c r="FX492" s="2"/>
      <c r="FY492" s="2"/>
      <c r="FZ492" s="2"/>
      <c r="GA492" s="2"/>
      <c r="GB492" s="2"/>
      <c r="GC492" s="2"/>
      <c r="GD492" s="2"/>
      <c r="GE492" s="2"/>
      <c r="GF492" s="2"/>
      <c r="GG492" s="2"/>
      <c r="GH492" s="2"/>
      <c r="GI492" s="2"/>
      <c r="GJ492" s="2"/>
      <c r="GK492" s="2"/>
      <c r="GL492" s="2"/>
      <c r="GM492" s="2"/>
      <c r="GN492" s="2"/>
      <c r="GO492" s="2"/>
      <c r="GP492" s="2"/>
      <c r="GQ492" s="2"/>
      <c r="GR492" s="2"/>
      <c r="GS492" s="2"/>
      <c r="GT492" s="2"/>
      <c r="GU492" s="2"/>
      <c r="GV492" s="2"/>
      <c r="GW492" s="2"/>
      <c r="GX492" s="2"/>
      <c r="GY492" s="2"/>
      <c r="GZ492" s="2"/>
      <c r="HA492" s="2"/>
      <c r="HB492" s="2"/>
      <c r="HC492" s="2"/>
      <c r="HD492" s="2"/>
      <c r="HE492" s="2"/>
      <c r="HF492" s="2"/>
      <c r="HG492" s="2"/>
      <c r="HH492" s="2"/>
      <c r="HI492" s="2"/>
      <c r="HJ492" s="2"/>
      <c r="HK492" s="2"/>
      <c r="HL492" s="2"/>
      <c r="HM492" s="2"/>
      <c r="HN492" s="2"/>
      <c r="HO492" s="2"/>
      <c r="HP492" s="2"/>
      <c r="HQ492" s="2"/>
      <c r="HR492" s="2"/>
      <c r="HS492" s="2"/>
      <c r="HT492" s="2"/>
      <c r="HU492" s="2"/>
      <c r="HV492" s="2"/>
      <c r="HW492" s="2"/>
      <c r="HX492" s="2"/>
      <c r="HY492" s="2"/>
      <c r="HZ492" s="2"/>
      <c r="IA492" s="2"/>
      <c r="IB492" s="2"/>
      <c r="IC492" s="2"/>
      <c r="ID492" s="2"/>
      <c r="IE492" s="2"/>
      <c r="IF492" s="2"/>
      <c r="IG492" s="2"/>
      <c r="IH492" s="2"/>
      <c r="II492" s="2"/>
      <c r="IJ492" s="2"/>
      <c r="IK492" s="2"/>
      <c r="IL492" s="2"/>
      <c r="IM492" s="2"/>
      <c r="IN492" s="2"/>
      <c r="IO492" s="2"/>
      <c r="IP492" s="2"/>
      <c r="IQ492" s="2"/>
    </row>
    <row r="493" spans="1:251" s="16" customFormat="1" ht="18.75" customHeight="1">
      <c r="A493" s="8"/>
      <c r="B493" s="25"/>
      <c r="C493" s="89" t="s">
        <v>80</v>
      </c>
      <c r="D493" s="90"/>
      <c r="E493" s="90"/>
      <c r="F493" s="90"/>
      <c r="G493" s="90"/>
      <c r="H493" s="90"/>
      <c r="I493" s="90"/>
      <c r="J493" s="90"/>
      <c r="K493" s="90"/>
      <c r="L493" s="90"/>
      <c r="M493" s="90"/>
      <c r="N493" s="90"/>
      <c r="O493" s="90"/>
      <c r="P493" s="90"/>
      <c r="Q493" s="90"/>
      <c r="R493" s="90"/>
      <c r="S493" s="90"/>
      <c r="T493" s="90"/>
      <c r="U493" s="90"/>
      <c r="V493" s="90"/>
      <c r="W493" s="90"/>
      <c r="X493" s="90"/>
      <c r="Y493" s="90"/>
      <c r="Z493" s="91"/>
      <c r="AA493" s="92">
        <v>0</v>
      </c>
      <c r="AB493" s="93"/>
      <c r="AC493" s="93"/>
      <c r="AD493" s="93"/>
      <c r="AE493" s="93"/>
      <c r="AF493" s="93"/>
      <c r="AG493" s="93"/>
      <c r="AH493" s="93"/>
      <c r="AI493" s="94"/>
      <c r="AJ493" s="92">
        <v>4975</v>
      </c>
      <c r="AK493" s="93"/>
      <c r="AL493" s="93"/>
      <c r="AM493" s="93"/>
      <c r="AN493" s="93"/>
      <c r="AO493" s="93"/>
      <c r="AP493" s="93"/>
      <c r="AQ493" s="93"/>
      <c r="AR493" s="94"/>
      <c r="AS493" s="95"/>
      <c r="AT493" s="96"/>
      <c r="AU493" s="96"/>
      <c r="AV493" s="96"/>
      <c r="AW493" s="96"/>
      <c r="AX493" s="97"/>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c r="FE493" s="2"/>
      <c r="FF493" s="2"/>
      <c r="FG493" s="2"/>
      <c r="FH493" s="2"/>
      <c r="FI493" s="2"/>
      <c r="FJ493" s="2"/>
      <c r="FK493" s="2"/>
      <c r="FL493" s="2"/>
      <c r="FM493" s="2"/>
      <c r="FN493" s="2"/>
      <c r="FO493" s="2"/>
      <c r="FP493" s="2"/>
      <c r="FQ493" s="2"/>
      <c r="FR493" s="2"/>
      <c r="FS493" s="2"/>
      <c r="FT493" s="2"/>
      <c r="FU493" s="2"/>
      <c r="FV493" s="2"/>
      <c r="FW493" s="2"/>
      <c r="FX493" s="2"/>
      <c r="FY493" s="2"/>
      <c r="FZ493" s="2"/>
      <c r="GA493" s="2"/>
      <c r="GB493" s="2"/>
      <c r="GC493" s="2"/>
      <c r="GD493" s="2"/>
      <c r="GE493" s="2"/>
      <c r="GF493" s="2"/>
      <c r="GG493" s="2"/>
      <c r="GH493" s="2"/>
      <c r="GI493" s="2"/>
      <c r="GJ493" s="2"/>
      <c r="GK493" s="2"/>
      <c r="GL493" s="2"/>
      <c r="GM493" s="2"/>
      <c r="GN493" s="2"/>
      <c r="GO493" s="2"/>
      <c r="GP493" s="2"/>
      <c r="GQ493" s="2"/>
      <c r="GR493" s="2"/>
      <c r="GS493" s="2"/>
      <c r="GT493" s="2"/>
      <c r="GU493" s="2"/>
      <c r="GV493" s="2"/>
      <c r="GW493" s="2"/>
      <c r="GX493" s="2"/>
      <c r="GY493" s="2"/>
      <c r="GZ493" s="2"/>
      <c r="HA493" s="2"/>
      <c r="HB493" s="2"/>
      <c r="HC493" s="2"/>
      <c r="HD493" s="2"/>
      <c r="HE493" s="2"/>
      <c r="HF493" s="2"/>
      <c r="HG493" s="2"/>
      <c r="HH493" s="2"/>
      <c r="HI493" s="2"/>
      <c r="HJ493" s="2"/>
      <c r="HK493" s="2"/>
      <c r="HL493" s="2"/>
      <c r="HM493" s="2"/>
      <c r="HN493" s="2"/>
      <c r="HO493" s="2"/>
      <c r="HP493" s="2"/>
      <c r="HQ493" s="2"/>
      <c r="HR493" s="2"/>
      <c r="HS493" s="2"/>
      <c r="HT493" s="2"/>
      <c r="HU493" s="2"/>
      <c r="HV493" s="2"/>
      <c r="HW493" s="2"/>
      <c r="HX493" s="2"/>
      <c r="HY493" s="2"/>
      <c r="HZ493" s="2"/>
      <c r="IA493" s="2"/>
      <c r="IB493" s="2"/>
      <c r="IC493" s="2"/>
      <c r="ID493" s="2"/>
      <c r="IE493" s="2"/>
      <c r="IF493" s="2"/>
      <c r="IG493" s="2"/>
      <c r="IH493" s="2"/>
      <c r="II493" s="2"/>
      <c r="IJ493" s="2"/>
      <c r="IK493" s="2"/>
      <c r="IL493" s="2"/>
      <c r="IM493" s="2"/>
      <c r="IN493" s="2"/>
      <c r="IO493" s="2"/>
      <c r="IP493" s="2"/>
      <c r="IQ493" s="2"/>
    </row>
    <row r="494" spans="1:251" s="16" customFormat="1" ht="18.75" customHeight="1">
      <c r="A494" s="8"/>
      <c r="B494" s="25"/>
      <c r="C494" s="89" t="s">
        <v>81</v>
      </c>
      <c r="D494" s="90"/>
      <c r="E494" s="90"/>
      <c r="F494" s="90"/>
      <c r="G494" s="90"/>
      <c r="H494" s="90"/>
      <c r="I494" s="90"/>
      <c r="J494" s="90"/>
      <c r="K494" s="90"/>
      <c r="L494" s="90"/>
      <c r="M494" s="90"/>
      <c r="N494" s="90"/>
      <c r="O494" s="90"/>
      <c r="P494" s="90"/>
      <c r="Q494" s="90"/>
      <c r="R494" s="90"/>
      <c r="S494" s="90"/>
      <c r="T494" s="90"/>
      <c r="U494" s="90"/>
      <c r="V494" s="90"/>
      <c r="W494" s="90"/>
      <c r="X494" s="90"/>
      <c r="Y494" s="90"/>
      <c r="Z494" s="91"/>
      <c r="AA494" s="92">
        <v>0</v>
      </c>
      <c r="AB494" s="93"/>
      <c r="AC494" s="93"/>
      <c r="AD494" s="93"/>
      <c r="AE494" s="93"/>
      <c r="AF494" s="93"/>
      <c r="AG494" s="93"/>
      <c r="AH494" s="93"/>
      <c r="AI494" s="94"/>
      <c r="AJ494" s="92">
        <v>562</v>
      </c>
      <c r="AK494" s="93"/>
      <c r="AL494" s="93"/>
      <c r="AM494" s="93"/>
      <c r="AN494" s="93"/>
      <c r="AO494" s="93"/>
      <c r="AP494" s="93"/>
      <c r="AQ494" s="93"/>
      <c r="AR494" s="94"/>
      <c r="AS494" s="95"/>
      <c r="AT494" s="96"/>
      <c r="AU494" s="96"/>
      <c r="AV494" s="96"/>
      <c r="AW494" s="96"/>
      <c r="AX494" s="97"/>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row>
    <row r="495" spans="1:251" s="16" customFormat="1" ht="18.75" customHeight="1" thickBot="1">
      <c r="A495" s="17"/>
      <c r="B495" s="118" t="s">
        <v>16</v>
      </c>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20"/>
      <c r="AA495" s="121">
        <f>SUM($AA$492:$AA$494)</f>
        <v>0</v>
      </c>
      <c r="AB495" s="122"/>
      <c r="AC495" s="122"/>
      <c r="AD495" s="122"/>
      <c r="AE495" s="122"/>
      <c r="AF495" s="122"/>
      <c r="AG495" s="122"/>
      <c r="AH495" s="122"/>
      <c r="AI495" s="123"/>
      <c r="AJ495" s="121">
        <f>SUM($AJ$492:$AJ$494)</f>
        <v>21916</v>
      </c>
      <c r="AK495" s="122"/>
      <c r="AL495" s="122"/>
      <c r="AM495" s="122"/>
      <c r="AN495" s="122"/>
      <c r="AO495" s="122"/>
      <c r="AP495" s="122"/>
      <c r="AQ495" s="122"/>
      <c r="AR495" s="123"/>
      <c r="AS495" s="124"/>
      <c r="AT495" s="125"/>
      <c r="AU495" s="125"/>
      <c r="AV495" s="125"/>
      <c r="AW495" s="125"/>
      <c r="AX495" s="126"/>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row>
    <row r="497" spans="1:113" ht="19.2">
      <c r="A497" s="1" t="s">
        <v>0</v>
      </c>
      <c r="AW497" s="3"/>
      <c r="AX497" s="4"/>
      <c r="AY497" s="3"/>
    </row>
    <row r="499" spans="1:113" ht="18">
      <c r="B499" s="98" t="s">
        <v>8</v>
      </c>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c r="AA499" s="127"/>
      <c r="AB499" s="127"/>
      <c r="AC499" s="127"/>
      <c r="AD499" s="127"/>
      <c r="AE499" s="127"/>
      <c r="AF499" s="127"/>
      <c r="AG499" s="127"/>
      <c r="AH499" s="127"/>
      <c r="AI499" s="127"/>
      <c r="AJ499" s="127"/>
      <c r="AK499" s="127"/>
      <c r="AL499" s="127"/>
      <c r="AM499" s="127"/>
      <c r="AN499" s="127"/>
      <c r="AO499" s="127"/>
      <c r="AP499" s="127"/>
      <c r="AQ499" s="127"/>
      <c r="AR499" s="127"/>
      <c r="AS499" s="127"/>
      <c r="AT499" s="127"/>
      <c r="AU499" s="127"/>
      <c r="AV499" s="127"/>
      <c r="AW499" s="127"/>
      <c r="AX499" s="127"/>
    </row>
    <row r="500" spans="1:113">
      <c r="Z500" s="5"/>
      <c r="AD500" s="5"/>
      <c r="AE500" s="5"/>
      <c r="AF500" s="5"/>
      <c r="AG500" s="5"/>
      <c r="AH500" s="5"/>
      <c r="AI500" s="5"/>
      <c r="AO500" s="5"/>
    </row>
    <row r="501" spans="1:113" ht="13.8" thickBot="1">
      <c r="Z501" s="5"/>
      <c r="AD501" s="5"/>
      <c r="AE501" s="5"/>
      <c r="AF501" s="5"/>
      <c r="AG501" s="5"/>
      <c r="AH501" s="5"/>
      <c r="AI501" s="5"/>
      <c r="AO501" s="5"/>
      <c r="DI501" s="6"/>
    </row>
    <row r="502" spans="1:113" ht="24.75" customHeight="1" thickBot="1">
      <c r="B502" s="100" t="s">
        <v>1</v>
      </c>
      <c r="C502" s="101"/>
      <c r="D502" s="101"/>
      <c r="E502" s="101"/>
      <c r="F502" s="101"/>
      <c r="G502" s="101"/>
      <c r="H502" s="102" t="s">
        <v>82</v>
      </c>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c r="AH502" s="103"/>
      <c r="AI502" s="103"/>
      <c r="AJ502" s="103"/>
      <c r="AK502" s="103"/>
      <c r="AL502" s="103"/>
      <c r="AM502" s="103"/>
      <c r="AN502" s="103"/>
      <c r="AO502" s="103"/>
      <c r="AP502" s="103"/>
      <c r="AQ502" s="103"/>
      <c r="AR502" s="103"/>
      <c r="AS502" s="103"/>
      <c r="AT502" s="103"/>
      <c r="AU502" s="103"/>
      <c r="AV502" s="103"/>
      <c r="AW502" s="103"/>
      <c r="AX502" s="104"/>
      <c r="DI502" s="6"/>
    </row>
    <row r="503" spans="1:113" ht="14.4">
      <c r="B503" s="7"/>
      <c r="C503" s="7"/>
      <c r="D503" s="7"/>
      <c r="E503" s="7"/>
      <c r="F503" s="7"/>
      <c r="G503" s="7"/>
      <c r="H503" s="8"/>
      <c r="I503" s="8"/>
      <c r="J503" s="8"/>
      <c r="K503" s="8"/>
      <c r="L503" s="9"/>
      <c r="M503" s="9"/>
      <c r="N503" s="9"/>
      <c r="O503" s="9"/>
      <c r="P503" s="8"/>
      <c r="Q503" s="8"/>
      <c r="R503" s="8"/>
      <c r="S503" s="8"/>
      <c r="T503" s="8"/>
      <c r="U503" s="8"/>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DI503" s="6"/>
    </row>
    <row r="504" spans="1:113" ht="15" thickBot="1">
      <c r="A504" s="11"/>
      <c r="B504" s="10" t="s">
        <v>2</v>
      </c>
      <c r="C504" s="8"/>
      <c r="D504" s="8"/>
      <c r="E504" s="8"/>
      <c r="F504" s="8"/>
      <c r="G504" s="8"/>
      <c r="H504" s="8"/>
      <c r="I504" s="8"/>
      <c r="J504" s="8"/>
      <c r="K504" s="8"/>
      <c r="L504" s="9"/>
      <c r="M504" s="9"/>
      <c r="N504" s="9"/>
      <c r="O504" s="9"/>
      <c r="P504" s="8"/>
      <c r="Q504" s="8"/>
      <c r="R504" s="8"/>
      <c r="S504" s="8"/>
      <c r="T504" s="8"/>
      <c r="U504" s="8"/>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DI504" s="6"/>
    </row>
    <row r="505" spans="1:113" ht="14.4">
      <c r="A505" s="8"/>
      <c r="B505" s="12"/>
      <c r="C505" s="7"/>
      <c r="D505" s="7"/>
      <c r="E505" s="7"/>
      <c r="F505" s="7"/>
      <c r="G505" s="7"/>
      <c r="H505" s="7"/>
      <c r="I505" s="7"/>
      <c r="J505" s="7"/>
      <c r="K505" s="7"/>
      <c r="L505" s="13"/>
      <c r="M505" s="13"/>
      <c r="N505" s="13"/>
      <c r="O505" s="13"/>
      <c r="P505" s="7"/>
      <c r="Q505" s="7"/>
      <c r="R505" s="7"/>
      <c r="S505" s="7"/>
      <c r="T505" s="7"/>
      <c r="U505" s="7"/>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5"/>
    </row>
    <row r="506" spans="1:113" ht="12" customHeight="1">
      <c r="A506" s="8"/>
      <c r="B506" s="105" t="s">
        <v>83</v>
      </c>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c r="AG506" s="106"/>
      <c r="AH506" s="106"/>
      <c r="AI506" s="106"/>
      <c r="AJ506" s="106"/>
      <c r="AK506" s="106"/>
      <c r="AL506" s="106"/>
      <c r="AM506" s="106"/>
      <c r="AN506" s="106"/>
      <c r="AO506" s="106"/>
      <c r="AP506" s="106"/>
      <c r="AQ506" s="106"/>
      <c r="AR506" s="106"/>
      <c r="AS506" s="106"/>
      <c r="AT506" s="106"/>
      <c r="AU506" s="106"/>
      <c r="AV506" s="106"/>
      <c r="AW506" s="106"/>
      <c r="AX506" s="107"/>
    </row>
    <row r="507" spans="1:113" ht="12" customHeight="1">
      <c r="A507" s="8"/>
      <c r="B507" s="105"/>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c r="AD507" s="106"/>
      <c r="AE507" s="106"/>
      <c r="AF507" s="106"/>
      <c r="AG507" s="106"/>
      <c r="AH507" s="106"/>
      <c r="AI507" s="106"/>
      <c r="AJ507" s="106"/>
      <c r="AK507" s="106"/>
      <c r="AL507" s="106"/>
      <c r="AM507" s="106"/>
      <c r="AN507" s="106"/>
      <c r="AO507" s="106"/>
      <c r="AP507" s="106"/>
      <c r="AQ507" s="106"/>
      <c r="AR507" s="106"/>
      <c r="AS507" s="106"/>
      <c r="AT507" s="106"/>
      <c r="AU507" s="106"/>
      <c r="AV507" s="106"/>
      <c r="AW507" s="106"/>
      <c r="AX507" s="107"/>
      <c r="BC507" s="16"/>
    </row>
    <row r="508" spans="1:113" ht="12" customHeight="1">
      <c r="A508" s="8"/>
      <c r="B508" s="105"/>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c r="AD508" s="106"/>
      <c r="AE508" s="106"/>
      <c r="AF508" s="106"/>
      <c r="AG508" s="106"/>
      <c r="AH508" s="106"/>
      <c r="AI508" s="106"/>
      <c r="AJ508" s="106"/>
      <c r="AK508" s="106"/>
      <c r="AL508" s="106"/>
      <c r="AM508" s="106"/>
      <c r="AN508" s="106"/>
      <c r="AO508" s="106"/>
      <c r="AP508" s="106"/>
      <c r="AQ508" s="106"/>
      <c r="AR508" s="106"/>
      <c r="AS508" s="106"/>
      <c r="AT508" s="106"/>
      <c r="AU508" s="106"/>
      <c r="AV508" s="106"/>
      <c r="AW508" s="106"/>
      <c r="AX508" s="107"/>
    </row>
    <row r="509" spans="1:113" ht="12" customHeight="1">
      <c r="A509" s="8"/>
      <c r="B509" s="105"/>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c r="AD509" s="106"/>
      <c r="AE509" s="106"/>
      <c r="AF509" s="106"/>
      <c r="AG509" s="106"/>
      <c r="AH509" s="106"/>
      <c r="AI509" s="106"/>
      <c r="AJ509" s="106"/>
      <c r="AK509" s="106"/>
      <c r="AL509" s="106"/>
      <c r="AM509" s="106"/>
      <c r="AN509" s="106"/>
      <c r="AO509" s="106"/>
      <c r="AP509" s="106"/>
      <c r="AQ509" s="106"/>
      <c r="AR509" s="106"/>
      <c r="AS509" s="106"/>
      <c r="AT509" s="106"/>
      <c r="AU509" s="106"/>
      <c r="AV509" s="106"/>
      <c r="AW509" s="106"/>
      <c r="AX509" s="107"/>
    </row>
    <row r="510" spans="1:113" ht="12" customHeight="1">
      <c r="A510" s="8"/>
      <c r="B510" s="105"/>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c r="AD510" s="106"/>
      <c r="AE510" s="106"/>
      <c r="AF510" s="106"/>
      <c r="AG510" s="106"/>
      <c r="AH510" s="106"/>
      <c r="AI510" s="106"/>
      <c r="AJ510" s="106"/>
      <c r="AK510" s="106"/>
      <c r="AL510" s="106"/>
      <c r="AM510" s="106"/>
      <c r="AN510" s="106"/>
      <c r="AO510" s="106"/>
      <c r="AP510" s="106"/>
      <c r="AQ510" s="106"/>
      <c r="AR510" s="106"/>
      <c r="AS510" s="106"/>
      <c r="AT510" s="106"/>
      <c r="AU510" s="106"/>
      <c r="AV510" s="106"/>
      <c r="AW510" s="106"/>
      <c r="AX510" s="107"/>
    </row>
    <row r="511" spans="1:113" ht="15" thickBot="1">
      <c r="A511" s="17"/>
      <c r="B511" s="18"/>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19"/>
      <c r="AW511" s="19"/>
      <c r="AX511" s="20"/>
    </row>
    <row r="512" spans="1:113">
      <c r="B512" s="21"/>
    </row>
    <row r="513" spans="1:251" ht="15" thickBot="1">
      <c r="A513" s="11"/>
      <c r="B513" s="10" t="s">
        <v>3</v>
      </c>
      <c r="C513" s="8"/>
      <c r="D513" s="8"/>
      <c r="E513" s="8"/>
      <c r="F513" s="8"/>
      <c r="G513" s="8"/>
      <c r="H513" s="8"/>
      <c r="I513" s="8"/>
      <c r="J513" s="8"/>
      <c r="K513" s="8"/>
      <c r="L513" s="9"/>
      <c r="M513" s="9"/>
      <c r="N513" s="9"/>
      <c r="O513" s="9"/>
      <c r="P513" s="8"/>
      <c r="Q513" s="8"/>
      <c r="R513" s="8"/>
      <c r="S513" s="8"/>
      <c r="T513" s="8"/>
      <c r="U513" s="8"/>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DI513" s="6"/>
    </row>
    <row r="514" spans="1:251" ht="14.4">
      <c r="A514" s="8"/>
      <c r="B514" s="12"/>
      <c r="C514" s="7"/>
      <c r="D514" s="7"/>
      <c r="E514" s="7"/>
      <c r="F514" s="7"/>
      <c r="G514" s="7"/>
      <c r="H514" s="7"/>
      <c r="I514" s="7"/>
      <c r="J514" s="7"/>
      <c r="K514" s="7"/>
      <c r="L514" s="13"/>
      <c r="M514" s="13"/>
      <c r="N514" s="13"/>
      <c r="O514" s="13"/>
      <c r="P514" s="7"/>
      <c r="Q514" s="7"/>
      <c r="R514" s="7"/>
      <c r="S514" s="7"/>
      <c r="T514" s="7"/>
      <c r="U514" s="7"/>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5"/>
    </row>
    <row r="515" spans="1:251" ht="12" customHeight="1">
      <c r="A515" s="8"/>
      <c r="B515" s="105" t="s">
        <v>84</v>
      </c>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c r="AG515" s="106"/>
      <c r="AH515" s="106"/>
      <c r="AI515" s="106"/>
      <c r="AJ515" s="106"/>
      <c r="AK515" s="106"/>
      <c r="AL515" s="106"/>
      <c r="AM515" s="106"/>
      <c r="AN515" s="106"/>
      <c r="AO515" s="106"/>
      <c r="AP515" s="106"/>
      <c r="AQ515" s="106"/>
      <c r="AR515" s="106"/>
      <c r="AS515" s="106"/>
      <c r="AT515" s="106"/>
      <c r="AU515" s="106"/>
      <c r="AV515" s="106"/>
      <c r="AW515" s="106"/>
      <c r="AX515" s="107"/>
    </row>
    <row r="516" spans="1:251" ht="12" customHeight="1">
      <c r="A516" s="8"/>
      <c r="B516" s="105"/>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c r="AK516" s="106"/>
      <c r="AL516" s="106"/>
      <c r="AM516" s="106"/>
      <c r="AN516" s="106"/>
      <c r="AO516" s="106"/>
      <c r="AP516" s="106"/>
      <c r="AQ516" s="106"/>
      <c r="AR516" s="106"/>
      <c r="AS516" s="106"/>
      <c r="AT516" s="106"/>
      <c r="AU516" s="106"/>
      <c r="AV516" s="106"/>
      <c r="AW516" s="106"/>
      <c r="AX516" s="107"/>
    </row>
    <row r="517" spans="1:251" ht="12" customHeight="1">
      <c r="A517" s="8"/>
      <c r="B517" s="105"/>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c r="AK517" s="106"/>
      <c r="AL517" s="106"/>
      <c r="AM517" s="106"/>
      <c r="AN517" s="106"/>
      <c r="AO517" s="106"/>
      <c r="AP517" s="106"/>
      <c r="AQ517" s="106"/>
      <c r="AR517" s="106"/>
      <c r="AS517" s="106"/>
      <c r="AT517" s="106"/>
      <c r="AU517" s="106"/>
      <c r="AV517" s="106"/>
      <c r="AW517" s="106"/>
      <c r="AX517" s="107"/>
      <c r="BC517" s="16"/>
    </row>
    <row r="518" spans="1:251" ht="12" customHeight="1">
      <c r="A518" s="8"/>
      <c r="B518" s="105"/>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c r="AG518" s="106"/>
      <c r="AH518" s="106"/>
      <c r="AI518" s="106"/>
      <c r="AJ518" s="106"/>
      <c r="AK518" s="106"/>
      <c r="AL518" s="106"/>
      <c r="AM518" s="106"/>
      <c r="AN518" s="106"/>
      <c r="AO518" s="106"/>
      <c r="AP518" s="106"/>
      <c r="AQ518" s="106"/>
      <c r="AR518" s="106"/>
      <c r="AS518" s="106"/>
      <c r="AT518" s="106"/>
      <c r="AU518" s="106"/>
      <c r="AV518" s="106"/>
      <c r="AW518" s="106"/>
      <c r="AX518" s="107"/>
    </row>
    <row r="519" spans="1:251" ht="12" customHeight="1">
      <c r="A519" s="8"/>
      <c r="B519" s="105"/>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6"/>
      <c r="AR519" s="106"/>
      <c r="AS519" s="106"/>
      <c r="AT519" s="106"/>
      <c r="AU519" s="106"/>
      <c r="AV519" s="106"/>
      <c r="AW519" s="106"/>
      <c r="AX519" s="107"/>
    </row>
    <row r="520" spans="1:251" ht="12" customHeight="1">
      <c r="A520" s="8"/>
      <c r="B520" s="105"/>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c r="AG520" s="106"/>
      <c r="AH520" s="106"/>
      <c r="AI520" s="106"/>
      <c r="AJ520" s="106"/>
      <c r="AK520" s="106"/>
      <c r="AL520" s="106"/>
      <c r="AM520" s="106"/>
      <c r="AN520" s="106"/>
      <c r="AO520" s="106"/>
      <c r="AP520" s="106"/>
      <c r="AQ520" s="106"/>
      <c r="AR520" s="106"/>
      <c r="AS520" s="106"/>
      <c r="AT520" s="106"/>
      <c r="AU520" s="106"/>
      <c r="AV520" s="106"/>
      <c r="AW520" s="106"/>
      <c r="AX520" s="107"/>
    </row>
    <row r="521" spans="1:251" ht="15" thickBot="1">
      <c r="A521" s="17"/>
      <c r="B521" s="18"/>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c r="AX521" s="20"/>
    </row>
    <row r="522" spans="1:251">
      <c r="B522" s="21"/>
    </row>
    <row r="523" spans="1:251" ht="14.4">
      <c r="B523" s="10" t="s">
        <v>4</v>
      </c>
      <c r="C523" s="8"/>
      <c r="D523" s="8"/>
      <c r="E523" s="8"/>
      <c r="F523" s="8"/>
      <c r="G523" s="8"/>
      <c r="H523" s="8"/>
      <c r="I523" s="8"/>
      <c r="J523" s="8"/>
      <c r="K523" s="8"/>
      <c r="L523" s="9"/>
      <c r="M523" s="9"/>
      <c r="N523" s="9"/>
      <c r="O523" s="9"/>
      <c r="P523" s="8"/>
      <c r="Q523" s="8"/>
      <c r="R523" s="8"/>
      <c r="S523" s="8"/>
      <c r="T523" s="8"/>
      <c r="U523" s="8"/>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row>
    <row r="524" spans="1:251" ht="15" thickBot="1">
      <c r="B524" s="8"/>
      <c r="C524" s="8"/>
      <c r="D524" s="8"/>
      <c r="E524" s="8"/>
      <c r="F524" s="8"/>
      <c r="G524" s="8"/>
      <c r="H524" s="8"/>
      <c r="I524" s="8"/>
      <c r="J524" s="8"/>
      <c r="K524" s="8"/>
      <c r="L524" s="9"/>
      <c r="M524" s="9"/>
      <c r="N524" s="9"/>
      <c r="O524" s="9"/>
      <c r="P524" s="8"/>
      <c r="Q524" s="8"/>
      <c r="R524" s="8"/>
      <c r="S524" s="8"/>
      <c r="T524" s="8"/>
      <c r="U524" s="8"/>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22" t="s">
        <v>5</v>
      </c>
    </row>
    <row r="525" spans="1:251" s="16" customFormat="1" ht="13.5" customHeight="1">
      <c r="A525" s="8"/>
      <c r="B525" s="108" t="s">
        <v>6</v>
      </c>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10"/>
      <c r="AA525" s="114" t="s">
        <v>12</v>
      </c>
      <c r="AB525" s="109"/>
      <c r="AC525" s="109"/>
      <c r="AD525" s="109"/>
      <c r="AE525" s="109"/>
      <c r="AF525" s="109"/>
      <c r="AG525" s="109"/>
      <c r="AH525" s="109"/>
      <c r="AI525" s="110"/>
      <c r="AJ525" s="114" t="s">
        <v>13</v>
      </c>
      <c r="AK525" s="109"/>
      <c r="AL525" s="109"/>
      <c r="AM525" s="109"/>
      <c r="AN525" s="109"/>
      <c r="AO525" s="109"/>
      <c r="AP525" s="109"/>
      <c r="AQ525" s="109"/>
      <c r="AR525" s="110"/>
      <c r="AS525" s="114" t="s">
        <v>7</v>
      </c>
      <c r="AT525" s="109"/>
      <c r="AU525" s="109"/>
      <c r="AV525" s="109"/>
      <c r="AW525" s="109"/>
      <c r="AX525" s="116"/>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c r="FE525" s="2"/>
      <c r="FF525" s="2"/>
      <c r="FG525" s="2"/>
      <c r="FH525" s="2"/>
      <c r="FI525" s="2"/>
      <c r="FJ525" s="2"/>
      <c r="FK525" s="2"/>
      <c r="FL525" s="2"/>
      <c r="FM525" s="2"/>
      <c r="FN525" s="2"/>
      <c r="FO525" s="2"/>
      <c r="FP525" s="2"/>
      <c r="FQ525" s="2"/>
      <c r="FR525" s="2"/>
      <c r="FS525" s="2"/>
      <c r="FT525" s="2"/>
      <c r="FU525" s="2"/>
      <c r="FV525" s="2"/>
      <c r="FW525" s="2"/>
      <c r="FX525" s="2"/>
      <c r="FY525" s="2"/>
      <c r="FZ525" s="2"/>
      <c r="GA525" s="2"/>
      <c r="GB525" s="2"/>
      <c r="GC525" s="2"/>
      <c r="GD525" s="2"/>
      <c r="GE525" s="2"/>
      <c r="GF525" s="2"/>
      <c r="GG525" s="2"/>
      <c r="GH525" s="2"/>
      <c r="GI525" s="2"/>
      <c r="GJ525" s="2"/>
      <c r="GK525" s="2"/>
      <c r="GL525" s="2"/>
      <c r="GM525" s="2"/>
      <c r="GN525" s="2"/>
      <c r="GO525" s="2"/>
      <c r="GP525" s="2"/>
      <c r="GQ525" s="2"/>
      <c r="GR525" s="2"/>
      <c r="GS525" s="2"/>
      <c r="GT525" s="2"/>
      <c r="GU525" s="2"/>
      <c r="GV525" s="2"/>
      <c r="GW525" s="2"/>
      <c r="GX525" s="2"/>
      <c r="GY525" s="2"/>
      <c r="GZ525" s="2"/>
      <c r="HA525" s="2"/>
      <c r="HB525" s="2"/>
      <c r="HC525" s="2"/>
      <c r="HD525" s="2"/>
      <c r="HE525" s="2"/>
      <c r="HF525" s="2"/>
      <c r="HG525" s="2"/>
      <c r="HH525" s="2"/>
      <c r="HI525" s="2"/>
      <c r="HJ525" s="2"/>
      <c r="HK525" s="2"/>
      <c r="HL525" s="2"/>
      <c r="HM525" s="2"/>
      <c r="HN525" s="2"/>
      <c r="HO525" s="2"/>
      <c r="HP525" s="2"/>
      <c r="HQ525" s="2"/>
      <c r="HR525" s="2"/>
      <c r="HS525" s="2"/>
      <c r="HT525" s="2"/>
      <c r="HU525" s="2"/>
      <c r="HV525" s="2"/>
      <c r="HW525" s="2"/>
      <c r="HX525" s="2"/>
      <c r="HY525" s="2"/>
      <c r="HZ525" s="2"/>
      <c r="IA525" s="2"/>
      <c r="IB525" s="2"/>
      <c r="IC525" s="2"/>
      <c r="ID525" s="2"/>
      <c r="IE525" s="2"/>
      <c r="IF525" s="2"/>
      <c r="IG525" s="2"/>
      <c r="IH525" s="2"/>
      <c r="II525" s="2"/>
      <c r="IJ525" s="2"/>
      <c r="IK525" s="2"/>
      <c r="IL525" s="2"/>
      <c r="IM525" s="2"/>
      <c r="IN525" s="2"/>
      <c r="IO525" s="2"/>
      <c r="IP525" s="2"/>
      <c r="IQ525" s="2"/>
    </row>
    <row r="526" spans="1:251" s="16" customFormat="1">
      <c r="A526" s="8"/>
      <c r="B526" s="111"/>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3"/>
      <c r="AA526" s="115"/>
      <c r="AB526" s="112"/>
      <c r="AC526" s="112"/>
      <c r="AD526" s="112"/>
      <c r="AE526" s="112"/>
      <c r="AF526" s="112"/>
      <c r="AG526" s="112"/>
      <c r="AH526" s="112"/>
      <c r="AI526" s="113"/>
      <c r="AJ526" s="115"/>
      <c r="AK526" s="112"/>
      <c r="AL526" s="112"/>
      <c r="AM526" s="112"/>
      <c r="AN526" s="112"/>
      <c r="AO526" s="112"/>
      <c r="AP526" s="112"/>
      <c r="AQ526" s="112"/>
      <c r="AR526" s="113"/>
      <c r="AS526" s="115"/>
      <c r="AT526" s="112"/>
      <c r="AU526" s="112"/>
      <c r="AV526" s="112"/>
      <c r="AW526" s="112"/>
      <c r="AX526" s="117"/>
      <c r="AY526" s="2"/>
      <c r="AZ526" s="2"/>
      <c r="BA526" s="2"/>
      <c r="BB526" s="23"/>
      <c r="BC526" s="24"/>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c r="FE526" s="2"/>
      <c r="FF526" s="2"/>
      <c r="FG526" s="2"/>
      <c r="FH526" s="2"/>
      <c r="FI526" s="2"/>
      <c r="FJ526" s="2"/>
      <c r="FK526" s="2"/>
      <c r="FL526" s="2"/>
      <c r="FM526" s="2"/>
      <c r="FN526" s="2"/>
      <c r="FO526" s="2"/>
      <c r="FP526" s="2"/>
      <c r="FQ526" s="2"/>
      <c r="FR526" s="2"/>
      <c r="FS526" s="2"/>
      <c r="FT526" s="2"/>
      <c r="FU526" s="2"/>
      <c r="FV526" s="2"/>
      <c r="FW526" s="2"/>
      <c r="FX526" s="2"/>
      <c r="FY526" s="2"/>
      <c r="FZ526" s="2"/>
      <c r="GA526" s="2"/>
      <c r="GB526" s="2"/>
      <c r="GC526" s="2"/>
      <c r="GD526" s="2"/>
      <c r="GE526" s="2"/>
      <c r="GF526" s="2"/>
      <c r="GG526" s="2"/>
      <c r="GH526" s="2"/>
      <c r="GI526" s="2"/>
      <c r="GJ526" s="2"/>
      <c r="GK526" s="2"/>
      <c r="GL526" s="2"/>
      <c r="GM526" s="2"/>
      <c r="GN526" s="2"/>
      <c r="GO526" s="2"/>
      <c r="GP526" s="2"/>
      <c r="GQ526" s="2"/>
      <c r="GR526" s="2"/>
      <c r="GS526" s="2"/>
      <c r="GT526" s="2"/>
      <c r="GU526" s="2"/>
      <c r="GV526" s="2"/>
      <c r="GW526" s="2"/>
      <c r="GX526" s="2"/>
      <c r="GY526" s="2"/>
      <c r="GZ526" s="2"/>
      <c r="HA526" s="2"/>
      <c r="HB526" s="2"/>
      <c r="HC526" s="2"/>
      <c r="HD526" s="2"/>
      <c r="HE526" s="2"/>
      <c r="HF526" s="2"/>
      <c r="HG526" s="2"/>
      <c r="HH526" s="2"/>
      <c r="HI526" s="2"/>
      <c r="HJ526" s="2"/>
      <c r="HK526" s="2"/>
      <c r="HL526" s="2"/>
      <c r="HM526" s="2"/>
      <c r="HN526" s="2"/>
      <c r="HO526" s="2"/>
      <c r="HP526" s="2"/>
      <c r="HQ526" s="2"/>
      <c r="HR526" s="2"/>
      <c r="HS526" s="2"/>
      <c r="HT526" s="2"/>
      <c r="HU526" s="2"/>
      <c r="HV526" s="2"/>
      <c r="HW526" s="2"/>
      <c r="HX526" s="2"/>
      <c r="HY526" s="2"/>
      <c r="HZ526" s="2"/>
      <c r="IA526" s="2"/>
      <c r="IB526" s="2"/>
      <c r="IC526" s="2"/>
      <c r="ID526" s="2"/>
      <c r="IE526" s="2"/>
      <c r="IF526" s="2"/>
      <c r="IG526" s="2"/>
      <c r="IH526" s="2"/>
      <c r="II526" s="2"/>
      <c r="IJ526" s="2"/>
      <c r="IK526" s="2"/>
      <c r="IL526" s="2"/>
      <c r="IM526" s="2"/>
      <c r="IN526" s="2"/>
      <c r="IO526" s="2"/>
      <c r="IP526" s="2"/>
      <c r="IQ526" s="2"/>
    </row>
    <row r="527" spans="1:251" s="16" customFormat="1" ht="18.75" customHeight="1">
      <c r="A527" s="8"/>
      <c r="B527" s="25"/>
      <c r="C527" s="89" t="s">
        <v>85</v>
      </c>
      <c r="D527" s="90"/>
      <c r="E527" s="90"/>
      <c r="F527" s="90"/>
      <c r="G527" s="90"/>
      <c r="H527" s="90"/>
      <c r="I527" s="90"/>
      <c r="J527" s="90"/>
      <c r="K527" s="90"/>
      <c r="L527" s="90"/>
      <c r="M527" s="90"/>
      <c r="N527" s="90"/>
      <c r="O527" s="90"/>
      <c r="P527" s="90"/>
      <c r="Q527" s="90"/>
      <c r="R527" s="90"/>
      <c r="S527" s="90"/>
      <c r="T527" s="90"/>
      <c r="U527" s="90"/>
      <c r="V527" s="90"/>
      <c r="W527" s="90"/>
      <c r="X527" s="90"/>
      <c r="Y527" s="90"/>
      <c r="Z527" s="91"/>
      <c r="AA527" s="92">
        <v>16370</v>
      </c>
      <c r="AB527" s="93"/>
      <c r="AC527" s="93"/>
      <c r="AD527" s="93"/>
      <c r="AE527" s="93"/>
      <c r="AF527" s="93"/>
      <c r="AG527" s="93"/>
      <c r="AH527" s="93"/>
      <c r="AI527" s="94"/>
      <c r="AJ527" s="92">
        <v>15859</v>
      </c>
      <c r="AK527" s="93"/>
      <c r="AL527" s="93"/>
      <c r="AM527" s="93"/>
      <c r="AN527" s="93"/>
      <c r="AO527" s="93"/>
      <c r="AP527" s="93"/>
      <c r="AQ527" s="93"/>
      <c r="AR527" s="94"/>
      <c r="AS527" s="95"/>
      <c r="AT527" s="96"/>
      <c r="AU527" s="96"/>
      <c r="AV527" s="96"/>
      <c r="AW527" s="96"/>
      <c r="AX527" s="97"/>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c r="FE527" s="2"/>
      <c r="FF527" s="2"/>
      <c r="FG527" s="2"/>
      <c r="FH527" s="2"/>
      <c r="FI527" s="2"/>
      <c r="FJ527" s="2"/>
      <c r="FK527" s="2"/>
      <c r="FL527" s="2"/>
      <c r="FM527" s="2"/>
      <c r="FN527" s="2"/>
      <c r="FO527" s="2"/>
      <c r="FP527" s="2"/>
      <c r="FQ527" s="2"/>
      <c r="FR527" s="2"/>
      <c r="FS527" s="2"/>
      <c r="FT527" s="2"/>
      <c r="FU527" s="2"/>
      <c r="FV527" s="2"/>
      <c r="FW527" s="2"/>
      <c r="FX527" s="2"/>
      <c r="FY527" s="2"/>
      <c r="FZ527" s="2"/>
      <c r="GA527" s="2"/>
      <c r="GB527" s="2"/>
      <c r="GC527" s="2"/>
      <c r="GD527" s="2"/>
      <c r="GE527" s="2"/>
      <c r="GF527" s="2"/>
      <c r="GG527" s="2"/>
      <c r="GH527" s="2"/>
      <c r="GI527" s="2"/>
      <c r="GJ527" s="2"/>
      <c r="GK527" s="2"/>
      <c r="GL527" s="2"/>
      <c r="GM527" s="2"/>
      <c r="GN527" s="2"/>
      <c r="GO527" s="2"/>
      <c r="GP527" s="2"/>
      <c r="GQ527" s="2"/>
      <c r="GR527" s="2"/>
      <c r="GS527" s="2"/>
      <c r="GT527" s="2"/>
      <c r="GU527" s="2"/>
      <c r="GV527" s="2"/>
      <c r="GW527" s="2"/>
      <c r="GX527" s="2"/>
      <c r="GY527" s="2"/>
      <c r="GZ527" s="2"/>
      <c r="HA527" s="2"/>
      <c r="HB527" s="2"/>
      <c r="HC527" s="2"/>
      <c r="HD527" s="2"/>
      <c r="HE527" s="2"/>
      <c r="HF527" s="2"/>
      <c r="HG527" s="2"/>
      <c r="HH527" s="2"/>
      <c r="HI527" s="2"/>
      <c r="HJ527" s="2"/>
      <c r="HK527" s="2"/>
      <c r="HL527" s="2"/>
      <c r="HM527" s="2"/>
      <c r="HN527" s="2"/>
      <c r="HO527" s="2"/>
      <c r="HP527" s="2"/>
      <c r="HQ527" s="2"/>
      <c r="HR527" s="2"/>
      <c r="HS527" s="2"/>
      <c r="HT527" s="2"/>
      <c r="HU527" s="2"/>
      <c r="HV527" s="2"/>
      <c r="HW527" s="2"/>
      <c r="HX527" s="2"/>
      <c r="HY527" s="2"/>
      <c r="HZ527" s="2"/>
      <c r="IA527" s="2"/>
      <c r="IB527" s="2"/>
      <c r="IC527" s="2"/>
      <c r="ID527" s="2"/>
      <c r="IE527" s="2"/>
      <c r="IF527" s="2"/>
      <c r="IG527" s="2"/>
      <c r="IH527" s="2"/>
      <c r="II527" s="2"/>
      <c r="IJ527" s="2"/>
      <c r="IK527" s="2"/>
      <c r="IL527" s="2"/>
      <c r="IM527" s="2"/>
      <c r="IN527" s="2"/>
      <c r="IO527" s="2"/>
      <c r="IP527" s="2"/>
      <c r="IQ527" s="2"/>
    </row>
    <row r="528" spans="1:251" s="16" customFormat="1" ht="18.75" customHeight="1" thickBot="1">
      <c r="A528" s="17"/>
      <c r="B528" s="118" t="s">
        <v>16</v>
      </c>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20"/>
      <c r="AA528" s="121">
        <f>SUM($AA$527:$AA$527)</f>
        <v>16370</v>
      </c>
      <c r="AB528" s="122"/>
      <c r="AC528" s="122"/>
      <c r="AD528" s="122"/>
      <c r="AE528" s="122"/>
      <c r="AF528" s="122"/>
      <c r="AG528" s="122"/>
      <c r="AH528" s="122"/>
      <c r="AI528" s="123"/>
      <c r="AJ528" s="121">
        <f>SUM($AJ$527:$AJ$527)</f>
        <v>15859</v>
      </c>
      <c r="AK528" s="122"/>
      <c r="AL528" s="122"/>
      <c r="AM528" s="122"/>
      <c r="AN528" s="122"/>
      <c r="AO528" s="122"/>
      <c r="AP528" s="122"/>
      <c r="AQ528" s="122"/>
      <c r="AR528" s="123"/>
      <c r="AS528" s="124"/>
      <c r="AT528" s="125"/>
      <c r="AU528" s="125"/>
      <c r="AV528" s="125"/>
      <c r="AW528" s="125"/>
      <c r="AX528" s="126"/>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c r="FE528" s="2"/>
      <c r="FF528" s="2"/>
      <c r="FG528" s="2"/>
      <c r="FH528" s="2"/>
      <c r="FI528" s="2"/>
      <c r="FJ528" s="2"/>
      <c r="FK528" s="2"/>
      <c r="FL528" s="2"/>
      <c r="FM528" s="2"/>
      <c r="FN528" s="2"/>
      <c r="FO528" s="2"/>
      <c r="FP528" s="2"/>
      <c r="FQ528" s="2"/>
      <c r="FR528" s="2"/>
      <c r="FS528" s="2"/>
      <c r="FT528" s="2"/>
      <c r="FU528" s="2"/>
      <c r="FV528" s="2"/>
      <c r="FW528" s="2"/>
      <c r="FX528" s="2"/>
      <c r="FY528" s="2"/>
      <c r="FZ528" s="2"/>
      <c r="GA528" s="2"/>
      <c r="GB528" s="2"/>
      <c r="GC528" s="2"/>
      <c r="GD528" s="2"/>
      <c r="GE528" s="2"/>
      <c r="GF528" s="2"/>
      <c r="GG528" s="2"/>
      <c r="GH528" s="2"/>
      <c r="GI528" s="2"/>
      <c r="GJ528" s="2"/>
      <c r="GK528" s="2"/>
      <c r="GL528" s="2"/>
      <c r="GM528" s="2"/>
      <c r="GN528" s="2"/>
      <c r="GO528" s="2"/>
      <c r="GP528" s="2"/>
      <c r="GQ528" s="2"/>
      <c r="GR528" s="2"/>
      <c r="GS528" s="2"/>
      <c r="GT528" s="2"/>
      <c r="GU528" s="2"/>
      <c r="GV528" s="2"/>
      <c r="GW528" s="2"/>
      <c r="GX528" s="2"/>
      <c r="GY528" s="2"/>
      <c r="GZ528" s="2"/>
      <c r="HA528" s="2"/>
      <c r="HB528" s="2"/>
      <c r="HC528" s="2"/>
      <c r="HD528" s="2"/>
      <c r="HE528" s="2"/>
      <c r="HF528" s="2"/>
      <c r="HG528" s="2"/>
      <c r="HH528" s="2"/>
      <c r="HI528" s="2"/>
      <c r="HJ528" s="2"/>
      <c r="HK528" s="2"/>
      <c r="HL528" s="2"/>
      <c r="HM528" s="2"/>
      <c r="HN528" s="2"/>
      <c r="HO528" s="2"/>
      <c r="HP528" s="2"/>
      <c r="HQ528" s="2"/>
      <c r="HR528" s="2"/>
      <c r="HS528" s="2"/>
      <c r="HT528" s="2"/>
      <c r="HU528" s="2"/>
      <c r="HV528" s="2"/>
      <c r="HW528" s="2"/>
      <c r="HX528" s="2"/>
      <c r="HY528" s="2"/>
      <c r="HZ528" s="2"/>
      <c r="IA528" s="2"/>
      <c r="IB528" s="2"/>
      <c r="IC528" s="2"/>
      <c r="ID528" s="2"/>
      <c r="IE528" s="2"/>
      <c r="IF528" s="2"/>
      <c r="IG528" s="2"/>
      <c r="IH528" s="2"/>
      <c r="II528" s="2"/>
      <c r="IJ528" s="2"/>
      <c r="IK528" s="2"/>
      <c r="IL528" s="2"/>
      <c r="IM528" s="2"/>
      <c r="IN528" s="2"/>
      <c r="IO528" s="2"/>
      <c r="IP528" s="2"/>
      <c r="IQ528" s="2"/>
    </row>
    <row r="530" spans="1:113" ht="19.2">
      <c r="A530" s="1" t="s">
        <v>0</v>
      </c>
      <c r="AW530" s="3"/>
      <c r="AX530" s="4"/>
      <c r="AY530" s="3"/>
    </row>
    <row r="532" spans="1:113" ht="18">
      <c r="B532" s="98" t="s">
        <v>8</v>
      </c>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c r="AA532" s="127"/>
      <c r="AB532" s="127"/>
      <c r="AC532" s="127"/>
      <c r="AD532" s="127"/>
      <c r="AE532" s="127"/>
      <c r="AF532" s="127"/>
      <c r="AG532" s="127"/>
      <c r="AH532" s="127"/>
      <c r="AI532" s="127"/>
      <c r="AJ532" s="127"/>
      <c r="AK532" s="127"/>
      <c r="AL532" s="127"/>
      <c r="AM532" s="127"/>
      <c r="AN532" s="127"/>
      <c r="AO532" s="127"/>
      <c r="AP532" s="127"/>
      <c r="AQ532" s="127"/>
      <c r="AR532" s="127"/>
      <c r="AS532" s="127"/>
      <c r="AT532" s="127"/>
      <c r="AU532" s="127"/>
      <c r="AV532" s="127"/>
      <c r="AW532" s="127"/>
      <c r="AX532" s="127"/>
    </row>
    <row r="533" spans="1:113">
      <c r="Z533" s="5"/>
      <c r="AD533" s="5"/>
      <c r="AE533" s="5"/>
      <c r="AF533" s="5"/>
      <c r="AG533" s="5"/>
      <c r="AH533" s="5"/>
      <c r="AI533" s="5"/>
      <c r="AO533" s="5"/>
    </row>
    <row r="534" spans="1:113" ht="13.8" thickBot="1">
      <c r="Z534" s="5"/>
      <c r="AD534" s="5"/>
      <c r="AE534" s="5"/>
      <c r="AF534" s="5"/>
      <c r="AG534" s="5"/>
      <c r="AH534" s="5"/>
      <c r="AI534" s="5"/>
      <c r="AO534" s="5"/>
      <c r="DI534" s="6"/>
    </row>
    <row r="535" spans="1:113" ht="24.75" customHeight="1" thickBot="1">
      <c r="B535" s="100" t="s">
        <v>1</v>
      </c>
      <c r="C535" s="101"/>
      <c r="D535" s="101"/>
      <c r="E535" s="101"/>
      <c r="F535" s="101"/>
      <c r="G535" s="101"/>
      <c r="H535" s="102" t="s">
        <v>86</v>
      </c>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c r="AX535" s="104"/>
      <c r="DI535" s="6"/>
    </row>
    <row r="536" spans="1:113" ht="14.4">
      <c r="B536" s="7"/>
      <c r="C536" s="7"/>
      <c r="D536" s="7"/>
      <c r="E536" s="7"/>
      <c r="F536" s="7"/>
      <c r="G536" s="7"/>
      <c r="H536" s="8"/>
      <c r="I536" s="8"/>
      <c r="J536" s="8"/>
      <c r="K536" s="8"/>
      <c r="L536" s="9"/>
      <c r="M536" s="9"/>
      <c r="N536" s="9"/>
      <c r="O536" s="9"/>
      <c r="P536" s="8"/>
      <c r="Q536" s="8"/>
      <c r="R536" s="8"/>
      <c r="S536" s="8"/>
      <c r="T536" s="8"/>
      <c r="U536" s="8"/>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DI536" s="6"/>
    </row>
    <row r="537" spans="1:113" ht="15" thickBot="1">
      <c r="A537" s="11"/>
      <c r="B537" s="10" t="s">
        <v>2</v>
      </c>
      <c r="C537" s="8"/>
      <c r="D537" s="8"/>
      <c r="E537" s="8"/>
      <c r="F537" s="8"/>
      <c r="G537" s="8"/>
      <c r="H537" s="8"/>
      <c r="I537" s="8"/>
      <c r="J537" s="8"/>
      <c r="K537" s="8"/>
      <c r="L537" s="9"/>
      <c r="M537" s="9"/>
      <c r="N537" s="9"/>
      <c r="O537" s="9"/>
      <c r="P537" s="8"/>
      <c r="Q537" s="8"/>
      <c r="R537" s="8"/>
      <c r="S537" s="8"/>
      <c r="T537" s="8"/>
      <c r="U537" s="8"/>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DI537" s="6"/>
    </row>
    <row r="538" spans="1:113" ht="14.4">
      <c r="A538" s="8"/>
      <c r="B538" s="12"/>
      <c r="C538" s="7"/>
      <c r="D538" s="7"/>
      <c r="E538" s="7"/>
      <c r="F538" s="7"/>
      <c r="G538" s="7"/>
      <c r="H538" s="7"/>
      <c r="I538" s="7"/>
      <c r="J538" s="7"/>
      <c r="K538" s="7"/>
      <c r="L538" s="13"/>
      <c r="M538" s="13"/>
      <c r="N538" s="13"/>
      <c r="O538" s="13"/>
      <c r="P538" s="7"/>
      <c r="Q538" s="7"/>
      <c r="R538" s="7"/>
      <c r="S538" s="7"/>
      <c r="T538" s="7"/>
      <c r="U538" s="7"/>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5"/>
    </row>
    <row r="539" spans="1:113" ht="12" customHeight="1">
      <c r="A539" s="8"/>
      <c r="B539" s="105" t="s">
        <v>87</v>
      </c>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c r="AD539" s="106"/>
      <c r="AE539" s="106"/>
      <c r="AF539" s="106"/>
      <c r="AG539" s="106"/>
      <c r="AH539" s="106"/>
      <c r="AI539" s="106"/>
      <c r="AJ539" s="106"/>
      <c r="AK539" s="106"/>
      <c r="AL539" s="106"/>
      <c r="AM539" s="106"/>
      <c r="AN539" s="106"/>
      <c r="AO539" s="106"/>
      <c r="AP539" s="106"/>
      <c r="AQ539" s="106"/>
      <c r="AR539" s="106"/>
      <c r="AS539" s="106"/>
      <c r="AT539" s="106"/>
      <c r="AU539" s="106"/>
      <c r="AV539" s="106"/>
      <c r="AW539" s="106"/>
      <c r="AX539" s="107"/>
    </row>
    <row r="540" spans="1:113" ht="12" customHeight="1">
      <c r="A540" s="8"/>
      <c r="B540" s="105"/>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c r="AD540" s="106"/>
      <c r="AE540" s="106"/>
      <c r="AF540" s="106"/>
      <c r="AG540" s="106"/>
      <c r="AH540" s="106"/>
      <c r="AI540" s="106"/>
      <c r="AJ540" s="106"/>
      <c r="AK540" s="106"/>
      <c r="AL540" s="106"/>
      <c r="AM540" s="106"/>
      <c r="AN540" s="106"/>
      <c r="AO540" s="106"/>
      <c r="AP540" s="106"/>
      <c r="AQ540" s="106"/>
      <c r="AR540" s="106"/>
      <c r="AS540" s="106"/>
      <c r="AT540" s="106"/>
      <c r="AU540" s="106"/>
      <c r="AV540" s="106"/>
      <c r="AW540" s="106"/>
      <c r="AX540" s="107"/>
      <c r="BC540" s="16"/>
    </row>
    <row r="541" spans="1:113" ht="12" customHeight="1">
      <c r="A541" s="8"/>
      <c r="B541" s="105"/>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c r="AD541" s="106"/>
      <c r="AE541" s="106"/>
      <c r="AF541" s="106"/>
      <c r="AG541" s="106"/>
      <c r="AH541" s="106"/>
      <c r="AI541" s="106"/>
      <c r="AJ541" s="106"/>
      <c r="AK541" s="106"/>
      <c r="AL541" s="106"/>
      <c r="AM541" s="106"/>
      <c r="AN541" s="106"/>
      <c r="AO541" s="106"/>
      <c r="AP541" s="106"/>
      <c r="AQ541" s="106"/>
      <c r="AR541" s="106"/>
      <c r="AS541" s="106"/>
      <c r="AT541" s="106"/>
      <c r="AU541" s="106"/>
      <c r="AV541" s="106"/>
      <c r="AW541" s="106"/>
      <c r="AX541" s="107"/>
    </row>
    <row r="542" spans="1:113" ht="12" customHeight="1">
      <c r="A542" s="8"/>
      <c r="B542" s="105"/>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c r="AD542" s="106"/>
      <c r="AE542" s="106"/>
      <c r="AF542" s="106"/>
      <c r="AG542" s="106"/>
      <c r="AH542" s="106"/>
      <c r="AI542" s="106"/>
      <c r="AJ542" s="106"/>
      <c r="AK542" s="106"/>
      <c r="AL542" s="106"/>
      <c r="AM542" s="106"/>
      <c r="AN542" s="106"/>
      <c r="AO542" s="106"/>
      <c r="AP542" s="106"/>
      <c r="AQ542" s="106"/>
      <c r="AR542" s="106"/>
      <c r="AS542" s="106"/>
      <c r="AT542" s="106"/>
      <c r="AU542" s="106"/>
      <c r="AV542" s="106"/>
      <c r="AW542" s="106"/>
      <c r="AX542" s="107"/>
    </row>
    <row r="543" spans="1:113" ht="12" customHeight="1">
      <c r="A543" s="8"/>
      <c r="B543" s="105"/>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c r="AD543" s="106"/>
      <c r="AE543" s="106"/>
      <c r="AF543" s="106"/>
      <c r="AG543" s="106"/>
      <c r="AH543" s="106"/>
      <c r="AI543" s="106"/>
      <c r="AJ543" s="106"/>
      <c r="AK543" s="106"/>
      <c r="AL543" s="106"/>
      <c r="AM543" s="106"/>
      <c r="AN543" s="106"/>
      <c r="AO543" s="106"/>
      <c r="AP543" s="106"/>
      <c r="AQ543" s="106"/>
      <c r="AR543" s="106"/>
      <c r="AS543" s="106"/>
      <c r="AT543" s="106"/>
      <c r="AU543" s="106"/>
      <c r="AV543" s="106"/>
      <c r="AW543" s="106"/>
      <c r="AX543" s="107"/>
    </row>
    <row r="544" spans="1:113" ht="15" thickBot="1">
      <c r="A544" s="17"/>
      <c r="B544" s="18"/>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19"/>
      <c r="AV544" s="19"/>
      <c r="AW544" s="19"/>
      <c r="AX544" s="20"/>
    </row>
    <row r="545" spans="1:251">
      <c r="B545" s="21"/>
    </row>
    <row r="546" spans="1:251" ht="15" thickBot="1">
      <c r="A546" s="11"/>
      <c r="B546" s="10" t="s">
        <v>3</v>
      </c>
      <c r="C546" s="8"/>
      <c r="D546" s="8"/>
      <c r="E546" s="8"/>
      <c r="F546" s="8"/>
      <c r="G546" s="8"/>
      <c r="H546" s="8"/>
      <c r="I546" s="8"/>
      <c r="J546" s="8"/>
      <c r="K546" s="8"/>
      <c r="L546" s="9"/>
      <c r="M546" s="9"/>
      <c r="N546" s="9"/>
      <c r="O546" s="9"/>
      <c r="P546" s="8"/>
      <c r="Q546" s="8"/>
      <c r="R546" s="8"/>
      <c r="S546" s="8"/>
      <c r="T546" s="8"/>
      <c r="U546" s="8"/>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DI546" s="6"/>
    </row>
    <row r="547" spans="1:251" ht="14.4">
      <c r="A547" s="8"/>
      <c r="B547" s="12"/>
      <c r="C547" s="7"/>
      <c r="D547" s="7"/>
      <c r="E547" s="7"/>
      <c r="F547" s="7"/>
      <c r="G547" s="7"/>
      <c r="H547" s="7"/>
      <c r="I547" s="7"/>
      <c r="J547" s="7"/>
      <c r="K547" s="7"/>
      <c r="L547" s="13"/>
      <c r="M547" s="13"/>
      <c r="N547" s="13"/>
      <c r="O547" s="13"/>
      <c r="P547" s="7"/>
      <c r="Q547" s="7"/>
      <c r="R547" s="7"/>
      <c r="S547" s="7"/>
      <c r="T547" s="7"/>
      <c r="U547" s="7"/>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5"/>
    </row>
    <row r="548" spans="1:251" ht="12" customHeight="1">
      <c r="A548" s="8"/>
      <c r="B548" s="105" t="s">
        <v>88</v>
      </c>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c r="AK548" s="106"/>
      <c r="AL548" s="106"/>
      <c r="AM548" s="106"/>
      <c r="AN548" s="106"/>
      <c r="AO548" s="106"/>
      <c r="AP548" s="106"/>
      <c r="AQ548" s="106"/>
      <c r="AR548" s="106"/>
      <c r="AS548" s="106"/>
      <c r="AT548" s="106"/>
      <c r="AU548" s="106"/>
      <c r="AV548" s="106"/>
      <c r="AW548" s="106"/>
      <c r="AX548" s="107"/>
    </row>
    <row r="549" spans="1:251" ht="12" customHeight="1">
      <c r="A549" s="8"/>
      <c r="B549" s="105"/>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c r="AG549" s="106"/>
      <c r="AH549" s="106"/>
      <c r="AI549" s="106"/>
      <c r="AJ549" s="106"/>
      <c r="AK549" s="106"/>
      <c r="AL549" s="106"/>
      <c r="AM549" s="106"/>
      <c r="AN549" s="106"/>
      <c r="AO549" s="106"/>
      <c r="AP549" s="106"/>
      <c r="AQ549" s="106"/>
      <c r="AR549" s="106"/>
      <c r="AS549" s="106"/>
      <c r="AT549" s="106"/>
      <c r="AU549" s="106"/>
      <c r="AV549" s="106"/>
      <c r="AW549" s="106"/>
      <c r="AX549" s="107"/>
    </row>
    <row r="550" spans="1:251" ht="12" customHeight="1">
      <c r="A550" s="8"/>
      <c r="B550" s="105"/>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c r="AG550" s="106"/>
      <c r="AH550" s="106"/>
      <c r="AI550" s="106"/>
      <c r="AJ550" s="106"/>
      <c r="AK550" s="106"/>
      <c r="AL550" s="106"/>
      <c r="AM550" s="106"/>
      <c r="AN550" s="106"/>
      <c r="AO550" s="106"/>
      <c r="AP550" s="106"/>
      <c r="AQ550" s="106"/>
      <c r="AR550" s="106"/>
      <c r="AS550" s="106"/>
      <c r="AT550" s="106"/>
      <c r="AU550" s="106"/>
      <c r="AV550" s="106"/>
      <c r="AW550" s="106"/>
      <c r="AX550" s="107"/>
      <c r="BC550" s="16"/>
    </row>
    <row r="551" spans="1:251" ht="12" customHeight="1">
      <c r="A551" s="8"/>
      <c r="B551" s="105"/>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c r="AG551" s="106"/>
      <c r="AH551" s="106"/>
      <c r="AI551" s="106"/>
      <c r="AJ551" s="106"/>
      <c r="AK551" s="106"/>
      <c r="AL551" s="106"/>
      <c r="AM551" s="106"/>
      <c r="AN551" s="106"/>
      <c r="AO551" s="106"/>
      <c r="AP551" s="106"/>
      <c r="AQ551" s="106"/>
      <c r="AR551" s="106"/>
      <c r="AS551" s="106"/>
      <c r="AT551" s="106"/>
      <c r="AU551" s="106"/>
      <c r="AV551" s="106"/>
      <c r="AW551" s="106"/>
      <c r="AX551" s="107"/>
    </row>
    <row r="552" spans="1:251" ht="12" customHeight="1">
      <c r="A552" s="8"/>
      <c r="B552" s="105"/>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c r="AG552" s="106"/>
      <c r="AH552" s="106"/>
      <c r="AI552" s="106"/>
      <c r="AJ552" s="106"/>
      <c r="AK552" s="106"/>
      <c r="AL552" s="106"/>
      <c r="AM552" s="106"/>
      <c r="AN552" s="106"/>
      <c r="AO552" s="106"/>
      <c r="AP552" s="106"/>
      <c r="AQ552" s="106"/>
      <c r="AR552" s="106"/>
      <c r="AS552" s="106"/>
      <c r="AT552" s="106"/>
      <c r="AU552" s="106"/>
      <c r="AV552" s="106"/>
      <c r="AW552" s="106"/>
      <c r="AX552" s="107"/>
    </row>
    <row r="553" spans="1:251" ht="12" customHeight="1">
      <c r="A553" s="8"/>
      <c r="B553" s="105"/>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c r="AG553" s="106"/>
      <c r="AH553" s="106"/>
      <c r="AI553" s="106"/>
      <c r="AJ553" s="106"/>
      <c r="AK553" s="106"/>
      <c r="AL553" s="106"/>
      <c r="AM553" s="106"/>
      <c r="AN553" s="106"/>
      <c r="AO553" s="106"/>
      <c r="AP553" s="106"/>
      <c r="AQ553" s="106"/>
      <c r="AR553" s="106"/>
      <c r="AS553" s="106"/>
      <c r="AT553" s="106"/>
      <c r="AU553" s="106"/>
      <c r="AV553" s="106"/>
      <c r="AW553" s="106"/>
      <c r="AX553" s="107"/>
    </row>
    <row r="554" spans="1:251" ht="15" thickBot="1">
      <c r="A554" s="17"/>
      <c r="B554" s="18"/>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c r="AQ554" s="19"/>
      <c r="AR554" s="19"/>
      <c r="AS554" s="19"/>
      <c r="AT554" s="19"/>
      <c r="AU554" s="19"/>
      <c r="AV554" s="19"/>
      <c r="AW554" s="19"/>
      <c r="AX554" s="20"/>
    </row>
    <row r="555" spans="1:251">
      <c r="B555" s="21"/>
    </row>
    <row r="556" spans="1:251" ht="14.4">
      <c r="B556" s="10" t="s">
        <v>4</v>
      </c>
      <c r="C556" s="8"/>
      <c r="D556" s="8"/>
      <c r="E556" s="8"/>
      <c r="F556" s="8"/>
      <c r="G556" s="8"/>
      <c r="H556" s="8"/>
      <c r="I556" s="8"/>
      <c r="J556" s="8"/>
      <c r="K556" s="8"/>
      <c r="L556" s="9"/>
      <c r="M556" s="9"/>
      <c r="N556" s="9"/>
      <c r="O556" s="9"/>
      <c r="P556" s="8"/>
      <c r="Q556" s="8"/>
      <c r="R556" s="8"/>
      <c r="S556" s="8"/>
      <c r="T556" s="8"/>
      <c r="U556" s="8"/>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row>
    <row r="557" spans="1:251" ht="15" thickBot="1">
      <c r="B557" s="8"/>
      <c r="C557" s="8"/>
      <c r="D557" s="8"/>
      <c r="E557" s="8"/>
      <c r="F557" s="8"/>
      <c r="G557" s="8"/>
      <c r="H557" s="8"/>
      <c r="I557" s="8"/>
      <c r="J557" s="8"/>
      <c r="K557" s="8"/>
      <c r="L557" s="9"/>
      <c r="M557" s="9"/>
      <c r="N557" s="9"/>
      <c r="O557" s="9"/>
      <c r="P557" s="8"/>
      <c r="Q557" s="8"/>
      <c r="R557" s="8"/>
      <c r="S557" s="8"/>
      <c r="T557" s="8"/>
      <c r="U557" s="8"/>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22" t="s">
        <v>5</v>
      </c>
    </row>
    <row r="558" spans="1:251" s="16" customFormat="1" ht="13.5" customHeight="1">
      <c r="A558" s="8"/>
      <c r="B558" s="108" t="s">
        <v>6</v>
      </c>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10"/>
      <c r="AA558" s="114" t="s">
        <v>12</v>
      </c>
      <c r="AB558" s="109"/>
      <c r="AC558" s="109"/>
      <c r="AD558" s="109"/>
      <c r="AE558" s="109"/>
      <c r="AF558" s="109"/>
      <c r="AG558" s="109"/>
      <c r="AH558" s="109"/>
      <c r="AI558" s="110"/>
      <c r="AJ558" s="114" t="s">
        <v>13</v>
      </c>
      <c r="AK558" s="109"/>
      <c r="AL558" s="109"/>
      <c r="AM558" s="109"/>
      <c r="AN558" s="109"/>
      <c r="AO558" s="109"/>
      <c r="AP558" s="109"/>
      <c r="AQ558" s="109"/>
      <c r="AR558" s="110"/>
      <c r="AS558" s="114" t="s">
        <v>7</v>
      </c>
      <c r="AT558" s="109"/>
      <c r="AU558" s="109"/>
      <c r="AV558" s="109"/>
      <c r="AW558" s="109"/>
      <c r="AX558" s="116"/>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c r="FE558" s="2"/>
      <c r="FF558" s="2"/>
      <c r="FG558" s="2"/>
      <c r="FH558" s="2"/>
      <c r="FI558" s="2"/>
      <c r="FJ558" s="2"/>
      <c r="FK558" s="2"/>
      <c r="FL558" s="2"/>
      <c r="FM558" s="2"/>
      <c r="FN558" s="2"/>
      <c r="FO558" s="2"/>
      <c r="FP558" s="2"/>
      <c r="FQ558" s="2"/>
      <c r="FR558" s="2"/>
      <c r="FS558" s="2"/>
      <c r="FT558" s="2"/>
      <c r="FU558" s="2"/>
      <c r="FV558" s="2"/>
      <c r="FW558" s="2"/>
      <c r="FX558" s="2"/>
      <c r="FY558" s="2"/>
      <c r="FZ558" s="2"/>
      <c r="GA558" s="2"/>
      <c r="GB558" s="2"/>
      <c r="GC558" s="2"/>
      <c r="GD558" s="2"/>
      <c r="GE558" s="2"/>
      <c r="GF558" s="2"/>
      <c r="GG558" s="2"/>
      <c r="GH558" s="2"/>
      <c r="GI558" s="2"/>
      <c r="GJ558" s="2"/>
      <c r="GK558" s="2"/>
      <c r="GL558" s="2"/>
      <c r="GM558" s="2"/>
      <c r="GN558" s="2"/>
      <c r="GO558" s="2"/>
      <c r="GP558" s="2"/>
      <c r="GQ558" s="2"/>
      <c r="GR558" s="2"/>
      <c r="GS558" s="2"/>
      <c r="GT558" s="2"/>
      <c r="GU558" s="2"/>
      <c r="GV558" s="2"/>
      <c r="GW558" s="2"/>
      <c r="GX558" s="2"/>
      <c r="GY558" s="2"/>
      <c r="GZ558" s="2"/>
      <c r="HA558" s="2"/>
      <c r="HB558" s="2"/>
      <c r="HC558" s="2"/>
      <c r="HD558" s="2"/>
      <c r="HE558" s="2"/>
      <c r="HF558" s="2"/>
      <c r="HG558" s="2"/>
      <c r="HH558" s="2"/>
      <c r="HI558" s="2"/>
      <c r="HJ558" s="2"/>
      <c r="HK558" s="2"/>
      <c r="HL558" s="2"/>
      <c r="HM558" s="2"/>
      <c r="HN558" s="2"/>
      <c r="HO558" s="2"/>
      <c r="HP558" s="2"/>
      <c r="HQ558" s="2"/>
      <c r="HR558" s="2"/>
      <c r="HS558" s="2"/>
      <c r="HT558" s="2"/>
      <c r="HU558" s="2"/>
      <c r="HV558" s="2"/>
      <c r="HW558" s="2"/>
      <c r="HX558" s="2"/>
      <c r="HY558" s="2"/>
      <c r="HZ558" s="2"/>
      <c r="IA558" s="2"/>
      <c r="IB558" s="2"/>
      <c r="IC558" s="2"/>
      <c r="ID558" s="2"/>
      <c r="IE558" s="2"/>
      <c r="IF558" s="2"/>
      <c r="IG558" s="2"/>
      <c r="IH558" s="2"/>
      <c r="II558" s="2"/>
      <c r="IJ558" s="2"/>
      <c r="IK558" s="2"/>
      <c r="IL558" s="2"/>
      <c r="IM558" s="2"/>
      <c r="IN558" s="2"/>
      <c r="IO558" s="2"/>
      <c r="IP558" s="2"/>
      <c r="IQ558" s="2"/>
    </row>
    <row r="559" spans="1:251" s="16" customFormat="1">
      <c r="A559" s="8"/>
      <c r="B559" s="111"/>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3"/>
      <c r="AA559" s="115"/>
      <c r="AB559" s="112"/>
      <c r="AC559" s="112"/>
      <c r="AD559" s="112"/>
      <c r="AE559" s="112"/>
      <c r="AF559" s="112"/>
      <c r="AG559" s="112"/>
      <c r="AH559" s="112"/>
      <c r="AI559" s="113"/>
      <c r="AJ559" s="115"/>
      <c r="AK559" s="112"/>
      <c r="AL559" s="112"/>
      <c r="AM559" s="112"/>
      <c r="AN559" s="112"/>
      <c r="AO559" s="112"/>
      <c r="AP559" s="112"/>
      <c r="AQ559" s="112"/>
      <c r="AR559" s="113"/>
      <c r="AS559" s="115"/>
      <c r="AT559" s="112"/>
      <c r="AU559" s="112"/>
      <c r="AV559" s="112"/>
      <c r="AW559" s="112"/>
      <c r="AX559" s="117"/>
      <c r="AY559" s="2"/>
      <c r="AZ559" s="2"/>
      <c r="BA559" s="2"/>
      <c r="BB559" s="23"/>
      <c r="BC559" s="24"/>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c r="FE559" s="2"/>
      <c r="FF559" s="2"/>
      <c r="FG559" s="2"/>
      <c r="FH559" s="2"/>
      <c r="FI559" s="2"/>
      <c r="FJ559" s="2"/>
      <c r="FK559" s="2"/>
      <c r="FL559" s="2"/>
      <c r="FM559" s="2"/>
      <c r="FN559" s="2"/>
      <c r="FO559" s="2"/>
      <c r="FP559" s="2"/>
      <c r="FQ559" s="2"/>
      <c r="FR559" s="2"/>
      <c r="FS559" s="2"/>
      <c r="FT559" s="2"/>
      <c r="FU559" s="2"/>
      <c r="FV559" s="2"/>
      <c r="FW559" s="2"/>
      <c r="FX559" s="2"/>
      <c r="FY559" s="2"/>
      <c r="FZ559" s="2"/>
      <c r="GA559" s="2"/>
      <c r="GB559" s="2"/>
      <c r="GC559" s="2"/>
      <c r="GD559" s="2"/>
      <c r="GE559" s="2"/>
      <c r="GF559" s="2"/>
      <c r="GG559" s="2"/>
      <c r="GH559" s="2"/>
      <c r="GI559" s="2"/>
      <c r="GJ559" s="2"/>
      <c r="GK559" s="2"/>
      <c r="GL559" s="2"/>
      <c r="GM559" s="2"/>
      <c r="GN559" s="2"/>
      <c r="GO559" s="2"/>
      <c r="GP559" s="2"/>
      <c r="GQ559" s="2"/>
      <c r="GR559" s="2"/>
      <c r="GS559" s="2"/>
      <c r="GT559" s="2"/>
      <c r="GU559" s="2"/>
      <c r="GV559" s="2"/>
      <c r="GW559" s="2"/>
      <c r="GX559" s="2"/>
      <c r="GY559" s="2"/>
      <c r="GZ559" s="2"/>
      <c r="HA559" s="2"/>
      <c r="HB559" s="2"/>
      <c r="HC559" s="2"/>
      <c r="HD559" s="2"/>
      <c r="HE559" s="2"/>
      <c r="HF559" s="2"/>
      <c r="HG559" s="2"/>
      <c r="HH559" s="2"/>
      <c r="HI559" s="2"/>
      <c r="HJ559" s="2"/>
      <c r="HK559" s="2"/>
      <c r="HL559" s="2"/>
      <c r="HM559" s="2"/>
      <c r="HN559" s="2"/>
      <c r="HO559" s="2"/>
      <c r="HP559" s="2"/>
      <c r="HQ559" s="2"/>
      <c r="HR559" s="2"/>
      <c r="HS559" s="2"/>
      <c r="HT559" s="2"/>
      <c r="HU559" s="2"/>
      <c r="HV559" s="2"/>
      <c r="HW559" s="2"/>
      <c r="HX559" s="2"/>
      <c r="HY559" s="2"/>
      <c r="HZ559" s="2"/>
      <c r="IA559" s="2"/>
      <c r="IB559" s="2"/>
      <c r="IC559" s="2"/>
      <c r="ID559" s="2"/>
      <c r="IE559" s="2"/>
      <c r="IF559" s="2"/>
      <c r="IG559" s="2"/>
      <c r="IH559" s="2"/>
      <c r="II559" s="2"/>
      <c r="IJ559" s="2"/>
      <c r="IK559" s="2"/>
      <c r="IL559" s="2"/>
      <c r="IM559" s="2"/>
      <c r="IN559" s="2"/>
      <c r="IO559" s="2"/>
      <c r="IP559" s="2"/>
      <c r="IQ559" s="2"/>
    </row>
    <row r="560" spans="1:251" s="16" customFormat="1" ht="18.75" customHeight="1">
      <c r="A560" s="8"/>
      <c r="B560" s="25"/>
      <c r="C560" s="89" t="s">
        <v>89</v>
      </c>
      <c r="D560" s="90"/>
      <c r="E560" s="90"/>
      <c r="F560" s="90"/>
      <c r="G560" s="90"/>
      <c r="H560" s="90"/>
      <c r="I560" s="90"/>
      <c r="J560" s="90"/>
      <c r="K560" s="90"/>
      <c r="L560" s="90"/>
      <c r="M560" s="90"/>
      <c r="N560" s="90"/>
      <c r="O560" s="90"/>
      <c r="P560" s="90"/>
      <c r="Q560" s="90"/>
      <c r="R560" s="90"/>
      <c r="S560" s="90"/>
      <c r="T560" s="90"/>
      <c r="U560" s="90"/>
      <c r="V560" s="90"/>
      <c r="W560" s="90"/>
      <c r="X560" s="90"/>
      <c r="Y560" s="90"/>
      <c r="Z560" s="91"/>
      <c r="AA560" s="92">
        <v>0</v>
      </c>
      <c r="AB560" s="93"/>
      <c r="AC560" s="93"/>
      <c r="AD560" s="93"/>
      <c r="AE560" s="93"/>
      <c r="AF560" s="93"/>
      <c r="AG560" s="93"/>
      <c r="AH560" s="93"/>
      <c r="AI560" s="94"/>
      <c r="AJ560" s="92">
        <v>12000</v>
      </c>
      <c r="AK560" s="93"/>
      <c r="AL560" s="93"/>
      <c r="AM560" s="93"/>
      <c r="AN560" s="93"/>
      <c r="AO560" s="93"/>
      <c r="AP560" s="93"/>
      <c r="AQ560" s="93"/>
      <c r="AR560" s="94"/>
      <c r="AS560" s="95"/>
      <c r="AT560" s="96"/>
      <c r="AU560" s="96"/>
      <c r="AV560" s="96"/>
      <c r="AW560" s="96"/>
      <c r="AX560" s="97"/>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c r="FE560" s="2"/>
      <c r="FF560" s="2"/>
      <c r="FG560" s="2"/>
      <c r="FH560" s="2"/>
      <c r="FI560" s="2"/>
      <c r="FJ560" s="2"/>
      <c r="FK560" s="2"/>
      <c r="FL560" s="2"/>
      <c r="FM560" s="2"/>
      <c r="FN560" s="2"/>
      <c r="FO560" s="2"/>
      <c r="FP560" s="2"/>
      <c r="FQ560" s="2"/>
      <c r="FR560" s="2"/>
      <c r="FS560" s="2"/>
      <c r="FT560" s="2"/>
      <c r="FU560" s="2"/>
      <c r="FV560" s="2"/>
      <c r="FW560" s="2"/>
      <c r="FX560" s="2"/>
      <c r="FY560" s="2"/>
      <c r="FZ560" s="2"/>
      <c r="GA560" s="2"/>
      <c r="GB560" s="2"/>
      <c r="GC560" s="2"/>
      <c r="GD560" s="2"/>
      <c r="GE560" s="2"/>
      <c r="GF560" s="2"/>
      <c r="GG560" s="2"/>
      <c r="GH560" s="2"/>
      <c r="GI560" s="2"/>
      <c r="GJ560" s="2"/>
      <c r="GK560" s="2"/>
      <c r="GL560" s="2"/>
      <c r="GM560" s="2"/>
      <c r="GN560" s="2"/>
      <c r="GO560" s="2"/>
      <c r="GP560" s="2"/>
      <c r="GQ560" s="2"/>
      <c r="GR560" s="2"/>
      <c r="GS560" s="2"/>
      <c r="GT560" s="2"/>
      <c r="GU560" s="2"/>
      <c r="GV560" s="2"/>
      <c r="GW560" s="2"/>
      <c r="GX560" s="2"/>
      <c r="GY560" s="2"/>
      <c r="GZ560" s="2"/>
      <c r="HA560" s="2"/>
      <c r="HB560" s="2"/>
      <c r="HC560" s="2"/>
      <c r="HD560" s="2"/>
      <c r="HE560" s="2"/>
      <c r="HF560" s="2"/>
      <c r="HG560" s="2"/>
      <c r="HH560" s="2"/>
      <c r="HI560" s="2"/>
      <c r="HJ560" s="2"/>
      <c r="HK560" s="2"/>
      <c r="HL560" s="2"/>
      <c r="HM560" s="2"/>
      <c r="HN560" s="2"/>
      <c r="HO560" s="2"/>
      <c r="HP560" s="2"/>
      <c r="HQ560" s="2"/>
      <c r="HR560" s="2"/>
      <c r="HS560" s="2"/>
      <c r="HT560" s="2"/>
      <c r="HU560" s="2"/>
      <c r="HV560" s="2"/>
      <c r="HW560" s="2"/>
      <c r="HX560" s="2"/>
      <c r="HY560" s="2"/>
      <c r="HZ560" s="2"/>
      <c r="IA560" s="2"/>
      <c r="IB560" s="2"/>
      <c r="IC560" s="2"/>
      <c r="ID560" s="2"/>
      <c r="IE560" s="2"/>
      <c r="IF560" s="2"/>
      <c r="IG560" s="2"/>
      <c r="IH560" s="2"/>
      <c r="II560" s="2"/>
      <c r="IJ560" s="2"/>
      <c r="IK560" s="2"/>
      <c r="IL560" s="2"/>
      <c r="IM560" s="2"/>
      <c r="IN560" s="2"/>
      <c r="IO560" s="2"/>
      <c r="IP560" s="2"/>
      <c r="IQ560" s="2"/>
    </row>
    <row r="561" spans="1:251" s="16" customFormat="1" ht="18.75" customHeight="1">
      <c r="A561" s="8"/>
      <c r="B561" s="25"/>
      <c r="C561" s="89" t="s">
        <v>90</v>
      </c>
      <c r="D561" s="90"/>
      <c r="E561" s="90"/>
      <c r="F561" s="90"/>
      <c r="G561" s="90"/>
      <c r="H561" s="90"/>
      <c r="I561" s="90"/>
      <c r="J561" s="90"/>
      <c r="K561" s="90"/>
      <c r="L561" s="90"/>
      <c r="M561" s="90"/>
      <c r="N561" s="90"/>
      <c r="O561" s="90"/>
      <c r="P561" s="90"/>
      <c r="Q561" s="90"/>
      <c r="R561" s="90"/>
      <c r="S561" s="90"/>
      <c r="T561" s="90"/>
      <c r="U561" s="90"/>
      <c r="V561" s="90"/>
      <c r="W561" s="90"/>
      <c r="X561" s="90"/>
      <c r="Y561" s="90"/>
      <c r="Z561" s="91"/>
      <c r="AA561" s="92">
        <v>0</v>
      </c>
      <c r="AB561" s="93"/>
      <c r="AC561" s="93"/>
      <c r="AD561" s="93"/>
      <c r="AE561" s="93"/>
      <c r="AF561" s="93"/>
      <c r="AG561" s="93"/>
      <c r="AH561" s="93"/>
      <c r="AI561" s="94"/>
      <c r="AJ561" s="92">
        <v>3000</v>
      </c>
      <c r="AK561" s="93"/>
      <c r="AL561" s="93"/>
      <c r="AM561" s="93"/>
      <c r="AN561" s="93"/>
      <c r="AO561" s="93"/>
      <c r="AP561" s="93"/>
      <c r="AQ561" s="93"/>
      <c r="AR561" s="94"/>
      <c r="AS561" s="95"/>
      <c r="AT561" s="96"/>
      <c r="AU561" s="96"/>
      <c r="AV561" s="96"/>
      <c r="AW561" s="96"/>
      <c r="AX561" s="97"/>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c r="FE561" s="2"/>
      <c r="FF561" s="2"/>
      <c r="FG561" s="2"/>
      <c r="FH561" s="2"/>
      <c r="FI561" s="2"/>
      <c r="FJ561" s="2"/>
      <c r="FK561" s="2"/>
      <c r="FL561" s="2"/>
      <c r="FM561" s="2"/>
      <c r="FN561" s="2"/>
      <c r="FO561" s="2"/>
      <c r="FP561" s="2"/>
      <c r="FQ561" s="2"/>
      <c r="FR561" s="2"/>
      <c r="FS561" s="2"/>
      <c r="FT561" s="2"/>
      <c r="FU561" s="2"/>
      <c r="FV561" s="2"/>
      <c r="FW561" s="2"/>
      <c r="FX561" s="2"/>
      <c r="FY561" s="2"/>
      <c r="FZ561" s="2"/>
      <c r="GA561" s="2"/>
      <c r="GB561" s="2"/>
      <c r="GC561" s="2"/>
      <c r="GD561" s="2"/>
      <c r="GE561" s="2"/>
      <c r="GF561" s="2"/>
      <c r="GG561" s="2"/>
      <c r="GH561" s="2"/>
      <c r="GI561" s="2"/>
      <c r="GJ561" s="2"/>
      <c r="GK561" s="2"/>
      <c r="GL561" s="2"/>
      <c r="GM561" s="2"/>
      <c r="GN561" s="2"/>
      <c r="GO561" s="2"/>
      <c r="GP561" s="2"/>
      <c r="GQ561" s="2"/>
      <c r="GR561" s="2"/>
      <c r="GS561" s="2"/>
      <c r="GT561" s="2"/>
      <c r="GU561" s="2"/>
      <c r="GV561" s="2"/>
      <c r="GW561" s="2"/>
      <c r="GX561" s="2"/>
      <c r="GY561" s="2"/>
      <c r="GZ561" s="2"/>
      <c r="HA561" s="2"/>
      <c r="HB561" s="2"/>
      <c r="HC561" s="2"/>
      <c r="HD561" s="2"/>
      <c r="HE561" s="2"/>
      <c r="HF561" s="2"/>
      <c r="HG561" s="2"/>
      <c r="HH561" s="2"/>
      <c r="HI561" s="2"/>
      <c r="HJ561" s="2"/>
      <c r="HK561" s="2"/>
      <c r="HL561" s="2"/>
      <c r="HM561" s="2"/>
      <c r="HN561" s="2"/>
      <c r="HO561" s="2"/>
      <c r="HP561" s="2"/>
      <c r="HQ561" s="2"/>
      <c r="HR561" s="2"/>
      <c r="HS561" s="2"/>
      <c r="HT561" s="2"/>
      <c r="HU561" s="2"/>
      <c r="HV561" s="2"/>
      <c r="HW561" s="2"/>
      <c r="HX561" s="2"/>
      <c r="HY561" s="2"/>
      <c r="HZ561" s="2"/>
      <c r="IA561" s="2"/>
      <c r="IB561" s="2"/>
      <c r="IC561" s="2"/>
      <c r="ID561" s="2"/>
      <c r="IE561" s="2"/>
      <c r="IF561" s="2"/>
      <c r="IG561" s="2"/>
      <c r="IH561" s="2"/>
      <c r="II561" s="2"/>
      <c r="IJ561" s="2"/>
      <c r="IK561" s="2"/>
      <c r="IL561" s="2"/>
      <c r="IM561" s="2"/>
      <c r="IN561" s="2"/>
      <c r="IO561" s="2"/>
      <c r="IP561" s="2"/>
      <c r="IQ561" s="2"/>
    </row>
    <row r="562" spans="1:251" s="16" customFormat="1" ht="18.75" customHeight="1" thickBot="1">
      <c r="A562" s="17"/>
      <c r="B562" s="118" t="s">
        <v>16</v>
      </c>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20"/>
      <c r="AA562" s="121">
        <f>SUM($AA$560:$AA$561)</f>
        <v>0</v>
      </c>
      <c r="AB562" s="122"/>
      <c r="AC562" s="122"/>
      <c r="AD562" s="122"/>
      <c r="AE562" s="122"/>
      <c r="AF562" s="122"/>
      <c r="AG562" s="122"/>
      <c r="AH562" s="122"/>
      <c r="AI562" s="123"/>
      <c r="AJ562" s="121">
        <f>SUM($AJ$560:$AJ$561)</f>
        <v>15000</v>
      </c>
      <c r="AK562" s="122"/>
      <c r="AL562" s="122"/>
      <c r="AM562" s="122"/>
      <c r="AN562" s="122"/>
      <c r="AO562" s="122"/>
      <c r="AP562" s="122"/>
      <c r="AQ562" s="122"/>
      <c r="AR562" s="123"/>
      <c r="AS562" s="124"/>
      <c r="AT562" s="125"/>
      <c r="AU562" s="125"/>
      <c r="AV562" s="125"/>
      <c r="AW562" s="125"/>
      <c r="AX562" s="126"/>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c r="FE562" s="2"/>
      <c r="FF562" s="2"/>
      <c r="FG562" s="2"/>
      <c r="FH562" s="2"/>
      <c r="FI562" s="2"/>
      <c r="FJ562" s="2"/>
      <c r="FK562" s="2"/>
      <c r="FL562" s="2"/>
      <c r="FM562" s="2"/>
      <c r="FN562" s="2"/>
      <c r="FO562" s="2"/>
      <c r="FP562" s="2"/>
      <c r="FQ562" s="2"/>
      <c r="FR562" s="2"/>
      <c r="FS562" s="2"/>
      <c r="FT562" s="2"/>
      <c r="FU562" s="2"/>
      <c r="FV562" s="2"/>
      <c r="FW562" s="2"/>
      <c r="FX562" s="2"/>
      <c r="FY562" s="2"/>
      <c r="FZ562" s="2"/>
      <c r="GA562" s="2"/>
      <c r="GB562" s="2"/>
      <c r="GC562" s="2"/>
      <c r="GD562" s="2"/>
      <c r="GE562" s="2"/>
      <c r="GF562" s="2"/>
      <c r="GG562" s="2"/>
      <c r="GH562" s="2"/>
      <c r="GI562" s="2"/>
      <c r="GJ562" s="2"/>
      <c r="GK562" s="2"/>
      <c r="GL562" s="2"/>
      <c r="GM562" s="2"/>
      <c r="GN562" s="2"/>
      <c r="GO562" s="2"/>
      <c r="GP562" s="2"/>
      <c r="GQ562" s="2"/>
      <c r="GR562" s="2"/>
      <c r="GS562" s="2"/>
      <c r="GT562" s="2"/>
      <c r="GU562" s="2"/>
      <c r="GV562" s="2"/>
      <c r="GW562" s="2"/>
      <c r="GX562" s="2"/>
      <c r="GY562" s="2"/>
      <c r="GZ562" s="2"/>
      <c r="HA562" s="2"/>
      <c r="HB562" s="2"/>
      <c r="HC562" s="2"/>
      <c r="HD562" s="2"/>
      <c r="HE562" s="2"/>
      <c r="HF562" s="2"/>
      <c r="HG562" s="2"/>
      <c r="HH562" s="2"/>
      <c r="HI562" s="2"/>
      <c r="HJ562" s="2"/>
      <c r="HK562" s="2"/>
      <c r="HL562" s="2"/>
      <c r="HM562" s="2"/>
      <c r="HN562" s="2"/>
      <c r="HO562" s="2"/>
      <c r="HP562" s="2"/>
      <c r="HQ562" s="2"/>
      <c r="HR562" s="2"/>
      <c r="HS562" s="2"/>
      <c r="HT562" s="2"/>
      <c r="HU562" s="2"/>
      <c r="HV562" s="2"/>
      <c r="HW562" s="2"/>
      <c r="HX562" s="2"/>
      <c r="HY562" s="2"/>
      <c r="HZ562" s="2"/>
      <c r="IA562" s="2"/>
      <c r="IB562" s="2"/>
      <c r="IC562" s="2"/>
      <c r="ID562" s="2"/>
      <c r="IE562" s="2"/>
      <c r="IF562" s="2"/>
      <c r="IG562" s="2"/>
      <c r="IH562" s="2"/>
      <c r="II562" s="2"/>
      <c r="IJ562" s="2"/>
      <c r="IK562" s="2"/>
      <c r="IL562" s="2"/>
      <c r="IM562" s="2"/>
      <c r="IN562" s="2"/>
      <c r="IO562" s="2"/>
      <c r="IP562" s="2"/>
      <c r="IQ562" s="2"/>
    </row>
    <row r="564" spans="1:251" ht="19.2">
      <c r="A564" s="1" t="s">
        <v>0</v>
      </c>
      <c r="AW564" s="3"/>
      <c r="AX564" s="4"/>
      <c r="AY564" s="3"/>
    </row>
    <row r="566" spans="1:251" ht="18">
      <c r="B566" s="98" t="s">
        <v>8</v>
      </c>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c r="AA566" s="127"/>
      <c r="AB566" s="127"/>
      <c r="AC566" s="127"/>
      <c r="AD566" s="127"/>
      <c r="AE566" s="127"/>
      <c r="AF566" s="127"/>
      <c r="AG566" s="127"/>
      <c r="AH566" s="127"/>
      <c r="AI566" s="127"/>
      <c r="AJ566" s="127"/>
      <c r="AK566" s="127"/>
      <c r="AL566" s="127"/>
      <c r="AM566" s="127"/>
      <c r="AN566" s="127"/>
      <c r="AO566" s="127"/>
      <c r="AP566" s="127"/>
      <c r="AQ566" s="127"/>
      <c r="AR566" s="127"/>
      <c r="AS566" s="127"/>
      <c r="AT566" s="127"/>
      <c r="AU566" s="127"/>
      <c r="AV566" s="127"/>
      <c r="AW566" s="127"/>
      <c r="AX566" s="127"/>
    </row>
    <row r="567" spans="1:251">
      <c r="Z567" s="5"/>
      <c r="AD567" s="5"/>
      <c r="AE567" s="5"/>
      <c r="AF567" s="5"/>
      <c r="AG567" s="5"/>
      <c r="AH567" s="5"/>
      <c r="AI567" s="5"/>
      <c r="AO567" s="5"/>
    </row>
    <row r="568" spans="1:251" ht="13.8" thickBot="1">
      <c r="Z568" s="5"/>
      <c r="AD568" s="5"/>
      <c r="AE568" s="5"/>
      <c r="AF568" s="5"/>
      <c r="AG568" s="5"/>
      <c r="AH568" s="5"/>
      <c r="AI568" s="5"/>
      <c r="AO568" s="5"/>
      <c r="DI568" s="6"/>
    </row>
    <row r="569" spans="1:251" ht="24.75" customHeight="1" thickBot="1">
      <c r="B569" s="100" t="s">
        <v>1</v>
      </c>
      <c r="C569" s="101"/>
      <c r="D569" s="101"/>
      <c r="E569" s="101"/>
      <c r="F569" s="101"/>
      <c r="G569" s="101"/>
      <c r="H569" s="102" t="s">
        <v>92</v>
      </c>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c r="AI569" s="103"/>
      <c r="AJ569" s="103"/>
      <c r="AK569" s="103"/>
      <c r="AL569" s="103"/>
      <c r="AM569" s="103"/>
      <c r="AN569" s="103"/>
      <c r="AO569" s="103"/>
      <c r="AP569" s="103"/>
      <c r="AQ569" s="103"/>
      <c r="AR569" s="103"/>
      <c r="AS569" s="103"/>
      <c r="AT569" s="103"/>
      <c r="AU569" s="103"/>
      <c r="AV569" s="103"/>
      <c r="AW569" s="103"/>
      <c r="AX569" s="104"/>
      <c r="DI569" s="6"/>
    </row>
    <row r="570" spans="1:251" ht="14.4">
      <c r="B570" s="7"/>
      <c r="C570" s="7"/>
      <c r="D570" s="7"/>
      <c r="E570" s="7"/>
      <c r="F570" s="7"/>
      <c r="G570" s="7"/>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DI570" s="6"/>
    </row>
    <row r="571" spans="1:251" ht="15" thickBot="1">
      <c r="A571" s="11"/>
      <c r="B571" s="10" t="s">
        <v>2</v>
      </c>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DI571" s="6"/>
    </row>
    <row r="572" spans="1:251" ht="14.4">
      <c r="A572" s="8"/>
      <c r="B572" s="12"/>
      <c r="C572" s="7"/>
      <c r="D572" s="7"/>
      <c r="E572" s="7"/>
      <c r="F572" s="7"/>
      <c r="G572" s="7"/>
      <c r="H572" s="7"/>
      <c r="I572" s="7"/>
      <c r="J572" s="7"/>
      <c r="K572" s="7"/>
      <c r="L572" s="13"/>
      <c r="M572" s="13"/>
      <c r="N572" s="13"/>
      <c r="O572" s="13"/>
      <c r="P572" s="7"/>
      <c r="Q572" s="7"/>
      <c r="R572" s="7"/>
      <c r="S572" s="7"/>
      <c r="T572" s="7"/>
      <c r="U572" s="7"/>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5"/>
    </row>
    <row r="573" spans="1:251" ht="12" customHeight="1">
      <c r="A573" s="8"/>
      <c r="B573" s="105" t="s">
        <v>93</v>
      </c>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c r="AD573" s="106"/>
      <c r="AE573" s="106"/>
      <c r="AF573" s="106"/>
      <c r="AG573" s="106"/>
      <c r="AH573" s="106"/>
      <c r="AI573" s="106"/>
      <c r="AJ573" s="106"/>
      <c r="AK573" s="106"/>
      <c r="AL573" s="106"/>
      <c r="AM573" s="106"/>
      <c r="AN573" s="106"/>
      <c r="AO573" s="106"/>
      <c r="AP573" s="106"/>
      <c r="AQ573" s="106"/>
      <c r="AR573" s="106"/>
      <c r="AS573" s="106"/>
      <c r="AT573" s="106"/>
      <c r="AU573" s="106"/>
      <c r="AV573" s="106"/>
      <c r="AW573" s="106"/>
      <c r="AX573" s="107"/>
    </row>
    <row r="574" spans="1:251" ht="12" customHeight="1">
      <c r="A574" s="8"/>
      <c r="B574" s="105"/>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c r="AD574" s="106"/>
      <c r="AE574" s="106"/>
      <c r="AF574" s="106"/>
      <c r="AG574" s="106"/>
      <c r="AH574" s="106"/>
      <c r="AI574" s="106"/>
      <c r="AJ574" s="106"/>
      <c r="AK574" s="106"/>
      <c r="AL574" s="106"/>
      <c r="AM574" s="106"/>
      <c r="AN574" s="106"/>
      <c r="AO574" s="106"/>
      <c r="AP574" s="106"/>
      <c r="AQ574" s="106"/>
      <c r="AR574" s="106"/>
      <c r="AS574" s="106"/>
      <c r="AT574" s="106"/>
      <c r="AU574" s="106"/>
      <c r="AV574" s="106"/>
      <c r="AW574" s="106"/>
      <c r="AX574" s="107"/>
    </row>
    <row r="575" spans="1:251" ht="12" customHeight="1">
      <c r="A575" s="8"/>
      <c r="B575" s="105"/>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c r="AG575" s="106"/>
      <c r="AH575" s="106"/>
      <c r="AI575" s="106"/>
      <c r="AJ575" s="106"/>
      <c r="AK575" s="106"/>
      <c r="AL575" s="106"/>
      <c r="AM575" s="106"/>
      <c r="AN575" s="106"/>
      <c r="AO575" s="106"/>
      <c r="AP575" s="106"/>
      <c r="AQ575" s="106"/>
      <c r="AR575" s="106"/>
      <c r="AS575" s="106"/>
      <c r="AT575" s="106"/>
      <c r="AU575" s="106"/>
      <c r="AV575" s="106"/>
      <c r="AW575" s="106"/>
      <c r="AX575" s="107"/>
    </row>
    <row r="576" spans="1:251" ht="12" customHeight="1">
      <c r="A576" s="8"/>
      <c r="B576" s="105"/>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c r="AG576" s="106"/>
      <c r="AH576" s="106"/>
      <c r="AI576" s="106"/>
      <c r="AJ576" s="106"/>
      <c r="AK576" s="106"/>
      <c r="AL576" s="106"/>
      <c r="AM576" s="106"/>
      <c r="AN576" s="106"/>
      <c r="AO576" s="106"/>
      <c r="AP576" s="106"/>
      <c r="AQ576" s="106"/>
      <c r="AR576" s="106"/>
      <c r="AS576" s="106"/>
      <c r="AT576" s="106"/>
      <c r="AU576" s="106"/>
      <c r="AV576" s="106"/>
      <c r="AW576" s="106"/>
      <c r="AX576" s="107"/>
    </row>
    <row r="577" spans="1:113" ht="12" customHeight="1">
      <c r="A577" s="8"/>
      <c r="B577" s="105"/>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c r="AK577" s="106"/>
      <c r="AL577" s="106"/>
      <c r="AM577" s="106"/>
      <c r="AN577" s="106"/>
      <c r="AO577" s="106"/>
      <c r="AP577" s="106"/>
      <c r="AQ577" s="106"/>
      <c r="AR577" s="106"/>
      <c r="AS577" s="106"/>
      <c r="AT577" s="106"/>
      <c r="AU577" s="106"/>
      <c r="AV577" s="106"/>
      <c r="AW577" s="106"/>
      <c r="AX577" s="107"/>
    </row>
    <row r="578" spans="1:113" ht="12" customHeight="1">
      <c r="A578" s="8"/>
      <c r="B578" s="105"/>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c r="AG578" s="106"/>
      <c r="AH578" s="106"/>
      <c r="AI578" s="106"/>
      <c r="AJ578" s="106"/>
      <c r="AK578" s="106"/>
      <c r="AL578" s="106"/>
      <c r="AM578" s="106"/>
      <c r="AN578" s="106"/>
      <c r="AO578" s="106"/>
      <c r="AP578" s="106"/>
      <c r="AQ578" s="106"/>
      <c r="AR578" s="106"/>
      <c r="AS578" s="106"/>
      <c r="AT578" s="106"/>
      <c r="AU578" s="106"/>
      <c r="AV578" s="106"/>
      <c r="AW578" s="106"/>
      <c r="AX578" s="107"/>
    </row>
    <row r="579" spans="1:113" ht="12" customHeight="1">
      <c r="A579" s="8"/>
      <c r="B579" s="105"/>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c r="AK579" s="106"/>
      <c r="AL579" s="106"/>
      <c r="AM579" s="106"/>
      <c r="AN579" s="106"/>
      <c r="AO579" s="106"/>
      <c r="AP579" s="106"/>
      <c r="AQ579" s="106"/>
      <c r="AR579" s="106"/>
      <c r="AS579" s="106"/>
      <c r="AT579" s="106"/>
      <c r="AU579" s="106"/>
      <c r="AV579" s="106"/>
      <c r="AW579" s="106"/>
      <c r="AX579" s="107"/>
    </row>
    <row r="580" spans="1:113" ht="12" customHeight="1">
      <c r="A580" s="8"/>
      <c r="B580" s="105"/>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c r="AG580" s="106"/>
      <c r="AH580" s="106"/>
      <c r="AI580" s="106"/>
      <c r="AJ580" s="106"/>
      <c r="AK580" s="106"/>
      <c r="AL580" s="106"/>
      <c r="AM580" s="106"/>
      <c r="AN580" s="106"/>
      <c r="AO580" s="106"/>
      <c r="AP580" s="106"/>
      <c r="AQ580" s="106"/>
      <c r="AR580" s="106"/>
      <c r="AS580" s="106"/>
      <c r="AT580" s="106"/>
      <c r="AU580" s="106"/>
      <c r="AV580" s="106"/>
      <c r="AW580" s="106"/>
      <c r="AX580" s="107"/>
      <c r="BC580" s="16"/>
    </row>
    <row r="581" spans="1:113" ht="12" customHeight="1">
      <c r="A581" s="8"/>
      <c r="B581" s="105"/>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c r="AG581" s="106"/>
      <c r="AH581" s="106"/>
      <c r="AI581" s="106"/>
      <c r="AJ581" s="106"/>
      <c r="AK581" s="106"/>
      <c r="AL581" s="106"/>
      <c r="AM581" s="106"/>
      <c r="AN581" s="106"/>
      <c r="AO581" s="106"/>
      <c r="AP581" s="106"/>
      <c r="AQ581" s="106"/>
      <c r="AR581" s="106"/>
      <c r="AS581" s="106"/>
      <c r="AT581" s="106"/>
      <c r="AU581" s="106"/>
      <c r="AV581" s="106"/>
      <c r="AW581" s="106"/>
      <c r="AX581" s="107"/>
    </row>
    <row r="582" spans="1:113" ht="12" customHeight="1">
      <c r="A582" s="8"/>
      <c r="B582" s="105"/>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c r="AK582" s="106"/>
      <c r="AL582" s="106"/>
      <c r="AM582" s="106"/>
      <c r="AN582" s="106"/>
      <c r="AO582" s="106"/>
      <c r="AP582" s="106"/>
      <c r="AQ582" s="106"/>
      <c r="AR582" s="106"/>
      <c r="AS582" s="106"/>
      <c r="AT582" s="106"/>
      <c r="AU582" s="106"/>
      <c r="AV582" s="106"/>
      <c r="AW582" s="106"/>
      <c r="AX582" s="107"/>
    </row>
    <row r="583" spans="1:113" ht="12" customHeight="1">
      <c r="A583" s="8"/>
      <c r="B583" s="105"/>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c r="AK583" s="106"/>
      <c r="AL583" s="106"/>
      <c r="AM583" s="106"/>
      <c r="AN583" s="106"/>
      <c r="AO583" s="106"/>
      <c r="AP583" s="106"/>
      <c r="AQ583" s="106"/>
      <c r="AR583" s="106"/>
      <c r="AS583" s="106"/>
      <c r="AT583" s="106"/>
      <c r="AU583" s="106"/>
      <c r="AV583" s="106"/>
      <c r="AW583" s="106"/>
      <c r="AX583" s="107"/>
    </row>
    <row r="584" spans="1:113" ht="15" thickBot="1">
      <c r="A584" s="17"/>
      <c r="B584" s="18"/>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20"/>
    </row>
    <row r="585" spans="1:113">
      <c r="B585" s="21"/>
    </row>
    <row r="586" spans="1:113" ht="15" thickBot="1">
      <c r="A586" s="11"/>
      <c r="B586" s="10" t="s">
        <v>3</v>
      </c>
      <c r="C586" s="8"/>
      <c r="D586" s="8"/>
      <c r="E586" s="8"/>
      <c r="F586" s="8"/>
      <c r="G586" s="8"/>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113" ht="14.4">
      <c r="A587" s="8"/>
      <c r="B587" s="12"/>
      <c r="C587" s="7"/>
      <c r="D587" s="7"/>
      <c r="E587" s="7"/>
      <c r="F587" s="7"/>
      <c r="G587" s="7"/>
      <c r="H587" s="7"/>
      <c r="I587" s="7"/>
      <c r="J587" s="7"/>
      <c r="K587" s="7"/>
      <c r="L587" s="13"/>
      <c r="M587" s="13"/>
      <c r="N587" s="13"/>
      <c r="O587" s="13"/>
      <c r="P587" s="7"/>
      <c r="Q587" s="7"/>
      <c r="R587" s="7"/>
      <c r="S587" s="7"/>
      <c r="T587" s="7"/>
      <c r="U587" s="7"/>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5"/>
    </row>
    <row r="588" spans="1:113" ht="12" customHeight="1">
      <c r="A588" s="8"/>
      <c r="B588" s="105" t="s">
        <v>94</v>
      </c>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c r="AD588" s="106"/>
      <c r="AE588" s="106"/>
      <c r="AF588" s="106"/>
      <c r="AG588" s="106"/>
      <c r="AH588" s="106"/>
      <c r="AI588" s="106"/>
      <c r="AJ588" s="106"/>
      <c r="AK588" s="106"/>
      <c r="AL588" s="106"/>
      <c r="AM588" s="106"/>
      <c r="AN588" s="106"/>
      <c r="AO588" s="106"/>
      <c r="AP588" s="106"/>
      <c r="AQ588" s="106"/>
      <c r="AR588" s="106"/>
      <c r="AS588" s="106"/>
      <c r="AT588" s="106"/>
      <c r="AU588" s="106"/>
      <c r="AV588" s="106"/>
      <c r="AW588" s="106"/>
      <c r="AX588" s="107"/>
    </row>
    <row r="589" spans="1:113" ht="12" customHeight="1">
      <c r="A589" s="8"/>
      <c r="B589" s="105"/>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c r="AD589" s="106"/>
      <c r="AE589" s="106"/>
      <c r="AF589" s="106"/>
      <c r="AG589" s="106"/>
      <c r="AH589" s="106"/>
      <c r="AI589" s="106"/>
      <c r="AJ589" s="106"/>
      <c r="AK589" s="106"/>
      <c r="AL589" s="106"/>
      <c r="AM589" s="106"/>
      <c r="AN589" s="106"/>
      <c r="AO589" s="106"/>
      <c r="AP589" s="106"/>
      <c r="AQ589" s="106"/>
      <c r="AR589" s="106"/>
      <c r="AS589" s="106"/>
      <c r="AT589" s="106"/>
      <c r="AU589" s="106"/>
      <c r="AV589" s="106"/>
      <c r="AW589" s="106"/>
      <c r="AX589" s="107"/>
    </row>
    <row r="590" spans="1:113" ht="12" customHeight="1">
      <c r="A590" s="8"/>
      <c r="B590" s="105"/>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c r="AD590" s="106"/>
      <c r="AE590" s="106"/>
      <c r="AF590" s="106"/>
      <c r="AG590" s="106"/>
      <c r="AH590" s="106"/>
      <c r="AI590" s="106"/>
      <c r="AJ590" s="106"/>
      <c r="AK590" s="106"/>
      <c r="AL590" s="106"/>
      <c r="AM590" s="106"/>
      <c r="AN590" s="106"/>
      <c r="AO590" s="106"/>
      <c r="AP590" s="106"/>
      <c r="AQ590" s="106"/>
      <c r="AR590" s="106"/>
      <c r="AS590" s="106"/>
      <c r="AT590" s="106"/>
      <c r="AU590" s="106"/>
      <c r="AV590" s="106"/>
      <c r="AW590" s="106"/>
      <c r="AX590" s="107"/>
    </row>
    <row r="591" spans="1:113" ht="12" customHeight="1">
      <c r="A591" s="8"/>
      <c r="B591" s="105"/>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c r="AG591" s="106"/>
      <c r="AH591" s="106"/>
      <c r="AI591" s="106"/>
      <c r="AJ591" s="106"/>
      <c r="AK591" s="106"/>
      <c r="AL591" s="106"/>
      <c r="AM591" s="106"/>
      <c r="AN591" s="106"/>
      <c r="AO591" s="106"/>
      <c r="AP591" s="106"/>
      <c r="AQ591" s="106"/>
      <c r="AR591" s="106"/>
      <c r="AS591" s="106"/>
      <c r="AT591" s="106"/>
      <c r="AU591" s="106"/>
      <c r="AV591" s="106"/>
      <c r="AW591" s="106"/>
      <c r="AX591" s="107"/>
    </row>
    <row r="592" spans="1:113" ht="12" customHeight="1">
      <c r="A592" s="8"/>
      <c r="B592" s="105"/>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c r="AD592" s="106"/>
      <c r="AE592" s="106"/>
      <c r="AF592" s="106"/>
      <c r="AG592" s="106"/>
      <c r="AH592" s="106"/>
      <c r="AI592" s="106"/>
      <c r="AJ592" s="106"/>
      <c r="AK592" s="106"/>
      <c r="AL592" s="106"/>
      <c r="AM592" s="106"/>
      <c r="AN592" s="106"/>
      <c r="AO592" s="106"/>
      <c r="AP592" s="106"/>
      <c r="AQ592" s="106"/>
      <c r="AR592" s="106"/>
      <c r="AS592" s="106"/>
      <c r="AT592" s="106"/>
      <c r="AU592" s="106"/>
      <c r="AV592" s="106"/>
      <c r="AW592" s="106"/>
      <c r="AX592" s="107"/>
    </row>
    <row r="593" spans="1:251" ht="12" customHeight="1">
      <c r="A593" s="8"/>
      <c r="B593" s="105"/>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c r="AD593" s="106"/>
      <c r="AE593" s="106"/>
      <c r="AF593" s="106"/>
      <c r="AG593" s="106"/>
      <c r="AH593" s="106"/>
      <c r="AI593" s="106"/>
      <c r="AJ593" s="106"/>
      <c r="AK593" s="106"/>
      <c r="AL593" s="106"/>
      <c r="AM593" s="106"/>
      <c r="AN593" s="106"/>
      <c r="AO593" s="106"/>
      <c r="AP593" s="106"/>
      <c r="AQ593" s="106"/>
      <c r="AR593" s="106"/>
      <c r="AS593" s="106"/>
      <c r="AT593" s="106"/>
      <c r="AU593" s="106"/>
      <c r="AV593" s="106"/>
      <c r="AW593" s="106"/>
      <c r="AX593" s="107"/>
    </row>
    <row r="594" spans="1:251" ht="12" customHeight="1">
      <c r="A594" s="8"/>
      <c r="B594" s="105"/>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c r="AD594" s="106"/>
      <c r="AE594" s="106"/>
      <c r="AF594" s="106"/>
      <c r="AG594" s="106"/>
      <c r="AH594" s="106"/>
      <c r="AI594" s="106"/>
      <c r="AJ594" s="106"/>
      <c r="AK594" s="106"/>
      <c r="AL594" s="106"/>
      <c r="AM594" s="106"/>
      <c r="AN594" s="106"/>
      <c r="AO594" s="106"/>
      <c r="AP594" s="106"/>
      <c r="AQ594" s="106"/>
      <c r="AR594" s="106"/>
      <c r="AS594" s="106"/>
      <c r="AT594" s="106"/>
      <c r="AU594" s="106"/>
      <c r="AV594" s="106"/>
      <c r="AW594" s="106"/>
      <c r="AX594" s="107"/>
    </row>
    <row r="595" spans="1:251" ht="12" customHeight="1">
      <c r="A595" s="8"/>
      <c r="B595" s="105"/>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c r="AK595" s="106"/>
      <c r="AL595" s="106"/>
      <c r="AM595" s="106"/>
      <c r="AN595" s="106"/>
      <c r="AO595" s="106"/>
      <c r="AP595" s="106"/>
      <c r="AQ595" s="106"/>
      <c r="AR595" s="106"/>
      <c r="AS595" s="106"/>
      <c r="AT595" s="106"/>
      <c r="AU595" s="106"/>
      <c r="AV595" s="106"/>
      <c r="AW595" s="106"/>
      <c r="AX595" s="107"/>
    </row>
    <row r="596" spans="1:251" ht="12" customHeight="1">
      <c r="A596" s="8"/>
      <c r="B596" s="105"/>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c r="AG596" s="106"/>
      <c r="AH596" s="106"/>
      <c r="AI596" s="106"/>
      <c r="AJ596" s="106"/>
      <c r="AK596" s="106"/>
      <c r="AL596" s="106"/>
      <c r="AM596" s="106"/>
      <c r="AN596" s="106"/>
      <c r="AO596" s="106"/>
      <c r="AP596" s="106"/>
      <c r="AQ596" s="106"/>
      <c r="AR596" s="106"/>
      <c r="AS596" s="106"/>
      <c r="AT596" s="106"/>
      <c r="AU596" s="106"/>
      <c r="AV596" s="106"/>
      <c r="AW596" s="106"/>
      <c r="AX596" s="107"/>
    </row>
    <row r="597" spans="1:251" ht="12" customHeight="1">
      <c r="A597" s="8"/>
      <c r="B597" s="105"/>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c r="AG597" s="106"/>
      <c r="AH597" s="106"/>
      <c r="AI597" s="106"/>
      <c r="AJ597" s="106"/>
      <c r="AK597" s="106"/>
      <c r="AL597" s="106"/>
      <c r="AM597" s="106"/>
      <c r="AN597" s="106"/>
      <c r="AO597" s="106"/>
      <c r="AP597" s="106"/>
      <c r="AQ597" s="106"/>
      <c r="AR597" s="106"/>
      <c r="AS597" s="106"/>
      <c r="AT597" s="106"/>
      <c r="AU597" s="106"/>
      <c r="AV597" s="106"/>
      <c r="AW597" s="106"/>
      <c r="AX597" s="107"/>
      <c r="BC597" s="16"/>
    </row>
    <row r="598" spans="1:251" ht="12" customHeight="1">
      <c r="A598" s="8"/>
      <c r="B598" s="105"/>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c r="AL598" s="106"/>
      <c r="AM598" s="106"/>
      <c r="AN598" s="106"/>
      <c r="AO598" s="106"/>
      <c r="AP598" s="106"/>
      <c r="AQ598" s="106"/>
      <c r="AR598" s="106"/>
      <c r="AS598" s="106"/>
      <c r="AT598" s="106"/>
      <c r="AU598" s="106"/>
      <c r="AV598" s="106"/>
      <c r="AW598" s="106"/>
      <c r="AX598" s="107"/>
    </row>
    <row r="599" spans="1:251" ht="12" customHeight="1">
      <c r="A599" s="8"/>
      <c r="B599" s="105"/>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c r="AL599" s="106"/>
      <c r="AM599" s="106"/>
      <c r="AN599" s="106"/>
      <c r="AO599" s="106"/>
      <c r="AP599" s="106"/>
      <c r="AQ599" s="106"/>
      <c r="AR599" s="106"/>
      <c r="AS599" s="106"/>
      <c r="AT599" s="106"/>
      <c r="AU599" s="106"/>
      <c r="AV599" s="106"/>
      <c r="AW599" s="106"/>
      <c r="AX599" s="107"/>
    </row>
    <row r="600" spans="1:251" ht="12" customHeight="1">
      <c r="A600" s="8"/>
      <c r="B600" s="105"/>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c r="AL600" s="106"/>
      <c r="AM600" s="106"/>
      <c r="AN600" s="106"/>
      <c r="AO600" s="106"/>
      <c r="AP600" s="106"/>
      <c r="AQ600" s="106"/>
      <c r="AR600" s="106"/>
      <c r="AS600" s="106"/>
      <c r="AT600" s="106"/>
      <c r="AU600" s="106"/>
      <c r="AV600" s="106"/>
      <c r="AW600" s="106"/>
      <c r="AX600" s="107"/>
    </row>
    <row r="601" spans="1:251" ht="15" thickBot="1">
      <c r="A601" s="17"/>
      <c r="B601" s="18"/>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20"/>
    </row>
    <row r="602" spans="1:251">
      <c r="B602" s="21"/>
    </row>
    <row r="603" spans="1:251" ht="14.4">
      <c r="B603" s="10" t="s">
        <v>4</v>
      </c>
      <c r="C603" s="8"/>
      <c r="D603" s="8"/>
      <c r="E603" s="8"/>
      <c r="F603" s="8"/>
      <c r="G603" s="8"/>
      <c r="H603" s="8"/>
      <c r="I603" s="8"/>
      <c r="J603" s="8"/>
      <c r="K603" s="8"/>
      <c r="L603" s="9"/>
      <c r="M603" s="9"/>
      <c r="N603" s="9"/>
      <c r="O603" s="9"/>
      <c r="P603" s="8"/>
      <c r="Q603" s="8"/>
      <c r="R603" s="8"/>
      <c r="S603" s="8"/>
      <c r="T603" s="8"/>
      <c r="U603" s="8"/>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row>
    <row r="604" spans="1:251" ht="15" thickBot="1">
      <c r="B604" s="8"/>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22" t="s">
        <v>5</v>
      </c>
    </row>
    <row r="605" spans="1:251" s="16" customFormat="1" ht="13.5" customHeight="1">
      <c r="A605" s="8"/>
      <c r="B605" s="108" t="s">
        <v>6</v>
      </c>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10"/>
      <c r="AA605" s="114" t="s">
        <v>12</v>
      </c>
      <c r="AB605" s="109"/>
      <c r="AC605" s="109"/>
      <c r="AD605" s="109"/>
      <c r="AE605" s="109"/>
      <c r="AF605" s="109"/>
      <c r="AG605" s="109"/>
      <c r="AH605" s="109"/>
      <c r="AI605" s="110"/>
      <c r="AJ605" s="114" t="s">
        <v>13</v>
      </c>
      <c r="AK605" s="109"/>
      <c r="AL605" s="109"/>
      <c r="AM605" s="109"/>
      <c r="AN605" s="109"/>
      <c r="AO605" s="109"/>
      <c r="AP605" s="109"/>
      <c r="AQ605" s="109"/>
      <c r="AR605" s="110"/>
      <c r="AS605" s="114" t="s">
        <v>7</v>
      </c>
      <c r="AT605" s="109"/>
      <c r="AU605" s="109"/>
      <c r="AV605" s="109"/>
      <c r="AW605" s="109"/>
      <c r="AX605" s="116"/>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c r="HM605" s="2"/>
      <c r="HN605" s="2"/>
      <c r="HO605" s="2"/>
      <c r="HP605" s="2"/>
      <c r="HQ605" s="2"/>
      <c r="HR605" s="2"/>
      <c r="HS605" s="2"/>
      <c r="HT605" s="2"/>
      <c r="HU605" s="2"/>
      <c r="HV605" s="2"/>
      <c r="HW605" s="2"/>
      <c r="HX605" s="2"/>
      <c r="HY605" s="2"/>
      <c r="HZ605" s="2"/>
      <c r="IA605" s="2"/>
      <c r="IB605" s="2"/>
      <c r="IC605" s="2"/>
      <c r="ID605" s="2"/>
      <c r="IE605" s="2"/>
      <c r="IF605" s="2"/>
      <c r="IG605" s="2"/>
      <c r="IH605" s="2"/>
      <c r="II605" s="2"/>
      <c r="IJ605" s="2"/>
      <c r="IK605" s="2"/>
      <c r="IL605" s="2"/>
      <c r="IM605" s="2"/>
      <c r="IN605" s="2"/>
      <c r="IO605" s="2"/>
      <c r="IP605" s="2"/>
      <c r="IQ605" s="2"/>
    </row>
    <row r="606" spans="1:251" s="16" customFormat="1">
      <c r="A606" s="8"/>
      <c r="B606" s="111"/>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3"/>
      <c r="AA606" s="115"/>
      <c r="AB606" s="112"/>
      <c r="AC606" s="112"/>
      <c r="AD606" s="112"/>
      <c r="AE606" s="112"/>
      <c r="AF606" s="112"/>
      <c r="AG606" s="112"/>
      <c r="AH606" s="112"/>
      <c r="AI606" s="113"/>
      <c r="AJ606" s="115"/>
      <c r="AK606" s="112"/>
      <c r="AL606" s="112"/>
      <c r="AM606" s="112"/>
      <c r="AN606" s="112"/>
      <c r="AO606" s="112"/>
      <c r="AP606" s="112"/>
      <c r="AQ606" s="112"/>
      <c r="AR606" s="113"/>
      <c r="AS606" s="115"/>
      <c r="AT606" s="112"/>
      <c r="AU606" s="112"/>
      <c r="AV606" s="112"/>
      <c r="AW606" s="112"/>
      <c r="AX606" s="117"/>
      <c r="AY606" s="2"/>
      <c r="AZ606" s="2"/>
      <c r="BA606" s="2"/>
      <c r="BB606" s="23"/>
      <c r="BC606" s="24"/>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ht="18.75" customHeight="1">
      <c r="A607" s="8"/>
      <c r="B607" s="25"/>
      <c r="C607" s="89" t="s">
        <v>91</v>
      </c>
      <c r="D607" s="90"/>
      <c r="E607" s="90"/>
      <c r="F607" s="90"/>
      <c r="G607" s="90"/>
      <c r="H607" s="90"/>
      <c r="I607" s="90"/>
      <c r="J607" s="90"/>
      <c r="K607" s="90"/>
      <c r="L607" s="90"/>
      <c r="M607" s="90"/>
      <c r="N607" s="90"/>
      <c r="O607" s="90"/>
      <c r="P607" s="90"/>
      <c r="Q607" s="90"/>
      <c r="R607" s="90"/>
      <c r="S607" s="90"/>
      <c r="T607" s="90"/>
      <c r="U607" s="90"/>
      <c r="V607" s="90"/>
      <c r="W607" s="90"/>
      <c r="X607" s="90"/>
      <c r="Y607" s="90"/>
      <c r="Z607" s="91"/>
      <c r="AA607" s="92">
        <v>2497</v>
      </c>
      <c r="AB607" s="93"/>
      <c r="AC607" s="93"/>
      <c r="AD607" s="93"/>
      <c r="AE607" s="93"/>
      <c r="AF607" s="93"/>
      <c r="AG607" s="93"/>
      <c r="AH607" s="93"/>
      <c r="AI607" s="94"/>
      <c r="AJ607" s="92">
        <v>10133</v>
      </c>
      <c r="AK607" s="93"/>
      <c r="AL607" s="93"/>
      <c r="AM607" s="93"/>
      <c r="AN607" s="93"/>
      <c r="AO607" s="93"/>
      <c r="AP607" s="93"/>
      <c r="AQ607" s="93"/>
      <c r="AR607" s="94"/>
      <c r="AS607" s="95"/>
      <c r="AT607" s="96"/>
      <c r="AU607" s="96"/>
      <c r="AV607" s="96"/>
      <c r="AW607" s="96"/>
      <c r="AX607" s="97"/>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ht="18.75" customHeight="1" thickBot="1">
      <c r="A608" s="17"/>
      <c r="B608" s="118" t="s">
        <v>16</v>
      </c>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20"/>
      <c r="AA608" s="121">
        <f>SUM($AA$607:$AA$607)</f>
        <v>2497</v>
      </c>
      <c r="AB608" s="122"/>
      <c r="AC608" s="122"/>
      <c r="AD608" s="122"/>
      <c r="AE608" s="122"/>
      <c r="AF608" s="122"/>
      <c r="AG608" s="122"/>
      <c r="AH608" s="122"/>
      <c r="AI608" s="123"/>
      <c r="AJ608" s="121">
        <f>SUM($AJ$607:$AJ$607)</f>
        <v>10133</v>
      </c>
      <c r="AK608" s="122"/>
      <c r="AL608" s="122"/>
      <c r="AM608" s="122"/>
      <c r="AN608" s="122"/>
      <c r="AO608" s="122"/>
      <c r="AP608" s="122"/>
      <c r="AQ608" s="122"/>
      <c r="AR608" s="123"/>
      <c r="AS608" s="124"/>
      <c r="AT608" s="125"/>
      <c r="AU608" s="125"/>
      <c r="AV608" s="125"/>
      <c r="AW608" s="125"/>
      <c r="AX608" s="126"/>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10" spans="1:113" ht="19.2">
      <c r="A610" s="1" t="s">
        <v>0</v>
      </c>
      <c r="AW610" s="3"/>
      <c r="AX610" s="4"/>
      <c r="AY610" s="3"/>
    </row>
    <row r="612" spans="1:113" ht="18">
      <c r="B612" s="98" t="s">
        <v>8</v>
      </c>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c r="AA612" s="127"/>
      <c r="AB612" s="127"/>
      <c r="AC612" s="127"/>
      <c r="AD612" s="127"/>
      <c r="AE612" s="127"/>
      <c r="AF612" s="127"/>
      <c r="AG612" s="127"/>
      <c r="AH612" s="127"/>
      <c r="AI612" s="127"/>
      <c r="AJ612" s="127"/>
      <c r="AK612" s="127"/>
      <c r="AL612" s="127"/>
      <c r="AM612" s="127"/>
      <c r="AN612" s="127"/>
      <c r="AO612" s="127"/>
      <c r="AP612" s="127"/>
      <c r="AQ612" s="127"/>
      <c r="AR612" s="127"/>
      <c r="AS612" s="127"/>
      <c r="AT612" s="127"/>
      <c r="AU612" s="127"/>
      <c r="AV612" s="127"/>
      <c r="AW612" s="127"/>
      <c r="AX612" s="127"/>
    </row>
    <row r="613" spans="1:113">
      <c r="Z613" s="5"/>
      <c r="AD613" s="5"/>
      <c r="AE613" s="5"/>
      <c r="AF613" s="5"/>
      <c r="AG613" s="5"/>
      <c r="AH613" s="5"/>
      <c r="AI613" s="5"/>
      <c r="AO613" s="5"/>
    </row>
    <row r="614" spans="1:113" ht="13.8" thickBot="1">
      <c r="Z614" s="5"/>
      <c r="AD614" s="5"/>
      <c r="AE614" s="5"/>
      <c r="AF614" s="5"/>
      <c r="AG614" s="5"/>
      <c r="AH614" s="5"/>
      <c r="AI614" s="5"/>
      <c r="AO614" s="5"/>
      <c r="DI614" s="6"/>
    </row>
    <row r="615" spans="1:113" ht="24.75" customHeight="1" thickBot="1">
      <c r="B615" s="100" t="s">
        <v>1</v>
      </c>
      <c r="C615" s="101"/>
      <c r="D615" s="101"/>
      <c r="E615" s="101"/>
      <c r="F615" s="101"/>
      <c r="G615" s="101"/>
      <c r="H615" s="102" t="s">
        <v>95</v>
      </c>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c r="AI615" s="103"/>
      <c r="AJ615" s="103"/>
      <c r="AK615" s="103"/>
      <c r="AL615" s="103"/>
      <c r="AM615" s="103"/>
      <c r="AN615" s="103"/>
      <c r="AO615" s="103"/>
      <c r="AP615" s="103"/>
      <c r="AQ615" s="103"/>
      <c r="AR615" s="103"/>
      <c r="AS615" s="103"/>
      <c r="AT615" s="103"/>
      <c r="AU615" s="103"/>
      <c r="AV615" s="103"/>
      <c r="AW615" s="103"/>
      <c r="AX615" s="104"/>
      <c r="DI615" s="6"/>
    </row>
    <row r="616" spans="1:113" ht="14.4">
      <c r="B616" s="7"/>
      <c r="C616" s="7"/>
      <c r="D616" s="7"/>
      <c r="E616" s="7"/>
      <c r="F616" s="7"/>
      <c r="G616" s="7"/>
      <c r="H616" s="8"/>
      <c r="I616" s="8"/>
      <c r="J616" s="8"/>
      <c r="K616" s="8"/>
      <c r="L616" s="9"/>
      <c r="M616" s="9"/>
      <c r="N616" s="9"/>
      <c r="O616" s="9"/>
      <c r="P616" s="8"/>
      <c r="Q616" s="8"/>
      <c r="R616" s="8"/>
      <c r="S616" s="8"/>
      <c r="T616" s="8"/>
      <c r="U616" s="8"/>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DI616" s="6"/>
    </row>
    <row r="617" spans="1:113" ht="15" thickBot="1">
      <c r="A617" s="11"/>
      <c r="B617" s="10" t="s">
        <v>2</v>
      </c>
      <c r="C617" s="8"/>
      <c r="D617" s="8"/>
      <c r="E617" s="8"/>
      <c r="F617" s="8"/>
      <c r="G617" s="8"/>
      <c r="H617" s="8"/>
      <c r="I617" s="8"/>
      <c r="J617" s="8"/>
      <c r="K617" s="8"/>
      <c r="L617" s="9"/>
      <c r="M617" s="9"/>
      <c r="N617" s="9"/>
      <c r="O617" s="9"/>
      <c r="P617" s="8"/>
      <c r="Q617" s="8"/>
      <c r="R617" s="8"/>
      <c r="S617" s="8"/>
      <c r="T617" s="8"/>
      <c r="U617" s="8"/>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DI617" s="6"/>
    </row>
    <row r="618" spans="1:113" ht="14.4">
      <c r="A618" s="8"/>
      <c r="B618" s="12"/>
      <c r="C618" s="7"/>
      <c r="D618" s="7"/>
      <c r="E618" s="7"/>
      <c r="F618" s="7"/>
      <c r="G618" s="7"/>
      <c r="H618" s="7"/>
      <c r="I618" s="7"/>
      <c r="J618" s="7"/>
      <c r="K618" s="7"/>
      <c r="L618" s="13"/>
      <c r="M618" s="13"/>
      <c r="N618" s="13"/>
      <c r="O618" s="13"/>
      <c r="P618" s="7"/>
      <c r="Q618" s="7"/>
      <c r="R618" s="7"/>
      <c r="S618" s="7"/>
      <c r="T618" s="7"/>
      <c r="U618" s="7"/>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5"/>
    </row>
    <row r="619" spans="1:113" ht="12" customHeight="1">
      <c r="A619" s="8"/>
      <c r="B619" s="105" t="s">
        <v>96</v>
      </c>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c r="AG619" s="106"/>
      <c r="AH619" s="106"/>
      <c r="AI619" s="106"/>
      <c r="AJ619" s="106"/>
      <c r="AK619" s="106"/>
      <c r="AL619" s="106"/>
      <c r="AM619" s="106"/>
      <c r="AN619" s="106"/>
      <c r="AO619" s="106"/>
      <c r="AP619" s="106"/>
      <c r="AQ619" s="106"/>
      <c r="AR619" s="106"/>
      <c r="AS619" s="106"/>
      <c r="AT619" s="106"/>
      <c r="AU619" s="106"/>
      <c r="AV619" s="106"/>
      <c r="AW619" s="106"/>
      <c r="AX619" s="107"/>
    </row>
    <row r="620" spans="1:113" ht="12" customHeight="1">
      <c r="A620" s="8"/>
      <c r="B620" s="105"/>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c r="AG620" s="106"/>
      <c r="AH620" s="106"/>
      <c r="AI620" s="106"/>
      <c r="AJ620" s="106"/>
      <c r="AK620" s="106"/>
      <c r="AL620" s="106"/>
      <c r="AM620" s="106"/>
      <c r="AN620" s="106"/>
      <c r="AO620" s="106"/>
      <c r="AP620" s="106"/>
      <c r="AQ620" s="106"/>
      <c r="AR620" s="106"/>
      <c r="AS620" s="106"/>
      <c r="AT620" s="106"/>
      <c r="AU620" s="106"/>
      <c r="AV620" s="106"/>
      <c r="AW620" s="106"/>
      <c r="AX620" s="107"/>
      <c r="BC620" s="16"/>
    </row>
    <row r="621" spans="1:113" ht="12" customHeight="1">
      <c r="A621" s="8"/>
      <c r="B621" s="105"/>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c r="AG621" s="106"/>
      <c r="AH621" s="106"/>
      <c r="AI621" s="106"/>
      <c r="AJ621" s="106"/>
      <c r="AK621" s="106"/>
      <c r="AL621" s="106"/>
      <c r="AM621" s="106"/>
      <c r="AN621" s="106"/>
      <c r="AO621" s="106"/>
      <c r="AP621" s="106"/>
      <c r="AQ621" s="106"/>
      <c r="AR621" s="106"/>
      <c r="AS621" s="106"/>
      <c r="AT621" s="106"/>
      <c r="AU621" s="106"/>
      <c r="AV621" s="106"/>
      <c r="AW621" s="106"/>
      <c r="AX621" s="107"/>
    </row>
    <row r="622" spans="1:113" ht="12" customHeight="1">
      <c r="A622" s="8"/>
      <c r="B622" s="105"/>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c r="AG622" s="106"/>
      <c r="AH622" s="106"/>
      <c r="AI622" s="106"/>
      <c r="AJ622" s="106"/>
      <c r="AK622" s="106"/>
      <c r="AL622" s="106"/>
      <c r="AM622" s="106"/>
      <c r="AN622" s="106"/>
      <c r="AO622" s="106"/>
      <c r="AP622" s="106"/>
      <c r="AQ622" s="106"/>
      <c r="AR622" s="106"/>
      <c r="AS622" s="106"/>
      <c r="AT622" s="106"/>
      <c r="AU622" s="106"/>
      <c r="AV622" s="106"/>
      <c r="AW622" s="106"/>
      <c r="AX622" s="107"/>
    </row>
    <row r="623" spans="1:113" ht="12" customHeight="1">
      <c r="A623" s="8"/>
      <c r="B623" s="105"/>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c r="AG623" s="106"/>
      <c r="AH623" s="106"/>
      <c r="AI623" s="106"/>
      <c r="AJ623" s="106"/>
      <c r="AK623" s="106"/>
      <c r="AL623" s="106"/>
      <c r="AM623" s="106"/>
      <c r="AN623" s="106"/>
      <c r="AO623" s="106"/>
      <c r="AP623" s="106"/>
      <c r="AQ623" s="106"/>
      <c r="AR623" s="106"/>
      <c r="AS623" s="106"/>
      <c r="AT623" s="106"/>
      <c r="AU623" s="106"/>
      <c r="AV623" s="106"/>
      <c r="AW623" s="106"/>
      <c r="AX623" s="107"/>
    </row>
    <row r="624" spans="1:113" ht="15" thickBot="1">
      <c r="A624" s="17"/>
      <c r="B624" s="18"/>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20"/>
    </row>
    <row r="625" spans="1:251">
      <c r="B625" s="21"/>
    </row>
    <row r="626" spans="1:251" ht="15" thickBot="1">
      <c r="A626" s="11"/>
      <c r="B626" s="10" t="s">
        <v>3</v>
      </c>
      <c r="C626" s="8"/>
      <c r="D626" s="8"/>
      <c r="E626" s="8"/>
      <c r="F626" s="8"/>
      <c r="G626" s="8"/>
      <c r="H626" s="8"/>
      <c r="I626" s="8"/>
      <c r="J626" s="8"/>
      <c r="K626" s="8"/>
      <c r="L626" s="9"/>
      <c r="M626" s="9"/>
      <c r="N626" s="9"/>
      <c r="O626" s="9"/>
      <c r="P626" s="8"/>
      <c r="Q626" s="8"/>
      <c r="R626" s="8"/>
      <c r="S626" s="8"/>
      <c r="T626" s="8"/>
      <c r="U626" s="8"/>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DI626" s="6"/>
    </row>
    <row r="627" spans="1:251" ht="14.4">
      <c r="A627" s="8"/>
      <c r="B627" s="12"/>
      <c r="C627" s="7"/>
      <c r="D627" s="7"/>
      <c r="E627" s="7"/>
      <c r="F627" s="7"/>
      <c r="G627" s="7"/>
      <c r="H627" s="7"/>
      <c r="I627" s="7"/>
      <c r="J627" s="7"/>
      <c r="K627" s="7"/>
      <c r="L627" s="13"/>
      <c r="M627" s="13"/>
      <c r="N627" s="13"/>
      <c r="O627" s="13"/>
      <c r="P627" s="7"/>
      <c r="Q627" s="7"/>
      <c r="R627" s="7"/>
      <c r="S627" s="7"/>
      <c r="T627" s="7"/>
      <c r="U627" s="7"/>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5"/>
    </row>
    <row r="628" spans="1:251" ht="12" customHeight="1">
      <c r="A628" s="8"/>
      <c r="B628" s="105" t="s">
        <v>97</v>
      </c>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c r="AG628" s="106"/>
      <c r="AH628" s="106"/>
      <c r="AI628" s="106"/>
      <c r="AJ628" s="106"/>
      <c r="AK628" s="106"/>
      <c r="AL628" s="106"/>
      <c r="AM628" s="106"/>
      <c r="AN628" s="106"/>
      <c r="AO628" s="106"/>
      <c r="AP628" s="106"/>
      <c r="AQ628" s="106"/>
      <c r="AR628" s="106"/>
      <c r="AS628" s="106"/>
      <c r="AT628" s="106"/>
      <c r="AU628" s="106"/>
      <c r="AV628" s="106"/>
      <c r="AW628" s="106"/>
      <c r="AX628" s="107"/>
    </row>
    <row r="629" spans="1:251" ht="12" customHeight="1">
      <c r="A629" s="8"/>
      <c r="B629" s="105"/>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c r="AG629" s="106"/>
      <c r="AH629" s="106"/>
      <c r="AI629" s="106"/>
      <c r="AJ629" s="106"/>
      <c r="AK629" s="106"/>
      <c r="AL629" s="106"/>
      <c r="AM629" s="106"/>
      <c r="AN629" s="106"/>
      <c r="AO629" s="106"/>
      <c r="AP629" s="106"/>
      <c r="AQ629" s="106"/>
      <c r="AR629" s="106"/>
      <c r="AS629" s="106"/>
      <c r="AT629" s="106"/>
      <c r="AU629" s="106"/>
      <c r="AV629" s="106"/>
      <c r="AW629" s="106"/>
      <c r="AX629" s="107"/>
    </row>
    <row r="630" spans="1:251" ht="12" customHeight="1">
      <c r="A630" s="8"/>
      <c r="B630" s="105"/>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c r="AD630" s="106"/>
      <c r="AE630" s="106"/>
      <c r="AF630" s="106"/>
      <c r="AG630" s="106"/>
      <c r="AH630" s="106"/>
      <c r="AI630" s="106"/>
      <c r="AJ630" s="106"/>
      <c r="AK630" s="106"/>
      <c r="AL630" s="106"/>
      <c r="AM630" s="106"/>
      <c r="AN630" s="106"/>
      <c r="AO630" s="106"/>
      <c r="AP630" s="106"/>
      <c r="AQ630" s="106"/>
      <c r="AR630" s="106"/>
      <c r="AS630" s="106"/>
      <c r="AT630" s="106"/>
      <c r="AU630" s="106"/>
      <c r="AV630" s="106"/>
      <c r="AW630" s="106"/>
      <c r="AX630" s="107"/>
      <c r="BC630" s="16"/>
    </row>
    <row r="631" spans="1:251" ht="12" customHeight="1">
      <c r="A631" s="8"/>
      <c r="B631" s="105"/>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c r="AG631" s="106"/>
      <c r="AH631" s="106"/>
      <c r="AI631" s="106"/>
      <c r="AJ631" s="106"/>
      <c r="AK631" s="106"/>
      <c r="AL631" s="106"/>
      <c r="AM631" s="106"/>
      <c r="AN631" s="106"/>
      <c r="AO631" s="106"/>
      <c r="AP631" s="106"/>
      <c r="AQ631" s="106"/>
      <c r="AR631" s="106"/>
      <c r="AS631" s="106"/>
      <c r="AT631" s="106"/>
      <c r="AU631" s="106"/>
      <c r="AV631" s="106"/>
      <c r="AW631" s="106"/>
      <c r="AX631" s="107"/>
    </row>
    <row r="632" spans="1:251" ht="12" customHeight="1">
      <c r="A632" s="8"/>
      <c r="B632" s="105"/>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c r="AD632" s="106"/>
      <c r="AE632" s="106"/>
      <c r="AF632" s="106"/>
      <c r="AG632" s="106"/>
      <c r="AH632" s="106"/>
      <c r="AI632" s="106"/>
      <c r="AJ632" s="106"/>
      <c r="AK632" s="106"/>
      <c r="AL632" s="106"/>
      <c r="AM632" s="106"/>
      <c r="AN632" s="106"/>
      <c r="AO632" s="106"/>
      <c r="AP632" s="106"/>
      <c r="AQ632" s="106"/>
      <c r="AR632" s="106"/>
      <c r="AS632" s="106"/>
      <c r="AT632" s="106"/>
      <c r="AU632" s="106"/>
      <c r="AV632" s="106"/>
      <c r="AW632" s="106"/>
      <c r="AX632" s="107"/>
    </row>
    <row r="633" spans="1:251" ht="12" customHeight="1">
      <c r="A633" s="8"/>
      <c r="B633" s="105"/>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c r="AD633" s="106"/>
      <c r="AE633" s="106"/>
      <c r="AF633" s="106"/>
      <c r="AG633" s="106"/>
      <c r="AH633" s="106"/>
      <c r="AI633" s="106"/>
      <c r="AJ633" s="106"/>
      <c r="AK633" s="106"/>
      <c r="AL633" s="106"/>
      <c r="AM633" s="106"/>
      <c r="AN633" s="106"/>
      <c r="AO633" s="106"/>
      <c r="AP633" s="106"/>
      <c r="AQ633" s="106"/>
      <c r="AR633" s="106"/>
      <c r="AS633" s="106"/>
      <c r="AT633" s="106"/>
      <c r="AU633" s="106"/>
      <c r="AV633" s="106"/>
      <c r="AW633" s="106"/>
      <c r="AX633" s="107"/>
    </row>
    <row r="634" spans="1:251" ht="15" thickBot="1">
      <c r="A634" s="17"/>
      <c r="B634" s="18"/>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20"/>
    </row>
    <row r="635" spans="1:251">
      <c r="B635" s="21"/>
    </row>
    <row r="636" spans="1:251" ht="14.4">
      <c r="B636" s="10" t="s">
        <v>4</v>
      </c>
      <c r="C636" s="8"/>
      <c r="D636" s="8"/>
      <c r="E636" s="8"/>
      <c r="F636" s="8"/>
      <c r="G636" s="8"/>
      <c r="H636" s="8"/>
      <c r="I636" s="8"/>
      <c r="J636" s="8"/>
      <c r="K636" s="8"/>
      <c r="L636" s="9"/>
      <c r="M636" s="9"/>
      <c r="N636" s="9"/>
      <c r="O636" s="9"/>
      <c r="P636" s="8"/>
      <c r="Q636" s="8"/>
      <c r="R636" s="8"/>
      <c r="S636" s="8"/>
      <c r="T636" s="8"/>
      <c r="U636" s="8"/>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row>
    <row r="637" spans="1:251" ht="15" thickBot="1">
      <c r="B637" s="8"/>
      <c r="C637" s="8"/>
      <c r="D637" s="8"/>
      <c r="E637" s="8"/>
      <c r="F637" s="8"/>
      <c r="G637" s="8"/>
      <c r="H637" s="8"/>
      <c r="I637" s="8"/>
      <c r="J637" s="8"/>
      <c r="K637" s="8"/>
      <c r="L637" s="9"/>
      <c r="M637" s="9"/>
      <c r="N637" s="9"/>
      <c r="O637" s="9"/>
      <c r="P637" s="8"/>
      <c r="Q637" s="8"/>
      <c r="R637" s="8"/>
      <c r="S637" s="8"/>
      <c r="T637" s="8"/>
      <c r="U637" s="8"/>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22" t="s">
        <v>5</v>
      </c>
    </row>
    <row r="638" spans="1:251" s="16" customFormat="1" ht="13.5" customHeight="1">
      <c r="A638" s="8"/>
      <c r="B638" s="108" t="s">
        <v>6</v>
      </c>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10"/>
      <c r="AA638" s="114" t="s">
        <v>12</v>
      </c>
      <c r="AB638" s="109"/>
      <c r="AC638" s="109"/>
      <c r="AD638" s="109"/>
      <c r="AE638" s="109"/>
      <c r="AF638" s="109"/>
      <c r="AG638" s="109"/>
      <c r="AH638" s="109"/>
      <c r="AI638" s="110"/>
      <c r="AJ638" s="114" t="s">
        <v>13</v>
      </c>
      <c r="AK638" s="109"/>
      <c r="AL638" s="109"/>
      <c r="AM638" s="109"/>
      <c r="AN638" s="109"/>
      <c r="AO638" s="109"/>
      <c r="AP638" s="109"/>
      <c r="AQ638" s="109"/>
      <c r="AR638" s="110"/>
      <c r="AS638" s="114" t="s">
        <v>7</v>
      </c>
      <c r="AT638" s="109"/>
      <c r="AU638" s="109"/>
      <c r="AV638" s="109"/>
      <c r="AW638" s="109"/>
      <c r="AX638" s="116"/>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c r="FE638" s="2"/>
      <c r="FF638" s="2"/>
      <c r="FG638" s="2"/>
      <c r="FH638" s="2"/>
      <c r="FI638" s="2"/>
      <c r="FJ638" s="2"/>
      <c r="FK638" s="2"/>
      <c r="FL638" s="2"/>
      <c r="FM638" s="2"/>
      <c r="FN638" s="2"/>
      <c r="FO638" s="2"/>
      <c r="FP638" s="2"/>
      <c r="FQ638" s="2"/>
      <c r="FR638" s="2"/>
      <c r="FS638" s="2"/>
      <c r="FT638" s="2"/>
      <c r="FU638" s="2"/>
      <c r="FV638" s="2"/>
      <c r="FW638" s="2"/>
      <c r="FX638" s="2"/>
      <c r="FY638" s="2"/>
      <c r="FZ638" s="2"/>
      <c r="GA638" s="2"/>
      <c r="GB638" s="2"/>
      <c r="GC638" s="2"/>
      <c r="GD638" s="2"/>
      <c r="GE638" s="2"/>
      <c r="GF638" s="2"/>
      <c r="GG638" s="2"/>
      <c r="GH638" s="2"/>
      <c r="GI638" s="2"/>
      <c r="GJ638" s="2"/>
      <c r="GK638" s="2"/>
      <c r="GL638" s="2"/>
      <c r="GM638" s="2"/>
      <c r="GN638" s="2"/>
      <c r="GO638" s="2"/>
      <c r="GP638" s="2"/>
      <c r="GQ638" s="2"/>
      <c r="GR638" s="2"/>
      <c r="GS638" s="2"/>
      <c r="GT638" s="2"/>
      <c r="GU638" s="2"/>
      <c r="GV638" s="2"/>
      <c r="GW638" s="2"/>
      <c r="GX638" s="2"/>
      <c r="GY638" s="2"/>
      <c r="GZ638" s="2"/>
      <c r="HA638" s="2"/>
      <c r="HB638" s="2"/>
      <c r="HC638" s="2"/>
      <c r="HD638" s="2"/>
      <c r="HE638" s="2"/>
      <c r="HF638" s="2"/>
      <c r="HG638" s="2"/>
      <c r="HH638" s="2"/>
      <c r="HI638" s="2"/>
      <c r="HJ638" s="2"/>
      <c r="HK638" s="2"/>
      <c r="HL638" s="2"/>
      <c r="HM638" s="2"/>
      <c r="HN638" s="2"/>
      <c r="HO638" s="2"/>
      <c r="HP638" s="2"/>
      <c r="HQ638" s="2"/>
      <c r="HR638" s="2"/>
      <c r="HS638" s="2"/>
      <c r="HT638" s="2"/>
      <c r="HU638" s="2"/>
      <c r="HV638" s="2"/>
      <c r="HW638" s="2"/>
      <c r="HX638" s="2"/>
      <c r="HY638" s="2"/>
      <c r="HZ638" s="2"/>
      <c r="IA638" s="2"/>
      <c r="IB638" s="2"/>
      <c r="IC638" s="2"/>
      <c r="ID638" s="2"/>
      <c r="IE638" s="2"/>
      <c r="IF638" s="2"/>
      <c r="IG638" s="2"/>
      <c r="IH638" s="2"/>
      <c r="II638" s="2"/>
      <c r="IJ638" s="2"/>
      <c r="IK638" s="2"/>
      <c r="IL638" s="2"/>
      <c r="IM638" s="2"/>
      <c r="IN638" s="2"/>
      <c r="IO638" s="2"/>
      <c r="IP638" s="2"/>
      <c r="IQ638" s="2"/>
    </row>
    <row r="639" spans="1:251" s="16" customFormat="1">
      <c r="A639" s="8"/>
      <c r="B639" s="111"/>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3"/>
      <c r="AA639" s="115"/>
      <c r="AB639" s="112"/>
      <c r="AC639" s="112"/>
      <c r="AD639" s="112"/>
      <c r="AE639" s="112"/>
      <c r="AF639" s="112"/>
      <c r="AG639" s="112"/>
      <c r="AH639" s="112"/>
      <c r="AI639" s="113"/>
      <c r="AJ639" s="115"/>
      <c r="AK639" s="112"/>
      <c r="AL639" s="112"/>
      <c r="AM639" s="112"/>
      <c r="AN639" s="112"/>
      <c r="AO639" s="112"/>
      <c r="AP639" s="112"/>
      <c r="AQ639" s="112"/>
      <c r="AR639" s="113"/>
      <c r="AS639" s="115"/>
      <c r="AT639" s="112"/>
      <c r="AU639" s="112"/>
      <c r="AV639" s="112"/>
      <c r="AW639" s="112"/>
      <c r="AX639" s="117"/>
      <c r="AY639" s="2"/>
      <c r="AZ639" s="2"/>
      <c r="BA639" s="2"/>
      <c r="BB639" s="23"/>
      <c r="BC639" s="24"/>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c r="FE639" s="2"/>
      <c r="FF639" s="2"/>
      <c r="FG639" s="2"/>
      <c r="FH639" s="2"/>
      <c r="FI639" s="2"/>
      <c r="FJ639" s="2"/>
      <c r="FK639" s="2"/>
      <c r="FL639" s="2"/>
      <c r="FM639" s="2"/>
      <c r="FN639" s="2"/>
      <c r="FO639" s="2"/>
      <c r="FP639" s="2"/>
      <c r="FQ639" s="2"/>
      <c r="FR639" s="2"/>
      <c r="FS639" s="2"/>
      <c r="FT639" s="2"/>
      <c r="FU639" s="2"/>
      <c r="FV639" s="2"/>
      <c r="FW639" s="2"/>
      <c r="FX639" s="2"/>
      <c r="FY639" s="2"/>
      <c r="FZ639" s="2"/>
      <c r="GA639" s="2"/>
      <c r="GB639" s="2"/>
      <c r="GC639" s="2"/>
      <c r="GD639" s="2"/>
      <c r="GE639" s="2"/>
      <c r="GF639" s="2"/>
      <c r="GG639" s="2"/>
      <c r="GH639" s="2"/>
      <c r="GI639" s="2"/>
      <c r="GJ639" s="2"/>
      <c r="GK639" s="2"/>
      <c r="GL639" s="2"/>
      <c r="GM639" s="2"/>
      <c r="GN639" s="2"/>
      <c r="GO639" s="2"/>
      <c r="GP639" s="2"/>
      <c r="GQ639" s="2"/>
      <c r="GR639" s="2"/>
      <c r="GS639" s="2"/>
      <c r="GT639" s="2"/>
      <c r="GU639" s="2"/>
      <c r="GV639" s="2"/>
      <c r="GW639" s="2"/>
      <c r="GX639" s="2"/>
      <c r="GY639" s="2"/>
      <c r="GZ639" s="2"/>
      <c r="HA639" s="2"/>
      <c r="HB639" s="2"/>
      <c r="HC639" s="2"/>
      <c r="HD639" s="2"/>
      <c r="HE639" s="2"/>
      <c r="HF639" s="2"/>
      <c r="HG639" s="2"/>
      <c r="HH639" s="2"/>
      <c r="HI639" s="2"/>
      <c r="HJ639" s="2"/>
      <c r="HK639" s="2"/>
      <c r="HL639" s="2"/>
      <c r="HM639" s="2"/>
      <c r="HN639" s="2"/>
      <c r="HO639" s="2"/>
      <c r="HP639" s="2"/>
      <c r="HQ639" s="2"/>
      <c r="HR639" s="2"/>
      <c r="HS639" s="2"/>
      <c r="HT639" s="2"/>
      <c r="HU639" s="2"/>
      <c r="HV639" s="2"/>
      <c r="HW639" s="2"/>
      <c r="HX639" s="2"/>
      <c r="HY639" s="2"/>
      <c r="HZ639" s="2"/>
      <c r="IA639" s="2"/>
      <c r="IB639" s="2"/>
      <c r="IC639" s="2"/>
      <c r="ID639" s="2"/>
      <c r="IE639" s="2"/>
      <c r="IF639" s="2"/>
      <c r="IG639" s="2"/>
      <c r="IH639" s="2"/>
      <c r="II639" s="2"/>
      <c r="IJ639" s="2"/>
      <c r="IK639" s="2"/>
      <c r="IL639" s="2"/>
      <c r="IM639" s="2"/>
      <c r="IN639" s="2"/>
      <c r="IO639" s="2"/>
      <c r="IP639" s="2"/>
      <c r="IQ639" s="2"/>
    </row>
    <row r="640" spans="1:251" s="16" customFormat="1" ht="18.75" customHeight="1">
      <c r="A640" s="8"/>
      <c r="B640" s="25"/>
      <c r="C640" s="89" t="s">
        <v>98</v>
      </c>
      <c r="D640" s="90"/>
      <c r="E640" s="90"/>
      <c r="F640" s="90"/>
      <c r="G640" s="90"/>
      <c r="H640" s="90"/>
      <c r="I640" s="90"/>
      <c r="J640" s="90"/>
      <c r="K640" s="90"/>
      <c r="L640" s="90"/>
      <c r="M640" s="90"/>
      <c r="N640" s="90"/>
      <c r="O640" s="90"/>
      <c r="P640" s="90"/>
      <c r="Q640" s="90"/>
      <c r="R640" s="90"/>
      <c r="S640" s="90"/>
      <c r="T640" s="90"/>
      <c r="U640" s="90"/>
      <c r="V640" s="90"/>
      <c r="W640" s="90"/>
      <c r="X640" s="90"/>
      <c r="Y640" s="90"/>
      <c r="Z640" s="91"/>
      <c r="AA640" s="92">
        <v>8832</v>
      </c>
      <c r="AB640" s="93"/>
      <c r="AC640" s="93"/>
      <c r="AD640" s="93"/>
      <c r="AE640" s="93"/>
      <c r="AF640" s="93"/>
      <c r="AG640" s="93"/>
      <c r="AH640" s="93"/>
      <c r="AI640" s="94"/>
      <c r="AJ640" s="92">
        <v>9287</v>
      </c>
      <c r="AK640" s="93"/>
      <c r="AL640" s="93"/>
      <c r="AM640" s="93"/>
      <c r="AN640" s="93"/>
      <c r="AO640" s="93"/>
      <c r="AP640" s="93"/>
      <c r="AQ640" s="93"/>
      <c r="AR640" s="94"/>
      <c r="AS640" s="95"/>
      <c r="AT640" s="96"/>
      <c r="AU640" s="96"/>
      <c r="AV640" s="96"/>
      <c r="AW640" s="96"/>
      <c r="AX640" s="97"/>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c r="FE640" s="2"/>
      <c r="FF640" s="2"/>
      <c r="FG640" s="2"/>
      <c r="FH640" s="2"/>
      <c r="FI640" s="2"/>
      <c r="FJ640" s="2"/>
      <c r="FK640" s="2"/>
      <c r="FL640" s="2"/>
      <c r="FM640" s="2"/>
      <c r="FN640" s="2"/>
      <c r="FO640" s="2"/>
      <c r="FP640" s="2"/>
      <c r="FQ640" s="2"/>
      <c r="FR640" s="2"/>
      <c r="FS640" s="2"/>
      <c r="FT640" s="2"/>
      <c r="FU640" s="2"/>
      <c r="FV640" s="2"/>
      <c r="FW640" s="2"/>
      <c r="FX640" s="2"/>
      <c r="FY640" s="2"/>
      <c r="FZ640" s="2"/>
      <c r="GA640" s="2"/>
      <c r="GB640" s="2"/>
      <c r="GC640" s="2"/>
      <c r="GD640" s="2"/>
      <c r="GE640" s="2"/>
      <c r="GF640" s="2"/>
      <c r="GG640" s="2"/>
      <c r="GH640" s="2"/>
      <c r="GI640" s="2"/>
      <c r="GJ640" s="2"/>
      <c r="GK640" s="2"/>
      <c r="GL640" s="2"/>
      <c r="GM640" s="2"/>
      <c r="GN640" s="2"/>
      <c r="GO640" s="2"/>
      <c r="GP640" s="2"/>
      <c r="GQ640" s="2"/>
      <c r="GR640" s="2"/>
      <c r="GS640" s="2"/>
      <c r="GT640" s="2"/>
      <c r="GU640" s="2"/>
      <c r="GV640" s="2"/>
      <c r="GW640" s="2"/>
      <c r="GX640" s="2"/>
      <c r="GY640" s="2"/>
      <c r="GZ640" s="2"/>
      <c r="HA640" s="2"/>
      <c r="HB640" s="2"/>
      <c r="HC640" s="2"/>
      <c r="HD640" s="2"/>
      <c r="HE640" s="2"/>
      <c r="HF640" s="2"/>
      <c r="HG640" s="2"/>
      <c r="HH640" s="2"/>
      <c r="HI640" s="2"/>
      <c r="HJ640" s="2"/>
      <c r="HK640" s="2"/>
      <c r="HL640" s="2"/>
      <c r="HM640" s="2"/>
      <c r="HN640" s="2"/>
      <c r="HO640" s="2"/>
      <c r="HP640" s="2"/>
      <c r="HQ640" s="2"/>
      <c r="HR640" s="2"/>
      <c r="HS640" s="2"/>
      <c r="HT640" s="2"/>
      <c r="HU640" s="2"/>
      <c r="HV640" s="2"/>
      <c r="HW640" s="2"/>
      <c r="HX640" s="2"/>
      <c r="HY640" s="2"/>
      <c r="HZ640" s="2"/>
      <c r="IA640" s="2"/>
      <c r="IB640" s="2"/>
      <c r="IC640" s="2"/>
      <c r="ID640" s="2"/>
      <c r="IE640" s="2"/>
      <c r="IF640" s="2"/>
      <c r="IG640" s="2"/>
      <c r="IH640" s="2"/>
      <c r="II640" s="2"/>
      <c r="IJ640" s="2"/>
      <c r="IK640" s="2"/>
      <c r="IL640" s="2"/>
      <c r="IM640" s="2"/>
      <c r="IN640" s="2"/>
      <c r="IO640" s="2"/>
      <c r="IP640" s="2"/>
      <c r="IQ640" s="2"/>
    </row>
    <row r="641" spans="1:251" s="16" customFormat="1" ht="18.75" customHeight="1">
      <c r="A641" s="8"/>
      <c r="B641" s="25"/>
      <c r="C641" s="89" t="s">
        <v>99</v>
      </c>
      <c r="D641" s="90"/>
      <c r="E641" s="90"/>
      <c r="F641" s="90"/>
      <c r="G641" s="90"/>
      <c r="H641" s="90"/>
      <c r="I641" s="90"/>
      <c r="J641" s="90"/>
      <c r="K641" s="90"/>
      <c r="L641" s="90"/>
      <c r="M641" s="90"/>
      <c r="N641" s="90"/>
      <c r="O641" s="90"/>
      <c r="P641" s="90"/>
      <c r="Q641" s="90"/>
      <c r="R641" s="90"/>
      <c r="S641" s="90"/>
      <c r="T641" s="90"/>
      <c r="U641" s="90"/>
      <c r="V641" s="90"/>
      <c r="W641" s="90"/>
      <c r="X641" s="90"/>
      <c r="Y641" s="90"/>
      <c r="Z641" s="91"/>
      <c r="AA641" s="92">
        <v>310</v>
      </c>
      <c r="AB641" s="93"/>
      <c r="AC641" s="93"/>
      <c r="AD641" s="93"/>
      <c r="AE641" s="93"/>
      <c r="AF641" s="93"/>
      <c r="AG641" s="93"/>
      <c r="AH641" s="93"/>
      <c r="AI641" s="94"/>
      <c r="AJ641" s="92">
        <v>316</v>
      </c>
      <c r="AK641" s="93"/>
      <c r="AL641" s="93"/>
      <c r="AM641" s="93"/>
      <c r="AN641" s="93"/>
      <c r="AO641" s="93"/>
      <c r="AP641" s="93"/>
      <c r="AQ641" s="93"/>
      <c r="AR641" s="94"/>
      <c r="AS641" s="95"/>
      <c r="AT641" s="96"/>
      <c r="AU641" s="96"/>
      <c r="AV641" s="96"/>
      <c r="AW641" s="96"/>
      <c r="AX641" s="97"/>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8.75" customHeight="1" thickBot="1">
      <c r="A642" s="17"/>
      <c r="B642" s="118" t="s">
        <v>16</v>
      </c>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20"/>
      <c r="AA642" s="121">
        <f>SUM($AA$640:$AA$641)</f>
        <v>9142</v>
      </c>
      <c r="AB642" s="122"/>
      <c r="AC642" s="122"/>
      <c r="AD642" s="122"/>
      <c r="AE642" s="122"/>
      <c r="AF642" s="122"/>
      <c r="AG642" s="122"/>
      <c r="AH642" s="122"/>
      <c r="AI642" s="123"/>
      <c r="AJ642" s="121">
        <f>SUM($AJ$640:$AJ$641)</f>
        <v>9603</v>
      </c>
      <c r="AK642" s="122"/>
      <c r="AL642" s="122"/>
      <c r="AM642" s="122"/>
      <c r="AN642" s="122"/>
      <c r="AO642" s="122"/>
      <c r="AP642" s="122"/>
      <c r="AQ642" s="122"/>
      <c r="AR642" s="123"/>
      <c r="AS642" s="124"/>
      <c r="AT642" s="125"/>
      <c r="AU642" s="125"/>
      <c r="AV642" s="125"/>
      <c r="AW642" s="125"/>
      <c r="AX642" s="126"/>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4" spans="1:251" ht="19.2">
      <c r="A644" s="1" t="s">
        <v>0</v>
      </c>
      <c r="AW644" s="3"/>
      <c r="AX644" s="4"/>
      <c r="AY644" s="3"/>
    </row>
    <row r="646" spans="1:251" ht="18">
      <c r="B646" s="98" t="s">
        <v>8</v>
      </c>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c r="AA646" s="127"/>
      <c r="AB646" s="127"/>
      <c r="AC646" s="127"/>
      <c r="AD646" s="127"/>
      <c r="AE646" s="127"/>
      <c r="AF646" s="127"/>
      <c r="AG646" s="127"/>
      <c r="AH646" s="127"/>
      <c r="AI646" s="127"/>
      <c r="AJ646" s="127"/>
      <c r="AK646" s="127"/>
      <c r="AL646" s="127"/>
      <c r="AM646" s="127"/>
      <c r="AN646" s="127"/>
      <c r="AO646" s="127"/>
      <c r="AP646" s="127"/>
      <c r="AQ646" s="127"/>
      <c r="AR646" s="127"/>
      <c r="AS646" s="127"/>
      <c r="AT646" s="127"/>
      <c r="AU646" s="127"/>
      <c r="AV646" s="127"/>
      <c r="AW646" s="127"/>
      <c r="AX646" s="127"/>
    </row>
    <row r="647" spans="1:251">
      <c r="Z647" s="5"/>
      <c r="AD647" s="5"/>
      <c r="AE647" s="5"/>
      <c r="AF647" s="5"/>
      <c r="AG647" s="5"/>
      <c r="AH647" s="5"/>
      <c r="AI647" s="5"/>
      <c r="AO647" s="5"/>
    </row>
    <row r="648" spans="1:251" ht="13.8" thickBot="1">
      <c r="Z648" s="5"/>
      <c r="AD648" s="5"/>
      <c r="AE648" s="5"/>
      <c r="AF648" s="5"/>
      <c r="AG648" s="5"/>
      <c r="AH648" s="5"/>
      <c r="AI648" s="5"/>
      <c r="AO648" s="5"/>
      <c r="DI648" s="6"/>
    </row>
    <row r="649" spans="1:251" ht="24.75" customHeight="1" thickBot="1">
      <c r="B649" s="100" t="s">
        <v>1</v>
      </c>
      <c r="C649" s="101"/>
      <c r="D649" s="101"/>
      <c r="E649" s="101"/>
      <c r="F649" s="101"/>
      <c r="G649" s="101"/>
      <c r="H649" s="102" t="s">
        <v>100</v>
      </c>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c r="AI649" s="103"/>
      <c r="AJ649" s="103"/>
      <c r="AK649" s="103"/>
      <c r="AL649" s="103"/>
      <c r="AM649" s="103"/>
      <c r="AN649" s="103"/>
      <c r="AO649" s="103"/>
      <c r="AP649" s="103"/>
      <c r="AQ649" s="103"/>
      <c r="AR649" s="103"/>
      <c r="AS649" s="103"/>
      <c r="AT649" s="103"/>
      <c r="AU649" s="103"/>
      <c r="AV649" s="103"/>
      <c r="AW649" s="103"/>
      <c r="AX649" s="104"/>
      <c r="DI649" s="6"/>
    </row>
    <row r="650" spans="1:251" ht="14.4">
      <c r="B650" s="7"/>
      <c r="C650" s="7"/>
      <c r="D650" s="7"/>
      <c r="E650" s="7"/>
      <c r="F650" s="7"/>
      <c r="G650" s="7"/>
      <c r="H650" s="8"/>
      <c r="I650" s="8"/>
      <c r="J650" s="8"/>
      <c r="K650" s="8"/>
      <c r="L650" s="9"/>
      <c r="M650" s="9"/>
      <c r="N650" s="9"/>
      <c r="O650" s="9"/>
      <c r="P650" s="8"/>
      <c r="Q650" s="8"/>
      <c r="R650" s="8"/>
      <c r="S650" s="8"/>
      <c r="T650" s="8"/>
      <c r="U650" s="8"/>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DI650" s="6"/>
    </row>
    <row r="651" spans="1:251" ht="15" thickBot="1">
      <c r="A651" s="11"/>
      <c r="B651" s="10" t="s">
        <v>2</v>
      </c>
      <c r="C651" s="8"/>
      <c r="D651" s="8"/>
      <c r="E651" s="8"/>
      <c r="F651" s="8"/>
      <c r="G651" s="8"/>
      <c r="H651" s="8"/>
      <c r="I651" s="8"/>
      <c r="J651" s="8"/>
      <c r="K651" s="8"/>
      <c r="L651" s="9"/>
      <c r="M651" s="9"/>
      <c r="N651" s="9"/>
      <c r="O651" s="9"/>
      <c r="P651" s="8"/>
      <c r="Q651" s="8"/>
      <c r="R651" s="8"/>
      <c r="S651" s="8"/>
      <c r="T651" s="8"/>
      <c r="U651" s="8"/>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DI651" s="6"/>
    </row>
    <row r="652" spans="1:251" ht="14.4">
      <c r="A652" s="8"/>
      <c r="B652" s="12"/>
      <c r="C652" s="7"/>
      <c r="D652" s="7"/>
      <c r="E652" s="7"/>
      <c r="F652" s="7"/>
      <c r="G652" s="7"/>
      <c r="H652" s="7"/>
      <c r="I652" s="7"/>
      <c r="J652" s="7"/>
      <c r="K652" s="7"/>
      <c r="L652" s="13"/>
      <c r="M652" s="13"/>
      <c r="N652" s="13"/>
      <c r="O652" s="13"/>
      <c r="P652" s="7"/>
      <c r="Q652" s="7"/>
      <c r="R652" s="7"/>
      <c r="S652" s="7"/>
      <c r="T652" s="7"/>
      <c r="U652" s="7"/>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5"/>
    </row>
    <row r="653" spans="1:251" ht="12" customHeight="1">
      <c r="A653" s="8"/>
      <c r="B653" s="105" t="s">
        <v>101</v>
      </c>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c r="AD653" s="106"/>
      <c r="AE653" s="106"/>
      <c r="AF653" s="106"/>
      <c r="AG653" s="106"/>
      <c r="AH653" s="106"/>
      <c r="AI653" s="106"/>
      <c r="AJ653" s="106"/>
      <c r="AK653" s="106"/>
      <c r="AL653" s="106"/>
      <c r="AM653" s="106"/>
      <c r="AN653" s="106"/>
      <c r="AO653" s="106"/>
      <c r="AP653" s="106"/>
      <c r="AQ653" s="106"/>
      <c r="AR653" s="106"/>
      <c r="AS653" s="106"/>
      <c r="AT653" s="106"/>
      <c r="AU653" s="106"/>
      <c r="AV653" s="106"/>
      <c r="AW653" s="106"/>
      <c r="AX653" s="107"/>
    </row>
    <row r="654" spans="1:251" ht="12" customHeight="1">
      <c r="A654" s="8"/>
      <c r="B654" s="105"/>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c r="AD654" s="106"/>
      <c r="AE654" s="106"/>
      <c r="AF654" s="106"/>
      <c r="AG654" s="106"/>
      <c r="AH654" s="106"/>
      <c r="AI654" s="106"/>
      <c r="AJ654" s="106"/>
      <c r="AK654" s="106"/>
      <c r="AL654" s="106"/>
      <c r="AM654" s="106"/>
      <c r="AN654" s="106"/>
      <c r="AO654" s="106"/>
      <c r="AP654" s="106"/>
      <c r="AQ654" s="106"/>
      <c r="AR654" s="106"/>
      <c r="AS654" s="106"/>
      <c r="AT654" s="106"/>
      <c r="AU654" s="106"/>
      <c r="AV654" s="106"/>
      <c r="AW654" s="106"/>
      <c r="AX654" s="107"/>
      <c r="BC654" s="16"/>
    </row>
    <row r="655" spans="1:251" ht="12" customHeight="1">
      <c r="A655" s="8"/>
      <c r="B655" s="105"/>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c r="AD655" s="106"/>
      <c r="AE655" s="106"/>
      <c r="AF655" s="106"/>
      <c r="AG655" s="106"/>
      <c r="AH655" s="106"/>
      <c r="AI655" s="106"/>
      <c r="AJ655" s="106"/>
      <c r="AK655" s="106"/>
      <c r="AL655" s="106"/>
      <c r="AM655" s="106"/>
      <c r="AN655" s="106"/>
      <c r="AO655" s="106"/>
      <c r="AP655" s="106"/>
      <c r="AQ655" s="106"/>
      <c r="AR655" s="106"/>
      <c r="AS655" s="106"/>
      <c r="AT655" s="106"/>
      <c r="AU655" s="106"/>
      <c r="AV655" s="106"/>
      <c r="AW655" s="106"/>
      <c r="AX655" s="107"/>
    </row>
    <row r="656" spans="1:251" ht="12" customHeight="1">
      <c r="A656" s="8"/>
      <c r="B656" s="105"/>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c r="AD656" s="106"/>
      <c r="AE656" s="106"/>
      <c r="AF656" s="106"/>
      <c r="AG656" s="106"/>
      <c r="AH656" s="106"/>
      <c r="AI656" s="106"/>
      <c r="AJ656" s="106"/>
      <c r="AK656" s="106"/>
      <c r="AL656" s="106"/>
      <c r="AM656" s="106"/>
      <c r="AN656" s="106"/>
      <c r="AO656" s="106"/>
      <c r="AP656" s="106"/>
      <c r="AQ656" s="106"/>
      <c r="AR656" s="106"/>
      <c r="AS656" s="106"/>
      <c r="AT656" s="106"/>
      <c r="AU656" s="106"/>
      <c r="AV656" s="106"/>
      <c r="AW656" s="106"/>
      <c r="AX656" s="107"/>
    </row>
    <row r="657" spans="1:113" ht="12" customHeight="1">
      <c r="A657" s="8"/>
      <c r="B657" s="105"/>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c r="AD657" s="106"/>
      <c r="AE657" s="106"/>
      <c r="AF657" s="106"/>
      <c r="AG657" s="106"/>
      <c r="AH657" s="106"/>
      <c r="AI657" s="106"/>
      <c r="AJ657" s="106"/>
      <c r="AK657" s="106"/>
      <c r="AL657" s="106"/>
      <c r="AM657" s="106"/>
      <c r="AN657" s="106"/>
      <c r="AO657" s="106"/>
      <c r="AP657" s="106"/>
      <c r="AQ657" s="106"/>
      <c r="AR657" s="106"/>
      <c r="AS657" s="106"/>
      <c r="AT657" s="106"/>
      <c r="AU657" s="106"/>
      <c r="AV657" s="106"/>
      <c r="AW657" s="106"/>
      <c r="AX657" s="107"/>
    </row>
    <row r="658" spans="1:113" ht="15" thickBot="1">
      <c r="A658" s="17"/>
      <c r="B658" s="18"/>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20"/>
    </row>
    <row r="659" spans="1:113">
      <c r="B659" s="21"/>
    </row>
    <row r="660" spans="1:113" ht="15" thickBot="1">
      <c r="A660" s="11"/>
      <c r="B660" s="10" t="s">
        <v>3</v>
      </c>
      <c r="C660" s="8"/>
      <c r="D660" s="8"/>
      <c r="E660" s="8"/>
      <c r="F660" s="8"/>
      <c r="G660" s="8"/>
      <c r="H660" s="8"/>
      <c r="I660" s="8"/>
      <c r="J660" s="8"/>
      <c r="K660" s="8"/>
      <c r="L660" s="9"/>
      <c r="M660" s="9"/>
      <c r="N660" s="9"/>
      <c r="O660" s="9"/>
      <c r="P660" s="8"/>
      <c r="Q660" s="8"/>
      <c r="R660" s="8"/>
      <c r="S660" s="8"/>
      <c r="T660" s="8"/>
      <c r="U660" s="8"/>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DI660" s="6"/>
    </row>
    <row r="661" spans="1:113" ht="14.4">
      <c r="A661" s="8"/>
      <c r="B661" s="12"/>
      <c r="C661" s="7"/>
      <c r="D661" s="7"/>
      <c r="E661" s="7"/>
      <c r="F661" s="7"/>
      <c r="G661" s="7"/>
      <c r="H661" s="7"/>
      <c r="I661" s="7"/>
      <c r="J661" s="7"/>
      <c r="K661" s="7"/>
      <c r="L661" s="13"/>
      <c r="M661" s="13"/>
      <c r="N661" s="13"/>
      <c r="O661" s="13"/>
      <c r="P661" s="7"/>
      <c r="Q661" s="7"/>
      <c r="R661" s="7"/>
      <c r="S661" s="7"/>
      <c r="T661" s="7"/>
      <c r="U661" s="7"/>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5"/>
    </row>
    <row r="662" spans="1:113" ht="12" customHeight="1">
      <c r="A662" s="8"/>
      <c r="B662" s="105" t="s">
        <v>102</v>
      </c>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c r="AD662" s="106"/>
      <c r="AE662" s="106"/>
      <c r="AF662" s="106"/>
      <c r="AG662" s="106"/>
      <c r="AH662" s="106"/>
      <c r="AI662" s="106"/>
      <c r="AJ662" s="106"/>
      <c r="AK662" s="106"/>
      <c r="AL662" s="106"/>
      <c r="AM662" s="106"/>
      <c r="AN662" s="106"/>
      <c r="AO662" s="106"/>
      <c r="AP662" s="106"/>
      <c r="AQ662" s="106"/>
      <c r="AR662" s="106"/>
      <c r="AS662" s="106"/>
      <c r="AT662" s="106"/>
      <c r="AU662" s="106"/>
      <c r="AV662" s="106"/>
      <c r="AW662" s="106"/>
      <c r="AX662" s="107"/>
    </row>
    <row r="663" spans="1:113" ht="12" customHeight="1">
      <c r="A663" s="8"/>
      <c r="B663" s="105"/>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c r="AG663" s="106"/>
      <c r="AH663" s="106"/>
      <c r="AI663" s="106"/>
      <c r="AJ663" s="106"/>
      <c r="AK663" s="106"/>
      <c r="AL663" s="106"/>
      <c r="AM663" s="106"/>
      <c r="AN663" s="106"/>
      <c r="AO663" s="106"/>
      <c r="AP663" s="106"/>
      <c r="AQ663" s="106"/>
      <c r="AR663" s="106"/>
      <c r="AS663" s="106"/>
      <c r="AT663" s="106"/>
      <c r="AU663" s="106"/>
      <c r="AV663" s="106"/>
      <c r="AW663" s="106"/>
      <c r="AX663" s="107"/>
    </row>
    <row r="664" spans="1:113" ht="12" customHeight="1">
      <c r="A664" s="8"/>
      <c r="B664" s="105"/>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c r="AD664" s="106"/>
      <c r="AE664" s="106"/>
      <c r="AF664" s="106"/>
      <c r="AG664" s="106"/>
      <c r="AH664" s="106"/>
      <c r="AI664" s="106"/>
      <c r="AJ664" s="106"/>
      <c r="AK664" s="106"/>
      <c r="AL664" s="106"/>
      <c r="AM664" s="106"/>
      <c r="AN664" s="106"/>
      <c r="AO664" s="106"/>
      <c r="AP664" s="106"/>
      <c r="AQ664" s="106"/>
      <c r="AR664" s="106"/>
      <c r="AS664" s="106"/>
      <c r="AT664" s="106"/>
      <c r="AU664" s="106"/>
      <c r="AV664" s="106"/>
      <c r="AW664" s="106"/>
      <c r="AX664" s="107"/>
    </row>
    <row r="665" spans="1:113" ht="12" customHeight="1">
      <c r="A665" s="8"/>
      <c r="B665" s="105"/>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c r="AG665" s="106"/>
      <c r="AH665" s="106"/>
      <c r="AI665" s="106"/>
      <c r="AJ665" s="106"/>
      <c r="AK665" s="106"/>
      <c r="AL665" s="106"/>
      <c r="AM665" s="106"/>
      <c r="AN665" s="106"/>
      <c r="AO665" s="106"/>
      <c r="AP665" s="106"/>
      <c r="AQ665" s="106"/>
      <c r="AR665" s="106"/>
      <c r="AS665" s="106"/>
      <c r="AT665" s="106"/>
      <c r="AU665" s="106"/>
      <c r="AV665" s="106"/>
      <c r="AW665" s="106"/>
      <c r="AX665" s="107"/>
      <c r="BC665" s="16"/>
    </row>
    <row r="666" spans="1:113" ht="12" customHeight="1">
      <c r="A666" s="8"/>
      <c r="B666" s="105"/>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c r="AD666" s="106"/>
      <c r="AE666" s="106"/>
      <c r="AF666" s="106"/>
      <c r="AG666" s="106"/>
      <c r="AH666" s="106"/>
      <c r="AI666" s="106"/>
      <c r="AJ666" s="106"/>
      <c r="AK666" s="106"/>
      <c r="AL666" s="106"/>
      <c r="AM666" s="106"/>
      <c r="AN666" s="106"/>
      <c r="AO666" s="106"/>
      <c r="AP666" s="106"/>
      <c r="AQ666" s="106"/>
      <c r="AR666" s="106"/>
      <c r="AS666" s="106"/>
      <c r="AT666" s="106"/>
      <c r="AU666" s="106"/>
      <c r="AV666" s="106"/>
      <c r="AW666" s="106"/>
      <c r="AX666" s="107"/>
    </row>
    <row r="667" spans="1:113" ht="12" customHeight="1">
      <c r="A667" s="8"/>
      <c r="B667" s="105"/>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c r="AG667" s="106"/>
      <c r="AH667" s="106"/>
      <c r="AI667" s="106"/>
      <c r="AJ667" s="106"/>
      <c r="AK667" s="106"/>
      <c r="AL667" s="106"/>
      <c r="AM667" s="106"/>
      <c r="AN667" s="106"/>
      <c r="AO667" s="106"/>
      <c r="AP667" s="106"/>
      <c r="AQ667" s="106"/>
      <c r="AR667" s="106"/>
      <c r="AS667" s="106"/>
      <c r="AT667" s="106"/>
      <c r="AU667" s="106"/>
      <c r="AV667" s="106"/>
      <c r="AW667" s="106"/>
      <c r="AX667" s="107"/>
    </row>
    <row r="668" spans="1:113" ht="12" customHeight="1">
      <c r="A668" s="8"/>
      <c r="B668" s="105"/>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c r="AG668" s="106"/>
      <c r="AH668" s="106"/>
      <c r="AI668" s="106"/>
      <c r="AJ668" s="106"/>
      <c r="AK668" s="106"/>
      <c r="AL668" s="106"/>
      <c r="AM668" s="106"/>
      <c r="AN668" s="106"/>
      <c r="AO668" s="106"/>
      <c r="AP668" s="106"/>
      <c r="AQ668" s="106"/>
      <c r="AR668" s="106"/>
      <c r="AS668" s="106"/>
      <c r="AT668" s="106"/>
      <c r="AU668" s="106"/>
      <c r="AV668" s="106"/>
      <c r="AW668" s="106"/>
      <c r="AX668" s="107"/>
    </row>
    <row r="669" spans="1:113" ht="15" thickBot="1">
      <c r="A669" s="17"/>
      <c r="B669" s="18"/>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c r="AQ669" s="19"/>
      <c r="AR669" s="19"/>
      <c r="AS669" s="19"/>
      <c r="AT669" s="19"/>
      <c r="AU669" s="19"/>
      <c r="AV669" s="19"/>
      <c r="AW669" s="19"/>
      <c r="AX669" s="20"/>
    </row>
    <row r="670" spans="1:113">
      <c r="B670" s="21"/>
    </row>
    <row r="671" spans="1:113" ht="14.4">
      <c r="B671" s="10" t="s">
        <v>4</v>
      </c>
      <c r="C671" s="8"/>
      <c r="D671" s="8"/>
      <c r="E671" s="8"/>
      <c r="F671" s="8"/>
      <c r="G671" s="8"/>
      <c r="H671" s="8"/>
      <c r="I671" s="8"/>
      <c r="J671" s="8"/>
      <c r="K671" s="8"/>
      <c r="L671" s="9"/>
      <c r="M671" s="9"/>
      <c r="N671" s="9"/>
      <c r="O671" s="9"/>
      <c r="P671" s="8"/>
      <c r="Q671" s="8"/>
      <c r="R671" s="8"/>
      <c r="S671" s="8"/>
      <c r="T671" s="8"/>
      <c r="U671" s="8"/>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row>
    <row r="672" spans="1:113" ht="15" thickBot="1">
      <c r="B672" s="8"/>
      <c r="C672" s="8"/>
      <c r="D672" s="8"/>
      <c r="E672" s="8"/>
      <c r="F672" s="8"/>
      <c r="G672" s="8"/>
      <c r="H672" s="8"/>
      <c r="I672" s="8"/>
      <c r="J672" s="8"/>
      <c r="K672" s="8"/>
      <c r="L672" s="9"/>
      <c r="M672" s="9"/>
      <c r="N672" s="9"/>
      <c r="O672" s="9"/>
      <c r="P672" s="8"/>
      <c r="Q672" s="8"/>
      <c r="R672" s="8"/>
      <c r="S672" s="8"/>
      <c r="T672" s="8"/>
      <c r="U672" s="8"/>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22" t="s">
        <v>5</v>
      </c>
    </row>
    <row r="673" spans="1:251" s="16" customFormat="1" ht="13.5" customHeight="1">
      <c r="A673" s="8"/>
      <c r="B673" s="108" t="s">
        <v>6</v>
      </c>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10"/>
      <c r="AA673" s="114" t="s">
        <v>12</v>
      </c>
      <c r="AB673" s="109"/>
      <c r="AC673" s="109"/>
      <c r="AD673" s="109"/>
      <c r="AE673" s="109"/>
      <c r="AF673" s="109"/>
      <c r="AG673" s="109"/>
      <c r="AH673" s="109"/>
      <c r="AI673" s="110"/>
      <c r="AJ673" s="114" t="s">
        <v>13</v>
      </c>
      <c r="AK673" s="109"/>
      <c r="AL673" s="109"/>
      <c r="AM673" s="109"/>
      <c r="AN673" s="109"/>
      <c r="AO673" s="109"/>
      <c r="AP673" s="109"/>
      <c r="AQ673" s="109"/>
      <c r="AR673" s="110"/>
      <c r="AS673" s="114" t="s">
        <v>7</v>
      </c>
      <c r="AT673" s="109"/>
      <c r="AU673" s="109"/>
      <c r="AV673" s="109"/>
      <c r="AW673" s="109"/>
      <c r="AX673" s="116"/>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c r="IN673" s="2"/>
      <c r="IO673" s="2"/>
      <c r="IP673" s="2"/>
      <c r="IQ673" s="2"/>
    </row>
    <row r="674" spans="1:251" s="16" customFormat="1">
      <c r="A674" s="8"/>
      <c r="B674" s="111"/>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3"/>
      <c r="AA674" s="115"/>
      <c r="AB674" s="112"/>
      <c r="AC674" s="112"/>
      <c r="AD674" s="112"/>
      <c r="AE674" s="112"/>
      <c r="AF674" s="112"/>
      <c r="AG674" s="112"/>
      <c r="AH674" s="112"/>
      <c r="AI674" s="113"/>
      <c r="AJ674" s="115"/>
      <c r="AK674" s="112"/>
      <c r="AL674" s="112"/>
      <c r="AM674" s="112"/>
      <c r="AN674" s="112"/>
      <c r="AO674" s="112"/>
      <c r="AP674" s="112"/>
      <c r="AQ674" s="112"/>
      <c r="AR674" s="113"/>
      <c r="AS674" s="115"/>
      <c r="AT674" s="112"/>
      <c r="AU674" s="112"/>
      <c r="AV674" s="112"/>
      <c r="AW674" s="112"/>
      <c r="AX674" s="117"/>
      <c r="AY674" s="2"/>
      <c r="AZ674" s="2"/>
      <c r="BA674" s="2"/>
      <c r="BB674" s="23"/>
      <c r="BC674" s="24"/>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c r="IN674" s="2"/>
      <c r="IO674" s="2"/>
      <c r="IP674" s="2"/>
      <c r="IQ674" s="2"/>
    </row>
    <row r="675" spans="1:251" s="16" customFormat="1" ht="18.75" customHeight="1">
      <c r="A675" s="8"/>
      <c r="B675" s="25"/>
      <c r="C675" s="89" t="s">
        <v>103</v>
      </c>
      <c r="D675" s="90"/>
      <c r="E675" s="90"/>
      <c r="F675" s="90"/>
      <c r="G675" s="90"/>
      <c r="H675" s="90"/>
      <c r="I675" s="90"/>
      <c r="J675" s="90"/>
      <c r="K675" s="90"/>
      <c r="L675" s="90"/>
      <c r="M675" s="90"/>
      <c r="N675" s="90"/>
      <c r="O675" s="90"/>
      <c r="P675" s="90"/>
      <c r="Q675" s="90"/>
      <c r="R675" s="90"/>
      <c r="S675" s="90"/>
      <c r="T675" s="90"/>
      <c r="U675" s="90"/>
      <c r="V675" s="90"/>
      <c r="W675" s="90"/>
      <c r="X675" s="90"/>
      <c r="Y675" s="90"/>
      <c r="Z675" s="91"/>
      <c r="AA675" s="92">
        <v>2497</v>
      </c>
      <c r="AB675" s="93"/>
      <c r="AC675" s="93"/>
      <c r="AD675" s="93"/>
      <c r="AE675" s="93"/>
      <c r="AF675" s="93"/>
      <c r="AG675" s="93"/>
      <c r="AH675" s="93"/>
      <c r="AI675" s="94"/>
      <c r="AJ675" s="92">
        <v>6303</v>
      </c>
      <c r="AK675" s="93"/>
      <c r="AL675" s="93"/>
      <c r="AM675" s="93"/>
      <c r="AN675" s="93"/>
      <c r="AO675" s="93"/>
      <c r="AP675" s="93"/>
      <c r="AQ675" s="93"/>
      <c r="AR675" s="94"/>
      <c r="AS675" s="95"/>
      <c r="AT675" s="96"/>
      <c r="AU675" s="96"/>
      <c r="AV675" s="96"/>
      <c r="AW675" s="96"/>
      <c r="AX675" s="97"/>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c r="IN675" s="2"/>
      <c r="IO675" s="2"/>
      <c r="IP675" s="2"/>
      <c r="IQ675" s="2"/>
    </row>
    <row r="676" spans="1:251" s="16" customFormat="1" ht="18.75" customHeight="1">
      <c r="A676" s="8"/>
      <c r="B676" s="25"/>
      <c r="C676" s="89" t="s">
        <v>104</v>
      </c>
      <c r="D676" s="90"/>
      <c r="E676" s="90"/>
      <c r="F676" s="90"/>
      <c r="G676" s="90"/>
      <c r="H676" s="90"/>
      <c r="I676" s="90"/>
      <c r="J676" s="90"/>
      <c r="K676" s="90"/>
      <c r="L676" s="90"/>
      <c r="M676" s="90"/>
      <c r="N676" s="90"/>
      <c r="O676" s="90"/>
      <c r="P676" s="90"/>
      <c r="Q676" s="90"/>
      <c r="R676" s="90"/>
      <c r="S676" s="90"/>
      <c r="T676" s="90"/>
      <c r="U676" s="90"/>
      <c r="V676" s="90"/>
      <c r="W676" s="90"/>
      <c r="X676" s="90"/>
      <c r="Y676" s="90"/>
      <c r="Z676" s="91"/>
      <c r="AA676" s="92">
        <v>1980</v>
      </c>
      <c r="AB676" s="93"/>
      <c r="AC676" s="93"/>
      <c r="AD676" s="93"/>
      <c r="AE676" s="93"/>
      <c r="AF676" s="93"/>
      <c r="AG676" s="93"/>
      <c r="AH676" s="93"/>
      <c r="AI676" s="94"/>
      <c r="AJ676" s="92">
        <v>1980</v>
      </c>
      <c r="AK676" s="93"/>
      <c r="AL676" s="93"/>
      <c r="AM676" s="93"/>
      <c r="AN676" s="93"/>
      <c r="AO676" s="93"/>
      <c r="AP676" s="93"/>
      <c r="AQ676" s="93"/>
      <c r="AR676" s="94"/>
      <c r="AS676" s="95"/>
      <c r="AT676" s="96"/>
      <c r="AU676" s="96"/>
      <c r="AV676" s="96"/>
      <c r="AW676" s="96"/>
      <c r="AX676" s="97"/>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row>
    <row r="677" spans="1:251" s="16" customFormat="1" ht="18.75" customHeight="1">
      <c r="A677" s="8"/>
      <c r="B677" s="25"/>
      <c r="C677" s="89" t="s">
        <v>105</v>
      </c>
      <c r="D677" s="90"/>
      <c r="E677" s="90"/>
      <c r="F677" s="90"/>
      <c r="G677" s="90"/>
      <c r="H677" s="90"/>
      <c r="I677" s="90"/>
      <c r="J677" s="90"/>
      <c r="K677" s="90"/>
      <c r="L677" s="90"/>
      <c r="M677" s="90"/>
      <c r="N677" s="90"/>
      <c r="O677" s="90"/>
      <c r="P677" s="90"/>
      <c r="Q677" s="90"/>
      <c r="R677" s="90"/>
      <c r="S677" s="90"/>
      <c r="T677" s="90"/>
      <c r="U677" s="90"/>
      <c r="V677" s="90"/>
      <c r="W677" s="90"/>
      <c r="X677" s="90"/>
      <c r="Y677" s="90"/>
      <c r="Z677" s="91"/>
      <c r="AA677" s="92">
        <v>275</v>
      </c>
      <c r="AB677" s="93"/>
      <c r="AC677" s="93"/>
      <c r="AD677" s="93"/>
      <c r="AE677" s="93"/>
      <c r="AF677" s="93"/>
      <c r="AG677" s="93"/>
      <c r="AH677" s="93"/>
      <c r="AI677" s="94"/>
      <c r="AJ677" s="92">
        <v>150</v>
      </c>
      <c r="AK677" s="93"/>
      <c r="AL677" s="93"/>
      <c r="AM677" s="93"/>
      <c r="AN677" s="93"/>
      <c r="AO677" s="93"/>
      <c r="AP677" s="93"/>
      <c r="AQ677" s="93"/>
      <c r="AR677" s="94"/>
      <c r="AS677" s="95"/>
      <c r="AT677" s="96"/>
      <c r="AU677" s="96"/>
      <c r="AV677" s="96"/>
      <c r="AW677" s="96"/>
      <c r="AX677" s="97"/>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8.75" customHeight="1" thickBot="1">
      <c r="A678" s="17"/>
      <c r="B678" s="118" t="s">
        <v>16</v>
      </c>
      <c r="C678" s="119"/>
      <c r="D678" s="119"/>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20"/>
      <c r="AA678" s="121">
        <f>SUM($AA$675:$AA$677)</f>
        <v>4752</v>
      </c>
      <c r="AB678" s="122"/>
      <c r="AC678" s="122"/>
      <c r="AD678" s="122"/>
      <c r="AE678" s="122"/>
      <c r="AF678" s="122"/>
      <c r="AG678" s="122"/>
      <c r="AH678" s="122"/>
      <c r="AI678" s="123"/>
      <c r="AJ678" s="121">
        <f>SUM($AJ$675:$AJ$677)</f>
        <v>8433</v>
      </c>
      <c r="AK678" s="122"/>
      <c r="AL678" s="122"/>
      <c r="AM678" s="122"/>
      <c r="AN678" s="122"/>
      <c r="AO678" s="122"/>
      <c r="AP678" s="122"/>
      <c r="AQ678" s="122"/>
      <c r="AR678" s="123"/>
      <c r="AS678" s="124"/>
      <c r="AT678" s="125"/>
      <c r="AU678" s="125"/>
      <c r="AV678" s="125"/>
      <c r="AW678" s="125"/>
      <c r="AX678" s="126"/>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80" spans="1:251" ht="19.2">
      <c r="A680" s="1" t="s">
        <v>0</v>
      </c>
      <c r="AW680" s="3"/>
      <c r="AX680" s="4"/>
      <c r="AY680" s="3"/>
    </row>
    <row r="682" spans="1:251" ht="18">
      <c r="B682" s="98" t="s">
        <v>8</v>
      </c>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c r="AA682" s="127"/>
      <c r="AB682" s="127"/>
      <c r="AC682" s="127"/>
      <c r="AD682" s="127"/>
      <c r="AE682" s="127"/>
      <c r="AF682" s="127"/>
      <c r="AG682" s="127"/>
      <c r="AH682" s="127"/>
      <c r="AI682" s="127"/>
      <c r="AJ682" s="127"/>
      <c r="AK682" s="127"/>
      <c r="AL682" s="127"/>
      <c r="AM682" s="127"/>
      <c r="AN682" s="127"/>
      <c r="AO682" s="127"/>
      <c r="AP682" s="127"/>
      <c r="AQ682" s="127"/>
      <c r="AR682" s="127"/>
      <c r="AS682" s="127"/>
      <c r="AT682" s="127"/>
      <c r="AU682" s="127"/>
      <c r="AV682" s="127"/>
      <c r="AW682" s="127"/>
      <c r="AX682" s="127"/>
    </row>
    <row r="683" spans="1:251">
      <c r="Z683" s="5"/>
      <c r="AD683" s="5"/>
      <c r="AE683" s="5"/>
      <c r="AF683" s="5"/>
      <c r="AG683" s="5"/>
      <c r="AH683" s="5"/>
      <c r="AI683" s="5"/>
      <c r="AO683" s="5"/>
    </row>
    <row r="684" spans="1:251" ht="13.8" thickBot="1">
      <c r="Z684" s="5"/>
      <c r="AD684" s="5"/>
      <c r="AE684" s="5"/>
      <c r="AF684" s="5"/>
      <c r="AG684" s="5"/>
      <c r="AH684" s="5"/>
      <c r="AI684" s="5"/>
      <c r="AO684" s="5"/>
      <c r="DI684" s="6"/>
    </row>
    <row r="685" spans="1:251" ht="24.75" customHeight="1" thickBot="1">
      <c r="B685" s="100" t="s">
        <v>1</v>
      </c>
      <c r="C685" s="101"/>
      <c r="D685" s="101"/>
      <c r="E685" s="101"/>
      <c r="F685" s="101"/>
      <c r="G685" s="101"/>
      <c r="H685" s="102" t="s">
        <v>106</v>
      </c>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c r="AQ685" s="103"/>
      <c r="AR685" s="103"/>
      <c r="AS685" s="103"/>
      <c r="AT685" s="103"/>
      <c r="AU685" s="103"/>
      <c r="AV685" s="103"/>
      <c r="AW685" s="103"/>
      <c r="AX685" s="104"/>
      <c r="DI685" s="6"/>
    </row>
    <row r="686" spans="1:251" ht="14.4">
      <c r="B686" s="7"/>
      <c r="C686" s="7"/>
      <c r="D686" s="7"/>
      <c r="E686" s="7"/>
      <c r="F686" s="7"/>
      <c r="G686" s="7"/>
      <c r="H686" s="8"/>
      <c r="I686" s="8"/>
      <c r="J686" s="8"/>
      <c r="K686" s="8"/>
      <c r="L686" s="9"/>
      <c r="M686" s="9"/>
      <c r="N686" s="9"/>
      <c r="O686" s="9"/>
      <c r="P686" s="8"/>
      <c r="Q686" s="8"/>
      <c r="R686" s="8"/>
      <c r="S686" s="8"/>
      <c r="T686" s="8"/>
      <c r="U686" s="8"/>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DI686" s="6"/>
    </row>
    <row r="687" spans="1:251" ht="15" thickBot="1">
      <c r="A687" s="11"/>
      <c r="B687" s="10" t="s">
        <v>2</v>
      </c>
      <c r="C687" s="8"/>
      <c r="D687" s="8"/>
      <c r="E687" s="8"/>
      <c r="F687" s="8"/>
      <c r="G687" s="8"/>
      <c r="H687" s="8"/>
      <c r="I687" s="8"/>
      <c r="J687" s="8"/>
      <c r="K687" s="8"/>
      <c r="L687" s="9"/>
      <c r="M687" s="9"/>
      <c r="N687" s="9"/>
      <c r="O687" s="9"/>
      <c r="P687" s="8"/>
      <c r="Q687" s="8"/>
      <c r="R687" s="8"/>
      <c r="S687" s="8"/>
      <c r="T687" s="8"/>
      <c r="U687" s="8"/>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DI687" s="6"/>
    </row>
    <row r="688" spans="1:251" ht="14.4">
      <c r="A688" s="8"/>
      <c r="B688" s="12"/>
      <c r="C688" s="7"/>
      <c r="D688" s="7"/>
      <c r="E688" s="7"/>
      <c r="F688" s="7"/>
      <c r="G688" s="7"/>
      <c r="H688" s="7"/>
      <c r="I688" s="7"/>
      <c r="J688" s="7"/>
      <c r="K688" s="7"/>
      <c r="L688" s="13"/>
      <c r="M688" s="13"/>
      <c r="N688" s="13"/>
      <c r="O688" s="13"/>
      <c r="P688" s="7"/>
      <c r="Q688" s="7"/>
      <c r="R688" s="7"/>
      <c r="S688" s="7"/>
      <c r="T688" s="7"/>
      <c r="U688" s="7"/>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5"/>
    </row>
    <row r="689" spans="1:113" ht="12" customHeight="1">
      <c r="A689" s="8"/>
      <c r="B689" s="105" t="s">
        <v>107</v>
      </c>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c r="AG689" s="106"/>
      <c r="AH689" s="106"/>
      <c r="AI689" s="106"/>
      <c r="AJ689" s="106"/>
      <c r="AK689" s="106"/>
      <c r="AL689" s="106"/>
      <c r="AM689" s="106"/>
      <c r="AN689" s="106"/>
      <c r="AO689" s="106"/>
      <c r="AP689" s="106"/>
      <c r="AQ689" s="106"/>
      <c r="AR689" s="106"/>
      <c r="AS689" s="106"/>
      <c r="AT689" s="106"/>
      <c r="AU689" s="106"/>
      <c r="AV689" s="106"/>
      <c r="AW689" s="106"/>
      <c r="AX689" s="107"/>
    </row>
    <row r="690" spans="1:113" ht="12" customHeight="1">
      <c r="A690" s="8"/>
      <c r="B690" s="105"/>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c r="AG690" s="106"/>
      <c r="AH690" s="106"/>
      <c r="AI690" s="106"/>
      <c r="AJ690" s="106"/>
      <c r="AK690" s="106"/>
      <c r="AL690" s="106"/>
      <c r="AM690" s="106"/>
      <c r="AN690" s="106"/>
      <c r="AO690" s="106"/>
      <c r="AP690" s="106"/>
      <c r="AQ690" s="106"/>
      <c r="AR690" s="106"/>
      <c r="AS690" s="106"/>
      <c r="AT690" s="106"/>
      <c r="AU690" s="106"/>
      <c r="AV690" s="106"/>
      <c r="AW690" s="106"/>
      <c r="AX690" s="107"/>
      <c r="BC690" s="16"/>
    </row>
    <row r="691" spans="1:113" ht="12" customHeight="1">
      <c r="A691" s="8"/>
      <c r="B691" s="105"/>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c r="AG691" s="106"/>
      <c r="AH691" s="106"/>
      <c r="AI691" s="106"/>
      <c r="AJ691" s="106"/>
      <c r="AK691" s="106"/>
      <c r="AL691" s="106"/>
      <c r="AM691" s="106"/>
      <c r="AN691" s="106"/>
      <c r="AO691" s="106"/>
      <c r="AP691" s="106"/>
      <c r="AQ691" s="106"/>
      <c r="AR691" s="106"/>
      <c r="AS691" s="106"/>
      <c r="AT691" s="106"/>
      <c r="AU691" s="106"/>
      <c r="AV691" s="106"/>
      <c r="AW691" s="106"/>
      <c r="AX691" s="107"/>
    </row>
    <row r="692" spans="1:113" ht="12" customHeight="1">
      <c r="A692" s="8"/>
      <c r="B692" s="105"/>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c r="AG692" s="106"/>
      <c r="AH692" s="106"/>
      <c r="AI692" s="106"/>
      <c r="AJ692" s="106"/>
      <c r="AK692" s="106"/>
      <c r="AL692" s="106"/>
      <c r="AM692" s="106"/>
      <c r="AN692" s="106"/>
      <c r="AO692" s="106"/>
      <c r="AP692" s="106"/>
      <c r="AQ692" s="106"/>
      <c r="AR692" s="106"/>
      <c r="AS692" s="106"/>
      <c r="AT692" s="106"/>
      <c r="AU692" s="106"/>
      <c r="AV692" s="106"/>
      <c r="AW692" s="106"/>
      <c r="AX692" s="107"/>
    </row>
    <row r="693" spans="1:113" ht="12" customHeight="1">
      <c r="A693" s="8"/>
      <c r="B693" s="105"/>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c r="AG693" s="106"/>
      <c r="AH693" s="106"/>
      <c r="AI693" s="106"/>
      <c r="AJ693" s="106"/>
      <c r="AK693" s="106"/>
      <c r="AL693" s="106"/>
      <c r="AM693" s="106"/>
      <c r="AN693" s="106"/>
      <c r="AO693" s="106"/>
      <c r="AP693" s="106"/>
      <c r="AQ693" s="106"/>
      <c r="AR693" s="106"/>
      <c r="AS693" s="106"/>
      <c r="AT693" s="106"/>
      <c r="AU693" s="106"/>
      <c r="AV693" s="106"/>
      <c r="AW693" s="106"/>
      <c r="AX693" s="107"/>
    </row>
    <row r="694" spans="1:113" ht="15" thickBot="1">
      <c r="A694" s="17"/>
      <c r="B694" s="18"/>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c r="AX694" s="20"/>
    </row>
    <row r="695" spans="1:113">
      <c r="B695" s="21"/>
    </row>
    <row r="696" spans="1:113" ht="15" thickBot="1">
      <c r="A696" s="11"/>
      <c r="B696" s="10" t="s">
        <v>3</v>
      </c>
      <c r="C696" s="8"/>
      <c r="D696" s="8"/>
      <c r="E696" s="8"/>
      <c r="F696" s="8"/>
      <c r="G696" s="8"/>
      <c r="H696" s="8"/>
      <c r="I696" s="8"/>
      <c r="J696" s="8"/>
      <c r="K696" s="8"/>
      <c r="L696" s="9"/>
      <c r="M696" s="9"/>
      <c r="N696" s="9"/>
      <c r="O696" s="9"/>
      <c r="P696" s="8"/>
      <c r="Q696" s="8"/>
      <c r="R696" s="8"/>
      <c r="S696" s="8"/>
      <c r="T696" s="8"/>
      <c r="U696" s="8"/>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DI696" s="6"/>
    </row>
    <row r="697" spans="1:113" ht="14.4">
      <c r="A697" s="8"/>
      <c r="B697" s="12"/>
      <c r="C697" s="7"/>
      <c r="D697" s="7"/>
      <c r="E697" s="7"/>
      <c r="F697" s="7"/>
      <c r="G697" s="7"/>
      <c r="H697" s="7"/>
      <c r="I697" s="7"/>
      <c r="J697" s="7"/>
      <c r="K697" s="7"/>
      <c r="L697" s="13"/>
      <c r="M697" s="13"/>
      <c r="N697" s="13"/>
      <c r="O697" s="13"/>
      <c r="P697" s="7"/>
      <c r="Q697" s="7"/>
      <c r="R697" s="7"/>
      <c r="S697" s="7"/>
      <c r="T697" s="7"/>
      <c r="U697" s="7"/>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5"/>
    </row>
    <row r="698" spans="1:113" ht="12" customHeight="1">
      <c r="A698" s="8"/>
      <c r="B698" s="105" t="s">
        <v>108</v>
      </c>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c r="AD698" s="106"/>
      <c r="AE698" s="106"/>
      <c r="AF698" s="106"/>
      <c r="AG698" s="106"/>
      <c r="AH698" s="106"/>
      <c r="AI698" s="106"/>
      <c r="AJ698" s="106"/>
      <c r="AK698" s="106"/>
      <c r="AL698" s="106"/>
      <c r="AM698" s="106"/>
      <c r="AN698" s="106"/>
      <c r="AO698" s="106"/>
      <c r="AP698" s="106"/>
      <c r="AQ698" s="106"/>
      <c r="AR698" s="106"/>
      <c r="AS698" s="106"/>
      <c r="AT698" s="106"/>
      <c r="AU698" s="106"/>
      <c r="AV698" s="106"/>
      <c r="AW698" s="106"/>
      <c r="AX698" s="107"/>
    </row>
    <row r="699" spans="1:113" ht="12" customHeight="1">
      <c r="A699" s="8"/>
      <c r="B699" s="105"/>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c r="AD699" s="106"/>
      <c r="AE699" s="106"/>
      <c r="AF699" s="106"/>
      <c r="AG699" s="106"/>
      <c r="AH699" s="106"/>
      <c r="AI699" s="106"/>
      <c r="AJ699" s="106"/>
      <c r="AK699" s="106"/>
      <c r="AL699" s="106"/>
      <c r="AM699" s="106"/>
      <c r="AN699" s="106"/>
      <c r="AO699" s="106"/>
      <c r="AP699" s="106"/>
      <c r="AQ699" s="106"/>
      <c r="AR699" s="106"/>
      <c r="AS699" s="106"/>
      <c r="AT699" s="106"/>
      <c r="AU699" s="106"/>
      <c r="AV699" s="106"/>
      <c r="AW699" s="106"/>
      <c r="AX699" s="107"/>
    </row>
    <row r="700" spans="1:113" ht="12" customHeight="1">
      <c r="A700" s="8"/>
      <c r="B700" s="105"/>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c r="AD700" s="106"/>
      <c r="AE700" s="106"/>
      <c r="AF700" s="106"/>
      <c r="AG700" s="106"/>
      <c r="AH700" s="106"/>
      <c r="AI700" s="106"/>
      <c r="AJ700" s="106"/>
      <c r="AK700" s="106"/>
      <c r="AL700" s="106"/>
      <c r="AM700" s="106"/>
      <c r="AN700" s="106"/>
      <c r="AO700" s="106"/>
      <c r="AP700" s="106"/>
      <c r="AQ700" s="106"/>
      <c r="AR700" s="106"/>
      <c r="AS700" s="106"/>
      <c r="AT700" s="106"/>
      <c r="AU700" s="106"/>
      <c r="AV700" s="106"/>
      <c r="AW700" s="106"/>
      <c r="AX700" s="107"/>
      <c r="BC700" s="16"/>
    </row>
    <row r="701" spans="1:113" ht="12" customHeight="1">
      <c r="A701" s="8"/>
      <c r="B701" s="105"/>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c r="AG701" s="106"/>
      <c r="AH701" s="106"/>
      <c r="AI701" s="106"/>
      <c r="AJ701" s="106"/>
      <c r="AK701" s="106"/>
      <c r="AL701" s="106"/>
      <c r="AM701" s="106"/>
      <c r="AN701" s="106"/>
      <c r="AO701" s="106"/>
      <c r="AP701" s="106"/>
      <c r="AQ701" s="106"/>
      <c r="AR701" s="106"/>
      <c r="AS701" s="106"/>
      <c r="AT701" s="106"/>
      <c r="AU701" s="106"/>
      <c r="AV701" s="106"/>
      <c r="AW701" s="106"/>
      <c r="AX701" s="107"/>
    </row>
    <row r="702" spans="1:113" ht="12" customHeight="1">
      <c r="A702" s="8"/>
      <c r="B702" s="105"/>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c r="AD702" s="106"/>
      <c r="AE702" s="106"/>
      <c r="AF702" s="106"/>
      <c r="AG702" s="106"/>
      <c r="AH702" s="106"/>
      <c r="AI702" s="106"/>
      <c r="AJ702" s="106"/>
      <c r="AK702" s="106"/>
      <c r="AL702" s="106"/>
      <c r="AM702" s="106"/>
      <c r="AN702" s="106"/>
      <c r="AO702" s="106"/>
      <c r="AP702" s="106"/>
      <c r="AQ702" s="106"/>
      <c r="AR702" s="106"/>
      <c r="AS702" s="106"/>
      <c r="AT702" s="106"/>
      <c r="AU702" s="106"/>
      <c r="AV702" s="106"/>
      <c r="AW702" s="106"/>
      <c r="AX702" s="107"/>
    </row>
    <row r="703" spans="1:113" ht="12" customHeight="1">
      <c r="A703" s="8"/>
      <c r="B703" s="105"/>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c r="AD703" s="106"/>
      <c r="AE703" s="106"/>
      <c r="AF703" s="106"/>
      <c r="AG703" s="106"/>
      <c r="AH703" s="106"/>
      <c r="AI703" s="106"/>
      <c r="AJ703" s="106"/>
      <c r="AK703" s="106"/>
      <c r="AL703" s="106"/>
      <c r="AM703" s="106"/>
      <c r="AN703" s="106"/>
      <c r="AO703" s="106"/>
      <c r="AP703" s="106"/>
      <c r="AQ703" s="106"/>
      <c r="AR703" s="106"/>
      <c r="AS703" s="106"/>
      <c r="AT703" s="106"/>
      <c r="AU703" s="106"/>
      <c r="AV703" s="106"/>
      <c r="AW703" s="106"/>
      <c r="AX703" s="107"/>
    </row>
    <row r="704" spans="1:113" ht="15" thickBot="1">
      <c r="A704" s="17"/>
      <c r="B704" s="18"/>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20"/>
    </row>
    <row r="705" spans="1:251">
      <c r="B705" s="21"/>
    </row>
    <row r="706" spans="1:251" ht="14.4">
      <c r="B706" s="10" t="s">
        <v>4</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row>
    <row r="707" spans="1:251" ht="15" thickBot="1">
      <c r="B707" s="8"/>
      <c r="C707" s="8"/>
      <c r="D707" s="8"/>
      <c r="E707" s="8"/>
      <c r="F707" s="8"/>
      <c r="G707" s="8"/>
      <c r="H707" s="8"/>
      <c r="I707" s="8"/>
      <c r="J707" s="8"/>
      <c r="K707" s="8"/>
      <c r="L707" s="9"/>
      <c r="M707" s="9"/>
      <c r="N707" s="9"/>
      <c r="O707" s="9"/>
      <c r="P707" s="8"/>
      <c r="Q707" s="8"/>
      <c r="R707" s="8"/>
      <c r="S707" s="8"/>
      <c r="T707" s="8"/>
      <c r="U707" s="8"/>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22" t="s">
        <v>5</v>
      </c>
    </row>
    <row r="708" spans="1:251" s="16" customFormat="1" ht="13.5" customHeight="1">
      <c r="A708" s="8"/>
      <c r="B708" s="108" t="s">
        <v>6</v>
      </c>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10"/>
      <c r="AA708" s="114" t="s">
        <v>12</v>
      </c>
      <c r="AB708" s="109"/>
      <c r="AC708" s="109"/>
      <c r="AD708" s="109"/>
      <c r="AE708" s="109"/>
      <c r="AF708" s="109"/>
      <c r="AG708" s="109"/>
      <c r="AH708" s="109"/>
      <c r="AI708" s="110"/>
      <c r="AJ708" s="114" t="s">
        <v>13</v>
      </c>
      <c r="AK708" s="109"/>
      <c r="AL708" s="109"/>
      <c r="AM708" s="109"/>
      <c r="AN708" s="109"/>
      <c r="AO708" s="109"/>
      <c r="AP708" s="109"/>
      <c r="AQ708" s="109"/>
      <c r="AR708" s="110"/>
      <c r="AS708" s="114" t="s">
        <v>7</v>
      </c>
      <c r="AT708" s="109"/>
      <c r="AU708" s="109"/>
      <c r="AV708" s="109"/>
      <c r="AW708" s="109"/>
      <c r="AX708" s="116"/>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c r="FE708" s="2"/>
      <c r="FF708" s="2"/>
      <c r="FG708" s="2"/>
      <c r="FH708" s="2"/>
      <c r="FI708" s="2"/>
      <c r="FJ708" s="2"/>
      <c r="FK708" s="2"/>
      <c r="FL708" s="2"/>
      <c r="FM708" s="2"/>
      <c r="FN708" s="2"/>
      <c r="FO708" s="2"/>
      <c r="FP708" s="2"/>
      <c r="FQ708" s="2"/>
      <c r="FR708" s="2"/>
      <c r="FS708" s="2"/>
      <c r="FT708" s="2"/>
      <c r="FU708" s="2"/>
      <c r="FV708" s="2"/>
      <c r="FW708" s="2"/>
      <c r="FX708" s="2"/>
      <c r="FY708" s="2"/>
      <c r="FZ708" s="2"/>
      <c r="GA708" s="2"/>
      <c r="GB708" s="2"/>
      <c r="GC708" s="2"/>
      <c r="GD708" s="2"/>
      <c r="GE708" s="2"/>
      <c r="GF708" s="2"/>
      <c r="GG708" s="2"/>
      <c r="GH708" s="2"/>
      <c r="GI708" s="2"/>
      <c r="GJ708" s="2"/>
      <c r="GK708" s="2"/>
      <c r="GL708" s="2"/>
      <c r="GM708" s="2"/>
      <c r="GN708" s="2"/>
      <c r="GO708" s="2"/>
      <c r="GP708" s="2"/>
      <c r="GQ708" s="2"/>
      <c r="GR708" s="2"/>
      <c r="GS708" s="2"/>
      <c r="GT708" s="2"/>
      <c r="GU708" s="2"/>
      <c r="GV708" s="2"/>
      <c r="GW708" s="2"/>
      <c r="GX708" s="2"/>
      <c r="GY708" s="2"/>
      <c r="GZ708" s="2"/>
      <c r="HA708" s="2"/>
      <c r="HB708" s="2"/>
      <c r="HC708" s="2"/>
      <c r="HD708" s="2"/>
      <c r="HE708" s="2"/>
      <c r="HF708" s="2"/>
      <c r="HG708" s="2"/>
      <c r="HH708" s="2"/>
      <c r="HI708" s="2"/>
      <c r="HJ708" s="2"/>
      <c r="HK708" s="2"/>
      <c r="HL708" s="2"/>
      <c r="HM708" s="2"/>
      <c r="HN708" s="2"/>
      <c r="HO708" s="2"/>
      <c r="HP708" s="2"/>
      <c r="HQ708" s="2"/>
      <c r="HR708" s="2"/>
      <c r="HS708" s="2"/>
      <c r="HT708" s="2"/>
      <c r="HU708" s="2"/>
      <c r="HV708" s="2"/>
      <c r="HW708" s="2"/>
      <c r="HX708" s="2"/>
      <c r="HY708" s="2"/>
      <c r="HZ708" s="2"/>
      <c r="IA708" s="2"/>
      <c r="IB708" s="2"/>
      <c r="IC708" s="2"/>
      <c r="ID708" s="2"/>
      <c r="IE708" s="2"/>
      <c r="IF708" s="2"/>
      <c r="IG708" s="2"/>
      <c r="IH708" s="2"/>
      <c r="II708" s="2"/>
      <c r="IJ708" s="2"/>
      <c r="IK708" s="2"/>
      <c r="IL708" s="2"/>
      <c r="IM708" s="2"/>
      <c r="IN708" s="2"/>
      <c r="IO708" s="2"/>
      <c r="IP708" s="2"/>
      <c r="IQ708" s="2"/>
    </row>
    <row r="709" spans="1:251" s="16" customFormat="1">
      <c r="A709" s="8"/>
      <c r="B709" s="111"/>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3"/>
      <c r="AA709" s="115"/>
      <c r="AB709" s="112"/>
      <c r="AC709" s="112"/>
      <c r="AD709" s="112"/>
      <c r="AE709" s="112"/>
      <c r="AF709" s="112"/>
      <c r="AG709" s="112"/>
      <c r="AH709" s="112"/>
      <c r="AI709" s="113"/>
      <c r="AJ709" s="115"/>
      <c r="AK709" s="112"/>
      <c r="AL709" s="112"/>
      <c r="AM709" s="112"/>
      <c r="AN709" s="112"/>
      <c r="AO709" s="112"/>
      <c r="AP709" s="112"/>
      <c r="AQ709" s="112"/>
      <c r="AR709" s="113"/>
      <c r="AS709" s="115"/>
      <c r="AT709" s="112"/>
      <c r="AU709" s="112"/>
      <c r="AV709" s="112"/>
      <c r="AW709" s="112"/>
      <c r="AX709" s="117"/>
      <c r="AY709" s="2"/>
      <c r="AZ709" s="2"/>
      <c r="BA709" s="2"/>
      <c r="BB709" s="23"/>
      <c r="BC709" s="24"/>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c r="FE709" s="2"/>
      <c r="FF709" s="2"/>
      <c r="FG709" s="2"/>
      <c r="FH709" s="2"/>
      <c r="FI709" s="2"/>
      <c r="FJ709" s="2"/>
      <c r="FK709" s="2"/>
      <c r="FL709" s="2"/>
      <c r="FM709" s="2"/>
      <c r="FN709" s="2"/>
      <c r="FO709" s="2"/>
      <c r="FP709" s="2"/>
      <c r="FQ709" s="2"/>
      <c r="FR709" s="2"/>
      <c r="FS709" s="2"/>
      <c r="FT709" s="2"/>
      <c r="FU709" s="2"/>
      <c r="FV709" s="2"/>
      <c r="FW709" s="2"/>
      <c r="FX709" s="2"/>
      <c r="FY709" s="2"/>
      <c r="FZ709" s="2"/>
      <c r="GA709" s="2"/>
      <c r="GB709" s="2"/>
      <c r="GC709" s="2"/>
      <c r="GD709" s="2"/>
      <c r="GE709" s="2"/>
      <c r="GF709" s="2"/>
      <c r="GG709" s="2"/>
      <c r="GH709" s="2"/>
      <c r="GI709" s="2"/>
      <c r="GJ709" s="2"/>
      <c r="GK709" s="2"/>
      <c r="GL709" s="2"/>
      <c r="GM709" s="2"/>
      <c r="GN709" s="2"/>
      <c r="GO709" s="2"/>
      <c r="GP709" s="2"/>
      <c r="GQ709" s="2"/>
      <c r="GR709" s="2"/>
      <c r="GS709" s="2"/>
      <c r="GT709" s="2"/>
      <c r="GU709" s="2"/>
      <c r="GV709" s="2"/>
      <c r="GW709" s="2"/>
      <c r="GX709" s="2"/>
      <c r="GY709" s="2"/>
      <c r="GZ709" s="2"/>
      <c r="HA709" s="2"/>
      <c r="HB709" s="2"/>
      <c r="HC709" s="2"/>
      <c r="HD709" s="2"/>
      <c r="HE709" s="2"/>
      <c r="HF709" s="2"/>
      <c r="HG709" s="2"/>
      <c r="HH709" s="2"/>
      <c r="HI709" s="2"/>
      <c r="HJ709" s="2"/>
      <c r="HK709" s="2"/>
      <c r="HL709" s="2"/>
      <c r="HM709" s="2"/>
      <c r="HN709" s="2"/>
      <c r="HO709" s="2"/>
      <c r="HP709" s="2"/>
      <c r="HQ709" s="2"/>
      <c r="HR709" s="2"/>
      <c r="HS709" s="2"/>
      <c r="HT709" s="2"/>
      <c r="HU709" s="2"/>
      <c r="HV709" s="2"/>
      <c r="HW709" s="2"/>
      <c r="HX709" s="2"/>
      <c r="HY709" s="2"/>
      <c r="HZ709" s="2"/>
      <c r="IA709" s="2"/>
      <c r="IB709" s="2"/>
      <c r="IC709" s="2"/>
      <c r="ID709" s="2"/>
      <c r="IE709" s="2"/>
      <c r="IF709" s="2"/>
      <c r="IG709" s="2"/>
      <c r="IH709" s="2"/>
      <c r="II709" s="2"/>
      <c r="IJ709" s="2"/>
      <c r="IK709" s="2"/>
      <c r="IL709" s="2"/>
      <c r="IM709" s="2"/>
      <c r="IN709" s="2"/>
      <c r="IO709" s="2"/>
      <c r="IP709" s="2"/>
      <c r="IQ709" s="2"/>
    </row>
    <row r="710" spans="1:251" s="16" customFormat="1" ht="18.75" customHeight="1">
      <c r="A710" s="8"/>
      <c r="B710" s="25"/>
      <c r="C710" s="89" t="s">
        <v>109</v>
      </c>
      <c r="D710" s="90"/>
      <c r="E710" s="90"/>
      <c r="F710" s="90"/>
      <c r="G710" s="90"/>
      <c r="H710" s="90"/>
      <c r="I710" s="90"/>
      <c r="J710" s="90"/>
      <c r="K710" s="90"/>
      <c r="L710" s="90"/>
      <c r="M710" s="90"/>
      <c r="N710" s="90"/>
      <c r="O710" s="90"/>
      <c r="P710" s="90"/>
      <c r="Q710" s="90"/>
      <c r="R710" s="90"/>
      <c r="S710" s="90"/>
      <c r="T710" s="90"/>
      <c r="U710" s="90"/>
      <c r="V710" s="90"/>
      <c r="W710" s="90"/>
      <c r="X710" s="90"/>
      <c r="Y710" s="90"/>
      <c r="Z710" s="91"/>
      <c r="AA710" s="92">
        <v>5500</v>
      </c>
      <c r="AB710" s="93"/>
      <c r="AC710" s="93"/>
      <c r="AD710" s="93"/>
      <c r="AE710" s="93"/>
      <c r="AF710" s="93"/>
      <c r="AG710" s="93"/>
      <c r="AH710" s="93"/>
      <c r="AI710" s="94"/>
      <c r="AJ710" s="92">
        <v>6500</v>
      </c>
      <c r="AK710" s="93"/>
      <c r="AL710" s="93"/>
      <c r="AM710" s="93"/>
      <c r="AN710" s="93"/>
      <c r="AO710" s="93"/>
      <c r="AP710" s="93"/>
      <c r="AQ710" s="93"/>
      <c r="AR710" s="94"/>
      <c r="AS710" s="95"/>
      <c r="AT710" s="96"/>
      <c r="AU710" s="96"/>
      <c r="AV710" s="96"/>
      <c r="AW710" s="96"/>
      <c r="AX710" s="97"/>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c r="FE710" s="2"/>
      <c r="FF710" s="2"/>
      <c r="FG710" s="2"/>
      <c r="FH710" s="2"/>
      <c r="FI710" s="2"/>
      <c r="FJ710" s="2"/>
      <c r="FK710" s="2"/>
      <c r="FL710" s="2"/>
      <c r="FM710" s="2"/>
      <c r="FN710" s="2"/>
      <c r="FO710" s="2"/>
      <c r="FP710" s="2"/>
      <c r="FQ710" s="2"/>
      <c r="FR710" s="2"/>
      <c r="FS710" s="2"/>
      <c r="FT710" s="2"/>
      <c r="FU710" s="2"/>
      <c r="FV710" s="2"/>
      <c r="FW710" s="2"/>
      <c r="FX710" s="2"/>
      <c r="FY710" s="2"/>
      <c r="FZ710" s="2"/>
      <c r="GA710" s="2"/>
      <c r="GB710" s="2"/>
      <c r="GC710" s="2"/>
      <c r="GD710" s="2"/>
      <c r="GE710" s="2"/>
      <c r="GF710" s="2"/>
      <c r="GG710" s="2"/>
      <c r="GH710" s="2"/>
      <c r="GI710" s="2"/>
      <c r="GJ710" s="2"/>
      <c r="GK710" s="2"/>
      <c r="GL710" s="2"/>
      <c r="GM710" s="2"/>
      <c r="GN710" s="2"/>
      <c r="GO710" s="2"/>
      <c r="GP710" s="2"/>
      <c r="GQ710" s="2"/>
      <c r="GR710" s="2"/>
      <c r="GS710" s="2"/>
      <c r="GT710" s="2"/>
      <c r="GU710" s="2"/>
      <c r="GV710" s="2"/>
      <c r="GW710" s="2"/>
      <c r="GX710" s="2"/>
      <c r="GY710" s="2"/>
      <c r="GZ710" s="2"/>
      <c r="HA710" s="2"/>
      <c r="HB710" s="2"/>
      <c r="HC710" s="2"/>
      <c r="HD710" s="2"/>
      <c r="HE710" s="2"/>
      <c r="HF710" s="2"/>
      <c r="HG710" s="2"/>
      <c r="HH710" s="2"/>
      <c r="HI710" s="2"/>
      <c r="HJ710" s="2"/>
      <c r="HK710" s="2"/>
      <c r="HL710" s="2"/>
      <c r="HM710" s="2"/>
      <c r="HN710" s="2"/>
      <c r="HO710" s="2"/>
      <c r="HP710" s="2"/>
      <c r="HQ710" s="2"/>
      <c r="HR710" s="2"/>
      <c r="HS710" s="2"/>
      <c r="HT710" s="2"/>
      <c r="HU710" s="2"/>
      <c r="HV710" s="2"/>
      <c r="HW710" s="2"/>
      <c r="HX710" s="2"/>
      <c r="HY710" s="2"/>
      <c r="HZ710" s="2"/>
      <c r="IA710" s="2"/>
      <c r="IB710" s="2"/>
      <c r="IC710" s="2"/>
      <c r="ID710" s="2"/>
      <c r="IE710" s="2"/>
      <c r="IF710" s="2"/>
      <c r="IG710" s="2"/>
      <c r="IH710" s="2"/>
      <c r="II710" s="2"/>
      <c r="IJ710" s="2"/>
      <c r="IK710" s="2"/>
      <c r="IL710" s="2"/>
      <c r="IM710" s="2"/>
      <c r="IN710" s="2"/>
      <c r="IO710" s="2"/>
      <c r="IP710" s="2"/>
      <c r="IQ710" s="2"/>
    </row>
    <row r="711" spans="1:251" s="16" customFormat="1" ht="18.75" customHeight="1">
      <c r="A711" s="8"/>
      <c r="B711" s="25"/>
      <c r="C711" s="89" t="s">
        <v>110</v>
      </c>
      <c r="D711" s="90"/>
      <c r="E711" s="90"/>
      <c r="F711" s="90"/>
      <c r="G711" s="90"/>
      <c r="H711" s="90"/>
      <c r="I711" s="90"/>
      <c r="J711" s="90"/>
      <c r="K711" s="90"/>
      <c r="L711" s="90"/>
      <c r="M711" s="90"/>
      <c r="N711" s="90"/>
      <c r="O711" s="90"/>
      <c r="P711" s="90"/>
      <c r="Q711" s="90"/>
      <c r="R711" s="90"/>
      <c r="S711" s="90"/>
      <c r="T711" s="90"/>
      <c r="U711" s="90"/>
      <c r="V711" s="90"/>
      <c r="W711" s="90"/>
      <c r="X711" s="90"/>
      <c r="Y711" s="90"/>
      <c r="Z711" s="91"/>
      <c r="AA711" s="92">
        <v>1500</v>
      </c>
      <c r="AB711" s="93"/>
      <c r="AC711" s="93"/>
      <c r="AD711" s="93"/>
      <c r="AE711" s="93"/>
      <c r="AF711" s="93"/>
      <c r="AG711" s="93"/>
      <c r="AH711" s="93"/>
      <c r="AI711" s="94"/>
      <c r="AJ711" s="92">
        <v>1500</v>
      </c>
      <c r="AK711" s="93"/>
      <c r="AL711" s="93"/>
      <c r="AM711" s="93"/>
      <c r="AN711" s="93"/>
      <c r="AO711" s="93"/>
      <c r="AP711" s="93"/>
      <c r="AQ711" s="93"/>
      <c r="AR711" s="94"/>
      <c r="AS711" s="95"/>
      <c r="AT711" s="96"/>
      <c r="AU711" s="96"/>
      <c r="AV711" s="96"/>
      <c r="AW711" s="96"/>
      <c r="AX711" s="97"/>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c r="GI711" s="2"/>
      <c r="GJ711" s="2"/>
      <c r="GK711" s="2"/>
      <c r="GL711" s="2"/>
      <c r="GM711" s="2"/>
      <c r="GN711" s="2"/>
      <c r="GO711" s="2"/>
      <c r="GP711" s="2"/>
      <c r="GQ711" s="2"/>
      <c r="GR711" s="2"/>
      <c r="GS711" s="2"/>
      <c r="GT711" s="2"/>
      <c r="GU711" s="2"/>
      <c r="GV711" s="2"/>
      <c r="GW711" s="2"/>
      <c r="GX711" s="2"/>
      <c r="GY711" s="2"/>
      <c r="GZ711" s="2"/>
      <c r="HA711" s="2"/>
      <c r="HB711" s="2"/>
      <c r="HC711" s="2"/>
      <c r="HD711" s="2"/>
      <c r="HE711" s="2"/>
      <c r="HF711" s="2"/>
      <c r="HG711" s="2"/>
      <c r="HH711" s="2"/>
      <c r="HI711" s="2"/>
      <c r="HJ711" s="2"/>
      <c r="HK711" s="2"/>
      <c r="HL711" s="2"/>
      <c r="HM711" s="2"/>
      <c r="HN711" s="2"/>
      <c r="HO711" s="2"/>
      <c r="HP711" s="2"/>
      <c r="HQ711" s="2"/>
      <c r="HR711" s="2"/>
      <c r="HS711" s="2"/>
      <c r="HT711" s="2"/>
      <c r="HU711" s="2"/>
      <c r="HV711" s="2"/>
      <c r="HW711" s="2"/>
      <c r="HX711" s="2"/>
      <c r="HY711" s="2"/>
      <c r="HZ711" s="2"/>
      <c r="IA711" s="2"/>
      <c r="IB711" s="2"/>
      <c r="IC711" s="2"/>
      <c r="ID711" s="2"/>
      <c r="IE711" s="2"/>
      <c r="IF711" s="2"/>
      <c r="IG711" s="2"/>
      <c r="IH711" s="2"/>
      <c r="II711" s="2"/>
      <c r="IJ711" s="2"/>
      <c r="IK711" s="2"/>
      <c r="IL711" s="2"/>
      <c r="IM711" s="2"/>
      <c r="IN711" s="2"/>
      <c r="IO711" s="2"/>
      <c r="IP711" s="2"/>
      <c r="IQ711" s="2"/>
    </row>
    <row r="712" spans="1:251" s="16" customFormat="1" ht="18.75" customHeight="1" thickBot="1">
      <c r="A712" s="17"/>
      <c r="B712" s="118" t="s">
        <v>16</v>
      </c>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20"/>
      <c r="AA712" s="121">
        <f>SUM($AA$710:$AA$711)</f>
        <v>7000</v>
      </c>
      <c r="AB712" s="122"/>
      <c r="AC712" s="122"/>
      <c r="AD712" s="122"/>
      <c r="AE712" s="122"/>
      <c r="AF712" s="122"/>
      <c r="AG712" s="122"/>
      <c r="AH712" s="122"/>
      <c r="AI712" s="123"/>
      <c r="AJ712" s="121">
        <f>SUM($AJ$710:$AJ$711)</f>
        <v>8000</v>
      </c>
      <c r="AK712" s="122"/>
      <c r="AL712" s="122"/>
      <c r="AM712" s="122"/>
      <c r="AN712" s="122"/>
      <c r="AO712" s="122"/>
      <c r="AP712" s="122"/>
      <c r="AQ712" s="122"/>
      <c r="AR712" s="123"/>
      <c r="AS712" s="124"/>
      <c r="AT712" s="125"/>
      <c r="AU712" s="125"/>
      <c r="AV712" s="125"/>
      <c r="AW712" s="125"/>
      <c r="AX712" s="126"/>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c r="FE712" s="2"/>
      <c r="FF712" s="2"/>
      <c r="FG712" s="2"/>
      <c r="FH712" s="2"/>
      <c r="FI712" s="2"/>
      <c r="FJ712" s="2"/>
      <c r="FK712" s="2"/>
      <c r="FL712" s="2"/>
      <c r="FM712" s="2"/>
      <c r="FN712" s="2"/>
      <c r="FO712" s="2"/>
      <c r="FP712" s="2"/>
      <c r="FQ712" s="2"/>
      <c r="FR712" s="2"/>
      <c r="FS712" s="2"/>
      <c r="FT712" s="2"/>
      <c r="FU712" s="2"/>
      <c r="FV712" s="2"/>
      <c r="FW712" s="2"/>
      <c r="FX712" s="2"/>
      <c r="FY712" s="2"/>
      <c r="FZ712" s="2"/>
      <c r="GA712" s="2"/>
      <c r="GB712" s="2"/>
      <c r="GC712" s="2"/>
      <c r="GD712" s="2"/>
      <c r="GE712" s="2"/>
      <c r="GF712" s="2"/>
      <c r="GG712" s="2"/>
      <c r="GH712" s="2"/>
      <c r="GI712" s="2"/>
      <c r="GJ712" s="2"/>
      <c r="GK712" s="2"/>
      <c r="GL712" s="2"/>
      <c r="GM712" s="2"/>
      <c r="GN712" s="2"/>
      <c r="GO712" s="2"/>
      <c r="GP712" s="2"/>
      <c r="GQ712" s="2"/>
      <c r="GR712" s="2"/>
      <c r="GS712" s="2"/>
      <c r="GT712" s="2"/>
      <c r="GU712" s="2"/>
      <c r="GV712" s="2"/>
      <c r="GW712" s="2"/>
      <c r="GX712" s="2"/>
      <c r="GY712" s="2"/>
      <c r="GZ712" s="2"/>
      <c r="HA712" s="2"/>
      <c r="HB712" s="2"/>
      <c r="HC712" s="2"/>
      <c r="HD712" s="2"/>
      <c r="HE712" s="2"/>
      <c r="HF712" s="2"/>
      <c r="HG712" s="2"/>
      <c r="HH712" s="2"/>
      <c r="HI712" s="2"/>
      <c r="HJ712" s="2"/>
      <c r="HK712" s="2"/>
      <c r="HL712" s="2"/>
      <c r="HM712" s="2"/>
      <c r="HN712" s="2"/>
      <c r="HO712" s="2"/>
      <c r="HP712" s="2"/>
      <c r="HQ712" s="2"/>
      <c r="HR712" s="2"/>
      <c r="HS712" s="2"/>
      <c r="HT712" s="2"/>
      <c r="HU712" s="2"/>
      <c r="HV712" s="2"/>
      <c r="HW712" s="2"/>
      <c r="HX712" s="2"/>
      <c r="HY712" s="2"/>
      <c r="HZ712" s="2"/>
      <c r="IA712" s="2"/>
      <c r="IB712" s="2"/>
      <c r="IC712" s="2"/>
      <c r="ID712" s="2"/>
      <c r="IE712" s="2"/>
      <c r="IF712" s="2"/>
      <c r="IG712" s="2"/>
      <c r="IH712" s="2"/>
      <c r="II712" s="2"/>
      <c r="IJ712" s="2"/>
      <c r="IK712" s="2"/>
      <c r="IL712" s="2"/>
      <c r="IM712" s="2"/>
      <c r="IN712" s="2"/>
      <c r="IO712" s="2"/>
      <c r="IP712" s="2"/>
      <c r="IQ712" s="2"/>
    </row>
    <row r="714" spans="1:251" ht="19.2">
      <c r="A714" s="1" t="s">
        <v>0</v>
      </c>
      <c r="AW714" s="3"/>
      <c r="AX714" s="4"/>
      <c r="AY714" s="3"/>
    </row>
    <row r="716" spans="1:251" ht="18">
      <c r="B716" s="98" t="s">
        <v>8</v>
      </c>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c r="AA716" s="127"/>
      <c r="AB716" s="127"/>
      <c r="AC716" s="127"/>
      <c r="AD716" s="127"/>
      <c r="AE716" s="127"/>
      <c r="AF716" s="127"/>
      <c r="AG716" s="127"/>
      <c r="AH716" s="127"/>
      <c r="AI716" s="127"/>
      <c r="AJ716" s="127"/>
      <c r="AK716" s="127"/>
      <c r="AL716" s="127"/>
      <c r="AM716" s="127"/>
      <c r="AN716" s="127"/>
      <c r="AO716" s="127"/>
      <c r="AP716" s="127"/>
      <c r="AQ716" s="127"/>
      <c r="AR716" s="127"/>
      <c r="AS716" s="127"/>
      <c r="AT716" s="127"/>
      <c r="AU716" s="127"/>
      <c r="AV716" s="127"/>
      <c r="AW716" s="127"/>
      <c r="AX716" s="127"/>
    </row>
    <row r="717" spans="1:251">
      <c r="Z717" s="5"/>
      <c r="AD717" s="5"/>
      <c r="AE717" s="5"/>
      <c r="AF717" s="5"/>
      <c r="AG717" s="5"/>
      <c r="AH717" s="5"/>
      <c r="AI717" s="5"/>
      <c r="AO717" s="5"/>
    </row>
    <row r="718" spans="1:251" ht="13.8" thickBot="1">
      <c r="Z718" s="5"/>
      <c r="AD718" s="5"/>
      <c r="AE718" s="5"/>
      <c r="AF718" s="5"/>
      <c r="AG718" s="5"/>
      <c r="AH718" s="5"/>
      <c r="AI718" s="5"/>
      <c r="AO718" s="5"/>
      <c r="DI718" s="6"/>
    </row>
    <row r="719" spans="1:251" ht="24.75" customHeight="1" thickBot="1">
      <c r="B719" s="100" t="s">
        <v>1</v>
      </c>
      <c r="C719" s="101"/>
      <c r="D719" s="101"/>
      <c r="E719" s="101"/>
      <c r="F719" s="101"/>
      <c r="G719" s="101"/>
      <c r="H719" s="102" t="s">
        <v>111</v>
      </c>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c r="AI719" s="103"/>
      <c r="AJ719" s="103"/>
      <c r="AK719" s="103"/>
      <c r="AL719" s="103"/>
      <c r="AM719" s="103"/>
      <c r="AN719" s="103"/>
      <c r="AO719" s="103"/>
      <c r="AP719" s="103"/>
      <c r="AQ719" s="103"/>
      <c r="AR719" s="103"/>
      <c r="AS719" s="103"/>
      <c r="AT719" s="103"/>
      <c r="AU719" s="103"/>
      <c r="AV719" s="103"/>
      <c r="AW719" s="103"/>
      <c r="AX719" s="104"/>
      <c r="DI719" s="6"/>
    </row>
    <row r="720" spans="1:251" ht="14.4">
      <c r="B720" s="7"/>
      <c r="C720" s="7"/>
      <c r="D720" s="7"/>
      <c r="E720" s="7"/>
      <c r="F720" s="7"/>
      <c r="G720" s="7"/>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DI720" s="6"/>
    </row>
    <row r="721" spans="1:113" ht="15" thickBot="1">
      <c r="A721" s="11"/>
      <c r="B721" s="10" t="s">
        <v>2</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DI721" s="6"/>
    </row>
    <row r="722" spans="1:113" ht="14.4">
      <c r="A722" s="8"/>
      <c r="B722" s="12"/>
      <c r="C722" s="7"/>
      <c r="D722" s="7"/>
      <c r="E722" s="7"/>
      <c r="F722" s="7"/>
      <c r="G722" s="7"/>
      <c r="H722" s="7"/>
      <c r="I722" s="7"/>
      <c r="J722" s="7"/>
      <c r="K722" s="7"/>
      <c r="L722" s="13"/>
      <c r="M722" s="13"/>
      <c r="N722" s="13"/>
      <c r="O722" s="13"/>
      <c r="P722" s="7"/>
      <c r="Q722" s="7"/>
      <c r="R722" s="7"/>
      <c r="S722" s="7"/>
      <c r="T722" s="7"/>
      <c r="U722" s="7"/>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5"/>
    </row>
    <row r="723" spans="1:113" ht="12" customHeight="1">
      <c r="A723" s="8"/>
      <c r="B723" s="105" t="s">
        <v>112</v>
      </c>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c r="AG723" s="106"/>
      <c r="AH723" s="106"/>
      <c r="AI723" s="106"/>
      <c r="AJ723" s="106"/>
      <c r="AK723" s="106"/>
      <c r="AL723" s="106"/>
      <c r="AM723" s="106"/>
      <c r="AN723" s="106"/>
      <c r="AO723" s="106"/>
      <c r="AP723" s="106"/>
      <c r="AQ723" s="106"/>
      <c r="AR723" s="106"/>
      <c r="AS723" s="106"/>
      <c r="AT723" s="106"/>
      <c r="AU723" s="106"/>
      <c r="AV723" s="106"/>
      <c r="AW723" s="106"/>
      <c r="AX723" s="107"/>
    </row>
    <row r="724" spans="1:113" ht="12" customHeight="1">
      <c r="A724" s="8"/>
      <c r="B724" s="105"/>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c r="AG724" s="106"/>
      <c r="AH724" s="106"/>
      <c r="AI724" s="106"/>
      <c r="AJ724" s="106"/>
      <c r="AK724" s="106"/>
      <c r="AL724" s="106"/>
      <c r="AM724" s="106"/>
      <c r="AN724" s="106"/>
      <c r="AO724" s="106"/>
      <c r="AP724" s="106"/>
      <c r="AQ724" s="106"/>
      <c r="AR724" s="106"/>
      <c r="AS724" s="106"/>
      <c r="AT724" s="106"/>
      <c r="AU724" s="106"/>
      <c r="AV724" s="106"/>
      <c r="AW724" s="106"/>
      <c r="AX724" s="107"/>
      <c r="BC724" s="16"/>
    </row>
    <row r="725" spans="1:113" ht="12" customHeight="1">
      <c r="A725" s="8"/>
      <c r="B725" s="105"/>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c r="AG725" s="106"/>
      <c r="AH725" s="106"/>
      <c r="AI725" s="106"/>
      <c r="AJ725" s="106"/>
      <c r="AK725" s="106"/>
      <c r="AL725" s="106"/>
      <c r="AM725" s="106"/>
      <c r="AN725" s="106"/>
      <c r="AO725" s="106"/>
      <c r="AP725" s="106"/>
      <c r="AQ725" s="106"/>
      <c r="AR725" s="106"/>
      <c r="AS725" s="106"/>
      <c r="AT725" s="106"/>
      <c r="AU725" s="106"/>
      <c r="AV725" s="106"/>
      <c r="AW725" s="106"/>
      <c r="AX725" s="107"/>
    </row>
    <row r="726" spans="1:113" ht="12" customHeight="1">
      <c r="A726" s="8"/>
      <c r="B726" s="105"/>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c r="AG726" s="106"/>
      <c r="AH726" s="106"/>
      <c r="AI726" s="106"/>
      <c r="AJ726" s="106"/>
      <c r="AK726" s="106"/>
      <c r="AL726" s="106"/>
      <c r="AM726" s="106"/>
      <c r="AN726" s="106"/>
      <c r="AO726" s="106"/>
      <c r="AP726" s="106"/>
      <c r="AQ726" s="106"/>
      <c r="AR726" s="106"/>
      <c r="AS726" s="106"/>
      <c r="AT726" s="106"/>
      <c r="AU726" s="106"/>
      <c r="AV726" s="106"/>
      <c r="AW726" s="106"/>
      <c r="AX726" s="107"/>
    </row>
    <row r="727" spans="1:113" ht="12" customHeight="1">
      <c r="A727" s="8"/>
      <c r="B727" s="105"/>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c r="AG727" s="106"/>
      <c r="AH727" s="106"/>
      <c r="AI727" s="106"/>
      <c r="AJ727" s="106"/>
      <c r="AK727" s="106"/>
      <c r="AL727" s="106"/>
      <c r="AM727" s="106"/>
      <c r="AN727" s="106"/>
      <c r="AO727" s="106"/>
      <c r="AP727" s="106"/>
      <c r="AQ727" s="106"/>
      <c r="AR727" s="106"/>
      <c r="AS727" s="106"/>
      <c r="AT727" s="106"/>
      <c r="AU727" s="106"/>
      <c r="AV727" s="106"/>
      <c r="AW727" s="106"/>
      <c r="AX727" s="107"/>
    </row>
    <row r="728" spans="1:113" ht="15" thickBot="1">
      <c r="A728" s="17"/>
      <c r="B728" s="18"/>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20"/>
    </row>
    <row r="729" spans="1:113">
      <c r="B729" s="21"/>
    </row>
    <row r="730" spans="1:113" ht="15" thickBot="1">
      <c r="A730" s="11"/>
      <c r="B730" s="10" t="s">
        <v>3</v>
      </c>
      <c r="C730" s="8"/>
      <c r="D730" s="8"/>
      <c r="E730" s="8"/>
      <c r="F730" s="8"/>
      <c r="G730" s="8"/>
      <c r="H730" s="8"/>
      <c r="I730" s="8"/>
      <c r="J730" s="8"/>
      <c r="K730" s="8"/>
      <c r="L730" s="9"/>
      <c r="M730" s="9"/>
      <c r="N730" s="9"/>
      <c r="O730" s="9"/>
      <c r="P730" s="8"/>
      <c r="Q730" s="8"/>
      <c r="R730" s="8"/>
      <c r="S730" s="8"/>
      <c r="T730" s="8"/>
      <c r="U730" s="8"/>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DI730" s="6"/>
    </row>
    <row r="731" spans="1:113" ht="14.4">
      <c r="A731" s="8"/>
      <c r="B731" s="12"/>
      <c r="C731" s="7"/>
      <c r="D731" s="7"/>
      <c r="E731" s="7"/>
      <c r="F731" s="7"/>
      <c r="G731" s="7"/>
      <c r="H731" s="7"/>
      <c r="I731" s="7"/>
      <c r="J731" s="7"/>
      <c r="K731" s="7"/>
      <c r="L731" s="13"/>
      <c r="M731" s="13"/>
      <c r="N731" s="13"/>
      <c r="O731" s="13"/>
      <c r="P731" s="7"/>
      <c r="Q731" s="7"/>
      <c r="R731" s="7"/>
      <c r="S731" s="7"/>
      <c r="T731" s="7"/>
      <c r="U731" s="7"/>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5"/>
    </row>
    <row r="732" spans="1:113" ht="12" customHeight="1">
      <c r="A732" s="8"/>
      <c r="B732" s="105" t="s">
        <v>113</v>
      </c>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c r="AG732" s="106"/>
      <c r="AH732" s="106"/>
      <c r="AI732" s="106"/>
      <c r="AJ732" s="106"/>
      <c r="AK732" s="106"/>
      <c r="AL732" s="106"/>
      <c r="AM732" s="106"/>
      <c r="AN732" s="106"/>
      <c r="AO732" s="106"/>
      <c r="AP732" s="106"/>
      <c r="AQ732" s="106"/>
      <c r="AR732" s="106"/>
      <c r="AS732" s="106"/>
      <c r="AT732" s="106"/>
      <c r="AU732" s="106"/>
      <c r="AV732" s="106"/>
      <c r="AW732" s="106"/>
      <c r="AX732" s="107"/>
    </row>
    <row r="733" spans="1:113" ht="12" customHeight="1">
      <c r="A733" s="8"/>
      <c r="B733" s="105"/>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c r="AD733" s="106"/>
      <c r="AE733" s="106"/>
      <c r="AF733" s="106"/>
      <c r="AG733" s="106"/>
      <c r="AH733" s="106"/>
      <c r="AI733" s="106"/>
      <c r="AJ733" s="106"/>
      <c r="AK733" s="106"/>
      <c r="AL733" s="106"/>
      <c r="AM733" s="106"/>
      <c r="AN733" s="106"/>
      <c r="AO733" s="106"/>
      <c r="AP733" s="106"/>
      <c r="AQ733" s="106"/>
      <c r="AR733" s="106"/>
      <c r="AS733" s="106"/>
      <c r="AT733" s="106"/>
      <c r="AU733" s="106"/>
      <c r="AV733" s="106"/>
      <c r="AW733" s="106"/>
      <c r="AX733" s="107"/>
      <c r="BC733" s="16"/>
    </row>
    <row r="734" spans="1:113" ht="12" customHeight="1">
      <c r="A734" s="8"/>
      <c r="B734" s="105"/>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c r="AD734" s="106"/>
      <c r="AE734" s="106"/>
      <c r="AF734" s="106"/>
      <c r="AG734" s="106"/>
      <c r="AH734" s="106"/>
      <c r="AI734" s="106"/>
      <c r="AJ734" s="106"/>
      <c r="AK734" s="106"/>
      <c r="AL734" s="106"/>
      <c r="AM734" s="106"/>
      <c r="AN734" s="106"/>
      <c r="AO734" s="106"/>
      <c r="AP734" s="106"/>
      <c r="AQ734" s="106"/>
      <c r="AR734" s="106"/>
      <c r="AS734" s="106"/>
      <c r="AT734" s="106"/>
      <c r="AU734" s="106"/>
      <c r="AV734" s="106"/>
      <c r="AW734" s="106"/>
      <c r="AX734" s="107"/>
    </row>
    <row r="735" spans="1:113" ht="12" customHeight="1">
      <c r="A735" s="8"/>
      <c r="B735" s="105"/>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c r="AD735" s="106"/>
      <c r="AE735" s="106"/>
      <c r="AF735" s="106"/>
      <c r="AG735" s="106"/>
      <c r="AH735" s="106"/>
      <c r="AI735" s="106"/>
      <c r="AJ735" s="106"/>
      <c r="AK735" s="106"/>
      <c r="AL735" s="106"/>
      <c r="AM735" s="106"/>
      <c r="AN735" s="106"/>
      <c r="AO735" s="106"/>
      <c r="AP735" s="106"/>
      <c r="AQ735" s="106"/>
      <c r="AR735" s="106"/>
      <c r="AS735" s="106"/>
      <c r="AT735" s="106"/>
      <c r="AU735" s="106"/>
      <c r="AV735" s="106"/>
      <c r="AW735" s="106"/>
      <c r="AX735" s="107"/>
    </row>
    <row r="736" spans="1:113" ht="12" customHeight="1">
      <c r="A736" s="8"/>
      <c r="B736" s="105"/>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c r="AG736" s="106"/>
      <c r="AH736" s="106"/>
      <c r="AI736" s="106"/>
      <c r="AJ736" s="106"/>
      <c r="AK736" s="106"/>
      <c r="AL736" s="106"/>
      <c r="AM736" s="106"/>
      <c r="AN736" s="106"/>
      <c r="AO736" s="106"/>
      <c r="AP736" s="106"/>
      <c r="AQ736" s="106"/>
      <c r="AR736" s="106"/>
      <c r="AS736" s="106"/>
      <c r="AT736" s="106"/>
      <c r="AU736" s="106"/>
      <c r="AV736" s="106"/>
      <c r="AW736" s="106"/>
      <c r="AX736" s="107"/>
    </row>
    <row r="737" spans="1:251" ht="15" thickBot="1">
      <c r="A737" s="17"/>
      <c r="B737" s="18"/>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c r="AX737" s="20"/>
    </row>
    <row r="738" spans="1:251">
      <c r="B738" s="21"/>
    </row>
    <row r="739" spans="1:251" ht="14.4">
      <c r="B739" s="10" t="s">
        <v>4</v>
      </c>
      <c r="C739" s="8"/>
      <c r="D739" s="8"/>
      <c r="E739" s="8"/>
      <c r="F739" s="8"/>
      <c r="G739" s="8"/>
      <c r="H739" s="8"/>
      <c r="I739" s="8"/>
      <c r="J739" s="8"/>
      <c r="K739" s="8"/>
      <c r="L739" s="9"/>
      <c r="M739" s="9"/>
      <c r="N739" s="9"/>
      <c r="O739" s="9"/>
      <c r="P739" s="8"/>
      <c r="Q739" s="8"/>
      <c r="R739" s="8"/>
      <c r="S739" s="8"/>
      <c r="T739" s="8"/>
      <c r="U739" s="8"/>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row>
    <row r="740" spans="1:251" ht="15" thickBot="1">
      <c r="B740" s="8"/>
      <c r="C740" s="8"/>
      <c r="D740" s="8"/>
      <c r="E740" s="8"/>
      <c r="F740" s="8"/>
      <c r="G740" s="8"/>
      <c r="H740" s="8"/>
      <c r="I740" s="8"/>
      <c r="J740" s="8"/>
      <c r="K740" s="8"/>
      <c r="L740" s="9"/>
      <c r="M740" s="9"/>
      <c r="N740" s="9"/>
      <c r="O740" s="9"/>
      <c r="P740" s="8"/>
      <c r="Q740" s="8"/>
      <c r="R740" s="8"/>
      <c r="S740" s="8"/>
      <c r="T740" s="8"/>
      <c r="U740" s="8"/>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22" t="s">
        <v>5</v>
      </c>
    </row>
    <row r="741" spans="1:251" s="16" customFormat="1" ht="13.5" customHeight="1">
      <c r="A741" s="8"/>
      <c r="B741" s="108" t="s">
        <v>6</v>
      </c>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10"/>
      <c r="AA741" s="114" t="s">
        <v>12</v>
      </c>
      <c r="AB741" s="109"/>
      <c r="AC741" s="109"/>
      <c r="AD741" s="109"/>
      <c r="AE741" s="109"/>
      <c r="AF741" s="109"/>
      <c r="AG741" s="109"/>
      <c r="AH741" s="109"/>
      <c r="AI741" s="110"/>
      <c r="AJ741" s="114" t="s">
        <v>13</v>
      </c>
      <c r="AK741" s="109"/>
      <c r="AL741" s="109"/>
      <c r="AM741" s="109"/>
      <c r="AN741" s="109"/>
      <c r="AO741" s="109"/>
      <c r="AP741" s="109"/>
      <c r="AQ741" s="109"/>
      <c r="AR741" s="110"/>
      <c r="AS741" s="114" t="s">
        <v>7</v>
      </c>
      <c r="AT741" s="109"/>
      <c r="AU741" s="109"/>
      <c r="AV741" s="109"/>
      <c r="AW741" s="109"/>
      <c r="AX741" s="116"/>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c r="FE741" s="2"/>
      <c r="FF741" s="2"/>
      <c r="FG741" s="2"/>
      <c r="FH741" s="2"/>
      <c r="FI741" s="2"/>
      <c r="FJ741" s="2"/>
      <c r="FK741" s="2"/>
      <c r="FL741" s="2"/>
      <c r="FM741" s="2"/>
      <c r="FN741" s="2"/>
      <c r="FO741" s="2"/>
      <c r="FP741" s="2"/>
      <c r="FQ741" s="2"/>
      <c r="FR741" s="2"/>
      <c r="FS741" s="2"/>
      <c r="FT741" s="2"/>
      <c r="FU741" s="2"/>
      <c r="FV741" s="2"/>
      <c r="FW741" s="2"/>
      <c r="FX741" s="2"/>
      <c r="FY741" s="2"/>
      <c r="FZ741" s="2"/>
      <c r="GA741" s="2"/>
      <c r="GB741" s="2"/>
      <c r="GC741" s="2"/>
      <c r="GD741" s="2"/>
      <c r="GE741" s="2"/>
      <c r="GF741" s="2"/>
      <c r="GG741" s="2"/>
      <c r="GH741" s="2"/>
      <c r="GI741" s="2"/>
      <c r="GJ741" s="2"/>
      <c r="GK741" s="2"/>
      <c r="GL741" s="2"/>
      <c r="GM741" s="2"/>
      <c r="GN741" s="2"/>
      <c r="GO741" s="2"/>
      <c r="GP741" s="2"/>
      <c r="GQ741" s="2"/>
      <c r="GR741" s="2"/>
      <c r="GS741" s="2"/>
      <c r="GT741" s="2"/>
      <c r="GU741" s="2"/>
      <c r="GV741" s="2"/>
      <c r="GW741" s="2"/>
      <c r="GX741" s="2"/>
      <c r="GY741" s="2"/>
      <c r="GZ741" s="2"/>
      <c r="HA741" s="2"/>
      <c r="HB741" s="2"/>
      <c r="HC741" s="2"/>
      <c r="HD741" s="2"/>
      <c r="HE741" s="2"/>
      <c r="HF741" s="2"/>
      <c r="HG741" s="2"/>
      <c r="HH741" s="2"/>
      <c r="HI741" s="2"/>
      <c r="HJ741" s="2"/>
      <c r="HK741" s="2"/>
      <c r="HL741" s="2"/>
      <c r="HM741" s="2"/>
      <c r="HN741" s="2"/>
      <c r="HO741" s="2"/>
      <c r="HP741" s="2"/>
      <c r="HQ741" s="2"/>
      <c r="HR741" s="2"/>
      <c r="HS741" s="2"/>
      <c r="HT741" s="2"/>
      <c r="HU741" s="2"/>
      <c r="HV741" s="2"/>
      <c r="HW741" s="2"/>
      <c r="HX741" s="2"/>
      <c r="HY741" s="2"/>
      <c r="HZ741" s="2"/>
      <c r="IA741" s="2"/>
      <c r="IB741" s="2"/>
      <c r="IC741" s="2"/>
      <c r="ID741" s="2"/>
      <c r="IE741" s="2"/>
      <c r="IF741" s="2"/>
      <c r="IG741" s="2"/>
      <c r="IH741" s="2"/>
      <c r="II741" s="2"/>
      <c r="IJ741" s="2"/>
      <c r="IK741" s="2"/>
      <c r="IL741" s="2"/>
      <c r="IM741" s="2"/>
      <c r="IN741" s="2"/>
      <c r="IO741" s="2"/>
      <c r="IP741" s="2"/>
      <c r="IQ741" s="2"/>
    </row>
    <row r="742" spans="1:251" s="16" customFormat="1">
      <c r="A742" s="8"/>
      <c r="B742" s="111"/>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3"/>
      <c r="AA742" s="115"/>
      <c r="AB742" s="112"/>
      <c r="AC742" s="112"/>
      <c r="AD742" s="112"/>
      <c r="AE742" s="112"/>
      <c r="AF742" s="112"/>
      <c r="AG742" s="112"/>
      <c r="AH742" s="112"/>
      <c r="AI742" s="113"/>
      <c r="AJ742" s="115"/>
      <c r="AK742" s="112"/>
      <c r="AL742" s="112"/>
      <c r="AM742" s="112"/>
      <c r="AN742" s="112"/>
      <c r="AO742" s="112"/>
      <c r="AP742" s="112"/>
      <c r="AQ742" s="112"/>
      <c r="AR742" s="113"/>
      <c r="AS742" s="115"/>
      <c r="AT742" s="112"/>
      <c r="AU742" s="112"/>
      <c r="AV742" s="112"/>
      <c r="AW742" s="112"/>
      <c r="AX742" s="117"/>
      <c r="AY742" s="2"/>
      <c r="AZ742" s="2"/>
      <c r="BA742" s="2"/>
      <c r="BB742" s="23"/>
      <c r="BC742" s="24"/>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c r="FE742" s="2"/>
      <c r="FF742" s="2"/>
      <c r="FG742" s="2"/>
      <c r="FH742" s="2"/>
      <c r="FI742" s="2"/>
      <c r="FJ742" s="2"/>
      <c r="FK742" s="2"/>
      <c r="FL742" s="2"/>
      <c r="FM742" s="2"/>
      <c r="FN742" s="2"/>
      <c r="FO742" s="2"/>
      <c r="FP742" s="2"/>
      <c r="FQ742" s="2"/>
      <c r="FR742" s="2"/>
      <c r="FS742" s="2"/>
      <c r="FT742" s="2"/>
      <c r="FU742" s="2"/>
      <c r="FV742" s="2"/>
      <c r="FW742" s="2"/>
      <c r="FX742" s="2"/>
      <c r="FY742" s="2"/>
      <c r="FZ742" s="2"/>
      <c r="GA742" s="2"/>
      <c r="GB742" s="2"/>
      <c r="GC742" s="2"/>
      <c r="GD742" s="2"/>
      <c r="GE742" s="2"/>
      <c r="GF742" s="2"/>
      <c r="GG742" s="2"/>
      <c r="GH742" s="2"/>
      <c r="GI742" s="2"/>
      <c r="GJ742" s="2"/>
      <c r="GK742" s="2"/>
      <c r="GL742" s="2"/>
      <c r="GM742" s="2"/>
      <c r="GN742" s="2"/>
      <c r="GO742" s="2"/>
      <c r="GP742" s="2"/>
      <c r="GQ742" s="2"/>
      <c r="GR742" s="2"/>
      <c r="GS742" s="2"/>
      <c r="GT742" s="2"/>
      <c r="GU742" s="2"/>
      <c r="GV742" s="2"/>
      <c r="GW742" s="2"/>
      <c r="GX742" s="2"/>
      <c r="GY742" s="2"/>
      <c r="GZ742" s="2"/>
      <c r="HA742" s="2"/>
      <c r="HB742" s="2"/>
      <c r="HC742" s="2"/>
      <c r="HD742" s="2"/>
      <c r="HE742" s="2"/>
      <c r="HF742" s="2"/>
      <c r="HG742" s="2"/>
      <c r="HH742" s="2"/>
      <c r="HI742" s="2"/>
      <c r="HJ742" s="2"/>
      <c r="HK742" s="2"/>
      <c r="HL742" s="2"/>
      <c r="HM742" s="2"/>
      <c r="HN742" s="2"/>
      <c r="HO742" s="2"/>
      <c r="HP742" s="2"/>
      <c r="HQ742" s="2"/>
      <c r="HR742" s="2"/>
      <c r="HS742" s="2"/>
      <c r="HT742" s="2"/>
      <c r="HU742" s="2"/>
      <c r="HV742" s="2"/>
      <c r="HW742" s="2"/>
      <c r="HX742" s="2"/>
      <c r="HY742" s="2"/>
      <c r="HZ742" s="2"/>
      <c r="IA742" s="2"/>
      <c r="IB742" s="2"/>
      <c r="IC742" s="2"/>
      <c r="ID742" s="2"/>
      <c r="IE742" s="2"/>
      <c r="IF742" s="2"/>
      <c r="IG742" s="2"/>
      <c r="IH742" s="2"/>
      <c r="II742" s="2"/>
      <c r="IJ742" s="2"/>
      <c r="IK742" s="2"/>
      <c r="IL742" s="2"/>
      <c r="IM742" s="2"/>
      <c r="IN742" s="2"/>
      <c r="IO742" s="2"/>
      <c r="IP742" s="2"/>
      <c r="IQ742" s="2"/>
    </row>
    <row r="743" spans="1:251" s="16" customFormat="1" ht="18.75" customHeight="1">
      <c r="A743" s="8"/>
      <c r="B743" s="25"/>
      <c r="C743" s="89" t="s">
        <v>114</v>
      </c>
      <c r="D743" s="90"/>
      <c r="E743" s="90"/>
      <c r="F743" s="90"/>
      <c r="G743" s="90"/>
      <c r="H743" s="90"/>
      <c r="I743" s="90"/>
      <c r="J743" s="90"/>
      <c r="K743" s="90"/>
      <c r="L743" s="90"/>
      <c r="M743" s="90"/>
      <c r="N743" s="90"/>
      <c r="O743" s="90"/>
      <c r="P743" s="90"/>
      <c r="Q743" s="90"/>
      <c r="R743" s="90"/>
      <c r="S743" s="90"/>
      <c r="T743" s="90"/>
      <c r="U743" s="90"/>
      <c r="V743" s="90"/>
      <c r="W743" s="90"/>
      <c r="X743" s="90"/>
      <c r="Y743" s="90"/>
      <c r="Z743" s="91"/>
      <c r="AA743" s="92">
        <v>7166</v>
      </c>
      <c r="AB743" s="93"/>
      <c r="AC743" s="93"/>
      <c r="AD743" s="93"/>
      <c r="AE743" s="93"/>
      <c r="AF743" s="93"/>
      <c r="AG743" s="93"/>
      <c r="AH743" s="93"/>
      <c r="AI743" s="94"/>
      <c r="AJ743" s="92">
        <v>7334</v>
      </c>
      <c r="AK743" s="93"/>
      <c r="AL743" s="93"/>
      <c r="AM743" s="93"/>
      <c r="AN743" s="93"/>
      <c r="AO743" s="93"/>
      <c r="AP743" s="93"/>
      <c r="AQ743" s="93"/>
      <c r="AR743" s="94"/>
      <c r="AS743" s="95"/>
      <c r="AT743" s="96"/>
      <c r="AU743" s="96"/>
      <c r="AV743" s="96"/>
      <c r="AW743" s="96"/>
      <c r="AX743" s="97"/>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c r="FE743" s="2"/>
      <c r="FF743" s="2"/>
      <c r="FG743" s="2"/>
      <c r="FH743" s="2"/>
      <c r="FI743" s="2"/>
      <c r="FJ743" s="2"/>
      <c r="FK743" s="2"/>
      <c r="FL743" s="2"/>
      <c r="FM743" s="2"/>
      <c r="FN743" s="2"/>
      <c r="FO743" s="2"/>
      <c r="FP743" s="2"/>
      <c r="FQ743" s="2"/>
      <c r="FR743" s="2"/>
      <c r="FS743" s="2"/>
      <c r="FT743" s="2"/>
      <c r="FU743" s="2"/>
      <c r="FV743" s="2"/>
      <c r="FW743" s="2"/>
      <c r="FX743" s="2"/>
      <c r="FY743" s="2"/>
      <c r="FZ743" s="2"/>
      <c r="GA743" s="2"/>
      <c r="GB743" s="2"/>
      <c r="GC743" s="2"/>
      <c r="GD743" s="2"/>
      <c r="GE743" s="2"/>
      <c r="GF743" s="2"/>
      <c r="GG743" s="2"/>
      <c r="GH743" s="2"/>
      <c r="GI743" s="2"/>
      <c r="GJ743" s="2"/>
      <c r="GK743" s="2"/>
      <c r="GL743" s="2"/>
      <c r="GM743" s="2"/>
      <c r="GN743" s="2"/>
      <c r="GO743" s="2"/>
      <c r="GP743" s="2"/>
      <c r="GQ743" s="2"/>
      <c r="GR743" s="2"/>
      <c r="GS743" s="2"/>
      <c r="GT743" s="2"/>
      <c r="GU743" s="2"/>
      <c r="GV743" s="2"/>
      <c r="GW743" s="2"/>
      <c r="GX743" s="2"/>
      <c r="GY743" s="2"/>
      <c r="GZ743" s="2"/>
      <c r="HA743" s="2"/>
      <c r="HB743" s="2"/>
      <c r="HC743" s="2"/>
      <c r="HD743" s="2"/>
      <c r="HE743" s="2"/>
      <c r="HF743" s="2"/>
      <c r="HG743" s="2"/>
      <c r="HH743" s="2"/>
      <c r="HI743" s="2"/>
      <c r="HJ743" s="2"/>
      <c r="HK743" s="2"/>
      <c r="HL743" s="2"/>
      <c r="HM743" s="2"/>
      <c r="HN743" s="2"/>
      <c r="HO743" s="2"/>
      <c r="HP743" s="2"/>
      <c r="HQ743" s="2"/>
      <c r="HR743" s="2"/>
      <c r="HS743" s="2"/>
      <c r="HT743" s="2"/>
      <c r="HU743" s="2"/>
      <c r="HV743" s="2"/>
      <c r="HW743" s="2"/>
      <c r="HX743" s="2"/>
      <c r="HY743" s="2"/>
      <c r="HZ743" s="2"/>
      <c r="IA743" s="2"/>
      <c r="IB743" s="2"/>
      <c r="IC743" s="2"/>
      <c r="ID743" s="2"/>
      <c r="IE743" s="2"/>
      <c r="IF743" s="2"/>
      <c r="IG743" s="2"/>
      <c r="IH743" s="2"/>
      <c r="II743" s="2"/>
      <c r="IJ743" s="2"/>
      <c r="IK743" s="2"/>
      <c r="IL743" s="2"/>
      <c r="IM743" s="2"/>
      <c r="IN743" s="2"/>
      <c r="IO743" s="2"/>
      <c r="IP743" s="2"/>
      <c r="IQ743" s="2"/>
    </row>
    <row r="744" spans="1:251" s="16" customFormat="1" ht="18.75" customHeight="1" thickBot="1">
      <c r="A744" s="17"/>
      <c r="B744" s="118" t="s">
        <v>16</v>
      </c>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20"/>
      <c r="AA744" s="121">
        <f>SUM($AA$743:$AA$743)</f>
        <v>7166</v>
      </c>
      <c r="AB744" s="122"/>
      <c r="AC744" s="122"/>
      <c r="AD744" s="122"/>
      <c r="AE744" s="122"/>
      <c r="AF744" s="122"/>
      <c r="AG744" s="122"/>
      <c r="AH744" s="122"/>
      <c r="AI744" s="123"/>
      <c r="AJ744" s="121">
        <f>SUM($AJ$743:$AJ$743)</f>
        <v>7334</v>
      </c>
      <c r="AK744" s="122"/>
      <c r="AL744" s="122"/>
      <c r="AM744" s="122"/>
      <c r="AN744" s="122"/>
      <c r="AO744" s="122"/>
      <c r="AP744" s="122"/>
      <c r="AQ744" s="122"/>
      <c r="AR744" s="123"/>
      <c r="AS744" s="124"/>
      <c r="AT744" s="125"/>
      <c r="AU744" s="125"/>
      <c r="AV744" s="125"/>
      <c r="AW744" s="125"/>
      <c r="AX744" s="126"/>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c r="FE744" s="2"/>
      <c r="FF744" s="2"/>
      <c r="FG744" s="2"/>
      <c r="FH744" s="2"/>
      <c r="FI744" s="2"/>
      <c r="FJ744" s="2"/>
      <c r="FK744" s="2"/>
      <c r="FL744" s="2"/>
      <c r="FM744" s="2"/>
      <c r="FN744" s="2"/>
      <c r="FO744" s="2"/>
      <c r="FP744" s="2"/>
      <c r="FQ744" s="2"/>
      <c r="FR744" s="2"/>
      <c r="FS744" s="2"/>
      <c r="FT744" s="2"/>
      <c r="FU744" s="2"/>
      <c r="FV744" s="2"/>
      <c r="FW744" s="2"/>
      <c r="FX744" s="2"/>
      <c r="FY744" s="2"/>
      <c r="FZ744" s="2"/>
      <c r="GA744" s="2"/>
      <c r="GB744" s="2"/>
      <c r="GC744" s="2"/>
      <c r="GD744" s="2"/>
      <c r="GE744" s="2"/>
      <c r="GF744" s="2"/>
      <c r="GG744" s="2"/>
      <c r="GH744" s="2"/>
      <c r="GI744" s="2"/>
      <c r="GJ744" s="2"/>
      <c r="GK744" s="2"/>
      <c r="GL744" s="2"/>
      <c r="GM744" s="2"/>
      <c r="GN744" s="2"/>
      <c r="GO744" s="2"/>
      <c r="GP744" s="2"/>
      <c r="GQ744" s="2"/>
      <c r="GR744" s="2"/>
      <c r="GS744" s="2"/>
      <c r="GT744" s="2"/>
      <c r="GU744" s="2"/>
      <c r="GV744" s="2"/>
      <c r="GW744" s="2"/>
      <c r="GX744" s="2"/>
      <c r="GY744" s="2"/>
      <c r="GZ744" s="2"/>
      <c r="HA744" s="2"/>
      <c r="HB744" s="2"/>
      <c r="HC744" s="2"/>
      <c r="HD744" s="2"/>
      <c r="HE744" s="2"/>
      <c r="HF744" s="2"/>
      <c r="HG744" s="2"/>
      <c r="HH744" s="2"/>
      <c r="HI744" s="2"/>
      <c r="HJ744" s="2"/>
      <c r="HK744" s="2"/>
      <c r="HL744" s="2"/>
      <c r="HM744" s="2"/>
      <c r="HN744" s="2"/>
      <c r="HO744" s="2"/>
      <c r="HP744" s="2"/>
      <c r="HQ744" s="2"/>
      <c r="HR744" s="2"/>
      <c r="HS744" s="2"/>
      <c r="HT744" s="2"/>
      <c r="HU744" s="2"/>
      <c r="HV744" s="2"/>
      <c r="HW744" s="2"/>
      <c r="HX744" s="2"/>
      <c r="HY744" s="2"/>
      <c r="HZ744" s="2"/>
      <c r="IA744" s="2"/>
      <c r="IB744" s="2"/>
      <c r="IC744" s="2"/>
      <c r="ID744" s="2"/>
      <c r="IE744" s="2"/>
      <c r="IF744" s="2"/>
      <c r="IG744" s="2"/>
      <c r="IH744" s="2"/>
      <c r="II744" s="2"/>
      <c r="IJ744" s="2"/>
      <c r="IK744" s="2"/>
      <c r="IL744" s="2"/>
      <c r="IM744" s="2"/>
      <c r="IN744" s="2"/>
      <c r="IO744" s="2"/>
      <c r="IP744" s="2"/>
      <c r="IQ744" s="2"/>
    </row>
    <row r="746" spans="1:251" ht="19.2">
      <c r="A746" s="1" t="s">
        <v>0</v>
      </c>
      <c r="AW746" s="3"/>
      <c r="AX746" s="4"/>
      <c r="AY746" s="3"/>
    </row>
    <row r="748" spans="1:251" ht="18">
      <c r="B748" s="98" t="s">
        <v>8</v>
      </c>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c r="AA748" s="127"/>
      <c r="AB748" s="127"/>
      <c r="AC748" s="127"/>
      <c r="AD748" s="127"/>
      <c r="AE748" s="127"/>
      <c r="AF748" s="127"/>
      <c r="AG748" s="127"/>
      <c r="AH748" s="127"/>
      <c r="AI748" s="127"/>
      <c r="AJ748" s="127"/>
      <c r="AK748" s="127"/>
      <c r="AL748" s="127"/>
      <c r="AM748" s="127"/>
      <c r="AN748" s="127"/>
      <c r="AO748" s="127"/>
      <c r="AP748" s="127"/>
      <c r="AQ748" s="127"/>
      <c r="AR748" s="127"/>
      <c r="AS748" s="127"/>
      <c r="AT748" s="127"/>
      <c r="AU748" s="127"/>
      <c r="AV748" s="127"/>
      <c r="AW748" s="127"/>
      <c r="AX748" s="127"/>
    </row>
    <row r="749" spans="1:251">
      <c r="Z749" s="5"/>
      <c r="AD749" s="5"/>
      <c r="AE749" s="5"/>
      <c r="AF749" s="5"/>
      <c r="AG749" s="5"/>
      <c r="AH749" s="5"/>
      <c r="AI749" s="5"/>
      <c r="AO749" s="5"/>
    </row>
    <row r="750" spans="1:251" ht="13.8" thickBot="1">
      <c r="Z750" s="5"/>
      <c r="AD750" s="5"/>
      <c r="AE750" s="5"/>
      <c r="AF750" s="5"/>
      <c r="AG750" s="5"/>
      <c r="AH750" s="5"/>
      <c r="AI750" s="5"/>
      <c r="AO750" s="5"/>
      <c r="DI750" s="6"/>
    </row>
    <row r="751" spans="1:251" ht="24.75" customHeight="1" thickBot="1">
      <c r="B751" s="100" t="s">
        <v>1</v>
      </c>
      <c r="C751" s="101"/>
      <c r="D751" s="101"/>
      <c r="E751" s="101"/>
      <c r="F751" s="101"/>
      <c r="G751" s="101"/>
      <c r="H751" s="102" t="s">
        <v>115</v>
      </c>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c r="AQ751" s="103"/>
      <c r="AR751" s="103"/>
      <c r="AS751" s="103"/>
      <c r="AT751" s="103"/>
      <c r="AU751" s="103"/>
      <c r="AV751" s="103"/>
      <c r="AW751" s="103"/>
      <c r="AX751" s="104"/>
      <c r="DI751" s="6"/>
    </row>
    <row r="752" spans="1:251" ht="14.4">
      <c r="B752" s="7"/>
      <c r="C752" s="7"/>
      <c r="D752" s="7"/>
      <c r="E752" s="7"/>
      <c r="F752" s="7"/>
      <c r="G752" s="7"/>
      <c r="H752" s="8"/>
      <c r="I752" s="8"/>
      <c r="J752" s="8"/>
      <c r="K752" s="8"/>
      <c r="L752" s="9"/>
      <c r="M752" s="9"/>
      <c r="N752" s="9"/>
      <c r="O752" s="9"/>
      <c r="P752" s="8"/>
      <c r="Q752" s="8"/>
      <c r="R752" s="8"/>
      <c r="S752" s="8"/>
      <c r="T752" s="8"/>
      <c r="U752" s="8"/>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DI752" s="6"/>
    </row>
    <row r="753" spans="1:113" ht="15" thickBot="1">
      <c r="A753" s="11"/>
      <c r="B753" s="10" t="s">
        <v>2</v>
      </c>
      <c r="C753" s="8"/>
      <c r="D753" s="8"/>
      <c r="E753" s="8"/>
      <c r="F753" s="8"/>
      <c r="G753" s="8"/>
      <c r="H753" s="8"/>
      <c r="I753" s="8"/>
      <c r="J753" s="8"/>
      <c r="K753" s="8"/>
      <c r="L753" s="9"/>
      <c r="M753" s="9"/>
      <c r="N753" s="9"/>
      <c r="O753" s="9"/>
      <c r="P753" s="8"/>
      <c r="Q753" s="8"/>
      <c r="R753" s="8"/>
      <c r="S753" s="8"/>
      <c r="T753" s="8"/>
      <c r="U753" s="8"/>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DI753" s="6"/>
    </row>
    <row r="754" spans="1:113" ht="14.4">
      <c r="A754" s="8"/>
      <c r="B754" s="12"/>
      <c r="C754" s="7"/>
      <c r="D754" s="7"/>
      <c r="E754" s="7"/>
      <c r="F754" s="7"/>
      <c r="G754" s="7"/>
      <c r="H754" s="7"/>
      <c r="I754" s="7"/>
      <c r="J754" s="7"/>
      <c r="K754" s="7"/>
      <c r="L754" s="13"/>
      <c r="M754" s="13"/>
      <c r="N754" s="13"/>
      <c r="O754" s="13"/>
      <c r="P754" s="7"/>
      <c r="Q754" s="7"/>
      <c r="R754" s="7"/>
      <c r="S754" s="7"/>
      <c r="T754" s="7"/>
      <c r="U754" s="7"/>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5"/>
    </row>
    <row r="755" spans="1:113" ht="12" customHeight="1">
      <c r="A755" s="8"/>
      <c r="B755" s="105" t="s">
        <v>116</v>
      </c>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c r="AD755" s="106"/>
      <c r="AE755" s="106"/>
      <c r="AF755" s="106"/>
      <c r="AG755" s="106"/>
      <c r="AH755" s="106"/>
      <c r="AI755" s="106"/>
      <c r="AJ755" s="106"/>
      <c r="AK755" s="106"/>
      <c r="AL755" s="106"/>
      <c r="AM755" s="106"/>
      <c r="AN755" s="106"/>
      <c r="AO755" s="106"/>
      <c r="AP755" s="106"/>
      <c r="AQ755" s="106"/>
      <c r="AR755" s="106"/>
      <c r="AS755" s="106"/>
      <c r="AT755" s="106"/>
      <c r="AU755" s="106"/>
      <c r="AV755" s="106"/>
      <c r="AW755" s="106"/>
      <c r="AX755" s="107"/>
    </row>
    <row r="756" spans="1:113" ht="12" customHeight="1">
      <c r="A756" s="8"/>
      <c r="B756" s="105"/>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c r="AG756" s="106"/>
      <c r="AH756" s="106"/>
      <c r="AI756" s="106"/>
      <c r="AJ756" s="106"/>
      <c r="AK756" s="106"/>
      <c r="AL756" s="106"/>
      <c r="AM756" s="106"/>
      <c r="AN756" s="106"/>
      <c r="AO756" s="106"/>
      <c r="AP756" s="106"/>
      <c r="AQ756" s="106"/>
      <c r="AR756" s="106"/>
      <c r="AS756" s="106"/>
      <c r="AT756" s="106"/>
      <c r="AU756" s="106"/>
      <c r="AV756" s="106"/>
      <c r="AW756" s="106"/>
      <c r="AX756" s="107"/>
      <c r="BC756" s="16"/>
    </row>
    <row r="757" spans="1:113" ht="12" customHeight="1">
      <c r="A757" s="8"/>
      <c r="B757" s="105"/>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c r="AG757" s="106"/>
      <c r="AH757" s="106"/>
      <c r="AI757" s="106"/>
      <c r="AJ757" s="106"/>
      <c r="AK757" s="106"/>
      <c r="AL757" s="106"/>
      <c r="AM757" s="106"/>
      <c r="AN757" s="106"/>
      <c r="AO757" s="106"/>
      <c r="AP757" s="106"/>
      <c r="AQ757" s="106"/>
      <c r="AR757" s="106"/>
      <c r="AS757" s="106"/>
      <c r="AT757" s="106"/>
      <c r="AU757" s="106"/>
      <c r="AV757" s="106"/>
      <c r="AW757" s="106"/>
      <c r="AX757" s="107"/>
    </row>
    <row r="758" spans="1:113" ht="12" customHeight="1">
      <c r="A758" s="8"/>
      <c r="B758" s="105"/>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c r="AG758" s="106"/>
      <c r="AH758" s="106"/>
      <c r="AI758" s="106"/>
      <c r="AJ758" s="106"/>
      <c r="AK758" s="106"/>
      <c r="AL758" s="106"/>
      <c r="AM758" s="106"/>
      <c r="AN758" s="106"/>
      <c r="AO758" s="106"/>
      <c r="AP758" s="106"/>
      <c r="AQ758" s="106"/>
      <c r="AR758" s="106"/>
      <c r="AS758" s="106"/>
      <c r="AT758" s="106"/>
      <c r="AU758" s="106"/>
      <c r="AV758" s="106"/>
      <c r="AW758" s="106"/>
      <c r="AX758" s="107"/>
    </row>
    <row r="759" spans="1:113" ht="12" customHeight="1">
      <c r="A759" s="8"/>
      <c r="B759" s="105"/>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c r="AD759" s="106"/>
      <c r="AE759" s="106"/>
      <c r="AF759" s="106"/>
      <c r="AG759" s="106"/>
      <c r="AH759" s="106"/>
      <c r="AI759" s="106"/>
      <c r="AJ759" s="106"/>
      <c r="AK759" s="106"/>
      <c r="AL759" s="106"/>
      <c r="AM759" s="106"/>
      <c r="AN759" s="106"/>
      <c r="AO759" s="106"/>
      <c r="AP759" s="106"/>
      <c r="AQ759" s="106"/>
      <c r="AR759" s="106"/>
      <c r="AS759" s="106"/>
      <c r="AT759" s="106"/>
      <c r="AU759" s="106"/>
      <c r="AV759" s="106"/>
      <c r="AW759" s="106"/>
      <c r="AX759" s="107"/>
    </row>
    <row r="760" spans="1:113" ht="15" thickBot="1">
      <c r="A760" s="17"/>
      <c r="B760" s="18"/>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20"/>
    </row>
    <row r="761" spans="1:113">
      <c r="B761" s="21"/>
    </row>
    <row r="762" spans="1:113" ht="15" thickBot="1">
      <c r="A762" s="11"/>
      <c r="B762" s="10" t="s">
        <v>3</v>
      </c>
      <c r="C762" s="8"/>
      <c r="D762" s="8"/>
      <c r="E762" s="8"/>
      <c r="F762" s="8"/>
      <c r="G762" s="8"/>
      <c r="H762" s="8"/>
      <c r="I762" s="8"/>
      <c r="J762" s="8"/>
      <c r="K762" s="8"/>
      <c r="L762" s="9"/>
      <c r="M762" s="9"/>
      <c r="N762" s="9"/>
      <c r="O762" s="9"/>
      <c r="P762" s="8"/>
      <c r="Q762" s="8"/>
      <c r="R762" s="8"/>
      <c r="S762" s="8"/>
      <c r="T762" s="8"/>
      <c r="U762" s="8"/>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DI762" s="6"/>
    </row>
    <row r="763" spans="1:113" ht="14.4">
      <c r="A763" s="8"/>
      <c r="B763" s="12"/>
      <c r="C763" s="7"/>
      <c r="D763" s="7"/>
      <c r="E763" s="7"/>
      <c r="F763" s="7"/>
      <c r="G763" s="7"/>
      <c r="H763" s="7"/>
      <c r="I763" s="7"/>
      <c r="J763" s="7"/>
      <c r="K763" s="7"/>
      <c r="L763" s="13"/>
      <c r="M763" s="13"/>
      <c r="N763" s="13"/>
      <c r="O763" s="13"/>
      <c r="P763" s="7"/>
      <c r="Q763" s="7"/>
      <c r="R763" s="7"/>
      <c r="S763" s="7"/>
      <c r="T763" s="7"/>
      <c r="U763" s="7"/>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c r="AX763" s="15"/>
    </row>
    <row r="764" spans="1:113" ht="12" customHeight="1">
      <c r="A764" s="8"/>
      <c r="B764" s="105" t="s">
        <v>117</v>
      </c>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c r="AG764" s="106"/>
      <c r="AH764" s="106"/>
      <c r="AI764" s="106"/>
      <c r="AJ764" s="106"/>
      <c r="AK764" s="106"/>
      <c r="AL764" s="106"/>
      <c r="AM764" s="106"/>
      <c r="AN764" s="106"/>
      <c r="AO764" s="106"/>
      <c r="AP764" s="106"/>
      <c r="AQ764" s="106"/>
      <c r="AR764" s="106"/>
      <c r="AS764" s="106"/>
      <c r="AT764" s="106"/>
      <c r="AU764" s="106"/>
      <c r="AV764" s="106"/>
      <c r="AW764" s="106"/>
      <c r="AX764" s="107"/>
    </row>
    <row r="765" spans="1:113" ht="12" customHeight="1">
      <c r="A765" s="8"/>
      <c r="B765" s="105"/>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c r="AG765" s="106"/>
      <c r="AH765" s="106"/>
      <c r="AI765" s="106"/>
      <c r="AJ765" s="106"/>
      <c r="AK765" s="106"/>
      <c r="AL765" s="106"/>
      <c r="AM765" s="106"/>
      <c r="AN765" s="106"/>
      <c r="AO765" s="106"/>
      <c r="AP765" s="106"/>
      <c r="AQ765" s="106"/>
      <c r="AR765" s="106"/>
      <c r="AS765" s="106"/>
      <c r="AT765" s="106"/>
      <c r="AU765" s="106"/>
      <c r="AV765" s="106"/>
      <c r="AW765" s="106"/>
      <c r="AX765" s="107"/>
    </row>
    <row r="766" spans="1:113" ht="12" customHeight="1">
      <c r="A766" s="8"/>
      <c r="B766" s="105"/>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c r="AG766" s="106"/>
      <c r="AH766" s="106"/>
      <c r="AI766" s="106"/>
      <c r="AJ766" s="106"/>
      <c r="AK766" s="106"/>
      <c r="AL766" s="106"/>
      <c r="AM766" s="106"/>
      <c r="AN766" s="106"/>
      <c r="AO766" s="106"/>
      <c r="AP766" s="106"/>
      <c r="AQ766" s="106"/>
      <c r="AR766" s="106"/>
      <c r="AS766" s="106"/>
      <c r="AT766" s="106"/>
      <c r="AU766" s="106"/>
      <c r="AV766" s="106"/>
      <c r="AW766" s="106"/>
      <c r="AX766" s="107"/>
    </row>
    <row r="767" spans="1:113" ht="12" customHeight="1">
      <c r="A767" s="8"/>
      <c r="B767" s="105"/>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c r="AG767" s="106"/>
      <c r="AH767" s="106"/>
      <c r="AI767" s="106"/>
      <c r="AJ767" s="106"/>
      <c r="AK767" s="106"/>
      <c r="AL767" s="106"/>
      <c r="AM767" s="106"/>
      <c r="AN767" s="106"/>
      <c r="AO767" s="106"/>
      <c r="AP767" s="106"/>
      <c r="AQ767" s="106"/>
      <c r="AR767" s="106"/>
      <c r="AS767" s="106"/>
      <c r="AT767" s="106"/>
      <c r="AU767" s="106"/>
      <c r="AV767" s="106"/>
      <c r="AW767" s="106"/>
      <c r="AX767" s="107"/>
    </row>
    <row r="768" spans="1:113" ht="12" customHeight="1">
      <c r="A768" s="8"/>
      <c r="B768" s="105"/>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c r="AG768" s="106"/>
      <c r="AH768" s="106"/>
      <c r="AI768" s="106"/>
      <c r="AJ768" s="106"/>
      <c r="AK768" s="106"/>
      <c r="AL768" s="106"/>
      <c r="AM768" s="106"/>
      <c r="AN768" s="106"/>
      <c r="AO768" s="106"/>
      <c r="AP768" s="106"/>
      <c r="AQ768" s="106"/>
      <c r="AR768" s="106"/>
      <c r="AS768" s="106"/>
      <c r="AT768" s="106"/>
      <c r="AU768" s="106"/>
      <c r="AV768" s="106"/>
      <c r="AW768" s="106"/>
      <c r="AX768" s="107"/>
    </row>
    <row r="769" spans="1:251" ht="12" customHeight="1">
      <c r="A769" s="8"/>
      <c r="B769" s="105"/>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c r="AG769" s="106"/>
      <c r="AH769" s="106"/>
      <c r="AI769" s="106"/>
      <c r="AJ769" s="106"/>
      <c r="AK769" s="106"/>
      <c r="AL769" s="106"/>
      <c r="AM769" s="106"/>
      <c r="AN769" s="106"/>
      <c r="AO769" s="106"/>
      <c r="AP769" s="106"/>
      <c r="AQ769" s="106"/>
      <c r="AR769" s="106"/>
      <c r="AS769" s="106"/>
      <c r="AT769" s="106"/>
      <c r="AU769" s="106"/>
      <c r="AV769" s="106"/>
      <c r="AW769" s="106"/>
      <c r="AX769" s="107"/>
    </row>
    <row r="770" spans="1:251" ht="12" customHeight="1">
      <c r="A770" s="8"/>
      <c r="B770" s="105"/>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c r="AG770" s="106"/>
      <c r="AH770" s="106"/>
      <c r="AI770" s="106"/>
      <c r="AJ770" s="106"/>
      <c r="AK770" s="106"/>
      <c r="AL770" s="106"/>
      <c r="AM770" s="106"/>
      <c r="AN770" s="106"/>
      <c r="AO770" s="106"/>
      <c r="AP770" s="106"/>
      <c r="AQ770" s="106"/>
      <c r="AR770" s="106"/>
      <c r="AS770" s="106"/>
      <c r="AT770" s="106"/>
      <c r="AU770" s="106"/>
      <c r="AV770" s="106"/>
      <c r="AW770" s="106"/>
      <c r="AX770" s="107"/>
    </row>
    <row r="771" spans="1:251" ht="12" customHeight="1">
      <c r="A771" s="8"/>
      <c r="B771" s="105"/>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c r="AG771" s="106"/>
      <c r="AH771" s="106"/>
      <c r="AI771" s="106"/>
      <c r="AJ771" s="106"/>
      <c r="AK771" s="106"/>
      <c r="AL771" s="106"/>
      <c r="AM771" s="106"/>
      <c r="AN771" s="106"/>
      <c r="AO771" s="106"/>
      <c r="AP771" s="106"/>
      <c r="AQ771" s="106"/>
      <c r="AR771" s="106"/>
      <c r="AS771" s="106"/>
      <c r="AT771" s="106"/>
      <c r="AU771" s="106"/>
      <c r="AV771" s="106"/>
      <c r="AW771" s="106"/>
      <c r="AX771" s="107"/>
    </row>
    <row r="772" spans="1:251" ht="12" customHeight="1">
      <c r="A772" s="8"/>
      <c r="B772" s="105"/>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c r="AG772" s="106"/>
      <c r="AH772" s="106"/>
      <c r="AI772" s="106"/>
      <c r="AJ772" s="106"/>
      <c r="AK772" s="106"/>
      <c r="AL772" s="106"/>
      <c r="AM772" s="106"/>
      <c r="AN772" s="106"/>
      <c r="AO772" s="106"/>
      <c r="AP772" s="106"/>
      <c r="AQ772" s="106"/>
      <c r="AR772" s="106"/>
      <c r="AS772" s="106"/>
      <c r="AT772" s="106"/>
      <c r="AU772" s="106"/>
      <c r="AV772" s="106"/>
      <c r="AW772" s="106"/>
      <c r="AX772" s="107"/>
      <c r="BC772" s="16"/>
    </row>
    <row r="773" spans="1:251" ht="12" customHeight="1">
      <c r="A773" s="8"/>
      <c r="B773" s="105"/>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c r="AG773" s="106"/>
      <c r="AH773" s="106"/>
      <c r="AI773" s="106"/>
      <c r="AJ773" s="106"/>
      <c r="AK773" s="106"/>
      <c r="AL773" s="106"/>
      <c r="AM773" s="106"/>
      <c r="AN773" s="106"/>
      <c r="AO773" s="106"/>
      <c r="AP773" s="106"/>
      <c r="AQ773" s="106"/>
      <c r="AR773" s="106"/>
      <c r="AS773" s="106"/>
      <c r="AT773" s="106"/>
      <c r="AU773" s="106"/>
      <c r="AV773" s="106"/>
      <c r="AW773" s="106"/>
      <c r="AX773" s="107"/>
    </row>
    <row r="774" spans="1:251" ht="12" customHeight="1">
      <c r="A774" s="8"/>
      <c r="B774" s="105"/>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c r="AG774" s="106"/>
      <c r="AH774" s="106"/>
      <c r="AI774" s="106"/>
      <c r="AJ774" s="106"/>
      <c r="AK774" s="106"/>
      <c r="AL774" s="106"/>
      <c r="AM774" s="106"/>
      <c r="AN774" s="106"/>
      <c r="AO774" s="106"/>
      <c r="AP774" s="106"/>
      <c r="AQ774" s="106"/>
      <c r="AR774" s="106"/>
      <c r="AS774" s="106"/>
      <c r="AT774" s="106"/>
      <c r="AU774" s="106"/>
      <c r="AV774" s="106"/>
      <c r="AW774" s="106"/>
      <c r="AX774" s="107"/>
    </row>
    <row r="775" spans="1:251" ht="12" customHeight="1">
      <c r="A775" s="8"/>
      <c r="B775" s="105"/>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c r="AG775" s="106"/>
      <c r="AH775" s="106"/>
      <c r="AI775" s="106"/>
      <c r="AJ775" s="106"/>
      <c r="AK775" s="106"/>
      <c r="AL775" s="106"/>
      <c r="AM775" s="106"/>
      <c r="AN775" s="106"/>
      <c r="AO775" s="106"/>
      <c r="AP775" s="106"/>
      <c r="AQ775" s="106"/>
      <c r="AR775" s="106"/>
      <c r="AS775" s="106"/>
      <c r="AT775" s="106"/>
      <c r="AU775" s="106"/>
      <c r="AV775" s="106"/>
      <c r="AW775" s="106"/>
      <c r="AX775" s="107"/>
    </row>
    <row r="776" spans="1:251" ht="15" thickBot="1">
      <c r="A776" s="17"/>
      <c r="B776" s="18"/>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c r="AQ776" s="19"/>
      <c r="AR776" s="19"/>
      <c r="AS776" s="19"/>
      <c r="AT776" s="19"/>
      <c r="AU776" s="19"/>
      <c r="AV776" s="19"/>
      <c r="AW776" s="19"/>
      <c r="AX776" s="20"/>
    </row>
    <row r="777" spans="1:251">
      <c r="B777" s="21"/>
    </row>
    <row r="778" spans="1:251" ht="14.4">
      <c r="B778" s="10" t="s">
        <v>4</v>
      </c>
      <c r="C778" s="8"/>
      <c r="D778" s="8"/>
      <c r="E778" s="8"/>
      <c r="F778" s="8"/>
      <c r="G778" s="8"/>
      <c r="H778" s="8"/>
      <c r="I778" s="8"/>
      <c r="J778" s="8"/>
      <c r="K778" s="8"/>
      <c r="L778" s="9"/>
      <c r="M778" s="9"/>
      <c r="N778" s="9"/>
      <c r="O778" s="9"/>
      <c r="P778" s="8"/>
      <c r="Q778" s="8"/>
      <c r="R778" s="8"/>
      <c r="S778" s="8"/>
      <c r="T778" s="8"/>
      <c r="U778" s="8"/>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row>
    <row r="779" spans="1:251" ht="15" thickBot="1">
      <c r="B779" s="8"/>
      <c r="C779" s="8"/>
      <c r="D779" s="8"/>
      <c r="E779" s="8"/>
      <c r="F779" s="8"/>
      <c r="G779" s="8"/>
      <c r="H779" s="8"/>
      <c r="I779" s="8"/>
      <c r="J779" s="8"/>
      <c r="K779" s="8"/>
      <c r="L779" s="9"/>
      <c r="M779" s="9"/>
      <c r="N779" s="9"/>
      <c r="O779" s="9"/>
      <c r="P779" s="8"/>
      <c r="Q779" s="8"/>
      <c r="R779" s="8"/>
      <c r="S779" s="8"/>
      <c r="T779" s="8"/>
      <c r="U779" s="8"/>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22" t="s">
        <v>5</v>
      </c>
    </row>
    <row r="780" spans="1:251" s="16" customFormat="1" ht="13.5" customHeight="1">
      <c r="A780" s="8"/>
      <c r="B780" s="108" t="s">
        <v>6</v>
      </c>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10"/>
      <c r="AA780" s="114" t="s">
        <v>12</v>
      </c>
      <c r="AB780" s="109"/>
      <c r="AC780" s="109"/>
      <c r="AD780" s="109"/>
      <c r="AE780" s="109"/>
      <c r="AF780" s="109"/>
      <c r="AG780" s="109"/>
      <c r="AH780" s="109"/>
      <c r="AI780" s="110"/>
      <c r="AJ780" s="114" t="s">
        <v>13</v>
      </c>
      <c r="AK780" s="109"/>
      <c r="AL780" s="109"/>
      <c r="AM780" s="109"/>
      <c r="AN780" s="109"/>
      <c r="AO780" s="109"/>
      <c r="AP780" s="109"/>
      <c r="AQ780" s="109"/>
      <c r="AR780" s="110"/>
      <c r="AS780" s="114" t="s">
        <v>7</v>
      </c>
      <c r="AT780" s="109"/>
      <c r="AU780" s="109"/>
      <c r="AV780" s="109"/>
      <c r="AW780" s="109"/>
      <c r="AX780" s="116"/>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1" spans="1:251" s="16" customFormat="1">
      <c r="A781" s="8"/>
      <c r="B781" s="111"/>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3"/>
      <c r="AA781" s="115"/>
      <c r="AB781" s="112"/>
      <c r="AC781" s="112"/>
      <c r="AD781" s="112"/>
      <c r="AE781" s="112"/>
      <c r="AF781" s="112"/>
      <c r="AG781" s="112"/>
      <c r="AH781" s="112"/>
      <c r="AI781" s="113"/>
      <c r="AJ781" s="115"/>
      <c r="AK781" s="112"/>
      <c r="AL781" s="112"/>
      <c r="AM781" s="112"/>
      <c r="AN781" s="112"/>
      <c r="AO781" s="112"/>
      <c r="AP781" s="112"/>
      <c r="AQ781" s="112"/>
      <c r="AR781" s="113"/>
      <c r="AS781" s="115"/>
      <c r="AT781" s="112"/>
      <c r="AU781" s="112"/>
      <c r="AV781" s="112"/>
      <c r="AW781" s="112"/>
      <c r="AX781" s="117"/>
      <c r="AY781" s="2"/>
      <c r="AZ781" s="2"/>
      <c r="BA781" s="2"/>
      <c r="BB781" s="23"/>
      <c r="BC781" s="24"/>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c r="FE781" s="2"/>
      <c r="FF781" s="2"/>
      <c r="FG781" s="2"/>
      <c r="FH781" s="2"/>
      <c r="FI781" s="2"/>
      <c r="FJ781" s="2"/>
      <c r="FK781" s="2"/>
      <c r="FL781" s="2"/>
      <c r="FM781" s="2"/>
      <c r="FN781" s="2"/>
      <c r="FO781" s="2"/>
      <c r="FP781" s="2"/>
      <c r="FQ781" s="2"/>
      <c r="FR781" s="2"/>
      <c r="FS781" s="2"/>
      <c r="FT781" s="2"/>
      <c r="FU781" s="2"/>
      <c r="FV781" s="2"/>
      <c r="FW781" s="2"/>
      <c r="FX781" s="2"/>
      <c r="FY781" s="2"/>
      <c r="FZ781" s="2"/>
      <c r="GA781" s="2"/>
      <c r="GB781" s="2"/>
      <c r="GC781" s="2"/>
      <c r="GD781" s="2"/>
      <c r="GE781" s="2"/>
      <c r="GF781" s="2"/>
      <c r="GG781" s="2"/>
      <c r="GH781" s="2"/>
      <c r="GI781" s="2"/>
      <c r="GJ781" s="2"/>
      <c r="GK781" s="2"/>
      <c r="GL781" s="2"/>
      <c r="GM781" s="2"/>
      <c r="GN781" s="2"/>
      <c r="GO781" s="2"/>
      <c r="GP781" s="2"/>
      <c r="GQ781" s="2"/>
      <c r="GR781" s="2"/>
      <c r="GS781" s="2"/>
      <c r="GT781" s="2"/>
      <c r="GU781" s="2"/>
      <c r="GV781" s="2"/>
      <c r="GW781" s="2"/>
      <c r="GX781" s="2"/>
      <c r="GY781" s="2"/>
      <c r="GZ781" s="2"/>
      <c r="HA781" s="2"/>
      <c r="HB781" s="2"/>
      <c r="HC781" s="2"/>
      <c r="HD781" s="2"/>
      <c r="HE781" s="2"/>
      <c r="HF781" s="2"/>
      <c r="HG781" s="2"/>
      <c r="HH781" s="2"/>
      <c r="HI781" s="2"/>
      <c r="HJ781" s="2"/>
      <c r="HK781" s="2"/>
      <c r="HL781" s="2"/>
      <c r="HM781" s="2"/>
      <c r="HN781" s="2"/>
      <c r="HO781" s="2"/>
      <c r="HP781" s="2"/>
      <c r="HQ781" s="2"/>
      <c r="HR781" s="2"/>
      <c r="HS781" s="2"/>
      <c r="HT781" s="2"/>
      <c r="HU781" s="2"/>
      <c r="HV781" s="2"/>
      <c r="HW781" s="2"/>
      <c r="HX781" s="2"/>
      <c r="HY781" s="2"/>
      <c r="HZ781" s="2"/>
      <c r="IA781" s="2"/>
      <c r="IB781" s="2"/>
      <c r="IC781" s="2"/>
      <c r="ID781" s="2"/>
      <c r="IE781" s="2"/>
      <c r="IF781" s="2"/>
      <c r="IG781" s="2"/>
      <c r="IH781" s="2"/>
      <c r="II781" s="2"/>
      <c r="IJ781" s="2"/>
      <c r="IK781" s="2"/>
      <c r="IL781" s="2"/>
      <c r="IM781" s="2"/>
      <c r="IN781" s="2"/>
      <c r="IO781" s="2"/>
      <c r="IP781" s="2"/>
      <c r="IQ781" s="2"/>
    </row>
    <row r="782" spans="1:251" s="16" customFormat="1" ht="18.75" customHeight="1">
      <c r="A782" s="8"/>
      <c r="B782" s="25"/>
      <c r="C782" s="89" t="s">
        <v>118</v>
      </c>
      <c r="D782" s="90"/>
      <c r="E782" s="90"/>
      <c r="F782" s="90"/>
      <c r="G782" s="90"/>
      <c r="H782" s="90"/>
      <c r="I782" s="90"/>
      <c r="J782" s="90"/>
      <c r="K782" s="90"/>
      <c r="L782" s="90"/>
      <c r="M782" s="90"/>
      <c r="N782" s="90"/>
      <c r="O782" s="90"/>
      <c r="P782" s="90"/>
      <c r="Q782" s="90"/>
      <c r="R782" s="90"/>
      <c r="S782" s="90"/>
      <c r="T782" s="90"/>
      <c r="U782" s="90"/>
      <c r="V782" s="90"/>
      <c r="W782" s="90"/>
      <c r="X782" s="90"/>
      <c r="Y782" s="90"/>
      <c r="Z782" s="91"/>
      <c r="AA782" s="92">
        <v>4454</v>
      </c>
      <c r="AB782" s="93"/>
      <c r="AC782" s="93"/>
      <c r="AD782" s="93"/>
      <c r="AE782" s="93"/>
      <c r="AF782" s="93"/>
      <c r="AG782" s="93"/>
      <c r="AH782" s="93"/>
      <c r="AI782" s="94"/>
      <c r="AJ782" s="92">
        <v>5529</v>
      </c>
      <c r="AK782" s="93"/>
      <c r="AL782" s="93"/>
      <c r="AM782" s="93"/>
      <c r="AN782" s="93"/>
      <c r="AO782" s="93"/>
      <c r="AP782" s="93"/>
      <c r="AQ782" s="93"/>
      <c r="AR782" s="94"/>
      <c r="AS782" s="95"/>
      <c r="AT782" s="96"/>
      <c r="AU782" s="96"/>
      <c r="AV782" s="96"/>
      <c r="AW782" s="96"/>
      <c r="AX782" s="97"/>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c r="HT782" s="2"/>
      <c r="HU782" s="2"/>
      <c r="HV782" s="2"/>
      <c r="HW782" s="2"/>
      <c r="HX782" s="2"/>
      <c r="HY782" s="2"/>
      <c r="HZ782" s="2"/>
      <c r="IA782" s="2"/>
      <c r="IB782" s="2"/>
      <c r="IC782" s="2"/>
      <c r="ID782" s="2"/>
      <c r="IE782" s="2"/>
      <c r="IF782" s="2"/>
      <c r="IG782" s="2"/>
      <c r="IH782" s="2"/>
      <c r="II782" s="2"/>
      <c r="IJ782" s="2"/>
      <c r="IK782" s="2"/>
      <c r="IL782" s="2"/>
      <c r="IM782" s="2"/>
      <c r="IN782" s="2"/>
      <c r="IO782" s="2"/>
      <c r="IP782" s="2"/>
      <c r="IQ782" s="2"/>
    </row>
    <row r="783" spans="1:251" s="16" customFormat="1" ht="18.75" customHeight="1">
      <c r="A783" s="8"/>
      <c r="B783" s="25"/>
      <c r="C783" s="89" t="s">
        <v>119</v>
      </c>
      <c r="D783" s="90"/>
      <c r="E783" s="90"/>
      <c r="F783" s="90"/>
      <c r="G783" s="90"/>
      <c r="H783" s="90"/>
      <c r="I783" s="90"/>
      <c r="J783" s="90"/>
      <c r="K783" s="90"/>
      <c r="L783" s="90"/>
      <c r="M783" s="90"/>
      <c r="N783" s="90"/>
      <c r="O783" s="90"/>
      <c r="P783" s="90"/>
      <c r="Q783" s="90"/>
      <c r="R783" s="90"/>
      <c r="S783" s="90"/>
      <c r="T783" s="90"/>
      <c r="U783" s="90"/>
      <c r="V783" s="90"/>
      <c r="W783" s="90"/>
      <c r="X783" s="90"/>
      <c r="Y783" s="90"/>
      <c r="Z783" s="91"/>
      <c r="AA783" s="92">
        <v>589</v>
      </c>
      <c r="AB783" s="93"/>
      <c r="AC783" s="93"/>
      <c r="AD783" s="93"/>
      <c r="AE783" s="93"/>
      <c r="AF783" s="93"/>
      <c r="AG783" s="93"/>
      <c r="AH783" s="93"/>
      <c r="AI783" s="94"/>
      <c r="AJ783" s="92">
        <v>586</v>
      </c>
      <c r="AK783" s="93"/>
      <c r="AL783" s="93"/>
      <c r="AM783" s="93"/>
      <c r="AN783" s="93"/>
      <c r="AO783" s="93"/>
      <c r="AP783" s="93"/>
      <c r="AQ783" s="93"/>
      <c r="AR783" s="94"/>
      <c r="AS783" s="95"/>
      <c r="AT783" s="96"/>
      <c r="AU783" s="96"/>
      <c r="AV783" s="96"/>
      <c r="AW783" s="96"/>
      <c r="AX783" s="97"/>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c r="FE783" s="2"/>
      <c r="FF783" s="2"/>
      <c r="FG783" s="2"/>
      <c r="FH783" s="2"/>
      <c r="FI783" s="2"/>
      <c r="FJ783" s="2"/>
      <c r="FK783" s="2"/>
      <c r="FL783" s="2"/>
      <c r="FM783" s="2"/>
      <c r="FN783" s="2"/>
      <c r="FO783" s="2"/>
      <c r="FP783" s="2"/>
      <c r="FQ783" s="2"/>
      <c r="FR783" s="2"/>
      <c r="FS783" s="2"/>
      <c r="FT783" s="2"/>
      <c r="FU783" s="2"/>
      <c r="FV783" s="2"/>
      <c r="FW783" s="2"/>
      <c r="FX783" s="2"/>
      <c r="FY783" s="2"/>
      <c r="FZ783" s="2"/>
      <c r="GA783" s="2"/>
      <c r="GB783" s="2"/>
      <c r="GC783" s="2"/>
      <c r="GD783" s="2"/>
      <c r="GE783" s="2"/>
      <c r="GF783" s="2"/>
      <c r="GG783" s="2"/>
      <c r="GH783" s="2"/>
      <c r="GI783" s="2"/>
      <c r="GJ783" s="2"/>
      <c r="GK783" s="2"/>
      <c r="GL783" s="2"/>
      <c r="GM783" s="2"/>
      <c r="GN783" s="2"/>
      <c r="GO783" s="2"/>
      <c r="GP783" s="2"/>
      <c r="GQ783" s="2"/>
      <c r="GR783" s="2"/>
      <c r="GS783" s="2"/>
      <c r="GT783" s="2"/>
      <c r="GU783" s="2"/>
      <c r="GV783" s="2"/>
      <c r="GW783" s="2"/>
      <c r="GX783" s="2"/>
      <c r="GY783" s="2"/>
      <c r="GZ783" s="2"/>
      <c r="HA783" s="2"/>
      <c r="HB783" s="2"/>
      <c r="HC783" s="2"/>
      <c r="HD783" s="2"/>
      <c r="HE783" s="2"/>
      <c r="HF783" s="2"/>
      <c r="HG783" s="2"/>
      <c r="HH783" s="2"/>
      <c r="HI783" s="2"/>
      <c r="HJ783" s="2"/>
      <c r="HK783" s="2"/>
      <c r="HL783" s="2"/>
      <c r="HM783" s="2"/>
      <c r="HN783" s="2"/>
      <c r="HO783" s="2"/>
      <c r="HP783" s="2"/>
      <c r="HQ783" s="2"/>
      <c r="HR783" s="2"/>
      <c r="HS783" s="2"/>
      <c r="HT783" s="2"/>
      <c r="HU783" s="2"/>
      <c r="HV783" s="2"/>
      <c r="HW783" s="2"/>
      <c r="HX783" s="2"/>
      <c r="HY783" s="2"/>
      <c r="HZ783" s="2"/>
      <c r="IA783" s="2"/>
      <c r="IB783" s="2"/>
      <c r="IC783" s="2"/>
      <c r="ID783" s="2"/>
      <c r="IE783" s="2"/>
      <c r="IF783" s="2"/>
      <c r="IG783" s="2"/>
      <c r="IH783" s="2"/>
      <c r="II783" s="2"/>
      <c r="IJ783" s="2"/>
      <c r="IK783" s="2"/>
      <c r="IL783" s="2"/>
      <c r="IM783" s="2"/>
      <c r="IN783" s="2"/>
      <c r="IO783" s="2"/>
      <c r="IP783" s="2"/>
      <c r="IQ783" s="2"/>
    </row>
    <row r="784" spans="1:251" s="16" customFormat="1" ht="18.75" customHeight="1">
      <c r="A784" s="8"/>
      <c r="B784" s="25"/>
      <c r="C784" s="89" t="s">
        <v>120</v>
      </c>
      <c r="D784" s="90"/>
      <c r="E784" s="90"/>
      <c r="F784" s="90"/>
      <c r="G784" s="90"/>
      <c r="H784" s="90"/>
      <c r="I784" s="90"/>
      <c r="J784" s="90"/>
      <c r="K784" s="90"/>
      <c r="L784" s="90"/>
      <c r="M784" s="90"/>
      <c r="N784" s="90"/>
      <c r="O784" s="90"/>
      <c r="P784" s="90"/>
      <c r="Q784" s="90"/>
      <c r="R784" s="90"/>
      <c r="S784" s="90"/>
      <c r="T784" s="90"/>
      <c r="U784" s="90"/>
      <c r="V784" s="90"/>
      <c r="W784" s="90"/>
      <c r="X784" s="90"/>
      <c r="Y784" s="90"/>
      <c r="Z784" s="91"/>
      <c r="AA784" s="92">
        <v>299</v>
      </c>
      <c r="AB784" s="93"/>
      <c r="AC784" s="93"/>
      <c r="AD784" s="93"/>
      <c r="AE784" s="93"/>
      <c r="AF784" s="93"/>
      <c r="AG784" s="93"/>
      <c r="AH784" s="93"/>
      <c r="AI784" s="94"/>
      <c r="AJ784" s="92">
        <v>376</v>
      </c>
      <c r="AK784" s="93"/>
      <c r="AL784" s="93"/>
      <c r="AM784" s="93"/>
      <c r="AN784" s="93"/>
      <c r="AO784" s="93"/>
      <c r="AP784" s="93"/>
      <c r="AQ784" s="93"/>
      <c r="AR784" s="94"/>
      <c r="AS784" s="95"/>
      <c r="AT784" s="96"/>
      <c r="AU784" s="96"/>
      <c r="AV784" s="96"/>
      <c r="AW784" s="96"/>
      <c r="AX784" s="97"/>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c r="HT784" s="2"/>
      <c r="HU784" s="2"/>
      <c r="HV784" s="2"/>
      <c r="HW784" s="2"/>
      <c r="HX784" s="2"/>
      <c r="HY784" s="2"/>
      <c r="HZ784" s="2"/>
      <c r="IA784" s="2"/>
      <c r="IB784" s="2"/>
      <c r="IC784" s="2"/>
      <c r="ID784" s="2"/>
      <c r="IE784" s="2"/>
      <c r="IF784" s="2"/>
      <c r="IG784" s="2"/>
      <c r="IH784" s="2"/>
      <c r="II784" s="2"/>
      <c r="IJ784" s="2"/>
      <c r="IK784" s="2"/>
      <c r="IL784" s="2"/>
      <c r="IM784" s="2"/>
      <c r="IN784" s="2"/>
      <c r="IO784" s="2"/>
      <c r="IP784" s="2"/>
      <c r="IQ784" s="2"/>
    </row>
    <row r="785" spans="1:251" s="16" customFormat="1" ht="18.75" customHeight="1">
      <c r="A785" s="8"/>
      <c r="B785" s="25"/>
      <c r="C785" s="89" t="s">
        <v>121</v>
      </c>
      <c r="D785" s="90"/>
      <c r="E785" s="90"/>
      <c r="F785" s="90"/>
      <c r="G785" s="90"/>
      <c r="H785" s="90"/>
      <c r="I785" s="90"/>
      <c r="J785" s="90"/>
      <c r="K785" s="90"/>
      <c r="L785" s="90"/>
      <c r="M785" s="90"/>
      <c r="N785" s="90"/>
      <c r="O785" s="90"/>
      <c r="P785" s="90"/>
      <c r="Q785" s="90"/>
      <c r="R785" s="90"/>
      <c r="S785" s="90"/>
      <c r="T785" s="90"/>
      <c r="U785" s="90"/>
      <c r="V785" s="90"/>
      <c r="W785" s="90"/>
      <c r="X785" s="90"/>
      <c r="Y785" s="90"/>
      <c r="Z785" s="91"/>
      <c r="AA785" s="92">
        <v>358</v>
      </c>
      <c r="AB785" s="93"/>
      <c r="AC785" s="93"/>
      <c r="AD785" s="93"/>
      <c r="AE785" s="93"/>
      <c r="AF785" s="93"/>
      <c r="AG785" s="93"/>
      <c r="AH785" s="93"/>
      <c r="AI785" s="94"/>
      <c r="AJ785" s="92">
        <v>306</v>
      </c>
      <c r="AK785" s="93"/>
      <c r="AL785" s="93"/>
      <c r="AM785" s="93"/>
      <c r="AN785" s="93"/>
      <c r="AO785" s="93"/>
      <c r="AP785" s="93"/>
      <c r="AQ785" s="93"/>
      <c r="AR785" s="94"/>
      <c r="AS785" s="95"/>
      <c r="AT785" s="96"/>
      <c r="AU785" s="96"/>
      <c r="AV785" s="96"/>
      <c r="AW785" s="96"/>
      <c r="AX785" s="97"/>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6" spans="1:251" s="16" customFormat="1" ht="18.75" customHeight="1">
      <c r="A786" s="8"/>
      <c r="B786" s="25"/>
      <c r="C786" s="89" t="s">
        <v>122</v>
      </c>
      <c r="D786" s="90"/>
      <c r="E786" s="90"/>
      <c r="F786" s="90"/>
      <c r="G786" s="90"/>
      <c r="H786" s="90"/>
      <c r="I786" s="90"/>
      <c r="J786" s="90"/>
      <c r="K786" s="90"/>
      <c r="L786" s="90"/>
      <c r="M786" s="90"/>
      <c r="N786" s="90"/>
      <c r="O786" s="90"/>
      <c r="P786" s="90"/>
      <c r="Q786" s="90"/>
      <c r="R786" s="90"/>
      <c r="S786" s="90"/>
      <c r="T786" s="90"/>
      <c r="U786" s="90"/>
      <c r="V786" s="90"/>
      <c r="W786" s="90"/>
      <c r="X786" s="90"/>
      <c r="Y786" s="90"/>
      <c r="Z786" s="91"/>
      <c r="AA786" s="92">
        <v>0</v>
      </c>
      <c r="AB786" s="93"/>
      <c r="AC786" s="93"/>
      <c r="AD786" s="93"/>
      <c r="AE786" s="93"/>
      <c r="AF786" s="93"/>
      <c r="AG786" s="93"/>
      <c r="AH786" s="93"/>
      <c r="AI786" s="94"/>
      <c r="AJ786" s="92">
        <v>61</v>
      </c>
      <c r="AK786" s="93"/>
      <c r="AL786" s="93"/>
      <c r="AM786" s="93"/>
      <c r="AN786" s="93"/>
      <c r="AO786" s="93"/>
      <c r="AP786" s="93"/>
      <c r="AQ786" s="93"/>
      <c r="AR786" s="94"/>
      <c r="AS786" s="95"/>
      <c r="AT786" s="96"/>
      <c r="AU786" s="96"/>
      <c r="AV786" s="96"/>
      <c r="AW786" s="96"/>
      <c r="AX786" s="97"/>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c r="FE786" s="2"/>
      <c r="FF786" s="2"/>
      <c r="FG786" s="2"/>
      <c r="FH786" s="2"/>
      <c r="FI786" s="2"/>
      <c r="FJ786" s="2"/>
      <c r="FK786" s="2"/>
      <c r="FL786" s="2"/>
      <c r="FM786" s="2"/>
      <c r="FN786" s="2"/>
      <c r="FO786" s="2"/>
      <c r="FP786" s="2"/>
      <c r="FQ786" s="2"/>
      <c r="FR786" s="2"/>
      <c r="FS786" s="2"/>
      <c r="FT786" s="2"/>
      <c r="FU786" s="2"/>
      <c r="FV786" s="2"/>
      <c r="FW786" s="2"/>
      <c r="FX786" s="2"/>
      <c r="FY786" s="2"/>
      <c r="FZ786" s="2"/>
      <c r="GA786" s="2"/>
      <c r="GB786" s="2"/>
      <c r="GC786" s="2"/>
      <c r="GD786" s="2"/>
      <c r="GE786" s="2"/>
      <c r="GF786" s="2"/>
      <c r="GG786" s="2"/>
      <c r="GH786" s="2"/>
      <c r="GI786" s="2"/>
      <c r="GJ786" s="2"/>
      <c r="GK786" s="2"/>
      <c r="GL786" s="2"/>
      <c r="GM786" s="2"/>
      <c r="GN786" s="2"/>
      <c r="GO786" s="2"/>
      <c r="GP786" s="2"/>
      <c r="GQ786" s="2"/>
      <c r="GR786" s="2"/>
      <c r="GS786" s="2"/>
      <c r="GT786" s="2"/>
      <c r="GU786" s="2"/>
      <c r="GV786" s="2"/>
      <c r="GW786" s="2"/>
      <c r="GX786" s="2"/>
      <c r="GY786" s="2"/>
      <c r="GZ786" s="2"/>
      <c r="HA786" s="2"/>
      <c r="HB786" s="2"/>
      <c r="HC786" s="2"/>
      <c r="HD786" s="2"/>
      <c r="HE786" s="2"/>
      <c r="HF786" s="2"/>
      <c r="HG786" s="2"/>
      <c r="HH786" s="2"/>
      <c r="HI786" s="2"/>
      <c r="HJ786" s="2"/>
      <c r="HK786" s="2"/>
      <c r="HL786" s="2"/>
      <c r="HM786" s="2"/>
      <c r="HN786" s="2"/>
      <c r="HO786" s="2"/>
      <c r="HP786" s="2"/>
      <c r="HQ786" s="2"/>
      <c r="HR786" s="2"/>
      <c r="HS786" s="2"/>
      <c r="HT786" s="2"/>
      <c r="HU786" s="2"/>
      <c r="HV786" s="2"/>
      <c r="HW786" s="2"/>
      <c r="HX786" s="2"/>
      <c r="HY786" s="2"/>
      <c r="HZ786" s="2"/>
      <c r="IA786" s="2"/>
      <c r="IB786" s="2"/>
      <c r="IC786" s="2"/>
      <c r="ID786" s="2"/>
      <c r="IE786" s="2"/>
      <c r="IF786" s="2"/>
      <c r="IG786" s="2"/>
      <c r="IH786" s="2"/>
      <c r="II786" s="2"/>
      <c r="IJ786" s="2"/>
      <c r="IK786" s="2"/>
      <c r="IL786" s="2"/>
      <c r="IM786" s="2"/>
      <c r="IN786" s="2"/>
      <c r="IO786" s="2"/>
      <c r="IP786" s="2"/>
      <c r="IQ786" s="2"/>
    </row>
    <row r="787" spans="1:251" s="16" customFormat="1" ht="18.75" customHeight="1">
      <c r="A787" s="8"/>
      <c r="B787" s="25"/>
      <c r="C787" s="89" t="s">
        <v>123</v>
      </c>
      <c r="D787" s="90"/>
      <c r="E787" s="90"/>
      <c r="F787" s="90"/>
      <c r="G787" s="90"/>
      <c r="H787" s="90"/>
      <c r="I787" s="90"/>
      <c r="J787" s="90"/>
      <c r="K787" s="90"/>
      <c r="L787" s="90"/>
      <c r="M787" s="90"/>
      <c r="N787" s="90"/>
      <c r="O787" s="90"/>
      <c r="P787" s="90"/>
      <c r="Q787" s="90"/>
      <c r="R787" s="90"/>
      <c r="S787" s="90"/>
      <c r="T787" s="90"/>
      <c r="U787" s="90"/>
      <c r="V787" s="90"/>
      <c r="W787" s="90"/>
      <c r="X787" s="90"/>
      <c r="Y787" s="90"/>
      <c r="Z787" s="91"/>
      <c r="AA787" s="92">
        <v>0</v>
      </c>
      <c r="AB787" s="93"/>
      <c r="AC787" s="93"/>
      <c r="AD787" s="93"/>
      <c r="AE787" s="93"/>
      <c r="AF787" s="93"/>
      <c r="AG787" s="93"/>
      <c r="AH787" s="93"/>
      <c r="AI787" s="94"/>
      <c r="AJ787" s="92">
        <v>23</v>
      </c>
      <c r="AK787" s="93"/>
      <c r="AL787" s="93"/>
      <c r="AM787" s="93"/>
      <c r="AN787" s="93"/>
      <c r="AO787" s="93"/>
      <c r="AP787" s="93"/>
      <c r="AQ787" s="93"/>
      <c r="AR787" s="94"/>
      <c r="AS787" s="95"/>
      <c r="AT787" s="96"/>
      <c r="AU787" s="96"/>
      <c r="AV787" s="96"/>
      <c r="AW787" s="96"/>
      <c r="AX787" s="97"/>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c r="FE787" s="2"/>
      <c r="FF787" s="2"/>
      <c r="FG787" s="2"/>
      <c r="FH787" s="2"/>
      <c r="FI787" s="2"/>
      <c r="FJ787" s="2"/>
      <c r="FK787" s="2"/>
      <c r="FL787" s="2"/>
      <c r="FM787" s="2"/>
      <c r="FN787" s="2"/>
      <c r="FO787" s="2"/>
      <c r="FP787" s="2"/>
      <c r="FQ787" s="2"/>
      <c r="FR787" s="2"/>
      <c r="FS787" s="2"/>
      <c r="FT787" s="2"/>
      <c r="FU787" s="2"/>
      <c r="FV787" s="2"/>
      <c r="FW787" s="2"/>
      <c r="FX787" s="2"/>
      <c r="FY787" s="2"/>
      <c r="FZ787" s="2"/>
      <c r="GA787" s="2"/>
      <c r="GB787" s="2"/>
      <c r="GC787" s="2"/>
      <c r="GD787" s="2"/>
      <c r="GE787" s="2"/>
      <c r="GF787" s="2"/>
      <c r="GG787" s="2"/>
      <c r="GH787" s="2"/>
      <c r="GI787" s="2"/>
      <c r="GJ787" s="2"/>
      <c r="GK787" s="2"/>
      <c r="GL787" s="2"/>
      <c r="GM787" s="2"/>
      <c r="GN787" s="2"/>
      <c r="GO787" s="2"/>
      <c r="GP787" s="2"/>
      <c r="GQ787" s="2"/>
      <c r="GR787" s="2"/>
      <c r="GS787" s="2"/>
      <c r="GT787" s="2"/>
      <c r="GU787" s="2"/>
      <c r="GV787" s="2"/>
      <c r="GW787" s="2"/>
      <c r="GX787" s="2"/>
      <c r="GY787" s="2"/>
      <c r="GZ787" s="2"/>
      <c r="HA787" s="2"/>
      <c r="HB787" s="2"/>
      <c r="HC787" s="2"/>
      <c r="HD787" s="2"/>
      <c r="HE787" s="2"/>
      <c r="HF787" s="2"/>
      <c r="HG787" s="2"/>
      <c r="HH787" s="2"/>
      <c r="HI787" s="2"/>
      <c r="HJ787" s="2"/>
      <c r="HK787" s="2"/>
      <c r="HL787" s="2"/>
      <c r="HM787" s="2"/>
      <c r="HN787" s="2"/>
      <c r="HO787" s="2"/>
      <c r="HP787" s="2"/>
      <c r="HQ787" s="2"/>
      <c r="HR787" s="2"/>
      <c r="HS787" s="2"/>
      <c r="HT787" s="2"/>
      <c r="HU787" s="2"/>
      <c r="HV787" s="2"/>
      <c r="HW787" s="2"/>
      <c r="HX787" s="2"/>
      <c r="HY787" s="2"/>
      <c r="HZ787" s="2"/>
      <c r="IA787" s="2"/>
      <c r="IB787" s="2"/>
      <c r="IC787" s="2"/>
      <c r="ID787" s="2"/>
      <c r="IE787" s="2"/>
      <c r="IF787" s="2"/>
      <c r="IG787" s="2"/>
      <c r="IH787" s="2"/>
      <c r="II787" s="2"/>
      <c r="IJ787" s="2"/>
      <c r="IK787" s="2"/>
      <c r="IL787" s="2"/>
      <c r="IM787" s="2"/>
      <c r="IN787" s="2"/>
      <c r="IO787" s="2"/>
      <c r="IP787" s="2"/>
      <c r="IQ787" s="2"/>
    </row>
    <row r="788" spans="1:251" s="16" customFormat="1" ht="18.75" customHeight="1" thickBot="1">
      <c r="A788" s="17"/>
      <c r="B788" s="118" t="s">
        <v>16</v>
      </c>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20"/>
      <c r="AA788" s="121">
        <f>SUM($AA$782:$AA$787)</f>
        <v>5700</v>
      </c>
      <c r="AB788" s="122"/>
      <c r="AC788" s="122"/>
      <c r="AD788" s="122"/>
      <c r="AE788" s="122"/>
      <c r="AF788" s="122"/>
      <c r="AG788" s="122"/>
      <c r="AH788" s="122"/>
      <c r="AI788" s="123"/>
      <c r="AJ788" s="121">
        <f>SUM($AJ$782:$AJ$787)</f>
        <v>6881</v>
      </c>
      <c r="AK788" s="122"/>
      <c r="AL788" s="122"/>
      <c r="AM788" s="122"/>
      <c r="AN788" s="122"/>
      <c r="AO788" s="122"/>
      <c r="AP788" s="122"/>
      <c r="AQ788" s="122"/>
      <c r="AR788" s="123"/>
      <c r="AS788" s="124"/>
      <c r="AT788" s="125"/>
      <c r="AU788" s="125"/>
      <c r="AV788" s="125"/>
      <c r="AW788" s="125"/>
      <c r="AX788" s="126"/>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c r="FE788" s="2"/>
      <c r="FF788" s="2"/>
      <c r="FG788" s="2"/>
      <c r="FH788" s="2"/>
      <c r="FI788" s="2"/>
      <c r="FJ788" s="2"/>
      <c r="FK788" s="2"/>
      <c r="FL788" s="2"/>
      <c r="FM788" s="2"/>
      <c r="FN788" s="2"/>
      <c r="FO788" s="2"/>
      <c r="FP788" s="2"/>
      <c r="FQ788" s="2"/>
      <c r="FR788" s="2"/>
      <c r="FS788" s="2"/>
      <c r="FT788" s="2"/>
      <c r="FU788" s="2"/>
      <c r="FV788" s="2"/>
      <c r="FW788" s="2"/>
      <c r="FX788" s="2"/>
      <c r="FY788" s="2"/>
      <c r="FZ788" s="2"/>
      <c r="GA788" s="2"/>
      <c r="GB788" s="2"/>
      <c r="GC788" s="2"/>
      <c r="GD788" s="2"/>
      <c r="GE788" s="2"/>
      <c r="GF788" s="2"/>
      <c r="GG788" s="2"/>
      <c r="GH788" s="2"/>
      <c r="GI788" s="2"/>
      <c r="GJ788" s="2"/>
      <c r="GK788" s="2"/>
      <c r="GL788" s="2"/>
      <c r="GM788" s="2"/>
      <c r="GN788" s="2"/>
      <c r="GO788" s="2"/>
      <c r="GP788" s="2"/>
      <c r="GQ788" s="2"/>
      <c r="GR788" s="2"/>
      <c r="GS788" s="2"/>
      <c r="GT788" s="2"/>
      <c r="GU788" s="2"/>
      <c r="GV788" s="2"/>
      <c r="GW788" s="2"/>
      <c r="GX788" s="2"/>
      <c r="GY788" s="2"/>
      <c r="GZ788" s="2"/>
      <c r="HA788" s="2"/>
      <c r="HB788" s="2"/>
      <c r="HC788" s="2"/>
      <c r="HD788" s="2"/>
      <c r="HE788" s="2"/>
      <c r="HF788" s="2"/>
      <c r="HG788" s="2"/>
      <c r="HH788" s="2"/>
      <c r="HI788" s="2"/>
      <c r="HJ788" s="2"/>
      <c r="HK788" s="2"/>
      <c r="HL788" s="2"/>
      <c r="HM788" s="2"/>
      <c r="HN788" s="2"/>
      <c r="HO788" s="2"/>
      <c r="HP788" s="2"/>
      <c r="HQ788" s="2"/>
      <c r="HR788" s="2"/>
      <c r="HS788" s="2"/>
      <c r="HT788" s="2"/>
      <c r="HU788" s="2"/>
      <c r="HV788" s="2"/>
      <c r="HW788" s="2"/>
      <c r="HX788" s="2"/>
      <c r="HY788" s="2"/>
      <c r="HZ788" s="2"/>
      <c r="IA788" s="2"/>
      <c r="IB788" s="2"/>
      <c r="IC788" s="2"/>
      <c r="ID788" s="2"/>
      <c r="IE788" s="2"/>
      <c r="IF788" s="2"/>
      <c r="IG788" s="2"/>
      <c r="IH788" s="2"/>
      <c r="II788" s="2"/>
      <c r="IJ788" s="2"/>
      <c r="IK788" s="2"/>
      <c r="IL788" s="2"/>
      <c r="IM788" s="2"/>
      <c r="IN788" s="2"/>
      <c r="IO788" s="2"/>
      <c r="IP788" s="2"/>
      <c r="IQ788" s="2"/>
    </row>
    <row r="790" spans="1:251" ht="19.2">
      <c r="A790" s="1" t="s">
        <v>0</v>
      </c>
      <c r="AW790" s="3"/>
      <c r="AX790" s="4"/>
      <c r="AY790" s="3"/>
    </row>
    <row r="792" spans="1:251" ht="18">
      <c r="B792" s="98" t="s">
        <v>8</v>
      </c>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c r="AA792" s="127"/>
      <c r="AB792" s="127"/>
      <c r="AC792" s="127"/>
      <c r="AD792" s="127"/>
      <c r="AE792" s="127"/>
      <c r="AF792" s="127"/>
      <c r="AG792" s="127"/>
      <c r="AH792" s="127"/>
      <c r="AI792" s="127"/>
      <c r="AJ792" s="127"/>
      <c r="AK792" s="127"/>
      <c r="AL792" s="127"/>
      <c r="AM792" s="127"/>
      <c r="AN792" s="127"/>
      <c r="AO792" s="127"/>
      <c r="AP792" s="127"/>
      <c r="AQ792" s="127"/>
      <c r="AR792" s="127"/>
      <c r="AS792" s="127"/>
      <c r="AT792" s="127"/>
      <c r="AU792" s="127"/>
      <c r="AV792" s="127"/>
      <c r="AW792" s="127"/>
      <c r="AX792" s="127"/>
    </row>
    <row r="793" spans="1:251">
      <c r="Z793" s="5"/>
      <c r="AD793" s="5"/>
      <c r="AE793" s="5"/>
      <c r="AF793" s="5"/>
      <c r="AG793" s="5"/>
      <c r="AH793" s="5"/>
      <c r="AI793" s="5"/>
      <c r="AO793" s="5"/>
    </row>
    <row r="794" spans="1:251" ht="13.8" thickBot="1">
      <c r="Z794" s="5"/>
      <c r="AD794" s="5"/>
      <c r="AE794" s="5"/>
      <c r="AF794" s="5"/>
      <c r="AG794" s="5"/>
      <c r="AH794" s="5"/>
      <c r="AI794" s="5"/>
      <c r="AO794" s="5"/>
      <c r="DI794" s="6"/>
    </row>
    <row r="795" spans="1:251" ht="24.75" customHeight="1" thickBot="1">
      <c r="B795" s="100" t="s">
        <v>1</v>
      </c>
      <c r="C795" s="101"/>
      <c r="D795" s="101"/>
      <c r="E795" s="101"/>
      <c r="F795" s="101"/>
      <c r="G795" s="101"/>
      <c r="H795" s="102" t="s">
        <v>125</v>
      </c>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c r="AQ795" s="103"/>
      <c r="AR795" s="103"/>
      <c r="AS795" s="103"/>
      <c r="AT795" s="103"/>
      <c r="AU795" s="103"/>
      <c r="AV795" s="103"/>
      <c r="AW795" s="103"/>
      <c r="AX795" s="104"/>
      <c r="DI795" s="6"/>
    </row>
    <row r="796" spans="1:251" ht="14.4">
      <c r="B796" s="7"/>
      <c r="C796" s="7"/>
      <c r="D796" s="7"/>
      <c r="E796" s="7"/>
      <c r="F796" s="7"/>
      <c r="G796" s="7"/>
      <c r="H796" s="8"/>
      <c r="I796" s="8"/>
      <c r="J796" s="8"/>
      <c r="K796" s="8"/>
      <c r="L796" s="9"/>
      <c r="M796" s="9"/>
      <c r="N796" s="9"/>
      <c r="O796" s="9"/>
      <c r="P796" s="8"/>
      <c r="Q796" s="8"/>
      <c r="R796" s="8"/>
      <c r="S796" s="8"/>
      <c r="T796" s="8"/>
      <c r="U796" s="8"/>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DI796" s="6"/>
    </row>
    <row r="797" spans="1:251" ht="15" thickBot="1">
      <c r="A797" s="11"/>
      <c r="B797" s="10" t="s">
        <v>2</v>
      </c>
      <c r="C797" s="8"/>
      <c r="D797" s="8"/>
      <c r="E797" s="8"/>
      <c r="F797" s="8"/>
      <c r="G797" s="8"/>
      <c r="H797" s="8"/>
      <c r="I797" s="8"/>
      <c r="J797" s="8"/>
      <c r="K797" s="8"/>
      <c r="L797" s="9"/>
      <c r="M797" s="9"/>
      <c r="N797" s="9"/>
      <c r="O797" s="9"/>
      <c r="P797" s="8"/>
      <c r="Q797" s="8"/>
      <c r="R797" s="8"/>
      <c r="S797" s="8"/>
      <c r="T797" s="8"/>
      <c r="U797" s="8"/>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DI797" s="6"/>
    </row>
    <row r="798" spans="1:251" ht="14.4">
      <c r="A798" s="8"/>
      <c r="B798" s="12"/>
      <c r="C798" s="7"/>
      <c r="D798" s="7"/>
      <c r="E798" s="7"/>
      <c r="F798" s="7"/>
      <c r="G798" s="7"/>
      <c r="H798" s="7"/>
      <c r="I798" s="7"/>
      <c r="J798" s="7"/>
      <c r="K798" s="7"/>
      <c r="L798" s="13"/>
      <c r="M798" s="13"/>
      <c r="N798" s="13"/>
      <c r="O798" s="13"/>
      <c r="P798" s="7"/>
      <c r="Q798" s="7"/>
      <c r="R798" s="7"/>
      <c r="S798" s="7"/>
      <c r="T798" s="7"/>
      <c r="U798" s="7"/>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5"/>
    </row>
    <row r="799" spans="1:251" ht="12" customHeight="1">
      <c r="A799" s="8"/>
      <c r="B799" s="105" t="s">
        <v>126</v>
      </c>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c r="AG799" s="106"/>
      <c r="AH799" s="106"/>
      <c r="AI799" s="106"/>
      <c r="AJ799" s="106"/>
      <c r="AK799" s="106"/>
      <c r="AL799" s="106"/>
      <c r="AM799" s="106"/>
      <c r="AN799" s="106"/>
      <c r="AO799" s="106"/>
      <c r="AP799" s="106"/>
      <c r="AQ799" s="106"/>
      <c r="AR799" s="106"/>
      <c r="AS799" s="106"/>
      <c r="AT799" s="106"/>
      <c r="AU799" s="106"/>
      <c r="AV799" s="106"/>
      <c r="AW799" s="106"/>
      <c r="AX799" s="107"/>
    </row>
    <row r="800" spans="1:251" ht="12" customHeight="1">
      <c r="A800" s="8"/>
      <c r="B800" s="105"/>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c r="AG800" s="106"/>
      <c r="AH800" s="106"/>
      <c r="AI800" s="106"/>
      <c r="AJ800" s="106"/>
      <c r="AK800" s="106"/>
      <c r="AL800" s="106"/>
      <c r="AM800" s="106"/>
      <c r="AN800" s="106"/>
      <c r="AO800" s="106"/>
      <c r="AP800" s="106"/>
      <c r="AQ800" s="106"/>
      <c r="AR800" s="106"/>
      <c r="AS800" s="106"/>
      <c r="AT800" s="106"/>
      <c r="AU800" s="106"/>
      <c r="AV800" s="106"/>
      <c r="AW800" s="106"/>
      <c r="AX800" s="107"/>
      <c r="BC800" s="16"/>
    </row>
    <row r="801" spans="1:113" ht="12" customHeight="1">
      <c r="A801" s="8"/>
      <c r="B801" s="105"/>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c r="AG801" s="106"/>
      <c r="AH801" s="106"/>
      <c r="AI801" s="106"/>
      <c r="AJ801" s="106"/>
      <c r="AK801" s="106"/>
      <c r="AL801" s="106"/>
      <c r="AM801" s="106"/>
      <c r="AN801" s="106"/>
      <c r="AO801" s="106"/>
      <c r="AP801" s="106"/>
      <c r="AQ801" s="106"/>
      <c r="AR801" s="106"/>
      <c r="AS801" s="106"/>
      <c r="AT801" s="106"/>
      <c r="AU801" s="106"/>
      <c r="AV801" s="106"/>
      <c r="AW801" s="106"/>
      <c r="AX801" s="107"/>
    </row>
    <row r="802" spans="1:113" ht="12" customHeight="1">
      <c r="A802" s="8"/>
      <c r="B802" s="105"/>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c r="AG802" s="106"/>
      <c r="AH802" s="106"/>
      <c r="AI802" s="106"/>
      <c r="AJ802" s="106"/>
      <c r="AK802" s="106"/>
      <c r="AL802" s="106"/>
      <c r="AM802" s="106"/>
      <c r="AN802" s="106"/>
      <c r="AO802" s="106"/>
      <c r="AP802" s="106"/>
      <c r="AQ802" s="106"/>
      <c r="AR802" s="106"/>
      <c r="AS802" s="106"/>
      <c r="AT802" s="106"/>
      <c r="AU802" s="106"/>
      <c r="AV802" s="106"/>
      <c r="AW802" s="106"/>
      <c r="AX802" s="107"/>
    </row>
    <row r="803" spans="1:113" ht="12" customHeight="1">
      <c r="A803" s="8"/>
      <c r="B803" s="105"/>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c r="AG803" s="106"/>
      <c r="AH803" s="106"/>
      <c r="AI803" s="106"/>
      <c r="AJ803" s="106"/>
      <c r="AK803" s="106"/>
      <c r="AL803" s="106"/>
      <c r="AM803" s="106"/>
      <c r="AN803" s="106"/>
      <c r="AO803" s="106"/>
      <c r="AP803" s="106"/>
      <c r="AQ803" s="106"/>
      <c r="AR803" s="106"/>
      <c r="AS803" s="106"/>
      <c r="AT803" s="106"/>
      <c r="AU803" s="106"/>
      <c r="AV803" s="106"/>
      <c r="AW803" s="106"/>
      <c r="AX803" s="107"/>
    </row>
    <row r="804" spans="1:113" ht="15" thickBot="1">
      <c r="A804" s="17"/>
      <c r="B804" s="18"/>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20"/>
    </row>
    <row r="805" spans="1:113">
      <c r="B805" s="21"/>
    </row>
    <row r="806" spans="1:113" ht="15" thickBot="1">
      <c r="A806" s="11"/>
      <c r="B806" s="10" t="s">
        <v>3</v>
      </c>
      <c r="C806" s="8"/>
      <c r="D806" s="8"/>
      <c r="E806" s="8"/>
      <c r="F806" s="8"/>
      <c r="G806" s="8"/>
      <c r="H806" s="8"/>
      <c r="I806" s="8"/>
      <c r="J806" s="8"/>
      <c r="K806" s="8"/>
      <c r="L806" s="9"/>
      <c r="M806" s="9"/>
      <c r="N806" s="9"/>
      <c r="O806" s="9"/>
      <c r="P806" s="8"/>
      <c r="Q806" s="8"/>
      <c r="R806" s="8"/>
      <c r="S806" s="8"/>
      <c r="T806" s="8"/>
      <c r="U806" s="8"/>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DI806" s="6"/>
    </row>
    <row r="807" spans="1:113" ht="14.4">
      <c r="A807" s="8"/>
      <c r="B807" s="12"/>
      <c r="C807" s="7"/>
      <c r="D807" s="7"/>
      <c r="E807" s="7"/>
      <c r="F807" s="7"/>
      <c r="G807" s="7"/>
      <c r="H807" s="7"/>
      <c r="I807" s="7"/>
      <c r="J807" s="7"/>
      <c r="K807" s="7"/>
      <c r="L807" s="13"/>
      <c r="M807" s="13"/>
      <c r="N807" s="13"/>
      <c r="O807" s="13"/>
      <c r="P807" s="7"/>
      <c r="Q807" s="7"/>
      <c r="R807" s="7"/>
      <c r="S807" s="7"/>
      <c r="T807" s="7"/>
      <c r="U807" s="7"/>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c r="AW807" s="14"/>
      <c r="AX807" s="15"/>
    </row>
    <row r="808" spans="1:113" ht="12" customHeight="1">
      <c r="A808" s="8"/>
      <c r="B808" s="105" t="s">
        <v>127</v>
      </c>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c r="AG808" s="106"/>
      <c r="AH808" s="106"/>
      <c r="AI808" s="106"/>
      <c r="AJ808" s="106"/>
      <c r="AK808" s="106"/>
      <c r="AL808" s="106"/>
      <c r="AM808" s="106"/>
      <c r="AN808" s="106"/>
      <c r="AO808" s="106"/>
      <c r="AP808" s="106"/>
      <c r="AQ808" s="106"/>
      <c r="AR808" s="106"/>
      <c r="AS808" s="106"/>
      <c r="AT808" s="106"/>
      <c r="AU808" s="106"/>
      <c r="AV808" s="106"/>
      <c r="AW808" s="106"/>
      <c r="AX808" s="107"/>
    </row>
    <row r="809" spans="1:113" ht="12" customHeight="1">
      <c r="A809" s="8"/>
      <c r="B809" s="105"/>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c r="AG809" s="106"/>
      <c r="AH809" s="106"/>
      <c r="AI809" s="106"/>
      <c r="AJ809" s="106"/>
      <c r="AK809" s="106"/>
      <c r="AL809" s="106"/>
      <c r="AM809" s="106"/>
      <c r="AN809" s="106"/>
      <c r="AO809" s="106"/>
      <c r="AP809" s="106"/>
      <c r="AQ809" s="106"/>
      <c r="AR809" s="106"/>
      <c r="AS809" s="106"/>
      <c r="AT809" s="106"/>
      <c r="AU809" s="106"/>
      <c r="AV809" s="106"/>
      <c r="AW809" s="106"/>
      <c r="AX809" s="107"/>
      <c r="BC809" s="16"/>
    </row>
    <row r="810" spans="1:113" ht="12" customHeight="1">
      <c r="A810" s="8"/>
      <c r="B810" s="105"/>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c r="AG810" s="106"/>
      <c r="AH810" s="106"/>
      <c r="AI810" s="106"/>
      <c r="AJ810" s="106"/>
      <c r="AK810" s="106"/>
      <c r="AL810" s="106"/>
      <c r="AM810" s="106"/>
      <c r="AN810" s="106"/>
      <c r="AO810" s="106"/>
      <c r="AP810" s="106"/>
      <c r="AQ810" s="106"/>
      <c r="AR810" s="106"/>
      <c r="AS810" s="106"/>
      <c r="AT810" s="106"/>
      <c r="AU810" s="106"/>
      <c r="AV810" s="106"/>
      <c r="AW810" s="106"/>
      <c r="AX810" s="107"/>
    </row>
    <row r="811" spans="1:113" ht="12" customHeight="1">
      <c r="A811" s="8"/>
      <c r="B811" s="105"/>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c r="AG811" s="106"/>
      <c r="AH811" s="106"/>
      <c r="AI811" s="106"/>
      <c r="AJ811" s="106"/>
      <c r="AK811" s="106"/>
      <c r="AL811" s="106"/>
      <c r="AM811" s="106"/>
      <c r="AN811" s="106"/>
      <c r="AO811" s="106"/>
      <c r="AP811" s="106"/>
      <c r="AQ811" s="106"/>
      <c r="AR811" s="106"/>
      <c r="AS811" s="106"/>
      <c r="AT811" s="106"/>
      <c r="AU811" s="106"/>
      <c r="AV811" s="106"/>
      <c r="AW811" s="106"/>
      <c r="AX811" s="107"/>
    </row>
    <row r="812" spans="1:113" ht="12" customHeight="1">
      <c r="A812" s="8"/>
      <c r="B812" s="105"/>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c r="AG812" s="106"/>
      <c r="AH812" s="106"/>
      <c r="AI812" s="106"/>
      <c r="AJ812" s="106"/>
      <c r="AK812" s="106"/>
      <c r="AL812" s="106"/>
      <c r="AM812" s="106"/>
      <c r="AN812" s="106"/>
      <c r="AO812" s="106"/>
      <c r="AP812" s="106"/>
      <c r="AQ812" s="106"/>
      <c r="AR812" s="106"/>
      <c r="AS812" s="106"/>
      <c r="AT812" s="106"/>
      <c r="AU812" s="106"/>
      <c r="AV812" s="106"/>
      <c r="AW812" s="106"/>
      <c r="AX812" s="107"/>
    </row>
    <row r="813" spans="1:113" ht="15" thickBot="1">
      <c r="A813" s="17"/>
      <c r="B813" s="18"/>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20"/>
    </row>
    <row r="814" spans="1:113">
      <c r="B814" s="21"/>
    </row>
    <row r="815" spans="1:113" ht="14.4">
      <c r="B815" s="10" t="s">
        <v>4</v>
      </c>
      <c r="C815" s="8"/>
      <c r="D815" s="8"/>
      <c r="E815" s="8"/>
      <c r="F815" s="8"/>
      <c r="G815" s="8"/>
      <c r="H815" s="8"/>
      <c r="I815" s="8"/>
      <c r="J815" s="8"/>
      <c r="K815" s="8"/>
      <c r="L815" s="9"/>
      <c r="M815" s="9"/>
      <c r="N815" s="9"/>
      <c r="O815" s="9"/>
      <c r="P815" s="8"/>
      <c r="Q815" s="8"/>
      <c r="R815" s="8"/>
      <c r="S815" s="8"/>
      <c r="T815" s="8"/>
      <c r="U815" s="8"/>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row>
    <row r="816" spans="1:113" ht="15" thickBot="1">
      <c r="B816" s="8"/>
      <c r="C816" s="8"/>
      <c r="D816" s="8"/>
      <c r="E816" s="8"/>
      <c r="F816" s="8"/>
      <c r="G816" s="8"/>
      <c r="H816" s="8"/>
      <c r="I816" s="8"/>
      <c r="J816" s="8"/>
      <c r="K816" s="8"/>
      <c r="L816" s="9"/>
      <c r="M816" s="9"/>
      <c r="N816" s="9"/>
      <c r="O816" s="9"/>
      <c r="P816" s="8"/>
      <c r="Q816" s="8"/>
      <c r="R816" s="8"/>
      <c r="S816" s="8"/>
      <c r="T816" s="8"/>
      <c r="U816" s="8"/>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22" t="s">
        <v>5</v>
      </c>
    </row>
    <row r="817" spans="1:251" s="16" customFormat="1" ht="13.5" customHeight="1">
      <c r="A817" s="8"/>
      <c r="B817" s="108" t="s">
        <v>6</v>
      </c>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10"/>
      <c r="AA817" s="114" t="s">
        <v>12</v>
      </c>
      <c r="AB817" s="109"/>
      <c r="AC817" s="109"/>
      <c r="AD817" s="109"/>
      <c r="AE817" s="109"/>
      <c r="AF817" s="109"/>
      <c r="AG817" s="109"/>
      <c r="AH817" s="109"/>
      <c r="AI817" s="110"/>
      <c r="AJ817" s="114" t="s">
        <v>13</v>
      </c>
      <c r="AK817" s="109"/>
      <c r="AL817" s="109"/>
      <c r="AM817" s="109"/>
      <c r="AN817" s="109"/>
      <c r="AO817" s="109"/>
      <c r="AP817" s="109"/>
      <c r="AQ817" s="109"/>
      <c r="AR817" s="110"/>
      <c r="AS817" s="114" t="s">
        <v>7</v>
      </c>
      <c r="AT817" s="109"/>
      <c r="AU817" s="109"/>
      <c r="AV817" s="109"/>
      <c r="AW817" s="109"/>
      <c r="AX817" s="116"/>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c r="GD817" s="2"/>
      <c r="GE817" s="2"/>
      <c r="GF817" s="2"/>
      <c r="GG817" s="2"/>
      <c r="GH817" s="2"/>
      <c r="GI817" s="2"/>
      <c r="GJ817" s="2"/>
      <c r="GK817" s="2"/>
      <c r="GL817" s="2"/>
      <c r="GM817" s="2"/>
      <c r="GN817" s="2"/>
      <c r="GO817" s="2"/>
      <c r="GP817" s="2"/>
      <c r="GQ817" s="2"/>
      <c r="GR817" s="2"/>
      <c r="GS817" s="2"/>
      <c r="GT817" s="2"/>
      <c r="GU817" s="2"/>
      <c r="GV817" s="2"/>
      <c r="GW817" s="2"/>
      <c r="GX817" s="2"/>
      <c r="GY817" s="2"/>
      <c r="GZ817" s="2"/>
      <c r="HA817" s="2"/>
      <c r="HB817" s="2"/>
      <c r="HC817" s="2"/>
      <c r="HD817" s="2"/>
      <c r="HE817" s="2"/>
      <c r="HF817" s="2"/>
      <c r="HG817" s="2"/>
      <c r="HH817" s="2"/>
      <c r="HI817" s="2"/>
      <c r="HJ817" s="2"/>
      <c r="HK817" s="2"/>
      <c r="HL817" s="2"/>
      <c r="HM817" s="2"/>
      <c r="HN817" s="2"/>
      <c r="HO817" s="2"/>
      <c r="HP817" s="2"/>
      <c r="HQ817" s="2"/>
      <c r="HR817" s="2"/>
      <c r="HS817" s="2"/>
      <c r="HT817" s="2"/>
      <c r="HU817" s="2"/>
      <c r="HV817" s="2"/>
      <c r="HW817" s="2"/>
      <c r="HX817" s="2"/>
      <c r="HY817" s="2"/>
      <c r="HZ817" s="2"/>
      <c r="IA817" s="2"/>
      <c r="IB817" s="2"/>
      <c r="IC817" s="2"/>
      <c r="ID817" s="2"/>
      <c r="IE817" s="2"/>
      <c r="IF817" s="2"/>
      <c r="IG817" s="2"/>
      <c r="IH817" s="2"/>
      <c r="II817" s="2"/>
      <c r="IJ817" s="2"/>
      <c r="IK817" s="2"/>
      <c r="IL817" s="2"/>
      <c r="IM817" s="2"/>
      <c r="IN817" s="2"/>
      <c r="IO817" s="2"/>
      <c r="IP817" s="2"/>
      <c r="IQ817" s="2"/>
    </row>
    <row r="818" spans="1:251" s="16" customFormat="1">
      <c r="A818" s="8"/>
      <c r="B818" s="111"/>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3"/>
      <c r="AA818" s="115"/>
      <c r="AB818" s="112"/>
      <c r="AC818" s="112"/>
      <c r="AD818" s="112"/>
      <c r="AE818" s="112"/>
      <c r="AF818" s="112"/>
      <c r="AG818" s="112"/>
      <c r="AH818" s="112"/>
      <c r="AI818" s="113"/>
      <c r="AJ818" s="115"/>
      <c r="AK818" s="112"/>
      <c r="AL818" s="112"/>
      <c r="AM818" s="112"/>
      <c r="AN818" s="112"/>
      <c r="AO818" s="112"/>
      <c r="AP818" s="112"/>
      <c r="AQ818" s="112"/>
      <c r="AR818" s="113"/>
      <c r="AS818" s="115"/>
      <c r="AT818" s="112"/>
      <c r="AU818" s="112"/>
      <c r="AV818" s="112"/>
      <c r="AW818" s="112"/>
      <c r="AX818" s="117"/>
      <c r="AY818" s="2"/>
      <c r="AZ818" s="2"/>
      <c r="BA818" s="2"/>
      <c r="BB818" s="23"/>
      <c r="BC818" s="24"/>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c r="FE818" s="2"/>
      <c r="FF818" s="2"/>
      <c r="FG818" s="2"/>
      <c r="FH818" s="2"/>
      <c r="FI818" s="2"/>
      <c r="FJ818" s="2"/>
      <c r="FK818" s="2"/>
      <c r="FL818" s="2"/>
      <c r="FM818" s="2"/>
      <c r="FN818" s="2"/>
      <c r="FO818" s="2"/>
      <c r="FP818" s="2"/>
      <c r="FQ818" s="2"/>
      <c r="FR818" s="2"/>
      <c r="FS818" s="2"/>
      <c r="FT818" s="2"/>
      <c r="FU818" s="2"/>
      <c r="FV818" s="2"/>
      <c r="FW818" s="2"/>
      <c r="FX818" s="2"/>
      <c r="FY818" s="2"/>
      <c r="FZ818" s="2"/>
      <c r="GA818" s="2"/>
      <c r="GB818" s="2"/>
      <c r="GC818" s="2"/>
      <c r="GD818" s="2"/>
      <c r="GE818" s="2"/>
      <c r="GF818" s="2"/>
      <c r="GG818" s="2"/>
      <c r="GH818" s="2"/>
      <c r="GI818" s="2"/>
      <c r="GJ818" s="2"/>
      <c r="GK818" s="2"/>
      <c r="GL818" s="2"/>
      <c r="GM818" s="2"/>
      <c r="GN818" s="2"/>
      <c r="GO818" s="2"/>
      <c r="GP818" s="2"/>
      <c r="GQ818" s="2"/>
      <c r="GR818" s="2"/>
      <c r="GS818" s="2"/>
      <c r="GT818" s="2"/>
      <c r="GU818" s="2"/>
      <c r="GV818" s="2"/>
      <c r="GW818" s="2"/>
      <c r="GX818" s="2"/>
      <c r="GY818" s="2"/>
      <c r="GZ818" s="2"/>
      <c r="HA818" s="2"/>
      <c r="HB818" s="2"/>
      <c r="HC818" s="2"/>
      <c r="HD818" s="2"/>
      <c r="HE818" s="2"/>
      <c r="HF818" s="2"/>
      <c r="HG818" s="2"/>
      <c r="HH818" s="2"/>
      <c r="HI818" s="2"/>
      <c r="HJ818" s="2"/>
      <c r="HK818" s="2"/>
      <c r="HL818" s="2"/>
      <c r="HM818" s="2"/>
      <c r="HN818" s="2"/>
      <c r="HO818" s="2"/>
      <c r="HP818" s="2"/>
      <c r="HQ818" s="2"/>
      <c r="HR818" s="2"/>
      <c r="HS818" s="2"/>
      <c r="HT818" s="2"/>
      <c r="HU818" s="2"/>
      <c r="HV818" s="2"/>
      <c r="HW818" s="2"/>
      <c r="HX818" s="2"/>
      <c r="HY818" s="2"/>
      <c r="HZ818" s="2"/>
      <c r="IA818" s="2"/>
      <c r="IB818" s="2"/>
      <c r="IC818" s="2"/>
      <c r="ID818" s="2"/>
      <c r="IE818" s="2"/>
      <c r="IF818" s="2"/>
      <c r="IG818" s="2"/>
      <c r="IH818" s="2"/>
      <c r="II818" s="2"/>
      <c r="IJ818" s="2"/>
      <c r="IK818" s="2"/>
      <c r="IL818" s="2"/>
      <c r="IM818" s="2"/>
      <c r="IN818" s="2"/>
      <c r="IO818" s="2"/>
      <c r="IP818" s="2"/>
      <c r="IQ818" s="2"/>
    </row>
    <row r="819" spans="1:251" s="16" customFormat="1" ht="18.75" customHeight="1">
      <c r="A819" s="8"/>
      <c r="B819" s="25"/>
      <c r="C819" s="89" t="s">
        <v>124</v>
      </c>
      <c r="D819" s="90"/>
      <c r="E819" s="90"/>
      <c r="F819" s="90"/>
      <c r="G819" s="90"/>
      <c r="H819" s="90"/>
      <c r="I819" s="90"/>
      <c r="J819" s="90"/>
      <c r="K819" s="90"/>
      <c r="L819" s="90"/>
      <c r="M819" s="90"/>
      <c r="N819" s="90"/>
      <c r="O819" s="90"/>
      <c r="P819" s="90"/>
      <c r="Q819" s="90"/>
      <c r="R819" s="90"/>
      <c r="S819" s="90"/>
      <c r="T819" s="90"/>
      <c r="U819" s="90"/>
      <c r="V819" s="90"/>
      <c r="W819" s="90"/>
      <c r="X819" s="90"/>
      <c r="Y819" s="90"/>
      <c r="Z819" s="91"/>
      <c r="AA819" s="92">
        <v>8046</v>
      </c>
      <c r="AB819" s="93"/>
      <c r="AC819" s="93"/>
      <c r="AD819" s="93"/>
      <c r="AE819" s="93"/>
      <c r="AF819" s="93"/>
      <c r="AG819" s="93"/>
      <c r="AH819" s="93"/>
      <c r="AI819" s="94"/>
      <c r="AJ819" s="92">
        <v>6062</v>
      </c>
      <c r="AK819" s="93"/>
      <c r="AL819" s="93"/>
      <c r="AM819" s="93"/>
      <c r="AN819" s="93"/>
      <c r="AO819" s="93"/>
      <c r="AP819" s="93"/>
      <c r="AQ819" s="93"/>
      <c r="AR819" s="94"/>
      <c r="AS819" s="95"/>
      <c r="AT819" s="96"/>
      <c r="AU819" s="96"/>
      <c r="AV819" s="96"/>
      <c r="AW819" s="96"/>
      <c r="AX819" s="97"/>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c r="FE819" s="2"/>
      <c r="FF819" s="2"/>
      <c r="FG819" s="2"/>
      <c r="FH819" s="2"/>
      <c r="FI819" s="2"/>
      <c r="FJ819" s="2"/>
      <c r="FK819" s="2"/>
      <c r="FL819" s="2"/>
      <c r="FM819" s="2"/>
      <c r="FN819" s="2"/>
      <c r="FO819" s="2"/>
      <c r="FP819" s="2"/>
      <c r="FQ819" s="2"/>
      <c r="FR819" s="2"/>
      <c r="FS819" s="2"/>
      <c r="FT819" s="2"/>
      <c r="FU819" s="2"/>
      <c r="FV819" s="2"/>
      <c r="FW819" s="2"/>
      <c r="FX819" s="2"/>
      <c r="FY819" s="2"/>
      <c r="FZ819" s="2"/>
      <c r="GA819" s="2"/>
      <c r="GB819" s="2"/>
      <c r="GC819" s="2"/>
      <c r="GD819" s="2"/>
      <c r="GE819" s="2"/>
      <c r="GF819" s="2"/>
      <c r="GG819" s="2"/>
      <c r="GH819" s="2"/>
      <c r="GI819" s="2"/>
      <c r="GJ819" s="2"/>
      <c r="GK819" s="2"/>
      <c r="GL819" s="2"/>
      <c r="GM819" s="2"/>
      <c r="GN819" s="2"/>
      <c r="GO819" s="2"/>
      <c r="GP819" s="2"/>
      <c r="GQ819" s="2"/>
      <c r="GR819" s="2"/>
      <c r="GS819" s="2"/>
      <c r="GT819" s="2"/>
      <c r="GU819" s="2"/>
      <c r="GV819" s="2"/>
      <c r="GW819" s="2"/>
      <c r="GX819" s="2"/>
      <c r="GY819" s="2"/>
      <c r="GZ819" s="2"/>
      <c r="HA819" s="2"/>
      <c r="HB819" s="2"/>
      <c r="HC819" s="2"/>
      <c r="HD819" s="2"/>
      <c r="HE819" s="2"/>
      <c r="HF819" s="2"/>
      <c r="HG819" s="2"/>
      <c r="HH819" s="2"/>
      <c r="HI819" s="2"/>
      <c r="HJ819" s="2"/>
      <c r="HK819" s="2"/>
      <c r="HL819" s="2"/>
      <c r="HM819" s="2"/>
      <c r="HN819" s="2"/>
      <c r="HO819" s="2"/>
      <c r="HP819" s="2"/>
      <c r="HQ819" s="2"/>
      <c r="HR819" s="2"/>
      <c r="HS819" s="2"/>
      <c r="HT819" s="2"/>
      <c r="HU819" s="2"/>
      <c r="HV819" s="2"/>
      <c r="HW819" s="2"/>
      <c r="HX819" s="2"/>
      <c r="HY819" s="2"/>
      <c r="HZ819" s="2"/>
      <c r="IA819" s="2"/>
      <c r="IB819" s="2"/>
      <c r="IC819" s="2"/>
      <c r="ID819" s="2"/>
      <c r="IE819" s="2"/>
      <c r="IF819" s="2"/>
      <c r="IG819" s="2"/>
      <c r="IH819" s="2"/>
      <c r="II819" s="2"/>
      <c r="IJ819" s="2"/>
      <c r="IK819" s="2"/>
      <c r="IL819" s="2"/>
      <c r="IM819" s="2"/>
      <c r="IN819" s="2"/>
      <c r="IO819" s="2"/>
      <c r="IP819" s="2"/>
      <c r="IQ819" s="2"/>
    </row>
    <row r="820" spans="1:251" s="16" customFormat="1" ht="18.75" customHeight="1" thickBot="1">
      <c r="A820" s="17"/>
      <c r="B820" s="118" t="s">
        <v>16</v>
      </c>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20"/>
      <c r="AA820" s="121">
        <f>SUM($AA$819:$AA$819)</f>
        <v>8046</v>
      </c>
      <c r="AB820" s="122"/>
      <c r="AC820" s="122"/>
      <c r="AD820" s="122"/>
      <c r="AE820" s="122"/>
      <c r="AF820" s="122"/>
      <c r="AG820" s="122"/>
      <c r="AH820" s="122"/>
      <c r="AI820" s="123"/>
      <c r="AJ820" s="121">
        <f>SUM($AJ$819:$AJ$819)</f>
        <v>6062</v>
      </c>
      <c r="AK820" s="122"/>
      <c r="AL820" s="122"/>
      <c r="AM820" s="122"/>
      <c r="AN820" s="122"/>
      <c r="AO820" s="122"/>
      <c r="AP820" s="122"/>
      <c r="AQ820" s="122"/>
      <c r="AR820" s="123"/>
      <c r="AS820" s="124"/>
      <c r="AT820" s="125"/>
      <c r="AU820" s="125"/>
      <c r="AV820" s="125"/>
      <c r="AW820" s="125"/>
      <c r="AX820" s="126"/>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c r="FE820" s="2"/>
      <c r="FF820" s="2"/>
      <c r="FG820" s="2"/>
      <c r="FH820" s="2"/>
      <c r="FI820" s="2"/>
      <c r="FJ820" s="2"/>
      <c r="FK820" s="2"/>
      <c r="FL820" s="2"/>
      <c r="FM820" s="2"/>
      <c r="FN820" s="2"/>
      <c r="FO820" s="2"/>
      <c r="FP820" s="2"/>
      <c r="FQ820" s="2"/>
      <c r="FR820" s="2"/>
      <c r="FS820" s="2"/>
      <c r="FT820" s="2"/>
      <c r="FU820" s="2"/>
      <c r="FV820" s="2"/>
      <c r="FW820" s="2"/>
      <c r="FX820" s="2"/>
      <c r="FY820" s="2"/>
      <c r="FZ820" s="2"/>
      <c r="GA820" s="2"/>
      <c r="GB820" s="2"/>
      <c r="GC820" s="2"/>
      <c r="GD820" s="2"/>
      <c r="GE820" s="2"/>
      <c r="GF820" s="2"/>
      <c r="GG820" s="2"/>
      <c r="GH820" s="2"/>
      <c r="GI820" s="2"/>
      <c r="GJ820" s="2"/>
      <c r="GK820" s="2"/>
      <c r="GL820" s="2"/>
      <c r="GM820" s="2"/>
      <c r="GN820" s="2"/>
      <c r="GO820" s="2"/>
      <c r="GP820" s="2"/>
      <c r="GQ820" s="2"/>
      <c r="GR820" s="2"/>
      <c r="GS820" s="2"/>
      <c r="GT820" s="2"/>
      <c r="GU820" s="2"/>
      <c r="GV820" s="2"/>
      <c r="GW820" s="2"/>
      <c r="GX820" s="2"/>
      <c r="GY820" s="2"/>
      <c r="GZ820" s="2"/>
      <c r="HA820" s="2"/>
      <c r="HB820" s="2"/>
      <c r="HC820" s="2"/>
      <c r="HD820" s="2"/>
      <c r="HE820" s="2"/>
      <c r="HF820" s="2"/>
      <c r="HG820" s="2"/>
      <c r="HH820" s="2"/>
      <c r="HI820" s="2"/>
      <c r="HJ820" s="2"/>
      <c r="HK820" s="2"/>
      <c r="HL820" s="2"/>
      <c r="HM820" s="2"/>
      <c r="HN820" s="2"/>
      <c r="HO820" s="2"/>
      <c r="HP820" s="2"/>
      <c r="HQ820" s="2"/>
      <c r="HR820" s="2"/>
      <c r="HS820" s="2"/>
      <c r="HT820" s="2"/>
      <c r="HU820" s="2"/>
      <c r="HV820" s="2"/>
      <c r="HW820" s="2"/>
      <c r="HX820" s="2"/>
      <c r="HY820" s="2"/>
      <c r="HZ820" s="2"/>
      <c r="IA820" s="2"/>
      <c r="IB820" s="2"/>
      <c r="IC820" s="2"/>
      <c r="ID820" s="2"/>
      <c r="IE820" s="2"/>
      <c r="IF820" s="2"/>
      <c r="IG820" s="2"/>
      <c r="IH820" s="2"/>
      <c r="II820" s="2"/>
      <c r="IJ820" s="2"/>
      <c r="IK820" s="2"/>
      <c r="IL820" s="2"/>
      <c r="IM820" s="2"/>
      <c r="IN820" s="2"/>
      <c r="IO820" s="2"/>
      <c r="IP820" s="2"/>
      <c r="IQ820" s="2"/>
    </row>
    <row r="822" spans="1:251" ht="19.2">
      <c r="A822" s="1" t="s">
        <v>0</v>
      </c>
      <c r="AW822" s="3"/>
      <c r="AX822" s="4"/>
      <c r="AY822" s="3"/>
    </row>
    <row r="824" spans="1:251" ht="18">
      <c r="B824" s="98" t="s">
        <v>8</v>
      </c>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c r="AA824" s="127"/>
      <c r="AB824" s="127"/>
      <c r="AC824" s="127"/>
      <c r="AD824" s="127"/>
      <c r="AE824" s="127"/>
      <c r="AF824" s="127"/>
      <c r="AG824" s="127"/>
      <c r="AH824" s="127"/>
      <c r="AI824" s="127"/>
      <c r="AJ824" s="127"/>
      <c r="AK824" s="127"/>
      <c r="AL824" s="127"/>
      <c r="AM824" s="127"/>
      <c r="AN824" s="127"/>
      <c r="AO824" s="127"/>
      <c r="AP824" s="127"/>
      <c r="AQ824" s="127"/>
      <c r="AR824" s="127"/>
      <c r="AS824" s="127"/>
      <c r="AT824" s="127"/>
      <c r="AU824" s="127"/>
      <c r="AV824" s="127"/>
      <c r="AW824" s="127"/>
      <c r="AX824" s="127"/>
    </row>
    <row r="825" spans="1:251">
      <c r="Z825" s="5"/>
      <c r="AD825" s="5"/>
      <c r="AE825" s="5"/>
      <c r="AF825" s="5"/>
      <c r="AG825" s="5"/>
      <c r="AH825" s="5"/>
      <c r="AI825" s="5"/>
      <c r="AO825" s="5"/>
    </row>
    <row r="826" spans="1:251" ht="13.8" thickBot="1">
      <c r="Z826" s="5"/>
      <c r="AD826" s="5"/>
      <c r="AE826" s="5"/>
      <c r="AF826" s="5"/>
      <c r="AG826" s="5"/>
      <c r="AH826" s="5"/>
      <c r="AI826" s="5"/>
      <c r="AO826" s="5"/>
      <c r="DI826" s="6"/>
    </row>
    <row r="827" spans="1:251" ht="24.75" customHeight="1" thickBot="1">
      <c r="B827" s="100" t="s">
        <v>1</v>
      </c>
      <c r="C827" s="101"/>
      <c r="D827" s="101"/>
      <c r="E827" s="101"/>
      <c r="F827" s="101"/>
      <c r="G827" s="101"/>
      <c r="H827" s="102" t="s">
        <v>128</v>
      </c>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c r="AQ827" s="103"/>
      <c r="AR827" s="103"/>
      <c r="AS827" s="103"/>
      <c r="AT827" s="103"/>
      <c r="AU827" s="103"/>
      <c r="AV827" s="103"/>
      <c r="AW827" s="103"/>
      <c r="AX827" s="104"/>
      <c r="DI827" s="6"/>
    </row>
    <row r="828" spans="1:251" ht="14.4">
      <c r="B828" s="7"/>
      <c r="C828" s="7"/>
      <c r="D828" s="7"/>
      <c r="E828" s="7"/>
      <c r="F828" s="7"/>
      <c r="G828" s="7"/>
      <c r="H828" s="8"/>
      <c r="I828" s="8"/>
      <c r="J828" s="8"/>
      <c r="K828" s="8"/>
      <c r="L828" s="9"/>
      <c r="M828" s="9"/>
      <c r="N828" s="9"/>
      <c r="O828" s="9"/>
      <c r="P828" s="8"/>
      <c r="Q828" s="8"/>
      <c r="R828" s="8"/>
      <c r="S828" s="8"/>
      <c r="T828" s="8"/>
      <c r="U828" s="8"/>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DI828" s="6"/>
    </row>
    <row r="829" spans="1:251" ht="15" thickBot="1">
      <c r="A829" s="11"/>
      <c r="B829" s="10" t="s">
        <v>2</v>
      </c>
      <c r="C829" s="8"/>
      <c r="D829" s="8"/>
      <c r="E829" s="8"/>
      <c r="F829" s="8"/>
      <c r="G829" s="8"/>
      <c r="H829" s="8"/>
      <c r="I829" s="8"/>
      <c r="J829" s="8"/>
      <c r="K829" s="8"/>
      <c r="L829" s="9"/>
      <c r="M829" s="9"/>
      <c r="N829" s="9"/>
      <c r="O829" s="9"/>
      <c r="P829" s="8"/>
      <c r="Q829" s="8"/>
      <c r="R829" s="8"/>
      <c r="S829" s="8"/>
      <c r="T829" s="8"/>
      <c r="U829" s="8"/>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DI829" s="6"/>
    </row>
    <row r="830" spans="1:251" ht="14.4">
      <c r="A830" s="8"/>
      <c r="B830" s="12"/>
      <c r="C830" s="7"/>
      <c r="D830" s="7"/>
      <c r="E830" s="7"/>
      <c r="F830" s="7"/>
      <c r="G830" s="7"/>
      <c r="H830" s="7"/>
      <c r="I830" s="7"/>
      <c r="J830" s="7"/>
      <c r="K830" s="7"/>
      <c r="L830" s="13"/>
      <c r="M830" s="13"/>
      <c r="N830" s="13"/>
      <c r="O830" s="13"/>
      <c r="P830" s="7"/>
      <c r="Q830" s="7"/>
      <c r="R830" s="7"/>
      <c r="S830" s="7"/>
      <c r="T830" s="7"/>
      <c r="U830" s="7"/>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4"/>
      <c r="AV830" s="14"/>
      <c r="AW830" s="14"/>
      <c r="AX830" s="15"/>
    </row>
    <row r="831" spans="1:251" ht="12" customHeight="1">
      <c r="A831" s="8"/>
      <c r="B831" s="105" t="s">
        <v>129</v>
      </c>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c r="AD831" s="106"/>
      <c r="AE831" s="106"/>
      <c r="AF831" s="106"/>
      <c r="AG831" s="106"/>
      <c r="AH831" s="106"/>
      <c r="AI831" s="106"/>
      <c r="AJ831" s="106"/>
      <c r="AK831" s="106"/>
      <c r="AL831" s="106"/>
      <c r="AM831" s="106"/>
      <c r="AN831" s="106"/>
      <c r="AO831" s="106"/>
      <c r="AP831" s="106"/>
      <c r="AQ831" s="106"/>
      <c r="AR831" s="106"/>
      <c r="AS831" s="106"/>
      <c r="AT831" s="106"/>
      <c r="AU831" s="106"/>
      <c r="AV831" s="106"/>
      <c r="AW831" s="106"/>
      <c r="AX831" s="107"/>
    </row>
    <row r="832" spans="1:251" ht="12" customHeight="1">
      <c r="A832" s="8"/>
      <c r="B832" s="105"/>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c r="AD832" s="106"/>
      <c r="AE832" s="106"/>
      <c r="AF832" s="106"/>
      <c r="AG832" s="106"/>
      <c r="AH832" s="106"/>
      <c r="AI832" s="106"/>
      <c r="AJ832" s="106"/>
      <c r="AK832" s="106"/>
      <c r="AL832" s="106"/>
      <c r="AM832" s="106"/>
      <c r="AN832" s="106"/>
      <c r="AO832" s="106"/>
      <c r="AP832" s="106"/>
      <c r="AQ832" s="106"/>
      <c r="AR832" s="106"/>
      <c r="AS832" s="106"/>
      <c r="AT832" s="106"/>
      <c r="AU832" s="106"/>
      <c r="AV832" s="106"/>
      <c r="AW832" s="106"/>
      <c r="AX832" s="107"/>
      <c r="BC832" s="16"/>
    </row>
    <row r="833" spans="1:113" ht="12" customHeight="1">
      <c r="A833" s="8"/>
      <c r="B833" s="105"/>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c r="AD833" s="106"/>
      <c r="AE833" s="106"/>
      <c r="AF833" s="106"/>
      <c r="AG833" s="106"/>
      <c r="AH833" s="106"/>
      <c r="AI833" s="106"/>
      <c r="AJ833" s="106"/>
      <c r="AK833" s="106"/>
      <c r="AL833" s="106"/>
      <c r="AM833" s="106"/>
      <c r="AN833" s="106"/>
      <c r="AO833" s="106"/>
      <c r="AP833" s="106"/>
      <c r="AQ833" s="106"/>
      <c r="AR833" s="106"/>
      <c r="AS833" s="106"/>
      <c r="AT833" s="106"/>
      <c r="AU833" s="106"/>
      <c r="AV833" s="106"/>
      <c r="AW833" s="106"/>
      <c r="AX833" s="107"/>
    </row>
    <row r="834" spans="1:113" ht="12" customHeight="1">
      <c r="A834" s="8"/>
      <c r="B834" s="105"/>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c r="AD834" s="106"/>
      <c r="AE834" s="106"/>
      <c r="AF834" s="106"/>
      <c r="AG834" s="106"/>
      <c r="AH834" s="106"/>
      <c r="AI834" s="106"/>
      <c r="AJ834" s="106"/>
      <c r="AK834" s="106"/>
      <c r="AL834" s="106"/>
      <c r="AM834" s="106"/>
      <c r="AN834" s="106"/>
      <c r="AO834" s="106"/>
      <c r="AP834" s="106"/>
      <c r="AQ834" s="106"/>
      <c r="AR834" s="106"/>
      <c r="AS834" s="106"/>
      <c r="AT834" s="106"/>
      <c r="AU834" s="106"/>
      <c r="AV834" s="106"/>
      <c r="AW834" s="106"/>
      <c r="AX834" s="107"/>
    </row>
    <row r="835" spans="1:113" ht="12" customHeight="1">
      <c r="A835" s="8"/>
      <c r="B835" s="105"/>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c r="AD835" s="106"/>
      <c r="AE835" s="106"/>
      <c r="AF835" s="106"/>
      <c r="AG835" s="106"/>
      <c r="AH835" s="106"/>
      <c r="AI835" s="106"/>
      <c r="AJ835" s="106"/>
      <c r="AK835" s="106"/>
      <c r="AL835" s="106"/>
      <c r="AM835" s="106"/>
      <c r="AN835" s="106"/>
      <c r="AO835" s="106"/>
      <c r="AP835" s="106"/>
      <c r="AQ835" s="106"/>
      <c r="AR835" s="106"/>
      <c r="AS835" s="106"/>
      <c r="AT835" s="106"/>
      <c r="AU835" s="106"/>
      <c r="AV835" s="106"/>
      <c r="AW835" s="106"/>
      <c r="AX835" s="107"/>
    </row>
    <row r="836" spans="1:113" ht="15" thickBot="1">
      <c r="A836" s="17"/>
      <c r="B836" s="18"/>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c r="AQ836" s="19"/>
      <c r="AR836" s="19"/>
      <c r="AS836" s="19"/>
      <c r="AT836" s="19"/>
      <c r="AU836" s="19"/>
      <c r="AV836" s="19"/>
      <c r="AW836" s="19"/>
      <c r="AX836" s="20"/>
    </row>
    <row r="837" spans="1:113">
      <c r="B837" s="21"/>
    </row>
    <row r="838" spans="1:113" ht="15" thickBot="1">
      <c r="A838" s="11"/>
      <c r="B838" s="10" t="s">
        <v>3</v>
      </c>
      <c r="C838" s="8"/>
      <c r="D838" s="8"/>
      <c r="E838" s="8"/>
      <c r="F838" s="8"/>
      <c r="G838" s="8"/>
      <c r="H838" s="8"/>
      <c r="I838" s="8"/>
      <c r="J838" s="8"/>
      <c r="K838" s="8"/>
      <c r="L838" s="9"/>
      <c r="M838" s="9"/>
      <c r="N838" s="9"/>
      <c r="O838" s="9"/>
      <c r="P838" s="8"/>
      <c r="Q838" s="8"/>
      <c r="R838" s="8"/>
      <c r="S838" s="8"/>
      <c r="T838" s="8"/>
      <c r="U838" s="8"/>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DI838" s="6"/>
    </row>
    <row r="839" spans="1:113" ht="14.4">
      <c r="A839" s="8"/>
      <c r="B839" s="12"/>
      <c r="C839" s="7"/>
      <c r="D839" s="7"/>
      <c r="E839" s="7"/>
      <c r="F839" s="7"/>
      <c r="G839" s="7"/>
      <c r="H839" s="7"/>
      <c r="I839" s="7"/>
      <c r="J839" s="7"/>
      <c r="K839" s="7"/>
      <c r="L839" s="13"/>
      <c r="M839" s="13"/>
      <c r="N839" s="13"/>
      <c r="O839" s="13"/>
      <c r="P839" s="7"/>
      <c r="Q839" s="7"/>
      <c r="R839" s="7"/>
      <c r="S839" s="7"/>
      <c r="T839" s="7"/>
      <c r="U839" s="7"/>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4"/>
      <c r="AV839" s="14"/>
      <c r="AW839" s="14"/>
      <c r="AX839" s="15"/>
    </row>
    <row r="840" spans="1:113" ht="12" customHeight="1">
      <c r="A840" s="8"/>
      <c r="B840" s="105" t="s">
        <v>130</v>
      </c>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c r="AD840" s="106"/>
      <c r="AE840" s="106"/>
      <c r="AF840" s="106"/>
      <c r="AG840" s="106"/>
      <c r="AH840" s="106"/>
      <c r="AI840" s="106"/>
      <c r="AJ840" s="106"/>
      <c r="AK840" s="106"/>
      <c r="AL840" s="106"/>
      <c r="AM840" s="106"/>
      <c r="AN840" s="106"/>
      <c r="AO840" s="106"/>
      <c r="AP840" s="106"/>
      <c r="AQ840" s="106"/>
      <c r="AR840" s="106"/>
      <c r="AS840" s="106"/>
      <c r="AT840" s="106"/>
      <c r="AU840" s="106"/>
      <c r="AV840" s="106"/>
      <c r="AW840" s="106"/>
      <c r="AX840" s="107"/>
    </row>
    <row r="841" spans="1:113" ht="12" customHeight="1">
      <c r="A841" s="8"/>
      <c r="B841" s="105"/>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c r="AD841" s="106"/>
      <c r="AE841" s="106"/>
      <c r="AF841" s="106"/>
      <c r="AG841" s="106"/>
      <c r="AH841" s="106"/>
      <c r="AI841" s="106"/>
      <c r="AJ841" s="106"/>
      <c r="AK841" s="106"/>
      <c r="AL841" s="106"/>
      <c r="AM841" s="106"/>
      <c r="AN841" s="106"/>
      <c r="AO841" s="106"/>
      <c r="AP841" s="106"/>
      <c r="AQ841" s="106"/>
      <c r="AR841" s="106"/>
      <c r="AS841" s="106"/>
      <c r="AT841" s="106"/>
      <c r="AU841" s="106"/>
      <c r="AV841" s="106"/>
      <c r="AW841" s="106"/>
      <c r="AX841" s="107"/>
      <c r="BC841" s="16"/>
    </row>
    <row r="842" spans="1:113" ht="12" customHeight="1">
      <c r="A842" s="8"/>
      <c r="B842" s="105"/>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c r="AD842" s="106"/>
      <c r="AE842" s="106"/>
      <c r="AF842" s="106"/>
      <c r="AG842" s="106"/>
      <c r="AH842" s="106"/>
      <c r="AI842" s="106"/>
      <c r="AJ842" s="106"/>
      <c r="AK842" s="106"/>
      <c r="AL842" s="106"/>
      <c r="AM842" s="106"/>
      <c r="AN842" s="106"/>
      <c r="AO842" s="106"/>
      <c r="AP842" s="106"/>
      <c r="AQ842" s="106"/>
      <c r="AR842" s="106"/>
      <c r="AS842" s="106"/>
      <c r="AT842" s="106"/>
      <c r="AU842" s="106"/>
      <c r="AV842" s="106"/>
      <c r="AW842" s="106"/>
      <c r="AX842" s="107"/>
    </row>
    <row r="843" spans="1:113" ht="12" customHeight="1">
      <c r="A843" s="8"/>
      <c r="B843" s="105"/>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c r="AD843" s="106"/>
      <c r="AE843" s="106"/>
      <c r="AF843" s="106"/>
      <c r="AG843" s="106"/>
      <c r="AH843" s="106"/>
      <c r="AI843" s="106"/>
      <c r="AJ843" s="106"/>
      <c r="AK843" s="106"/>
      <c r="AL843" s="106"/>
      <c r="AM843" s="106"/>
      <c r="AN843" s="106"/>
      <c r="AO843" s="106"/>
      <c r="AP843" s="106"/>
      <c r="AQ843" s="106"/>
      <c r="AR843" s="106"/>
      <c r="AS843" s="106"/>
      <c r="AT843" s="106"/>
      <c r="AU843" s="106"/>
      <c r="AV843" s="106"/>
      <c r="AW843" s="106"/>
      <c r="AX843" s="107"/>
    </row>
    <row r="844" spans="1:113" ht="12" customHeight="1">
      <c r="A844" s="8"/>
      <c r="B844" s="105"/>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c r="AD844" s="106"/>
      <c r="AE844" s="106"/>
      <c r="AF844" s="106"/>
      <c r="AG844" s="106"/>
      <c r="AH844" s="106"/>
      <c r="AI844" s="106"/>
      <c r="AJ844" s="106"/>
      <c r="AK844" s="106"/>
      <c r="AL844" s="106"/>
      <c r="AM844" s="106"/>
      <c r="AN844" s="106"/>
      <c r="AO844" s="106"/>
      <c r="AP844" s="106"/>
      <c r="AQ844" s="106"/>
      <c r="AR844" s="106"/>
      <c r="AS844" s="106"/>
      <c r="AT844" s="106"/>
      <c r="AU844" s="106"/>
      <c r="AV844" s="106"/>
      <c r="AW844" s="106"/>
      <c r="AX844" s="107"/>
    </row>
    <row r="845" spans="1:113" ht="15" thickBot="1">
      <c r="A845" s="17"/>
      <c r="B845" s="18"/>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c r="AQ845" s="19"/>
      <c r="AR845" s="19"/>
      <c r="AS845" s="19"/>
      <c r="AT845" s="19"/>
      <c r="AU845" s="19"/>
      <c r="AV845" s="19"/>
      <c r="AW845" s="19"/>
      <c r="AX845" s="20"/>
    </row>
    <row r="846" spans="1:113">
      <c r="B846" s="21"/>
    </row>
    <row r="847" spans="1:113" ht="14.4">
      <c r="B847" s="10" t="s">
        <v>4</v>
      </c>
      <c r="C847" s="8"/>
      <c r="D847" s="8"/>
      <c r="E847" s="8"/>
      <c r="F847" s="8"/>
      <c r="G847" s="8"/>
      <c r="H847" s="8"/>
      <c r="I847" s="8"/>
      <c r="J847" s="8"/>
      <c r="K847" s="8"/>
      <c r="L847" s="9"/>
      <c r="M847" s="9"/>
      <c r="N847" s="9"/>
      <c r="O847" s="9"/>
      <c r="P847" s="8"/>
      <c r="Q847" s="8"/>
      <c r="R847" s="8"/>
      <c r="S847" s="8"/>
      <c r="T847" s="8"/>
      <c r="U847" s="8"/>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row>
    <row r="848" spans="1:113" ht="15" thickBot="1">
      <c r="B848" s="8"/>
      <c r="C848" s="8"/>
      <c r="D848" s="8"/>
      <c r="E848" s="8"/>
      <c r="F848" s="8"/>
      <c r="G848" s="8"/>
      <c r="H848" s="8"/>
      <c r="I848" s="8"/>
      <c r="J848" s="8"/>
      <c r="K848" s="8"/>
      <c r="L848" s="9"/>
      <c r="M848" s="9"/>
      <c r="N848" s="9"/>
      <c r="O848" s="9"/>
      <c r="P848" s="8"/>
      <c r="Q848" s="8"/>
      <c r="R848" s="8"/>
      <c r="S848" s="8"/>
      <c r="T848" s="8"/>
      <c r="U848" s="8"/>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22" t="s">
        <v>5</v>
      </c>
    </row>
    <row r="849" spans="1:251" s="16" customFormat="1" ht="13.5" customHeight="1">
      <c r="A849" s="8"/>
      <c r="B849" s="108" t="s">
        <v>6</v>
      </c>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10"/>
      <c r="AA849" s="114" t="s">
        <v>12</v>
      </c>
      <c r="AB849" s="109"/>
      <c r="AC849" s="109"/>
      <c r="AD849" s="109"/>
      <c r="AE849" s="109"/>
      <c r="AF849" s="109"/>
      <c r="AG849" s="109"/>
      <c r="AH849" s="109"/>
      <c r="AI849" s="110"/>
      <c r="AJ849" s="114" t="s">
        <v>13</v>
      </c>
      <c r="AK849" s="109"/>
      <c r="AL849" s="109"/>
      <c r="AM849" s="109"/>
      <c r="AN849" s="109"/>
      <c r="AO849" s="109"/>
      <c r="AP849" s="109"/>
      <c r="AQ849" s="109"/>
      <c r="AR849" s="110"/>
      <c r="AS849" s="114" t="s">
        <v>7</v>
      </c>
      <c r="AT849" s="109"/>
      <c r="AU849" s="109"/>
      <c r="AV849" s="109"/>
      <c r="AW849" s="109"/>
      <c r="AX849" s="116"/>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c r="A850" s="8"/>
      <c r="B850" s="111"/>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3"/>
      <c r="AA850" s="115"/>
      <c r="AB850" s="112"/>
      <c r="AC850" s="112"/>
      <c r="AD850" s="112"/>
      <c r="AE850" s="112"/>
      <c r="AF850" s="112"/>
      <c r="AG850" s="112"/>
      <c r="AH850" s="112"/>
      <c r="AI850" s="113"/>
      <c r="AJ850" s="115"/>
      <c r="AK850" s="112"/>
      <c r="AL850" s="112"/>
      <c r="AM850" s="112"/>
      <c r="AN850" s="112"/>
      <c r="AO850" s="112"/>
      <c r="AP850" s="112"/>
      <c r="AQ850" s="112"/>
      <c r="AR850" s="113"/>
      <c r="AS850" s="115"/>
      <c r="AT850" s="112"/>
      <c r="AU850" s="112"/>
      <c r="AV850" s="112"/>
      <c r="AW850" s="112"/>
      <c r="AX850" s="117"/>
      <c r="AY850" s="2"/>
      <c r="AZ850" s="2"/>
      <c r="BA850" s="2"/>
      <c r="BB850" s="23"/>
      <c r="BC850" s="24"/>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1" spans="1:251" s="16" customFormat="1" ht="18.75" customHeight="1">
      <c r="A851" s="8"/>
      <c r="B851" s="25"/>
      <c r="C851" s="89" t="s">
        <v>131</v>
      </c>
      <c r="D851" s="90"/>
      <c r="E851" s="90"/>
      <c r="F851" s="90"/>
      <c r="G851" s="90"/>
      <c r="H851" s="90"/>
      <c r="I851" s="90"/>
      <c r="J851" s="90"/>
      <c r="K851" s="90"/>
      <c r="L851" s="90"/>
      <c r="M851" s="90"/>
      <c r="N851" s="90"/>
      <c r="O851" s="90"/>
      <c r="P851" s="90"/>
      <c r="Q851" s="90"/>
      <c r="R851" s="90"/>
      <c r="S851" s="90"/>
      <c r="T851" s="90"/>
      <c r="U851" s="90"/>
      <c r="V851" s="90"/>
      <c r="W851" s="90"/>
      <c r="X851" s="90"/>
      <c r="Y851" s="90"/>
      <c r="Z851" s="91"/>
      <c r="AA851" s="92">
        <v>5302</v>
      </c>
      <c r="AB851" s="93"/>
      <c r="AC851" s="93"/>
      <c r="AD851" s="93"/>
      <c r="AE851" s="93"/>
      <c r="AF851" s="93"/>
      <c r="AG851" s="93"/>
      <c r="AH851" s="93"/>
      <c r="AI851" s="94"/>
      <c r="AJ851" s="92">
        <v>5904</v>
      </c>
      <c r="AK851" s="93"/>
      <c r="AL851" s="93"/>
      <c r="AM851" s="93"/>
      <c r="AN851" s="93"/>
      <c r="AO851" s="93"/>
      <c r="AP851" s="93"/>
      <c r="AQ851" s="93"/>
      <c r="AR851" s="94"/>
      <c r="AS851" s="95" t="s">
        <v>33</v>
      </c>
      <c r="AT851" s="96"/>
      <c r="AU851" s="96"/>
      <c r="AV851" s="96"/>
      <c r="AW851" s="96"/>
      <c r="AX851" s="97"/>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c r="FE851" s="2"/>
      <c r="FF851" s="2"/>
      <c r="FG851" s="2"/>
      <c r="FH851" s="2"/>
      <c r="FI851" s="2"/>
      <c r="FJ851" s="2"/>
      <c r="FK851" s="2"/>
      <c r="FL851" s="2"/>
      <c r="FM851" s="2"/>
      <c r="FN851" s="2"/>
      <c r="FO851" s="2"/>
      <c r="FP851" s="2"/>
      <c r="FQ851" s="2"/>
      <c r="FR851" s="2"/>
      <c r="FS851" s="2"/>
      <c r="FT851" s="2"/>
      <c r="FU851" s="2"/>
      <c r="FV851" s="2"/>
      <c r="FW851" s="2"/>
      <c r="FX851" s="2"/>
      <c r="FY851" s="2"/>
      <c r="FZ851" s="2"/>
      <c r="GA851" s="2"/>
      <c r="GB851" s="2"/>
      <c r="GC851" s="2"/>
      <c r="GD851" s="2"/>
      <c r="GE851" s="2"/>
      <c r="GF851" s="2"/>
      <c r="GG851" s="2"/>
      <c r="GH851" s="2"/>
      <c r="GI851" s="2"/>
      <c r="GJ851" s="2"/>
      <c r="GK851" s="2"/>
      <c r="GL851" s="2"/>
      <c r="GM851" s="2"/>
      <c r="GN851" s="2"/>
      <c r="GO851" s="2"/>
      <c r="GP851" s="2"/>
      <c r="GQ851" s="2"/>
      <c r="GR851" s="2"/>
      <c r="GS851" s="2"/>
      <c r="GT851" s="2"/>
      <c r="GU851" s="2"/>
      <c r="GV851" s="2"/>
      <c r="GW851" s="2"/>
      <c r="GX851" s="2"/>
      <c r="GY851" s="2"/>
      <c r="GZ851" s="2"/>
      <c r="HA851" s="2"/>
      <c r="HB851" s="2"/>
      <c r="HC851" s="2"/>
      <c r="HD851" s="2"/>
      <c r="HE851" s="2"/>
      <c r="HF851" s="2"/>
      <c r="HG851" s="2"/>
      <c r="HH851" s="2"/>
      <c r="HI851" s="2"/>
      <c r="HJ851" s="2"/>
      <c r="HK851" s="2"/>
      <c r="HL851" s="2"/>
      <c r="HM851" s="2"/>
      <c r="HN851" s="2"/>
      <c r="HO851" s="2"/>
      <c r="HP851" s="2"/>
      <c r="HQ851" s="2"/>
      <c r="HR851" s="2"/>
      <c r="HS851" s="2"/>
      <c r="HT851" s="2"/>
      <c r="HU851" s="2"/>
      <c r="HV851" s="2"/>
      <c r="HW851" s="2"/>
      <c r="HX851" s="2"/>
      <c r="HY851" s="2"/>
      <c r="HZ851" s="2"/>
      <c r="IA851" s="2"/>
      <c r="IB851" s="2"/>
      <c r="IC851" s="2"/>
      <c r="ID851" s="2"/>
      <c r="IE851" s="2"/>
      <c r="IF851" s="2"/>
      <c r="IG851" s="2"/>
      <c r="IH851" s="2"/>
      <c r="II851" s="2"/>
      <c r="IJ851" s="2"/>
      <c r="IK851" s="2"/>
      <c r="IL851" s="2"/>
      <c r="IM851" s="2"/>
      <c r="IN851" s="2"/>
      <c r="IO851" s="2"/>
      <c r="IP851" s="2"/>
      <c r="IQ851" s="2"/>
    </row>
    <row r="852" spans="1:251" s="16" customFormat="1" ht="18.75" customHeight="1" thickBot="1">
      <c r="A852" s="17"/>
      <c r="B852" s="118" t="s">
        <v>16</v>
      </c>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20"/>
      <c r="AA852" s="121">
        <f>SUM($AA$851:$AA$851)</f>
        <v>5302</v>
      </c>
      <c r="AB852" s="122"/>
      <c r="AC852" s="122"/>
      <c r="AD852" s="122"/>
      <c r="AE852" s="122"/>
      <c r="AF852" s="122"/>
      <c r="AG852" s="122"/>
      <c r="AH852" s="122"/>
      <c r="AI852" s="123"/>
      <c r="AJ852" s="121">
        <f>SUM($AJ$851:$AJ$851)</f>
        <v>5904</v>
      </c>
      <c r="AK852" s="122"/>
      <c r="AL852" s="122"/>
      <c r="AM852" s="122"/>
      <c r="AN852" s="122"/>
      <c r="AO852" s="122"/>
      <c r="AP852" s="122"/>
      <c r="AQ852" s="122"/>
      <c r="AR852" s="123"/>
      <c r="AS852" s="124"/>
      <c r="AT852" s="125"/>
      <c r="AU852" s="125"/>
      <c r="AV852" s="125"/>
      <c r="AW852" s="125"/>
      <c r="AX852" s="126"/>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c r="FE852" s="2"/>
      <c r="FF852" s="2"/>
      <c r="FG852" s="2"/>
      <c r="FH852" s="2"/>
      <c r="FI852" s="2"/>
      <c r="FJ852" s="2"/>
      <c r="FK852" s="2"/>
      <c r="FL852" s="2"/>
      <c r="FM852" s="2"/>
      <c r="FN852" s="2"/>
      <c r="FO852" s="2"/>
      <c r="FP852" s="2"/>
      <c r="FQ852" s="2"/>
      <c r="FR852" s="2"/>
      <c r="FS852" s="2"/>
      <c r="FT852" s="2"/>
      <c r="FU852" s="2"/>
      <c r="FV852" s="2"/>
      <c r="FW852" s="2"/>
      <c r="FX852" s="2"/>
      <c r="FY852" s="2"/>
      <c r="FZ852" s="2"/>
      <c r="GA852" s="2"/>
      <c r="GB852" s="2"/>
      <c r="GC852" s="2"/>
      <c r="GD852" s="2"/>
      <c r="GE852" s="2"/>
      <c r="GF852" s="2"/>
      <c r="GG852" s="2"/>
      <c r="GH852" s="2"/>
      <c r="GI852" s="2"/>
      <c r="GJ852" s="2"/>
      <c r="GK852" s="2"/>
      <c r="GL852" s="2"/>
      <c r="GM852" s="2"/>
      <c r="GN852" s="2"/>
      <c r="GO852" s="2"/>
      <c r="GP852" s="2"/>
      <c r="GQ852" s="2"/>
      <c r="GR852" s="2"/>
      <c r="GS852" s="2"/>
      <c r="GT852" s="2"/>
      <c r="GU852" s="2"/>
      <c r="GV852" s="2"/>
      <c r="GW852" s="2"/>
      <c r="GX852" s="2"/>
      <c r="GY852" s="2"/>
      <c r="GZ852" s="2"/>
      <c r="HA852" s="2"/>
      <c r="HB852" s="2"/>
      <c r="HC852" s="2"/>
      <c r="HD852" s="2"/>
      <c r="HE852" s="2"/>
      <c r="HF852" s="2"/>
      <c r="HG852" s="2"/>
      <c r="HH852" s="2"/>
      <c r="HI852" s="2"/>
      <c r="HJ852" s="2"/>
      <c r="HK852" s="2"/>
      <c r="HL852" s="2"/>
      <c r="HM852" s="2"/>
      <c r="HN852" s="2"/>
      <c r="HO852" s="2"/>
      <c r="HP852" s="2"/>
      <c r="HQ852" s="2"/>
      <c r="HR852" s="2"/>
      <c r="HS852" s="2"/>
      <c r="HT852" s="2"/>
      <c r="HU852" s="2"/>
      <c r="HV852" s="2"/>
      <c r="HW852" s="2"/>
      <c r="HX852" s="2"/>
      <c r="HY852" s="2"/>
      <c r="HZ852" s="2"/>
      <c r="IA852" s="2"/>
      <c r="IB852" s="2"/>
      <c r="IC852" s="2"/>
      <c r="ID852" s="2"/>
      <c r="IE852" s="2"/>
      <c r="IF852" s="2"/>
      <c r="IG852" s="2"/>
      <c r="IH852" s="2"/>
      <c r="II852" s="2"/>
      <c r="IJ852" s="2"/>
      <c r="IK852" s="2"/>
      <c r="IL852" s="2"/>
      <c r="IM852" s="2"/>
      <c r="IN852" s="2"/>
      <c r="IO852" s="2"/>
      <c r="IP852" s="2"/>
      <c r="IQ852" s="2"/>
    </row>
    <row r="854" spans="1:251" ht="19.2">
      <c r="A854" s="1" t="s">
        <v>0</v>
      </c>
      <c r="AW854" s="3"/>
      <c r="AX854" s="4"/>
      <c r="AY854" s="3"/>
    </row>
    <row r="856" spans="1:251" ht="18">
      <c r="B856" s="98" t="s">
        <v>8</v>
      </c>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c r="AA856" s="127"/>
      <c r="AB856" s="127"/>
      <c r="AC856" s="127"/>
      <c r="AD856" s="127"/>
      <c r="AE856" s="127"/>
      <c r="AF856" s="127"/>
      <c r="AG856" s="127"/>
      <c r="AH856" s="127"/>
      <c r="AI856" s="127"/>
      <c r="AJ856" s="127"/>
      <c r="AK856" s="127"/>
      <c r="AL856" s="127"/>
      <c r="AM856" s="127"/>
      <c r="AN856" s="127"/>
      <c r="AO856" s="127"/>
      <c r="AP856" s="127"/>
      <c r="AQ856" s="127"/>
      <c r="AR856" s="127"/>
      <c r="AS856" s="127"/>
      <c r="AT856" s="127"/>
      <c r="AU856" s="127"/>
      <c r="AV856" s="127"/>
      <c r="AW856" s="127"/>
      <c r="AX856" s="127"/>
    </row>
    <row r="857" spans="1:251">
      <c r="Z857" s="5"/>
      <c r="AD857" s="5"/>
      <c r="AE857" s="5"/>
      <c r="AF857" s="5"/>
      <c r="AG857" s="5"/>
      <c r="AH857" s="5"/>
      <c r="AI857" s="5"/>
      <c r="AO857" s="5"/>
    </row>
    <row r="858" spans="1:251" ht="13.8" thickBot="1">
      <c r="Z858" s="5"/>
      <c r="AD858" s="5"/>
      <c r="AE858" s="5"/>
      <c r="AF858" s="5"/>
      <c r="AG858" s="5"/>
      <c r="AH858" s="5"/>
      <c r="AI858" s="5"/>
      <c r="AO858" s="5"/>
      <c r="DI858" s="6"/>
    </row>
    <row r="859" spans="1:251" ht="24.75" customHeight="1" thickBot="1">
      <c r="B859" s="100" t="s">
        <v>1</v>
      </c>
      <c r="C859" s="101"/>
      <c r="D859" s="101"/>
      <c r="E859" s="101"/>
      <c r="F859" s="101"/>
      <c r="G859" s="101"/>
      <c r="H859" s="102" t="s">
        <v>132</v>
      </c>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c r="AI859" s="103"/>
      <c r="AJ859" s="103"/>
      <c r="AK859" s="103"/>
      <c r="AL859" s="103"/>
      <c r="AM859" s="103"/>
      <c r="AN859" s="103"/>
      <c r="AO859" s="103"/>
      <c r="AP859" s="103"/>
      <c r="AQ859" s="103"/>
      <c r="AR859" s="103"/>
      <c r="AS859" s="103"/>
      <c r="AT859" s="103"/>
      <c r="AU859" s="103"/>
      <c r="AV859" s="103"/>
      <c r="AW859" s="103"/>
      <c r="AX859" s="104"/>
      <c r="DI859" s="6"/>
    </row>
    <row r="860" spans="1:251" ht="14.4">
      <c r="B860" s="7"/>
      <c r="C860" s="7"/>
      <c r="D860" s="7"/>
      <c r="E860" s="7"/>
      <c r="F860" s="7"/>
      <c r="G860" s="7"/>
      <c r="H860" s="8"/>
      <c r="I860" s="8"/>
      <c r="J860" s="8"/>
      <c r="K860" s="8"/>
      <c r="L860" s="9"/>
      <c r="M860" s="9"/>
      <c r="N860" s="9"/>
      <c r="O860" s="9"/>
      <c r="P860" s="8"/>
      <c r="Q860" s="8"/>
      <c r="R860" s="8"/>
      <c r="S860" s="8"/>
      <c r="T860" s="8"/>
      <c r="U860" s="8"/>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DI860" s="6"/>
    </row>
    <row r="861" spans="1:251" ht="15" thickBot="1">
      <c r="A861" s="11"/>
      <c r="B861" s="10" t="s">
        <v>2</v>
      </c>
      <c r="C861" s="8"/>
      <c r="D861" s="8"/>
      <c r="E861" s="8"/>
      <c r="F861" s="8"/>
      <c r="G861" s="8"/>
      <c r="H861" s="8"/>
      <c r="I861" s="8"/>
      <c r="J861" s="8"/>
      <c r="K861" s="8"/>
      <c r="L861" s="9"/>
      <c r="M861" s="9"/>
      <c r="N861" s="9"/>
      <c r="O861" s="9"/>
      <c r="P861" s="8"/>
      <c r="Q861" s="8"/>
      <c r="R861" s="8"/>
      <c r="S861" s="8"/>
      <c r="T861" s="8"/>
      <c r="U861" s="8"/>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DI861" s="6"/>
    </row>
    <row r="862" spans="1:251" ht="14.4">
      <c r="A862" s="8"/>
      <c r="B862" s="12"/>
      <c r="C862" s="7"/>
      <c r="D862" s="7"/>
      <c r="E862" s="7"/>
      <c r="F862" s="7"/>
      <c r="G862" s="7"/>
      <c r="H862" s="7"/>
      <c r="I862" s="7"/>
      <c r="J862" s="7"/>
      <c r="K862" s="7"/>
      <c r="L862" s="13"/>
      <c r="M862" s="13"/>
      <c r="N862" s="13"/>
      <c r="O862" s="13"/>
      <c r="P862" s="7"/>
      <c r="Q862" s="7"/>
      <c r="R862" s="7"/>
      <c r="S862" s="7"/>
      <c r="T862" s="7"/>
      <c r="U862" s="7"/>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4"/>
      <c r="AV862" s="14"/>
      <c r="AW862" s="14"/>
      <c r="AX862" s="15"/>
    </row>
    <row r="863" spans="1:251" ht="12" customHeight="1">
      <c r="A863" s="8"/>
      <c r="B863" s="105" t="s">
        <v>133</v>
      </c>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c r="AG863" s="106"/>
      <c r="AH863" s="106"/>
      <c r="AI863" s="106"/>
      <c r="AJ863" s="106"/>
      <c r="AK863" s="106"/>
      <c r="AL863" s="106"/>
      <c r="AM863" s="106"/>
      <c r="AN863" s="106"/>
      <c r="AO863" s="106"/>
      <c r="AP863" s="106"/>
      <c r="AQ863" s="106"/>
      <c r="AR863" s="106"/>
      <c r="AS863" s="106"/>
      <c r="AT863" s="106"/>
      <c r="AU863" s="106"/>
      <c r="AV863" s="106"/>
      <c r="AW863" s="106"/>
      <c r="AX863" s="107"/>
    </row>
    <row r="864" spans="1:251" ht="12" customHeight="1">
      <c r="A864" s="8"/>
      <c r="B864" s="105"/>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c r="AG864" s="106"/>
      <c r="AH864" s="106"/>
      <c r="AI864" s="106"/>
      <c r="AJ864" s="106"/>
      <c r="AK864" s="106"/>
      <c r="AL864" s="106"/>
      <c r="AM864" s="106"/>
      <c r="AN864" s="106"/>
      <c r="AO864" s="106"/>
      <c r="AP864" s="106"/>
      <c r="AQ864" s="106"/>
      <c r="AR864" s="106"/>
      <c r="AS864" s="106"/>
      <c r="AT864" s="106"/>
      <c r="AU864" s="106"/>
      <c r="AV864" s="106"/>
      <c r="AW864" s="106"/>
      <c r="AX864" s="107"/>
      <c r="BC864" s="16"/>
    </row>
    <row r="865" spans="1:113" ht="12" customHeight="1">
      <c r="A865" s="8"/>
      <c r="B865" s="105"/>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c r="AG865" s="106"/>
      <c r="AH865" s="106"/>
      <c r="AI865" s="106"/>
      <c r="AJ865" s="106"/>
      <c r="AK865" s="106"/>
      <c r="AL865" s="106"/>
      <c r="AM865" s="106"/>
      <c r="AN865" s="106"/>
      <c r="AO865" s="106"/>
      <c r="AP865" s="106"/>
      <c r="AQ865" s="106"/>
      <c r="AR865" s="106"/>
      <c r="AS865" s="106"/>
      <c r="AT865" s="106"/>
      <c r="AU865" s="106"/>
      <c r="AV865" s="106"/>
      <c r="AW865" s="106"/>
      <c r="AX865" s="107"/>
    </row>
    <row r="866" spans="1:113" ht="12" customHeight="1">
      <c r="A866" s="8"/>
      <c r="B866" s="105"/>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c r="AG866" s="106"/>
      <c r="AH866" s="106"/>
      <c r="AI866" s="106"/>
      <c r="AJ866" s="106"/>
      <c r="AK866" s="106"/>
      <c r="AL866" s="106"/>
      <c r="AM866" s="106"/>
      <c r="AN866" s="106"/>
      <c r="AO866" s="106"/>
      <c r="AP866" s="106"/>
      <c r="AQ866" s="106"/>
      <c r="AR866" s="106"/>
      <c r="AS866" s="106"/>
      <c r="AT866" s="106"/>
      <c r="AU866" s="106"/>
      <c r="AV866" s="106"/>
      <c r="AW866" s="106"/>
      <c r="AX866" s="107"/>
    </row>
    <row r="867" spans="1:113" ht="12" customHeight="1">
      <c r="A867" s="8"/>
      <c r="B867" s="105"/>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c r="AG867" s="106"/>
      <c r="AH867" s="106"/>
      <c r="AI867" s="106"/>
      <c r="AJ867" s="106"/>
      <c r="AK867" s="106"/>
      <c r="AL867" s="106"/>
      <c r="AM867" s="106"/>
      <c r="AN867" s="106"/>
      <c r="AO867" s="106"/>
      <c r="AP867" s="106"/>
      <c r="AQ867" s="106"/>
      <c r="AR867" s="106"/>
      <c r="AS867" s="106"/>
      <c r="AT867" s="106"/>
      <c r="AU867" s="106"/>
      <c r="AV867" s="106"/>
      <c r="AW867" s="106"/>
      <c r="AX867" s="107"/>
    </row>
    <row r="868" spans="1:113" ht="15" thickBot="1">
      <c r="A868" s="17"/>
      <c r="B868" s="18"/>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c r="AQ868" s="19"/>
      <c r="AR868" s="19"/>
      <c r="AS868" s="19"/>
      <c r="AT868" s="19"/>
      <c r="AU868" s="19"/>
      <c r="AV868" s="19"/>
      <c r="AW868" s="19"/>
      <c r="AX868" s="20"/>
    </row>
    <row r="869" spans="1:113">
      <c r="B869" s="21"/>
    </row>
    <row r="870" spans="1:113" ht="15" thickBot="1">
      <c r="A870" s="11"/>
      <c r="B870" s="10" t="s">
        <v>3</v>
      </c>
      <c r="C870" s="8"/>
      <c r="D870" s="8"/>
      <c r="E870" s="8"/>
      <c r="F870" s="8"/>
      <c r="G870" s="8"/>
      <c r="H870" s="8"/>
      <c r="I870" s="8"/>
      <c r="J870" s="8"/>
      <c r="K870" s="8"/>
      <c r="L870" s="9"/>
      <c r="M870" s="9"/>
      <c r="N870" s="9"/>
      <c r="O870" s="9"/>
      <c r="P870" s="8"/>
      <c r="Q870" s="8"/>
      <c r="R870" s="8"/>
      <c r="S870" s="8"/>
      <c r="T870" s="8"/>
      <c r="U870" s="8"/>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DI870" s="6"/>
    </row>
    <row r="871" spans="1:113" ht="14.4">
      <c r="A871" s="8"/>
      <c r="B871" s="12"/>
      <c r="C871" s="7"/>
      <c r="D871" s="7"/>
      <c r="E871" s="7"/>
      <c r="F871" s="7"/>
      <c r="G871" s="7"/>
      <c r="H871" s="7"/>
      <c r="I871" s="7"/>
      <c r="J871" s="7"/>
      <c r="K871" s="7"/>
      <c r="L871" s="13"/>
      <c r="M871" s="13"/>
      <c r="N871" s="13"/>
      <c r="O871" s="13"/>
      <c r="P871" s="7"/>
      <c r="Q871" s="7"/>
      <c r="R871" s="7"/>
      <c r="S871" s="7"/>
      <c r="T871" s="7"/>
      <c r="U871" s="7"/>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c r="AX871" s="15"/>
    </row>
    <row r="872" spans="1:113" ht="12" customHeight="1">
      <c r="A872" s="8"/>
      <c r="B872" s="105" t="s">
        <v>134</v>
      </c>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c r="AG872" s="106"/>
      <c r="AH872" s="106"/>
      <c r="AI872" s="106"/>
      <c r="AJ872" s="106"/>
      <c r="AK872" s="106"/>
      <c r="AL872" s="106"/>
      <c r="AM872" s="106"/>
      <c r="AN872" s="106"/>
      <c r="AO872" s="106"/>
      <c r="AP872" s="106"/>
      <c r="AQ872" s="106"/>
      <c r="AR872" s="106"/>
      <c r="AS872" s="106"/>
      <c r="AT872" s="106"/>
      <c r="AU872" s="106"/>
      <c r="AV872" s="106"/>
      <c r="AW872" s="106"/>
      <c r="AX872" s="107"/>
    </row>
    <row r="873" spans="1:113" ht="12" customHeight="1">
      <c r="A873" s="8"/>
      <c r="B873" s="105"/>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c r="AG873" s="106"/>
      <c r="AH873" s="106"/>
      <c r="AI873" s="106"/>
      <c r="AJ873" s="106"/>
      <c r="AK873" s="106"/>
      <c r="AL873" s="106"/>
      <c r="AM873" s="106"/>
      <c r="AN873" s="106"/>
      <c r="AO873" s="106"/>
      <c r="AP873" s="106"/>
      <c r="AQ873" s="106"/>
      <c r="AR873" s="106"/>
      <c r="AS873" s="106"/>
      <c r="AT873" s="106"/>
      <c r="AU873" s="106"/>
      <c r="AV873" s="106"/>
      <c r="AW873" s="106"/>
      <c r="AX873" s="107"/>
      <c r="BC873" s="16"/>
    </row>
    <row r="874" spans="1:113" ht="12" customHeight="1">
      <c r="A874" s="8"/>
      <c r="B874" s="105"/>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c r="AG874" s="106"/>
      <c r="AH874" s="106"/>
      <c r="AI874" s="106"/>
      <c r="AJ874" s="106"/>
      <c r="AK874" s="106"/>
      <c r="AL874" s="106"/>
      <c r="AM874" s="106"/>
      <c r="AN874" s="106"/>
      <c r="AO874" s="106"/>
      <c r="AP874" s="106"/>
      <c r="AQ874" s="106"/>
      <c r="AR874" s="106"/>
      <c r="AS874" s="106"/>
      <c r="AT874" s="106"/>
      <c r="AU874" s="106"/>
      <c r="AV874" s="106"/>
      <c r="AW874" s="106"/>
      <c r="AX874" s="107"/>
    </row>
    <row r="875" spans="1:113" ht="12" customHeight="1">
      <c r="A875" s="8"/>
      <c r="B875" s="105"/>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c r="AG875" s="106"/>
      <c r="AH875" s="106"/>
      <c r="AI875" s="106"/>
      <c r="AJ875" s="106"/>
      <c r="AK875" s="106"/>
      <c r="AL875" s="106"/>
      <c r="AM875" s="106"/>
      <c r="AN875" s="106"/>
      <c r="AO875" s="106"/>
      <c r="AP875" s="106"/>
      <c r="AQ875" s="106"/>
      <c r="AR875" s="106"/>
      <c r="AS875" s="106"/>
      <c r="AT875" s="106"/>
      <c r="AU875" s="106"/>
      <c r="AV875" s="106"/>
      <c r="AW875" s="106"/>
      <c r="AX875" s="107"/>
    </row>
    <row r="876" spans="1:113" ht="12" customHeight="1">
      <c r="A876" s="8"/>
      <c r="B876" s="105"/>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c r="AG876" s="106"/>
      <c r="AH876" s="106"/>
      <c r="AI876" s="106"/>
      <c r="AJ876" s="106"/>
      <c r="AK876" s="106"/>
      <c r="AL876" s="106"/>
      <c r="AM876" s="106"/>
      <c r="AN876" s="106"/>
      <c r="AO876" s="106"/>
      <c r="AP876" s="106"/>
      <c r="AQ876" s="106"/>
      <c r="AR876" s="106"/>
      <c r="AS876" s="106"/>
      <c r="AT876" s="106"/>
      <c r="AU876" s="106"/>
      <c r="AV876" s="106"/>
      <c r="AW876" s="106"/>
      <c r="AX876" s="107"/>
    </row>
    <row r="877" spans="1:113" ht="15" thickBot="1">
      <c r="A877" s="17"/>
      <c r="B877" s="18"/>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c r="AR877" s="19"/>
      <c r="AS877" s="19"/>
      <c r="AT877" s="19"/>
      <c r="AU877" s="19"/>
      <c r="AV877" s="19"/>
      <c r="AW877" s="19"/>
      <c r="AX877" s="20"/>
    </row>
    <row r="878" spans="1:113">
      <c r="B878" s="21"/>
    </row>
    <row r="879" spans="1:113" ht="14.4">
      <c r="B879" s="10" t="s">
        <v>4</v>
      </c>
      <c r="C879" s="8"/>
      <c r="D879" s="8"/>
      <c r="E879" s="8"/>
      <c r="F879" s="8"/>
      <c r="G879" s="8"/>
      <c r="H879" s="8"/>
      <c r="I879" s="8"/>
      <c r="J879" s="8"/>
      <c r="K879" s="8"/>
      <c r="L879" s="9"/>
      <c r="M879" s="9"/>
      <c r="N879" s="9"/>
      <c r="O879" s="9"/>
      <c r="P879" s="8"/>
      <c r="Q879" s="8"/>
      <c r="R879" s="8"/>
      <c r="S879" s="8"/>
      <c r="T879" s="8"/>
      <c r="U879" s="8"/>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row>
    <row r="880" spans="1:113" ht="15" thickBot="1">
      <c r="B880" s="8"/>
      <c r="C880" s="8"/>
      <c r="D880" s="8"/>
      <c r="E880" s="8"/>
      <c r="F880" s="8"/>
      <c r="G880" s="8"/>
      <c r="H880" s="8"/>
      <c r="I880" s="8"/>
      <c r="J880" s="8"/>
      <c r="K880" s="8"/>
      <c r="L880" s="9"/>
      <c r="M880" s="9"/>
      <c r="N880" s="9"/>
      <c r="O880" s="9"/>
      <c r="P880" s="8"/>
      <c r="Q880" s="8"/>
      <c r="R880" s="8"/>
      <c r="S880" s="8"/>
      <c r="T880" s="8"/>
      <c r="U880" s="8"/>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22" t="s">
        <v>5</v>
      </c>
    </row>
    <row r="881" spans="1:251" s="16" customFormat="1" ht="13.5" customHeight="1">
      <c r="A881" s="8"/>
      <c r="B881" s="108" t="s">
        <v>6</v>
      </c>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10"/>
      <c r="AA881" s="114" t="s">
        <v>12</v>
      </c>
      <c r="AB881" s="109"/>
      <c r="AC881" s="109"/>
      <c r="AD881" s="109"/>
      <c r="AE881" s="109"/>
      <c r="AF881" s="109"/>
      <c r="AG881" s="109"/>
      <c r="AH881" s="109"/>
      <c r="AI881" s="110"/>
      <c r="AJ881" s="114" t="s">
        <v>13</v>
      </c>
      <c r="AK881" s="109"/>
      <c r="AL881" s="109"/>
      <c r="AM881" s="109"/>
      <c r="AN881" s="109"/>
      <c r="AO881" s="109"/>
      <c r="AP881" s="109"/>
      <c r="AQ881" s="109"/>
      <c r="AR881" s="110"/>
      <c r="AS881" s="114" t="s">
        <v>7</v>
      </c>
      <c r="AT881" s="109"/>
      <c r="AU881" s="109"/>
      <c r="AV881" s="109"/>
      <c r="AW881" s="109"/>
      <c r="AX881" s="116"/>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c r="FE881" s="2"/>
      <c r="FF881" s="2"/>
      <c r="FG881" s="2"/>
      <c r="FH881" s="2"/>
      <c r="FI881" s="2"/>
      <c r="FJ881" s="2"/>
      <c r="FK881" s="2"/>
      <c r="FL881" s="2"/>
      <c r="FM881" s="2"/>
      <c r="FN881" s="2"/>
      <c r="FO881" s="2"/>
      <c r="FP881" s="2"/>
      <c r="FQ881" s="2"/>
      <c r="FR881" s="2"/>
      <c r="FS881" s="2"/>
      <c r="FT881" s="2"/>
      <c r="FU881" s="2"/>
      <c r="FV881" s="2"/>
      <c r="FW881" s="2"/>
      <c r="FX881" s="2"/>
      <c r="FY881" s="2"/>
      <c r="FZ881" s="2"/>
      <c r="GA881" s="2"/>
      <c r="GB881" s="2"/>
      <c r="GC881" s="2"/>
      <c r="GD881" s="2"/>
      <c r="GE881" s="2"/>
      <c r="GF881" s="2"/>
      <c r="GG881" s="2"/>
      <c r="GH881" s="2"/>
      <c r="GI881" s="2"/>
      <c r="GJ881" s="2"/>
      <c r="GK881" s="2"/>
      <c r="GL881" s="2"/>
      <c r="GM881" s="2"/>
      <c r="GN881" s="2"/>
      <c r="GO881" s="2"/>
      <c r="GP881" s="2"/>
      <c r="GQ881" s="2"/>
      <c r="GR881" s="2"/>
      <c r="GS881" s="2"/>
      <c r="GT881" s="2"/>
      <c r="GU881" s="2"/>
      <c r="GV881" s="2"/>
      <c r="GW881" s="2"/>
      <c r="GX881" s="2"/>
      <c r="GY881" s="2"/>
      <c r="GZ881" s="2"/>
      <c r="HA881" s="2"/>
      <c r="HB881" s="2"/>
      <c r="HC881" s="2"/>
      <c r="HD881" s="2"/>
      <c r="HE881" s="2"/>
      <c r="HF881" s="2"/>
      <c r="HG881" s="2"/>
      <c r="HH881" s="2"/>
      <c r="HI881" s="2"/>
      <c r="HJ881" s="2"/>
      <c r="HK881" s="2"/>
      <c r="HL881" s="2"/>
      <c r="HM881" s="2"/>
      <c r="HN881" s="2"/>
      <c r="HO881" s="2"/>
      <c r="HP881" s="2"/>
      <c r="HQ881" s="2"/>
      <c r="HR881" s="2"/>
      <c r="HS881" s="2"/>
      <c r="HT881" s="2"/>
      <c r="HU881" s="2"/>
      <c r="HV881" s="2"/>
      <c r="HW881" s="2"/>
      <c r="HX881" s="2"/>
      <c r="HY881" s="2"/>
      <c r="HZ881" s="2"/>
      <c r="IA881" s="2"/>
      <c r="IB881" s="2"/>
      <c r="IC881" s="2"/>
      <c r="ID881" s="2"/>
      <c r="IE881" s="2"/>
      <c r="IF881" s="2"/>
      <c r="IG881" s="2"/>
      <c r="IH881" s="2"/>
      <c r="II881" s="2"/>
      <c r="IJ881" s="2"/>
      <c r="IK881" s="2"/>
      <c r="IL881" s="2"/>
      <c r="IM881" s="2"/>
      <c r="IN881" s="2"/>
      <c r="IO881" s="2"/>
      <c r="IP881" s="2"/>
      <c r="IQ881" s="2"/>
    </row>
    <row r="882" spans="1:251" s="16" customFormat="1">
      <c r="A882" s="8"/>
      <c r="B882" s="111"/>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3"/>
      <c r="AA882" s="115"/>
      <c r="AB882" s="112"/>
      <c r="AC882" s="112"/>
      <c r="AD882" s="112"/>
      <c r="AE882" s="112"/>
      <c r="AF882" s="112"/>
      <c r="AG882" s="112"/>
      <c r="AH882" s="112"/>
      <c r="AI882" s="113"/>
      <c r="AJ882" s="115"/>
      <c r="AK882" s="112"/>
      <c r="AL882" s="112"/>
      <c r="AM882" s="112"/>
      <c r="AN882" s="112"/>
      <c r="AO882" s="112"/>
      <c r="AP882" s="112"/>
      <c r="AQ882" s="112"/>
      <c r="AR882" s="113"/>
      <c r="AS882" s="115"/>
      <c r="AT882" s="112"/>
      <c r="AU882" s="112"/>
      <c r="AV882" s="112"/>
      <c r="AW882" s="112"/>
      <c r="AX882" s="117"/>
      <c r="AY882" s="2"/>
      <c r="AZ882" s="2"/>
      <c r="BA882" s="2"/>
      <c r="BB882" s="23"/>
      <c r="BC882" s="24"/>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c r="FE882" s="2"/>
      <c r="FF882" s="2"/>
      <c r="FG882" s="2"/>
      <c r="FH882" s="2"/>
      <c r="FI882" s="2"/>
      <c r="FJ882" s="2"/>
      <c r="FK882" s="2"/>
      <c r="FL882" s="2"/>
      <c r="FM882" s="2"/>
      <c r="FN882" s="2"/>
      <c r="FO882" s="2"/>
      <c r="FP882" s="2"/>
      <c r="FQ882" s="2"/>
      <c r="FR882" s="2"/>
      <c r="FS882" s="2"/>
      <c r="FT882" s="2"/>
      <c r="FU882" s="2"/>
      <c r="FV882" s="2"/>
      <c r="FW882" s="2"/>
      <c r="FX882" s="2"/>
      <c r="FY882" s="2"/>
      <c r="FZ882" s="2"/>
      <c r="GA882" s="2"/>
      <c r="GB882" s="2"/>
      <c r="GC882" s="2"/>
      <c r="GD882" s="2"/>
      <c r="GE882" s="2"/>
      <c r="GF882" s="2"/>
      <c r="GG882" s="2"/>
      <c r="GH882" s="2"/>
      <c r="GI882" s="2"/>
      <c r="GJ882" s="2"/>
      <c r="GK882" s="2"/>
      <c r="GL882" s="2"/>
      <c r="GM882" s="2"/>
      <c r="GN882" s="2"/>
      <c r="GO882" s="2"/>
      <c r="GP882" s="2"/>
      <c r="GQ882" s="2"/>
      <c r="GR882" s="2"/>
      <c r="GS882" s="2"/>
      <c r="GT882" s="2"/>
      <c r="GU882" s="2"/>
      <c r="GV882" s="2"/>
      <c r="GW882" s="2"/>
      <c r="GX882" s="2"/>
      <c r="GY882" s="2"/>
      <c r="GZ882" s="2"/>
      <c r="HA882" s="2"/>
      <c r="HB882" s="2"/>
      <c r="HC882" s="2"/>
      <c r="HD882" s="2"/>
      <c r="HE882" s="2"/>
      <c r="HF882" s="2"/>
      <c r="HG882" s="2"/>
      <c r="HH882" s="2"/>
      <c r="HI882" s="2"/>
      <c r="HJ882" s="2"/>
      <c r="HK882" s="2"/>
      <c r="HL882" s="2"/>
      <c r="HM882" s="2"/>
      <c r="HN882" s="2"/>
      <c r="HO882" s="2"/>
      <c r="HP882" s="2"/>
      <c r="HQ882" s="2"/>
      <c r="HR882" s="2"/>
      <c r="HS882" s="2"/>
      <c r="HT882" s="2"/>
      <c r="HU882" s="2"/>
      <c r="HV882" s="2"/>
      <c r="HW882" s="2"/>
      <c r="HX882" s="2"/>
      <c r="HY882" s="2"/>
      <c r="HZ882" s="2"/>
      <c r="IA882" s="2"/>
      <c r="IB882" s="2"/>
      <c r="IC882" s="2"/>
      <c r="ID882" s="2"/>
      <c r="IE882" s="2"/>
      <c r="IF882" s="2"/>
      <c r="IG882" s="2"/>
      <c r="IH882" s="2"/>
      <c r="II882" s="2"/>
      <c r="IJ882" s="2"/>
      <c r="IK882" s="2"/>
      <c r="IL882" s="2"/>
      <c r="IM882" s="2"/>
      <c r="IN882" s="2"/>
      <c r="IO882" s="2"/>
      <c r="IP882" s="2"/>
      <c r="IQ882" s="2"/>
    </row>
    <row r="883" spans="1:251" s="16" customFormat="1" ht="18.75" customHeight="1">
      <c r="A883" s="8"/>
      <c r="B883" s="25"/>
      <c r="C883" s="89" t="s">
        <v>135</v>
      </c>
      <c r="D883" s="90"/>
      <c r="E883" s="90"/>
      <c r="F883" s="90"/>
      <c r="G883" s="90"/>
      <c r="H883" s="90"/>
      <c r="I883" s="90"/>
      <c r="J883" s="90"/>
      <c r="K883" s="90"/>
      <c r="L883" s="90"/>
      <c r="M883" s="90"/>
      <c r="N883" s="90"/>
      <c r="O883" s="90"/>
      <c r="P883" s="90"/>
      <c r="Q883" s="90"/>
      <c r="R883" s="90"/>
      <c r="S883" s="90"/>
      <c r="T883" s="90"/>
      <c r="U883" s="90"/>
      <c r="V883" s="90"/>
      <c r="W883" s="90"/>
      <c r="X883" s="90"/>
      <c r="Y883" s="90"/>
      <c r="Z883" s="91"/>
      <c r="AA883" s="92">
        <v>1966</v>
      </c>
      <c r="AB883" s="93"/>
      <c r="AC883" s="93"/>
      <c r="AD883" s="93"/>
      <c r="AE883" s="93"/>
      <c r="AF883" s="93"/>
      <c r="AG883" s="93"/>
      <c r="AH883" s="93"/>
      <c r="AI883" s="94"/>
      <c r="AJ883" s="92">
        <v>1966</v>
      </c>
      <c r="AK883" s="93"/>
      <c r="AL883" s="93"/>
      <c r="AM883" s="93"/>
      <c r="AN883" s="93"/>
      <c r="AO883" s="93"/>
      <c r="AP883" s="93"/>
      <c r="AQ883" s="93"/>
      <c r="AR883" s="94"/>
      <c r="AS883" s="95"/>
      <c r="AT883" s="96"/>
      <c r="AU883" s="96"/>
      <c r="AV883" s="96"/>
      <c r="AW883" s="96"/>
      <c r="AX883" s="97"/>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c r="FE883" s="2"/>
      <c r="FF883" s="2"/>
      <c r="FG883" s="2"/>
      <c r="FH883" s="2"/>
      <c r="FI883" s="2"/>
      <c r="FJ883" s="2"/>
      <c r="FK883" s="2"/>
      <c r="FL883" s="2"/>
      <c r="FM883" s="2"/>
      <c r="FN883" s="2"/>
      <c r="FO883" s="2"/>
      <c r="FP883" s="2"/>
      <c r="FQ883" s="2"/>
      <c r="FR883" s="2"/>
      <c r="FS883" s="2"/>
      <c r="FT883" s="2"/>
      <c r="FU883" s="2"/>
      <c r="FV883" s="2"/>
      <c r="FW883" s="2"/>
      <c r="FX883" s="2"/>
      <c r="FY883" s="2"/>
      <c r="FZ883" s="2"/>
      <c r="GA883" s="2"/>
      <c r="GB883" s="2"/>
      <c r="GC883" s="2"/>
      <c r="GD883" s="2"/>
      <c r="GE883" s="2"/>
      <c r="GF883" s="2"/>
      <c r="GG883" s="2"/>
      <c r="GH883" s="2"/>
      <c r="GI883" s="2"/>
      <c r="GJ883" s="2"/>
      <c r="GK883" s="2"/>
      <c r="GL883" s="2"/>
      <c r="GM883" s="2"/>
      <c r="GN883" s="2"/>
      <c r="GO883" s="2"/>
      <c r="GP883" s="2"/>
      <c r="GQ883" s="2"/>
      <c r="GR883" s="2"/>
      <c r="GS883" s="2"/>
      <c r="GT883" s="2"/>
      <c r="GU883" s="2"/>
      <c r="GV883" s="2"/>
      <c r="GW883" s="2"/>
      <c r="GX883" s="2"/>
      <c r="GY883" s="2"/>
      <c r="GZ883" s="2"/>
      <c r="HA883" s="2"/>
      <c r="HB883" s="2"/>
      <c r="HC883" s="2"/>
      <c r="HD883" s="2"/>
      <c r="HE883" s="2"/>
      <c r="HF883" s="2"/>
      <c r="HG883" s="2"/>
      <c r="HH883" s="2"/>
      <c r="HI883" s="2"/>
      <c r="HJ883" s="2"/>
      <c r="HK883" s="2"/>
      <c r="HL883" s="2"/>
      <c r="HM883" s="2"/>
      <c r="HN883" s="2"/>
      <c r="HO883" s="2"/>
      <c r="HP883" s="2"/>
      <c r="HQ883" s="2"/>
      <c r="HR883" s="2"/>
      <c r="HS883" s="2"/>
      <c r="HT883" s="2"/>
      <c r="HU883" s="2"/>
      <c r="HV883" s="2"/>
      <c r="HW883" s="2"/>
      <c r="HX883" s="2"/>
      <c r="HY883" s="2"/>
      <c r="HZ883" s="2"/>
      <c r="IA883" s="2"/>
      <c r="IB883" s="2"/>
      <c r="IC883" s="2"/>
      <c r="ID883" s="2"/>
      <c r="IE883" s="2"/>
      <c r="IF883" s="2"/>
      <c r="IG883" s="2"/>
      <c r="IH883" s="2"/>
      <c r="II883" s="2"/>
      <c r="IJ883" s="2"/>
      <c r="IK883" s="2"/>
      <c r="IL883" s="2"/>
      <c r="IM883" s="2"/>
      <c r="IN883" s="2"/>
      <c r="IO883" s="2"/>
      <c r="IP883" s="2"/>
      <c r="IQ883" s="2"/>
    </row>
    <row r="884" spans="1:251" s="16" customFormat="1" ht="18.75" customHeight="1" thickBot="1">
      <c r="A884" s="17"/>
      <c r="B884" s="118" t="s">
        <v>16</v>
      </c>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20"/>
      <c r="AA884" s="121">
        <f>SUM($AA$883:$AA$883)</f>
        <v>1966</v>
      </c>
      <c r="AB884" s="122"/>
      <c r="AC884" s="122"/>
      <c r="AD884" s="122"/>
      <c r="AE884" s="122"/>
      <c r="AF884" s="122"/>
      <c r="AG884" s="122"/>
      <c r="AH884" s="122"/>
      <c r="AI884" s="123"/>
      <c r="AJ884" s="121">
        <f>SUM($AJ$883:$AJ$883)</f>
        <v>1966</v>
      </c>
      <c r="AK884" s="122"/>
      <c r="AL884" s="122"/>
      <c r="AM884" s="122"/>
      <c r="AN884" s="122"/>
      <c r="AO884" s="122"/>
      <c r="AP884" s="122"/>
      <c r="AQ884" s="122"/>
      <c r="AR884" s="123"/>
      <c r="AS884" s="124"/>
      <c r="AT884" s="125"/>
      <c r="AU884" s="125"/>
      <c r="AV884" s="125"/>
      <c r="AW884" s="125"/>
      <c r="AX884" s="126"/>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c r="FE884" s="2"/>
      <c r="FF884" s="2"/>
      <c r="FG884" s="2"/>
      <c r="FH884" s="2"/>
      <c r="FI884" s="2"/>
      <c r="FJ884" s="2"/>
      <c r="FK884" s="2"/>
      <c r="FL884" s="2"/>
      <c r="FM884" s="2"/>
      <c r="FN884" s="2"/>
      <c r="FO884" s="2"/>
      <c r="FP884" s="2"/>
      <c r="FQ884" s="2"/>
      <c r="FR884" s="2"/>
      <c r="FS884" s="2"/>
      <c r="FT884" s="2"/>
      <c r="FU884" s="2"/>
      <c r="FV884" s="2"/>
      <c r="FW884" s="2"/>
      <c r="FX884" s="2"/>
      <c r="FY884" s="2"/>
      <c r="FZ884" s="2"/>
      <c r="GA884" s="2"/>
      <c r="GB884" s="2"/>
      <c r="GC884" s="2"/>
      <c r="GD884" s="2"/>
      <c r="GE884" s="2"/>
      <c r="GF884" s="2"/>
      <c r="GG884" s="2"/>
      <c r="GH884" s="2"/>
      <c r="GI884" s="2"/>
      <c r="GJ884" s="2"/>
      <c r="GK884" s="2"/>
      <c r="GL884" s="2"/>
      <c r="GM884" s="2"/>
      <c r="GN884" s="2"/>
      <c r="GO884" s="2"/>
      <c r="GP884" s="2"/>
      <c r="GQ884" s="2"/>
      <c r="GR884" s="2"/>
      <c r="GS884" s="2"/>
      <c r="GT884" s="2"/>
      <c r="GU884" s="2"/>
      <c r="GV884" s="2"/>
      <c r="GW884" s="2"/>
      <c r="GX884" s="2"/>
      <c r="GY884" s="2"/>
      <c r="GZ884" s="2"/>
      <c r="HA884" s="2"/>
      <c r="HB884" s="2"/>
      <c r="HC884" s="2"/>
      <c r="HD884" s="2"/>
      <c r="HE884" s="2"/>
      <c r="HF884" s="2"/>
      <c r="HG884" s="2"/>
      <c r="HH884" s="2"/>
      <c r="HI884" s="2"/>
      <c r="HJ884" s="2"/>
      <c r="HK884" s="2"/>
      <c r="HL884" s="2"/>
      <c r="HM884" s="2"/>
      <c r="HN884" s="2"/>
      <c r="HO884" s="2"/>
      <c r="HP884" s="2"/>
      <c r="HQ884" s="2"/>
      <c r="HR884" s="2"/>
      <c r="HS884" s="2"/>
      <c r="HT884" s="2"/>
      <c r="HU884" s="2"/>
      <c r="HV884" s="2"/>
      <c r="HW884" s="2"/>
      <c r="HX884" s="2"/>
      <c r="HY884" s="2"/>
      <c r="HZ884" s="2"/>
      <c r="IA884" s="2"/>
      <c r="IB884" s="2"/>
      <c r="IC884" s="2"/>
      <c r="ID884" s="2"/>
      <c r="IE884" s="2"/>
      <c r="IF884" s="2"/>
      <c r="IG884" s="2"/>
      <c r="IH884" s="2"/>
      <c r="II884" s="2"/>
      <c r="IJ884" s="2"/>
      <c r="IK884" s="2"/>
      <c r="IL884" s="2"/>
      <c r="IM884" s="2"/>
      <c r="IN884" s="2"/>
      <c r="IO884" s="2"/>
      <c r="IP884" s="2"/>
      <c r="IQ884" s="2"/>
    </row>
    <row r="886" spans="1:251" ht="19.2">
      <c r="A886" s="1" t="s">
        <v>0</v>
      </c>
      <c r="AW886" s="3"/>
      <c r="AX886" s="4"/>
      <c r="AY886" s="3"/>
    </row>
    <row r="888" spans="1:251" ht="18">
      <c r="B888" s="98" t="s">
        <v>8</v>
      </c>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c r="AA888" s="127"/>
      <c r="AB888" s="127"/>
      <c r="AC888" s="127"/>
      <c r="AD888" s="127"/>
      <c r="AE888" s="127"/>
      <c r="AF888" s="127"/>
      <c r="AG888" s="127"/>
      <c r="AH888" s="127"/>
      <c r="AI888" s="127"/>
      <c r="AJ888" s="127"/>
      <c r="AK888" s="127"/>
      <c r="AL888" s="127"/>
      <c r="AM888" s="127"/>
      <c r="AN888" s="127"/>
      <c r="AO888" s="127"/>
      <c r="AP888" s="127"/>
      <c r="AQ888" s="127"/>
      <c r="AR888" s="127"/>
      <c r="AS888" s="127"/>
      <c r="AT888" s="127"/>
      <c r="AU888" s="127"/>
      <c r="AV888" s="127"/>
      <c r="AW888" s="127"/>
      <c r="AX888" s="127"/>
    </row>
    <row r="889" spans="1:251">
      <c r="Z889" s="5"/>
      <c r="AD889" s="5"/>
      <c r="AE889" s="5"/>
      <c r="AF889" s="5"/>
      <c r="AG889" s="5"/>
      <c r="AH889" s="5"/>
      <c r="AI889" s="5"/>
      <c r="AO889" s="5"/>
    </row>
    <row r="890" spans="1:251" ht="13.8" thickBot="1">
      <c r="Z890" s="5"/>
      <c r="AD890" s="5"/>
      <c r="AE890" s="5"/>
      <c r="AF890" s="5"/>
      <c r="AG890" s="5"/>
      <c r="AH890" s="5"/>
      <c r="AI890" s="5"/>
      <c r="AO890" s="5"/>
      <c r="DI890" s="6"/>
    </row>
    <row r="891" spans="1:251" ht="24.75" customHeight="1" thickBot="1">
      <c r="B891" s="100" t="s">
        <v>1</v>
      </c>
      <c r="C891" s="101"/>
      <c r="D891" s="101"/>
      <c r="E891" s="101"/>
      <c r="F891" s="101"/>
      <c r="G891" s="101"/>
      <c r="H891" s="102" t="s">
        <v>136</v>
      </c>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c r="AI891" s="103"/>
      <c r="AJ891" s="103"/>
      <c r="AK891" s="103"/>
      <c r="AL891" s="103"/>
      <c r="AM891" s="103"/>
      <c r="AN891" s="103"/>
      <c r="AO891" s="103"/>
      <c r="AP891" s="103"/>
      <c r="AQ891" s="103"/>
      <c r="AR891" s="103"/>
      <c r="AS891" s="103"/>
      <c r="AT891" s="103"/>
      <c r="AU891" s="103"/>
      <c r="AV891" s="103"/>
      <c r="AW891" s="103"/>
      <c r="AX891" s="104"/>
      <c r="DI891" s="6"/>
    </row>
    <row r="892" spans="1:251" ht="14.4">
      <c r="B892" s="7"/>
      <c r="C892" s="7"/>
      <c r="D892" s="7"/>
      <c r="E892" s="7"/>
      <c r="F892" s="7"/>
      <c r="G892" s="7"/>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DI892" s="6"/>
    </row>
    <row r="893" spans="1:251" ht="15" thickBot="1">
      <c r="A893" s="11"/>
      <c r="B893" s="10" t="s">
        <v>2</v>
      </c>
      <c r="C893" s="8"/>
      <c r="D893" s="8"/>
      <c r="E893" s="8"/>
      <c r="F893" s="8"/>
      <c r="G893" s="8"/>
      <c r="H893" s="8"/>
      <c r="I893" s="8"/>
      <c r="J893" s="8"/>
      <c r="K893" s="8"/>
      <c r="L893" s="9"/>
      <c r="M893" s="9"/>
      <c r="N893" s="9"/>
      <c r="O893" s="9"/>
      <c r="P893" s="8"/>
      <c r="Q893" s="8"/>
      <c r="R893" s="8"/>
      <c r="S893" s="8"/>
      <c r="T893" s="8"/>
      <c r="U893" s="8"/>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DI893" s="6"/>
    </row>
    <row r="894" spans="1:251" ht="14.4">
      <c r="A894" s="8"/>
      <c r="B894" s="12"/>
      <c r="C894" s="7"/>
      <c r="D894" s="7"/>
      <c r="E894" s="7"/>
      <c r="F894" s="7"/>
      <c r="G894" s="7"/>
      <c r="H894" s="7"/>
      <c r="I894" s="7"/>
      <c r="J894" s="7"/>
      <c r="K894" s="7"/>
      <c r="L894" s="13"/>
      <c r="M894" s="13"/>
      <c r="N894" s="13"/>
      <c r="O894" s="13"/>
      <c r="P894" s="7"/>
      <c r="Q894" s="7"/>
      <c r="R894" s="7"/>
      <c r="S894" s="7"/>
      <c r="T894" s="7"/>
      <c r="U894" s="7"/>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4"/>
      <c r="AV894" s="14"/>
      <c r="AW894" s="14"/>
      <c r="AX894" s="15"/>
    </row>
    <row r="895" spans="1:251" ht="12" customHeight="1">
      <c r="A895" s="8"/>
      <c r="B895" s="105" t="s">
        <v>137</v>
      </c>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c r="AG895" s="106"/>
      <c r="AH895" s="106"/>
      <c r="AI895" s="106"/>
      <c r="AJ895" s="106"/>
      <c r="AK895" s="106"/>
      <c r="AL895" s="106"/>
      <c r="AM895" s="106"/>
      <c r="AN895" s="106"/>
      <c r="AO895" s="106"/>
      <c r="AP895" s="106"/>
      <c r="AQ895" s="106"/>
      <c r="AR895" s="106"/>
      <c r="AS895" s="106"/>
      <c r="AT895" s="106"/>
      <c r="AU895" s="106"/>
      <c r="AV895" s="106"/>
      <c r="AW895" s="106"/>
      <c r="AX895" s="107"/>
    </row>
    <row r="896" spans="1:251" ht="12" customHeight="1">
      <c r="A896" s="8"/>
      <c r="B896" s="105"/>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c r="AG896" s="106"/>
      <c r="AH896" s="106"/>
      <c r="AI896" s="106"/>
      <c r="AJ896" s="106"/>
      <c r="AK896" s="106"/>
      <c r="AL896" s="106"/>
      <c r="AM896" s="106"/>
      <c r="AN896" s="106"/>
      <c r="AO896" s="106"/>
      <c r="AP896" s="106"/>
      <c r="AQ896" s="106"/>
      <c r="AR896" s="106"/>
      <c r="AS896" s="106"/>
      <c r="AT896" s="106"/>
      <c r="AU896" s="106"/>
      <c r="AV896" s="106"/>
      <c r="AW896" s="106"/>
      <c r="AX896" s="107"/>
      <c r="BC896" s="16"/>
    </row>
    <row r="897" spans="1:113" ht="12" customHeight="1">
      <c r="A897" s="8"/>
      <c r="B897" s="105"/>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c r="AG897" s="106"/>
      <c r="AH897" s="106"/>
      <c r="AI897" s="106"/>
      <c r="AJ897" s="106"/>
      <c r="AK897" s="106"/>
      <c r="AL897" s="106"/>
      <c r="AM897" s="106"/>
      <c r="AN897" s="106"/>
      <c r="AO897" s="106"/>
      <c r="AP897" s="106"/>
      <c r="AQ897" s="106"/>
      <c r="AR897" s="106"/>
      <c r="AS897" s="106"/>
      <c r="AT897" s="106"/>
      <c r="AU897" s="106"/>
      <c r="AV897" s="106"/>
      <c r="AW897" s="106"/>
      <c r="AX897" s="107"/>
    </row>
    <row r="898" spans="1:113" ht="12" customHeight="1">
      <c r="A898" s="8"/>
      <c r="B898" s="105"/>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c r="AG898" s="106"/>
      <c r="AH898" s="106"/>
      <c r="AI898" s="106"/>
      <c r="AJ898" s="106"/>
      <c r="AK898" s="106"/>
      <c r="AL898" s="106"/>
      <c r="AM898" s="106"/>
      <c r="AN898" s="106"/>
      <c r="AO898" s="106"/>
      <c r="AP898" s="106"/>
      <c r="AQ898" s="106"/>
      <c r="AR898" s="106"/>
      <c r="AS898" s="106"/>
      <c r="AT898" s="106"/>
      <c r="AU898" s="106"/>
      <c r="AV898" s="106"/>
      <c r="AW898" s="106"/>
      <c r="AX898" s="107"/>
    </row>
    <row r="899" spans="1:113" ht="12" customHeight="1">
      <c r="A899" s="8"/>
      <c r="B899" s="105"/>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c r="AG899" s="106"/>
      <c r="AH899" s="106"/>
      <c r="AI899" s="106"/>
      <c r="AJ899" s="106"/>
      <c r="AK899" s="106"/>
      <c r="AL899" s="106"/>
      <c r="AM899" s="106"/>
      <c r="AN899" s="106"/>
      <c r="AO899" s="106"/>
      <c r="AP899" s="106"/>
      <c r="AQ899" s="106"/>
      <c r="AR899" s="106"/>
      <c r="AS899" s="106"/>
      <c r="AT899" s="106"/>
      <c r="AU899" s="106"/>
      <c r="AV899" s="106"/>
      <c r="AW899" s="106"/>
      <c r="AX899" s="107"/>
    </row>
    <row r="900" spans="1:113" ht="15" thickBot="1">
      <c r="A900" s="17"/>
      <c r="B900" s="18"/>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c r="AQ900" s="19"/>
      <c r="AR900" s="19"/>
      <c r="AS900" s="19"/>
      <c r="AT900" s="19"/>
      <c r="AU900" s="19"/>
      <c r="AV900" s="19"/>
      <c r="AW900" s="19"/>
      <c r="AX900" s="20"/>
    </row>
    <row r="901" spans="1:113">
      <c r="B901" s="21"/>
    </row>
    <row r="902" spans="1:113" ht="15" thickBot="1">
      <c r="A902" s="11"/>
      <c r="B902" s="10" t="s">
        <v>3</v>
      </c>
      <c r="C902" s="8"/>
      <c r="D902" s="8"/>
      <c r="E902" s="8"/>
      <c r="F902" s="8"/>
      <c r="G902" s="8"/>
      <c r="H902" s="8"/>
      <c r="I902" s="8"/>
      <c r="J902" s="8"/>
      <c r="K902" s="8"/>
      <c r="L902" s="9"/>
      <c r="M902" s="9"/>
      <c r="N902" s="9"/>
      <c r="O902" s="9"/>
      <c r="P902" s="8"/>
      <c r="Q902" s="8"/>
      <c r="R902" s="8"/>
      <c r="S902" s="8"/>
      <c r="T902" s="8"/>
      <c r="U902" s="8"/>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DI902" s="6"/>
    </row>
    <row r="903" spans="1:113" ht="14.4">
      <c r="A903" s="8"/>
      <c r="B903" s="12"/>
      <c r="C903" s="7"/>
      <c r="D903" s="7"/>
      <c r="E903" s="7"/>
      <c r="F903" s="7"/>
      <c r="G903" s="7"/>
      <c r="H903" s="7"/>
      <c r="I903" s="7"/>
      <c r="J903" s="7"/>
      <c r="K903" s="7"/>
      <c r="L903" s="13"/>
      <c r="M903" s="13"/>
      <c r="N903" s="13"/>
      <c r="O903" s="13"/>
      <c r="P903" s="7"/>
      <c r="Q903" s="7"/>
      <c r="R903" s="7"/>
      <c r="S903" s="7"/>
      <c r="T903" s="7"/>
      <c r="U903" s="7"/>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c r="AX903" s="15"/>
    </row>
    <row r="904" spans="1:113" ht="12" customHeight="1">
      <c r="A904" s="8"/>
      <c r="B904" s="105" t="s">
        <v>138</v>
      </c>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c r="AG904" s="106"/>
      <c r="AH904" s="106"/>
      <c r="AI904" s="106"/>
      <c r="AJ904" s="106"/>
      <c r="AK904" s="106"/>
      <c r="AL904" s="106"/>
      <c r="AM904" s="106"/>
      <c r="AN904" s="106"/>
      <c r="AO904" s="106"/>
      <c r="AP904" s="106"/>
      <c r="AQ904" s="106"/>
      <c r="AR904" s="106"/>
      <c r="AS904" s="106"/>
      <c r="AT904" s="106"/>
      <c r="AU904" s="106"/>
      <c r="AV904" s="106"/>
      <c r="AW904" s="106"/>
      <c r="AX904" s="107"/>
    </row>
    <row r="905" spans="1:113" ht="12" customHeight="1">
      <c r="A905" s="8"/>
      <c r="B905" s="105"/>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c r="AG905" s="106"/>
      <c r="AH905" s="106"/>
      <c r="AI905" s="106"/>
      <c r="AJ905" s="106"/>
      <c r="AK905" s="106"/>
      <c r="AL905" s="106"/>
      <c r="AM905" s="106"/>
      <c r="AN905" s="106"/>
      <c r="AO905" s="106"/>
      <c r="AP905" s="106"/>
      <c r="AQ905" s="106"/>
      <c r="AR905" s="106"/>
      <c r="AS905" s="106"/>
      <c r="AT905" s="106"/>
      <c r="AU905" s="106"/>
      <c r="AV905" s="106"/>
      <c r="AW905" s="106"/>
      <c r="AX905" s="107"/>
      <c r="BC905" s="16"/>
    </row>
    <row r="906" spans="1:113" ht="12" customHeight="1">
      <c r="A906" s="8"/>
      <c r="B906" s="105"/>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c r="AG906" s="106"/>
      <c r="AH906" s="106"/>
      <c r="AI906" s="106"/>
      <c r="AJ906" s="106"/>
      <c r="AK906" s="106"/>
      <c r="AL906" s="106"/>
      <c r="AM906" s="106"/>
      <c r="AN906" s="106"/>
      <c r="AO906" s="106"/>
      <c r="AP906" s="106"/>
      <c r="AQ906" s="106"/>
      <c r="AR906" s="106"/>
      <c r="AS906" s="106"/>
      <c r="AT906" s="106"/>
      <c r="AU906" s="106"/>
      <c r="AV906" s="106"/>
      <c r="AW906" s="106"/>
      <c r="AX906" s="107"/>
    </row>
    <row r="907" spans="1:113" ht="12" customHeight="1">
      <c r="A907" s="8"/>
      <c r="B907" s="105"/>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c r="AG907" s="106"/>
      <c r="AH907" s="106"/>
      <c r="AI907" s="106"/>
      <c r="AJ907" s="106"/>
      <c r="AK907" s="106"/>
      <c r="AL907" s="106"/>
      <c r="AM907" s="106"/>
      <c r="AN907" s="106"/>
      <c r="AO907" s="106"/>
      <c r="AP907" s="106"/>
      <c r="AQ907" s="106"/>
      <c r="AR907" s="106"/>
      <c r="AS907" s="106"/>
      <c r="AT907" s="106"/>
      <c r="AU907" s="106"/>
      <c r="AV907" s="106"/>
      <c r="AW907" s="106"/>
      <c r="AX907" s="107"/>
    </row>
    <row r="908" spans="1:113" ht="12" customHeight="1">
      <c r="A908" s="8"/>
      <c r="B908" s="105"/>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c r="AG908" s="106"/>
      <c r="AH908" s="106"/>
      <c r="AI908" s="106"/>
      <c r="AJ908" s="106"/>
      <c r="AK908" s="106"/>
      <c r="AL908" s="106"/>
      <c r="AM908" s="106"/>
      <c r="AN908" s="106"/>
      <c r="AO908" s="106"/>
      <c r="AP908" s="106"/>
      <c r="AQ908" s="106"/>
      <c r="AR908" s="106"/>
      <c r="AS908" s="106"/>
      <c r="AT908" s="106"/>
      <c r="AU908" s="106"/>
      <c r="AV908" s="106"/>
      <c r="AW908" s="106"/>
      <c r="AX908" s="107"/>
    </row>
    <row r="909" spans="1:113" ht="15" thickBot="1">
      <c r="A909" s="17"/>
      <c r="B909" s="18"/>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c r="AQ909" s="19"/>
      <c r="AR909" s="19"/>
      <c r="AS909" s="19"/>
      <c r="AT909" s="19"/>
      <c r="AU909" s="19"/>
      <c r="AV909" s="19"/>
      <c r="AW909" s="19"/>
      <c r="AX909" s="20"/>
    </row>
    <row r="910" spans="1:113">
      <c r="B910" s="21"/>
    </row>
    <row r="911" spans="1:113" ht="14.4">
      <c r="B911" s="10" t="s">
        <v>4</v>
      </c>
      <c r="C911" s="8"/>
      <c r="D911" s="8"/>
      <c r="E911" s="8"/>
      <c r="F911" s="8"/>
      <c r="G911" s="8"/>
      <c r="H911" s="8"/>
      <c r="I911" s="8"/>
      <c r="J911" s="8"/>
      <c r="K911" s="8"/>
      <c r="L911" s="9"/>
      <c r="M911" s="9"/>
      <c r="N911" s="9"/>
      <c r="O911" s="9"/>
      <c r="P911" s="8"/>
      <c r="Q911" s="8"/>
      <c r="R911" s="8"/>
      <c r="S911" s="8"/>
      <c r="T911" s="8"/>
      <c r="U911" s="8"/>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row>
    <row r="912" spans="1:113" ht="15" thickBot="1">
      <c r="B912" s="8"/>
      <c r="C912" s="8"/>
      <c r="D912" s="8"/>
      <c r="E912" s="8"/>
      <c r="F912" s="8"/>
      <c r="G912" s="8"/>
      <c r="H912" s="8"/>
      <c r="I912" s="8"/>
      <c r="J912" s="8"/>
      <c r="K912" s="8"/>
      <c r="L912" s="9"/>
      <c r="M912" s="9"/>
      <c r="N912" s="9"/>
      <c r="O912" s="9"/>
      <c r="P912" s="8"/>
      <c r="Q912" s="8"/>
      <c r="R912" s="8"/>
      <c r="S912" s="8"/>
      <c r="T912" s="8"/>
      <c r="U912" s="8"/>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22" t="s">
        <v>5</v>
      </c>
    </row>
    <row r="913" spans="1:251" s="16" customFormat="1" ht="13.5" customHeight="1">
      <c r="A913" s="8"/>
      <c r="B913" s="108" t="s">
        <v>6</v>
      </c>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10"/>
      <c r="AA913" s="114" t="s">
        <v>12</v>
      </c>
      <c r="AB913" s="109"/>
      <c r="AC913" s="109"/>
      <c r="AD913" s="109"/>
      <c r="AE913" s="109"/>
      <c r="AF913" s="109"/>
      <c r="AG913" s="109"/>
      <c r="AH913" s="109"/>
      <c r="AI913" s="110"/>
      <c r="AJ913" s="114" t="s">
        <v>13</v>
      </c>
      <c r="AK913" s="109"/>
      <c r="AL913" s="109"/>
      <c r="AM913" s="109"/>
      <c r="AN913" s="109"/>
      <c r="AO913" s="109"/>
      <c r="AP913" s="109"/>
      <c r="AQ913" s="109"/>
      <c r="AR913" s="110"/>
      <c r="AS913" s="114" t="s">
        <v>7</v>
      </c>
      <c r="AT913" s="109"/>
      <c r="AU913" s="109"/>
      <c r="AV913" s="109"/>
      <c r="AW913" s="109"/>
      <c r="AX913" s="116"/>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c r="FE913" s="2"/>
      <c r="FF913" s="2"/>
      <c r="FG913" s="2"/>
      <c r="FH913" s="2"/>
      <c r="FI913" s="2"/>
      <c r="FJ913" s="2"/>
      <c r="FK913" s="2"/>
      <c r="FL913" s="2"/>
      <c r="FM913" s="2"/>
      <c r="FN913" s="2"/>
      <c r="FO913" s="2"/>
      <c r="FP913" s="2"/>
      <c r="FQ913" s="2"/>
      <c r="FR913" s="2"/>
      <c r="FS913" s="2"/>
      <c r="FT913" s="2"/>
      <c r="FU913" s="2"/>
      <c r="FV913" s="2"/>
      <c r="FW913" s="2"/>
      <c r="FX913" s="2"/>
      <c r="FY913" s="2"/>
      <c r="FZ913" s="2"/>
      <c r="GA913" s="2"/>
      <c r="GB913" s="2"/>
      <c r="GC913" s="2"/>
      <c r="GD913" s="2"/>
      <c r="GE913" s="2"/>
      <c r="GF913" s="2"/>
      <c r="GG913" s="2"/>
      <c r="GH913" s="2"/>
      <c r="GI913" s="2"/>
      <c r="GJ913" s="2"/>
      <c r="GK913" s="2"/>
      <c r="GL913" s="2"/>
      <c r="GM913" s="2"/>
      <c r="GN913" s="2"/>
      <c r="GO913" s="2"/>
      <c r="GP913" s="2"/>
      <c r="GQ913" s="2"/>
      <c r="GR913" s="2"/>
      <c r="GS913" s="2"/>
      <c r="GT913" s="2"/>
      <c r="GU913" s="2"/>
      <c r="GV913" s="2"/>
      <c r="GW913" s="2"/>
      <c r="GX913" s="2"/>
      <c r="GY913" s="2"/>
      <c r="GZ913" s="2"/>
      <c r="HA913" s="2"/>
      <c r="HB913" s="2"/>
      <c r="HC913" s="2"/>
      <c r="HD913" s="2"/>
      <c r="HE913" s="2"/>
      <c r="HF913" s="2"/>
      <c r="HG913" s="2"/>
      <c r="HH913" s="2"/>
      <c r="HI913" s="2"/>
      <c r="HJ913" s="2"/>
      <c r="HK913" s="2"/>
      <c r="HL913" s="2"/>
      <c r="HM913" s="2"/>
      <c r="HN913" s="2"/>
      <c r="HO913" s="2"/>
      <c r="HP913" s="2"/>
      <c r="HQ913" s="2"/>
      <c r="HR913" s="2"/>
      <c r="HS913" s="2"/>
      <c r="HT913" s="2"/>
      <c r="HU913" s="2"/>
      <c r="HV913" s="2"/>
      <c r="HW913" s="2"/>
      <c r="HX913" s="2"/>
      <c r="HY913" s="2"/>
      <c r="HZ913" s="2"/>
      <c r="IA913" s="2"/>
      <c r="IB913" s="2"/>
      <c r="IC913" s="2"/>
      <c r="ID913" s="2"/>
      <c r="IE913" s="2"/>
      <c r="IF913" s="2"/>
      <c r="IG913" s="2"/>
      <c r="IH913" s="2"/>
      <c r="II913" s="2"/>
      <c r="IJ913" s="2"/>
      <c r="IK913" s="2"/>
      <c r="IL913" s="2"/>
      <c r="IM913" s="2"/>
      <c r="IN913" s="2"/>
      <c r="IO913" s="2"/>
      <c r="IP913" s="2"/>
      <c r="IQ913" s="2"/>
    </row>
    <row r="914" spans="1:251" s="16" customFormat="1">
      <c r="A914" s="8"/>
      <c r="B914" s="111"/>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3"/>
      <c r="AA914" s="115"/>
      <c r="AB914" s="112"/>
      <c r="AC914" s="112"/>
      <c r="AD914" s="112"/>
      <c r="AE914" s="112"/>
      <c r="AF914" s="112"/>
      <c r="AG914" s="112"/>
      <c r="AH914" s="112"/>
      <c r="AI914" s="113"/>
      <c r="AJ914" s="115"/>
      <c r="AK914" s="112"/>
      <c r="AL914" s="112"/>
      <c r="AM914" s="112"/>
      <c r="AN914" s="112"/>
      <c r="AO914" s="112"/>
      <c r="AP914" s="112"/>
      <c r="AQ914" s="112"/>
      <c r="AR914" s="113"/>
      <c r="AS914" s="115"/>
      <c r="AT914" s="112"/>
      <c r="AU914" s="112"/>
      <c r="AV914" s="112"/>
      <c r="AW914" s="112"/>
      <c r="AX914" s="117"/>
      <c r="AY914" s="2"/>
      <c r="AZ914" s="2"/>
      <c r="BA914" s="2"/>
      <c r="BB914" s="23"/>
      <c r="BC914" s="24"/>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c r="FE914" s="2"/>
      <c r="FF914" s="2"/>
      <c r="FG914" s="2"/>
      <c r="FH914" s="2"/>
      <c r="FI914" s="2"/>
      <c r="FJ914" s="2"/>
      <c r="FK914" s="2"/>
      <c r="FL914" s="2"/>
      <c r="FM914" s="2"/>
      <c r="FN914" s="2"/>
      <c r="FO914" s="2"/>
      <c r="FP914" s="2"/>
      <c r="FQ914" s="2"/>
      <c r="FR914" s="2"/>
      <c r="FS914" s="2"/>
      <c r="FT914" s="2"/>
      <c r="FU914" s="2"/>
      <c r="FV914" s="2"/>
      <c r="FW914" s="2"/>
      <c r="FX914" s="2"/>
      <c r="FY914" s="2"/>
      <c r="FZ914" s="2"/>
      <c r="GA914" s="2"/>
      <c r="GB914" s="2"/>
      <c r="GC914" s="2"/>
      <c r="GD914" s="2"/>
      <c r="GE914" s="2"/>
      <c r="GF914" s="2"/>
      <c r="GG914" s="2"/>
      <c r="GH914" s="2"/>
      <c r="GI914" s="2"/>
      <c r="GJ914" s="2"/>
      <c r="GK914" s="2"/>
      <c r="GL914" s="2"/>
      <c r="GM914" s="2"/>
      <c r="GN914" s="2"/>
      <c r="GO914" s="2"/>
      <c r="GP914" s="2"/>
      <c r="GQ914" s="2"/>
      <c r="GR914" s="2"/>
      <c r="GS914" s="2"/>
      <c r="GT914" s="2"/>
      <c r="GU914" s="2"/>
      <c r="GV914" s="2"/>
      <c r="GW914" s="2"/>
      <c r="GX914" s="2"/>
      <c r="GY914" s="2"/>
      <c r="GZ914" s="2"/>
      <c r="HA914" s="2"/>
      <c r="HB914" s="2"/>
      <c r="HC914" s="2"/>
      <c r="HD914" s="2"/>
      <c r="HE914" s="2"/>
      <c r="HF914" s="2"/>
      <c r="HG914" s="2"/>
      <c r="HH914" s="2"/>
      <c r="HI914" s="2"/>
      <c r="HJ914" s="2"/>
      <c r="HK914" s="2"/>
      <c r="HL914" s="2"/>
      <c r="HM914" s="2"/>
      <c r="HN914" s="2"/>
      <c r="HO914" s="2"/>
      <c r="HP914" s="2"/>
      <c r="HQ914" s="2"/>
      <c r="HR914" s="2"/>
      <c r="HS914" s="2"/>
      <c r="HT914" s="2"/>
      <c r="HU914" s="2"/>
      <c r="HV914" s="2"/>
      <c r="HW914" s="2"/>
      <c r="HX914" s="2"/>
      <c r="HY914" s="2"/>
      <c r="HZ914" s="2"/>
      <c r="IA914" s="2"/>
      <c r="IB914" s="2"/>
      <c r="IC914" s="2"/>
      <c r="ID914" s="2"/>
      <c r="IE914" s="2"/>
      <c r="IF914" s="2"/>
      <c r="IG914" s="2"/>
      <c r="IH914" s="2"/>
      <c r="II914" s="2"/>
      <c r="IJ914" s="2"/>
      <c r="IK914" s="2"/>
      <c r="IL914" s="2"/>
      <c r="IM914" s="2"/>
      <c r="IN914" s="2"/>
      <c r="IO914" s="2"/>
      <c r="IP914" s="2"/>
      <c r="IQ914" s="2"/>
    </row>
    <row r="915" spans="1:251" s="16" customFormat="1" ht="18.75" customHeight="1">
      <c r="A915" s="8"/>
      <c r="B915" s="25"/>
      <c r="C915" s="89" t="s">
        <v>139</v>
      </c>
      <c r="D915" s="90"/>
      <c r="E915" s="90"/>
      <c r="F915" s="90"/>
      <c r="G915" s="90"/>
      <c r="H915" s="90"/>
      <c r="I915" s="90"/>
      <c r="J915" s="90"/>
      <c r="K915" s="90"/>
      <c r="L915" s="90"/>
      <c r="M915" s="90"/>
      <c r="N915" s="90"/>
      <c r="O915" s="90"/>
      <c r="P915" s="90"/>
      <c r="Q915" s="90"/>
      <c r="R915" s="90"/>
      <c r="S915" s="90"/>
      <c r="T915" s="90"/>
      <c r="U915" s="90"/>
      <c r="V915" s="90"/>
      <c r="W915" s="90"/>
      <c r="X915" s="90"/>
      <c r="Y915" s="90"/>
      <c r="Z915" s="91"/>
      <c r="AA915" s="92">
        <v>926</v>
      </c>
      <c r="AB915" s="93"/>
      <c r="AC915" s="93"/>
      <c r="AD915" s="93"/>
      <c r="AE915" s="93"/>
      <c r="AF915" s="93"/>
      <c r="AG915" s="93"/>
      <c r="AH915" s="93"/>
      <c r="AI915" s="94"/>
      <c r="AJ915" s="92">
        <v>1111</v>
      </c>
      <c r="AK915" s="93"/>
      <c r="AL915" s="93"/>
      <c r="AM915" s="93"/>
      <c r="AN915" s="93"/>
      <c r="AO915" s="93"/>
      <c r="AP915" s="93"/>
      <c r="AQ915" s="93"/>
      <c r="AR915" s="94"/>
      <c r="AS915" s="95" t="s">
        <v>33</v>
      </c>
      <c r="AT915" s="96"/>
      <c r="AU915" s="96"/>
      <c r="AV915" s="96"/>
      <c r="AW915" s="96"/>
      <c r="AX915" s="97"/>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c r="FE915" s="2"/>
      <c r="FF915" s="2"/>
      <c r="FG915" s="2"/>
      <c r="FH915" s="2"/>
      <c r="FI915" s="2"/>
      <c r="FJ915" s="2"/>
      <c r="FK915" s="2"/>
      <c r="FL915" s="2"/>
      <c r="FM915" s="2"/>
      <c r="FN915" s="2"/>
      <c r="FO915" s="2"/>
      <c r="FP915" s="2"/>
      <c r="FQ915" s="2"/>
      <c r="FR915" s="2"/>
      <c r="FS915" s="2"/>
      <c r="FT915" s="2"/>
      <c r="FU915" s="2"/>
      <c r="FV915" s="2"/>
      <c r="FW915" s="2"/>
      <c r="FX915" s="2"/>
      <c r="FY915" s="2"/>
      <c r="FZ915" s="2"/>
      <c r="GA915" s="2"/>
      <c r="GB915" s="2"/>
      <c r="GC915" s="2"/>
      <c r="GD915" s="2"/>
      <c r="GE915" s="2"/>
      <c r="GF915" s="2"/>
      <c r="GG915" s="2"/>
      <c r="GH915" s="2"/>
      <c r="GI915" s="2"/>
      <c r="GJ915" s="2"/>
      <c r="GK915" s="2"/>
      <c r="GL915" s="2"/>
      <c r="GM915" s="2"/>
      <c r="GN915" s="2"/>
      <c r="GO915" s="2"/>
      <c r="GP915" s="2"/>
      <c r="GQ915" s="2"/>
      <c r="GR915" s="2"/>
      <c r="GS915" s="2"/>
      <c r="GT915" s="2"/>
      <c r="GU915" s="2"/>
      <c r="GV915" s="2"/>
      <c r="GW915" s="2"/>
      <c r="GX915" s="2"/>
      <c r="GY915" s="2"/>
      <c r="GZ915" s="2"/>
      <c r="HA915" s="2"/>
      <c r="HB915" s="2"/>
      <c r="HC915" s="2"/>
      <c r="HD915" s="2"/>
      <c r="HE915" s="2"/>
      <c r="HF915" s="2"/>
      <c r="HG915" s="2"/>
      <c r="HH915" s="2"/>
      <c r="HI915" s="2"/>
      <c r="HJ915" s="2"/>
      <c r="HK915" s="2"/>
      <c r="HL915" s="2"/>
      <c r="HM915" s="2"/>
      <c r="HN915" s="2"/>
      <c r="HO915" s="2"/>
      <c r="HP915" s="2"/>
      <c r="HQ915" s="2"/>
      <c r="HR915" s="2"/>
      <c r="HS915" s="2"/>
      <c r="HT915" s="2"/>
      <c r="HU915" s="2"/>
      <c r="HV915" s="2"/>
      <c r="HW915" s="2"/>
      <c r="HX915" s="2"/>
      <c r="HY915" s="2"/>
      <c r="HZ915" s="2"/>
      <c r="IA915" s="2"/>
      <c r="IB915" s="2"/>
      <c r="IC915" s="2"/>
      <c r="ID915" s="2"/>
      <c r="IE915" s="2"/>
      <c r="IF915" s="2"/>
      <c r="IG915" s="2"/>
      <c r="IH915" s="2"/>
      <c r="II915" s="2"/>
      <c r="IJ915" s="2"/>
      <c r="IK915" s="2"/>
      <c r="IL915" s="2"/>
      <c r="IM915" s="2"/>
      <c r="IN915" s="2"/>
      <c r="IO915" s="2"/>
      <c r="IP915" s="2"/>
      <c r="IQ915" s="2"/>
    </row>
    <row r="916" spans="1:251" s="16" customFormat="1" ht="18.75" customHeight="1" thickBot="1">
      <c r="A916" s="17"/>
      <c r="B916" s="118" t="s">
        <v>16</v>
      </c>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20"/>
      <c r="AA916" s="121">
        <f>SUM($AA$915:$AA$915)</f>
        <v>926</v>
      </c>
      <c r="AB916" s="122"/>
      <c r="AC916" s="122"/>
      <c r="AD916" s="122"/>
      <c r="AE916" s="122"/>
      <c r="AF916" s="122"/>
      <c r="AG916" s="122"/>
      <c r="AH916" s="122"/>
      <c r="AI916" s="123"/>
      <c r="AJ916" s="121">
        <f>SUM($AJ$915:$AJ$915)</f>
        <v>1111</v>
      </c>
      <c r="AK916" s="122"/>
      <c r="AL916" s="122"/>
      <c r="AM916" s="122"/>
      <c r="AN916" s="122"/>
      <c r="AO916" s="122"/>
      <c r="AP916" s="122"/>
      <c r="AQ916" s="122"/>
      <c r="AR916" s="123"/>
      <c r="AS916" s="124"/>
      <c r="AT916" s="125"/>
      <c r="AU916" s="125"/>
      <c r="AV916" s="125"/>
      <c r="AW916" s="125"/>
      <c r="AX916" s="126"/>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c r="FE916" s="2"/>
      <c r="FF916" s="2"/>
      <c r="FG916" s="2"/>
      <c r="FH916" s="2"/>
      <c r="FI916" s="2"/>
      <c r="FJ916" s="2"/>
      <c r="FK916" s="2"/>
      <c r="FL916" s="2"/>
      <c r="FM916" s="2"/>
      <c r="FN916" s="2"/>
      <c r="FO916" s="2"/>
      <c r="FP916" s="2"/>
      <c r="FQ916" s="2"/>
      <c r="FR916" s="2"/>
      <c r="FS916" s="2"/>
      <c r="FT916" s="2"/>
      <c r="FU916" s="2"/>
      <c r="FV916" s="2"/>
      <c r="FW916" s="2"/>
      <c r="FX916" s="2"/>
      <c r="FY916" s="2"/>
      <c r="FZ916" s="2"/>
      <c r="GA916" s="2"/>
      <c r="GB916" s="2"/>
      <c r="GC916" s="2"/>
      <c r="GD916" s="2"/>
      <c r="GE916" s="2"/>
      <c r="GF916" s="2"/>
      <c r="GG916" s="2"/>
      <c r="GH916" s="2"/>
      <c r="GI916" s="2"/>
      <c r="GJ916" s="2"/>
      <c r="GK916" s="2"/>
      <c r="GL916" s="2"/>
      <c r="GM916" s="2"/>
      <c r="GN916" s="2"/>
      <c r="GO916" s="2"/>
      <c r="GP916" s="2"/>
      <c r="GQ916" s="2"/>
      <c r="GR916" s="2"/>
      <c r="GS916" s="2"/>
      <c r="GT916" s="2"/>
      <c r="GU916" s="2"/>
      <c r="GV916" s="2"/>
      <c r="GW916" s="2"/>
      <c r="GX916" s="2"/>
      <c r="GY916" s="2"/>
      <c r="GZ916" s="2"/>
      <c r="HA916" s="2"/>
      <c r="HB916" s="2"/>
      <c r="HC916" s="2"/>
      <c r="HD916" s="2"/>
      <c r="HE916" s="2"/>
      <c r="HF916" s="2"/>
      <c r="HG916" s="2"/>
      <c r="HH916" s="2"/>
      <c r="HI916" s="2"/>
      <c r="HJ916" s="2"/>
      <c r="HK916" s="2"/>
      <c r="HL916" s="2"/>
      <c r="HM916" s="2"/>
      <c r="HN916" s="2"/>
      <c r="HO916" s="2"/>
      <c r="HP916" s="2"/>
      <c r="HQ916" s="2"/>
      <c r="HR916" s="2"/>
      <c r="HS916" s="2"/>
      <c r="HT916" s="2"/>
      <c r="HU916" s="2"/>
      <c r="HV916" s="2"/>
      <c r="HW916" s="2"/>
      <c r="HX916" s="2"/>
      <c r="HY916" s="2"/>
      <c r="HZ916" s="2"/>
      <c r="IA916" s="2"/>
      <c r="IB916" s="2"/>
      <c r="IC916" s="2"/>
      <c r="ID916" s="2"/>
      <c r="IE916" s="2"/>
      <c r="IF916" s="2"/>
      <c r="IG916" s="2"/>
      <c r="IH916" s="2"/>
      <c r="II916" s="2"/>
      <c r="IJ916" s="2"/>
      <c r="IK916" s="2"/>
      <c r="IL916" s="2"/>
      <c r="IM916" s="2"/>
      <c r="IN916" s="2"/>
      <c r="IO916" s="2"/>
      <c r="IP916" s="2"/>
      <c r="IQ916" s="2"/>
    </row>
    <row r="918" spans="1:251" ht="19.2">
      <c r="A918" s="1" t="s">
        <v>0</v>
      </c>
      <c r="AW918" s="3"/>
      <c r="AX918" s="4"/>
      <c r="AY918" s="3"/>
    </row>
    <row r="920" spans="1:251" ht="18">
      <c r="B920" s="98" t="s">
        <v>8</v>
      </c>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c r="AA920" s="127"/>
      <c r="AB920" s="127"/>
      <c r="AC920" s="127"/>
      <c r="AD920" s="127"/>
      <c r="AE920" s="127"/>
      <c r="AF920" s="127"/>
      <c r="AG920" s="127"/>
      <c r="AH920" s="127"/>
      <c r="AI920" s="127"/>
      <c r="AJ920" s="127"/>
      <c r="AK920" s="127"/>
      <c r="AL920" s="127"/>
      <c r="AM920" s="127"/>
      <c r="AN920" s="127"/>
      <c r="AO920" s="127"/>
      <c r="AP920" s="127"/>
      <c r="AQ920" s="127"/>
      <c r="AR920" s="127"/>
      <c r="AS920" s="127"/>
      <c r="AT920" s="127"/>
      <c r="AU920" s="127"/>
      <c r="AV920" s="127"/>
      <c r="AW920" s="127"/>
      <c r="AX920" s="127"/>
    </row>
    <row r="921" spans="1:251">
      <c r="Z921" s="5"/>
      <c r="AD921" s="5"/>
      <c r="AE921" s="5"/>
      <c r="AF921" s="5"/>
      <c r="AG921" s="5"/>
      <c r="AH921" s="5"/>
      <c r="AI921" s="5"/>
      <c r="AO921" s="5"/>
    </row>
    <row r="922" spans="1:251" ht="13.8" thickBot="1">
      <c r="Z922" s="5"/>
      <c r="AD922" s="5"/>
      <c r="AE922" s="5"/>
      <c r="AF922" s="5"/>
      <c r="AG922" s="5"/>
      <c r="AH922" s="5"/>
      <c r="AI922" s="5"/>
      <c r="AO922" s="5"/>
      <c r="DI922" s="6"/>
    </row>
    <row r="923" spans="1:251" ht="24.75" customHeight="1" thickBot="1">
      <c r="B923" s="100" t="s">
        <v>1</v>
      </c>
      <c r="C923" s="101"/>
      <c r="D923" s="101"/>
      <c r="E923" s="101"/>
      <c r="F923" s="101"/>
      <c r="G923" s="101"/>
      <c r="H923" s="102" t="s">
        <v>140</v>
      </c>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c r="AI923" s="103"/>
      <c r="AJ923" s="103"/>
      <c r="AK923" s="103"/>
      <c r="AL923" s="103"/>
      <c r="AM923" s="103"/>
      <c r="AN923" s="103"/>
      <c r="AO923" s="103"/>
      <c r="AP923" s="103"/>
      <c r="AQ923" s="103"/>
      <c r="AR923" s="103"/>
      <c r="AS923" s="103"/>
      <c r="AT923" s="103"/>
      <c r="AU923" s="103"/>
      <c r="AV923" s="103"/>
      <c r="AW923" s="103"/>
      <c r="AX923" s="104"/>
      <c r="DI923" s="6"/>
    </row>
    <row r="924" spans="1:251" ht="14.4">
      <c r="B924" s="7"/>
      <c r="C924" s="7"/>
      <c r="D924" s="7"/>
      <c r="E924" s="7"/>
      <c r="F924" s="7"/>
      <c r="G924" s="7"/>
      <c r="H924" s="8"/>
      <c r="I924" s="8"/>
      <c r="J924" s="8"/>
      <c r="K924" s="8"/>
      <c r="L924" s="9"/>
      <c r="M924" s="9"/>
      <c r="N924" s="9"/>
      <c r="O924" s="9"/>
      <c r="P924" s="8"/>
      <c r="Q924" s="8"/>
      <c r="R924" s="8"/>
      <c r="S924" s="8"/>
      <c r="T924" s="8"/>
      <c r="U924" s="8"/>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DI924" s="6"/>
    </row>
    <row r="925" spans="1:251" ht="15" thickBot="1">
      <c r="A925" s="11"/>
      <c r="B925" s="10" t="s">
        <v>2</v>
      </c>
      <c r="C925" s="8"/>
      <c r="D925" s="8"/>
      <c r="E925" s="8"/>
      <c r="F925" s="8"/>
      <c r="G925" s="8"/>
      <c r="H925" s="8"/>
      <c r="I925" s="8"/>
      <c r="J925" s="8"/>
      <c r="K925" s="8"/>
      <c r="L925" s="9"/>
      <c r="M925" s="9"/>
      <c r="N925" s="9"/>
      <c r="O925" s="9"/>
      <c r="P925" s="8"/>
      <c r="Q925" s="8"/>
      <c r="R925" s="8"/>
      <c r="S925" s="8"/>
      <c r="T925" s="8"/>
      <c r="U925" s="8"/>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DI925" s="6"/>
    </row>
    <row r="926" spans="1:251" ht="14.4">
      <c r="A926" s="8"/>
      <c r="B926" s="12"/>
      <c r="C926" s="7"/>
      <c r="D926" s="7"/>
      <c r="E926" s="7"/>
      <c r="F926" s="7"/>
      <c r="G926" s="7"/>
      <c r="H926" s="7"/>
      <c r="I926" s="7"/>
      <c r="J926" s="7"/>
      <c r="K926" s="7"/>
      <c r="L926" s="13"/>
      <c r="M926" s="13"/>
      <c r="N926" s="13"/>
      <c r="O926" s="13"/>
      <c r="P926" s="7"/>
      <c r="Q926" s="7"/>
      <c r="R926" s="7"/>
      <c r="S926" s="7"/>
      <c r="T926" s="7"/>
      <c r="U926" s="7"/>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c r="AW926" s="14"/>
      <c r="AX926" s="15"/>
    </row>
    <row r="927" spans="1:251" ht="12" customHeight="1">
      <c r="A927" s="8"/>
      <c r="B927" s="105" t="s">
        <v>141</v>
      </c>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c r="AD927" s="106"/>
      <c r="AE927" s="106"/>
      <c r="AF927" s="106"/>
      <c r="AG927" s="106"/>
      <c r="AH927" s="106"/>
      <c r="AI927" s="106"/>
      <c r="AJ927" s="106"/>
      <c r="AK927" s="106"/>
      <c r="AL927" s="106"/>
      <c r="AM927" s="106"/>
      <c r="AN927" s="106"/>
      <c r="AO927" s="106"/>
      <c r="AP927" s="106"/>
      <c r="AQ927" s="106"/>
      <c r="AR927" s="106"/>
      <c r="AS927" s="106"/>
      <c r="AT927" s="106"/>
      <c r="AU927" s="106"/>
      <c r="AV927" s="106"/>
      <c r="AW927" s="106"/>
      <c r="AX927" s="107"/>
    </row>
    <row r="928" spans="1:251" ht="12" customHeight="1">
      <c r="A928" s="8"/>
      <c r="B928" s="105"/>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c r="AD928" s="106"/>
      <c r="AE928" s="106"/>
      <c r="AF928" s="106"/>
      <c r="AG928" s="106"/>
      <c r="AH928" s="106"/>
      <c r="AI928" s="106"/>
      <c r="AJ928" s="106"/>
      <c r="AK928" s="106"/>
      <c r="AL928" s="106"/>
      <c r="AM928" s="106"/>
      <c r="AN928" s="106"/>
      <c r="AO928" s="106"/>
      <c r="AP928" s="106"/>
      <c r="AQ928" s="106"/>
      <c r="AR928" s="106"/>
      <c r="AS928" s="106"/>
      <c r="AT928" s="106"/>
      <c r="AU928" s="106"/>
      <c r="AV928" s="106"/>
      <c r="AW928" s="106"/>
      <c r="AX928" s="107"/>
      <c r="BC928" s="16"/>
    </row>
    <row r="929" spans="1:113" ht="12" customHeight="1">
      <c r="A929" s="8"/>
      <c r="B929" s="105"/>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c r="AD929" s="106"/>
      <c r="AE929" s="106"/>
      <c r="AF929" s="106"/>
      <c r="AG929" s="106"/>
      <c r="AH929" s="106"/>
      <c r="AI929" s="106"/>
      <c r="AJ929" s="106"/>
      <c r="AK929" s="106"/>
      <c r="AL929" s="106"/>
      <c r="AM929" s="106"/>
      <c r="AN929" s="106"/>
      <c r="AO929" s="106"/>
      <c r="AP929" s="106"/>
      <c r="AQ929" s="106"/>
      <c r="AR929" s="106"/>
      <c r="AS929" s="106"/>
      <c r="AT929" s="106"/>
      <c r="AU929" s="106"/>
      <c r="AV929" s="106"/>
      <c r="AW929" s="106"/>
      <c r="AX929" s="107"/>
    </row>
    <row r="930" spans="1:113" ht="12" customHeight="1">
      <c r="A930" s="8"/>
      <c r="B930" s="105"/>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c r="AD930" s="106"/>
      <c r="AE930" s="106"/>
      <c r="AF930" s="106"/>
      <c r="AG930" s="106"/>
      <c r="AH930" s="106"/>
      <c r="AI930" s="106"/>
      <c r="AJ930" s="106"/>
      <c r="AK930" s="106"/>
      <c r="AL930" s="106"/>
      <c r="AM930" s="106"/>
      <c r="AN930" s="106"/>
      <c r="AO930" s="106"/>
      <c r="AP930" s="106"/>
      <c r="AQ930" s="106"/>
      <c r="AR930" s="106"/>
      <c r="AS930" s="106"/>
      <c r="AT930" s="106"/>
      <c r="AU930" s="106"/>
      <c r="AV930" s="106"/>
      <c r="AW930" s="106"/>
      <c r="AX930" s="107"/>
    </row>
    <row r="931" spans="1:113" ht="12" customHeight="1">
      <c r="A931" s="8"/>
      <c r="B931" s="105"/>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c r="AD931" s="106"/>
      <c r="AE931" s="106"/>
      <c r="AF931" s="106"/>
      <c r="AG931" s="106"/>
      <c r="AH931" s="106"/>
      <c r="AI931" s="106"/>
      <c r="AJ931" s="106"/>
      <c r="AK931" s="106"/>
      <c r="AL931" s="106"/>
      <c r="AM931" s="106"/>
      <c r="AN931" s="106"/>
      <c r="AO931" s="106"/>
      <c r="AP931" s="106"/>
      <c r="AQ931" s="106"/>
      <c r="AR931" s="106"/>
      <c r="AS931" s="106"/>
      <c r="AT931" s="106"/>
      <c r="AU931" s="106"/>
      <c r="AV931" s="106"/>
      <c r="AW931" s="106"/>
      <c r="AX931" s="107"/>
    </row>
    <row r="932" spans="1:113" ht="15" thickBot="1">
      <c r="A932" s="17"/>
      <c r="B932" s="18"/>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c r="AQ932" s="19"/>
      <c r="AR932" s="19"/>
      <c r="AS932" s="19"/>
      <c r="AT932" s="19"/>
      <c r="AU932" s="19"/>
      <c r="AV932" s="19"/>
      <c r="AW932" s="19"/>
      <c r="AX932" s="20"/>
    </row>
    <row r="933" spans="1:113">
      <c r="B933" s="21"/>
    </row>
    <row r="934" spans="1:113" ht="15" thickBot="1">
      <c r="A934" s="11"/>
      <c r="B934" s="10" t="s">
        <v>3</v>
      </c>
      <c r="C934" s="8"/>
      <c r="D934" s="8"/>
      <c r="E934" s="8"/>
      <c r="F934" s="8"/>
      <c r="G934" s="8"/>
      <c r="H934" s="8"/>
      <c r="I934" s="8"/>
      <c r="J934" s="8"/>
      <c r="K934" s="8"/>
      <c r="L934" s="9"/>
      <c r="M934" s="9"/>
      <c r="N934" s="9"/>
      <c r="O934" s="9"/>
      <c r="P934" s="8"/>
      <c r="Q934" s="8"/>
      <c r="R934" s="8"/>
      <c r="S934" s="8"/>
      <c r="T934" s="8"/>
      <c r="U934" s="8"/>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DI934" s="6"/>
    </row>
    <row r="935" spans="1:113" ht="14.4">
      <c r="A935" s="8"/>
      <c r="B935" s="12"/>
      <c r="C935" s="7"/>
      <c r="D935" s="7"/>
      <c r="E935" s="7"/>
      <c r="F935" s="7"/>
      <c r="G935" s="7"/>
      <c r="H935" s="7"/>
      <c r="I935" s="7"/>
      <c r="J935" s="7"/>
      <c r="K935" s="7"/>
      <c r="L935" s="13"/>
      <c r="M935" s="13"/>
      <c r="N935" s="13"/>
      <c r="O935" s="13"/>
      <c r="P935" s="7"/>
      <c r="Q935" s="7"/>
      <c r="R935" s="7"/>
      <c r="S935" s="7"/>
      <c r="T935" s="7"/>
      <c r="U935" s="7"/>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c r="AW935" s="14"/>
      <c r="AX935" s="15"/>
    </row>
    <row r="936" spans="1:113" ht="12" customHeight="1">
      <c r="A936" s="8"/>
      <c r="B936" s="105" t="s">
        <v>142</v>
      </c>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c r="AD936" s="106"/>
      <c r="AE936" s="106"/>
      <c r="AF936" s="106"/>
      <c r="AG936" s="106"/>
      <c r="AH936" s="106"/>
      <c r="AI936" s="106"/>
      <c r="AJ936" s="106"/>
      <c r="AK936" s="106"/>
      <c r="AL936" s="106"/>
      <c r="AM936" s="106"/>
      <c r="AN936" s="106"/>
      <c r="AO936" s="106"/>
      <c r="AP936" s="106"/>
      <c r="AQ936" s="106"/>
      <c r="AR936" s="106"/>
      <c r="AS936" s="106"/>
      <c r="AT936" s="106"/>
      <c r="AU936" s="106"/>
      <c r="AV936" s="106"/>
      <c r="AW936" s="106"/>
      <c r="AX936" s="107"/>
    </row>
    <row r="937" spans="1:113" ht="12" customHeight="1">
      <c r="A937" s="8"/>
      <c r="B937" s="105"/>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c r="AG937" s="106"/>
      <c r="AH937" s="106"/>
      <c r="AI937" s="106"/>
      <c r="AJ937" s="106"/>
      <c r="AK937" s="106"/>
      <c r="AL937" s="106"/>
      <c r="AM937" s="106"/>
      <c r="AN937" s="106"/>
      <c r="AO937" s="106"/>
      <c r="AP937" s="106"/>
      <c r="AQ937" s="106"/>
      <c r="AR937" s="106"/>
      <c r="AS937" s="106"/>
      <c r="AT937" s="106"/>
      <c r="AU937" s="106"/>
      <c r="AV937" s="106"/>
      <c r="AW937" s="106"/>
      <c r="AX937" s="107"/>
      <c r="BC937" s="16"/>
    </row>
    <row r="938" spans="1:113" ht="12" customHeight="1">
      <c r="A938" s="8"/>
      <c r="B938" s="105"/>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c r="AD938" s="106"/>
      <c r="AE938" s="106"/>
      <c r="AF938" s="106"/>
      <c r="AG938" s="106"/>
      <c r="AH938" s="106"/>
      <c r="AI938" s="106"/>
      <c r="AJ938" s="106"/>
      <c r="AK938" s="106"/>
      <c r="AL938" s="106"/>
      <c r="AM938" s="106"/>
      <c r="AN938" s="106"/>
      <c r="AO938" s="106"/>
      <c r="AP938" s="106"/>
      <c r="AQ938" s="106"/>
      <c r="AR938" s="106"/>
      <c r="AS938" s="106"/>
      <c r="AT938" s="106"/>
      <c r="AU938" s="106"/>
      <c r="AV938" s="106"/>
      <c r="AW938" s="106"/>
      <c r="AX938" s="107"/>
    </row>
    <row r="939" spans="1:113" ht="12" customHeight="1">
      <c r="A939" s="8"/>
      <c r="B939" s="105"/>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c r="AG939" s="106"/>
      <c r="AH939" s="106"/>
      <c r="AI939" s="106"/>
      <c r="AJ939" s="106"/>
      <c r="AK939" s="106"/>
      <c r="AL939" s="106"/>
      <c r="AM939" s="106"/>
      <c r="AN939" s="106"/>
      <c r="AO939" s="106"/>
      <c r="AP939" s="106"/>
      <c r="AQ939" s="106"/>
      <c r="AR939" s="106"/>
      <c r="AS939" s="106"/>
      <c r="AT939" s="106"/>
      <c r="AU939" s="106"/>
      <c r="AV939" s="106"/>
      <c r="AW939" s="106"/>
      <c r="AX939" s="107"/>
    </row>
    <row r="940" spans="1:113" ht="12" customHeight="1">
      <c r="A940" s="8"/>
      <c r="B940" s="105"/>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c r="AD940" s="106"/>
      <c r="AE940" s="106"/>
      <c r="AF940" s="106"/>
      <c r="AG940" s="106"/>
      <c r="AH940" s="106"/>
      <c r="AI940" s="106"/>
      <c r="AJ940" s="106"/>
      <c r="AK940" s="106"/>
      <c r="AL940" s="106"/>
      <c r="AM940" s="106"/>
      <c r="AN940" s="106"/>
      <c r="AO940" s="106"/>
      <c r="AP940" s="106"/>
      <c r="AQ940" s="106"/>
      <c r="AR940" s="106"/>
      <c r="AS940" s="106"/>
      <c r="AT940" s="106"/>
      <c r="AU940" s="106"/>
      <c r="AV940" s="106"/>
      <c r="AW940" s="106"/>
      <c r="AX940" s="107"/>
    </row>
    <row r="941" spans="1:113" ht="15" thickBot="1">
      <c r="A941" s="17"/>
      <c r="B941" s="18"/>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c r="AK941" s="19"/>
      <c r="AL941" s="19"/>
      <c r="AM941" s="19"/>
      <c r="AN941" s="19"/>
      <c r="AO941" s="19"/>
      <c r="AP941" s="19"/>
      <c r="AQ941" s="19"/>
      <c r="AR941" s="19"/>
      <c r="AS941" s="19"/>
      <c r="AT941" s="19"/>
      <c r="AU941" s="19"/>
      <c r="AV941" s="19"/>
      <c r="AW941" s="19"/>
      <c r="AX941" s="20"/>
    </row>
    <row r="942" spans="1:113">
      <c r="B942" s="21"/>
    </row>
    <row r="943" spans="1:113" ht="14.4">
      <c r="B943" s="10" t="s">
        <v>4</v>
      </c>
      <c r="C943" s="8"/>
      <c r="D943" s="8"/>
      <c r="E943" s="8"/>
      <c r="F943" s="8"/>
      <c r="G943" s="8"/>
      <c r="H943" s="8"/>
      <c r="I943" s="8"/>
      <c r="J943" s="8"/>
      <c r="K943" s="8"/>
      <c r="L943" s="9"/>
      <c r="M943" s="9"/>
      <c r="N943" s="9"/>
      <c r="O943" s="9"/>
      <c r="P943" s="8"/>
      <c r="Q943" s="8"/>
      <c r="R943" s="8"/>
      <c r="S943" s="8"/>
      <c r="T943" s="8"/>
      <c r="U943" s="8"/>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row>
    <row r="944" spans="1:113" ht="15" thickBot="1">
      <c r="B944" s="8"/>
      <c r="C944" s="8"/>
      <c r="D944" s="8"/>
      <c r="E944" s="8"/>
      <c r="F944" s="8"/>
      <c r="G944" s="8"/>
      <c r="H944" s="8"/>
      <c r="I944" s="8"/>
      <c r="J944" s="8"/>
      <c r="K944" s="8"/>
      <c r="L944" s="9"/>
      <c r="M944" s="9"/>
      <c r="N944" s="9"/>
      <c r="O944" s="9"/>
      <c r="P944" s="8"/>
      <c r="Q944" s="8"/>
      <c r="R944" s="8"/>
      <c r="S944" s="8"/>
      <c r="T944" s="8"/>
      <c r="U944" s="8"/>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22" t="s">
        <v>5</v>
      </c>
    </row>
    <row r="945" spans="1:251" s="16" customFormat="1" ht="13.5" customHeight="1">
      <c r="A945" s="8"/>
      <c r="B945" s="108" t="s">
        <v>6</v>
      </c>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10"/>
      <c r="AA945" s="114" t="s">
        <v>12</v>
      </c>
      <c r="AB945" s="109"/>
      <c r="AC945" s="109"/>
      <c r="AD945" s="109"/>
      <c r="AE945" s="109"/>
      <c r="AF945" s="109"/>
      <c r="AG945" s="109"/>
      <c r="AH945" s="109"/>
      <c r="AI945" s="110"/>
      <c r="AJ945" s="114" t="s">
        <v>13</v>
      </c>
      <c r="AK945" s="109"/>
      <c r="AL945" s="109"/>
      <c r="AM945" s="109"/>
      <c r="AN945" s="109"/>
      <c r="AO945" s="109"/>
      <c r="AP945" s="109"/>
      <c r="AQ945" s="109"/>
      <c r="AR945" s="110"/>
      <c r="AS945" s="114" t="s">
        <v>7</v>
      </c>
      <c r="AT945" s="109"/>
      <c r="AU945" s="109"/>
      <c r="AV945" s="109"/>
      <c r="AW945" s="109"/>
      <c r="AX945" s="116"/>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c r="FE945" s="2"/>
      <c r="FF945" s="2"/>
      <c r="FG945" s="2"/>
      <c r="FH945" s="2"/>
      <c r="FI945" s="2"/>
      <c r="FJ945" s="2"/>
      <c r="FK945" s="2"/>
      <c r="FL945" s="2"/>
      <c r="FM945" s="2"/>
      <c r="FN945" s="2"/>
      <c r="FO945" s="2"/>
      <c r="FP945" s="2"/>
      <c r="FQ945" s="2"/>
      <c r="FR945" s="2"/>
      <c r="FS945" s="2"/>
      <c r="FT945" s="2"/>
      <c r="FU945" s="2"/>
      <c r="FV945" s="2"/>
      <c r="FW945" s="2"/>
      <c r="FX945" s="2"/>
      <c r="FY945" s="2"/>
      <c r="FZ945" s="2"/>
      <c r="GA945" s="2"/>
      <c r="GB945" s="2"/>
      <c r="GC945" s="2"/>
      <c r="GD945" s="2"/>
      <c r="GE945" s="2"/>
      <c r="GF945" s="2"/>
      <c r="GG945" s="2"/>
      <c r="GH945" s="2"/>
      <c r="GI945" s="2"/>
      <c r="GJ945" s="2"/>
      <c r="GK945" s="2"/>
      <c r="GL945" s="2"/>
      <c r="GM945" s="2"/>
      <c r="GN945" s="2"/>
      <c r="GO945" s="2"/>
      <c r="GP945" s="2"/>
      <c r="GQ945" s="2"/>
      <c r="GR945" s="2"/>
      <c r="GS945" s="2"/>
      <c r="GT945" s="2"/>
      <c r="GU945" s="2"/>
      <c r="GV945" s="2"/>
      <c r="GW945" s="2"/>
      <c r="GX945" s="2"/>
      <c r="GY945" s="2"/>
      <c r="GZ945" s="2"/>
      <c r="HA945" s="2"/>
      <c r="HB945" s="2"/>
      <c r="HC945" s="2"/>
      <c r="HD945" s="2"/>
      <c r="HE945" s="2"/>
      <c r="HF945" s="2"/>
      <c r="HG945" s="2"/>
      <c r="HH945" s="2"/>
      <c r="HI945" s="2"/>
      <c r="HJ945" s="2"/>
      <c r="HK945" s="2"/>
      <c r="HL945" s="2"/>
      <c r="HM945" s="2"/>
      <c r="HN945" s="2"/>
      <c r="HO945" s="2"/>
      <c r="HP945" s="2"/>
      <c r="HQ945" s="2"/>
      <c r="HR945" s="2"/>
      <c r="HS945" s="2"/>
      <c r="HT945" s="2"/>
      <c r="HU945" s="2"/>
      <c r="HV945" s="2"/>
      <c r="HW945" s="2"/>
      <c r="HX945" s="2"/>
      <c r="HY945" s="2"/>
      <c r="HZ945" s="2"/>
      <c r="IA945" s="2"/>
      <c r="IB945" s="2"/>
      <c r="IC945" s="2"/>
      <c r="ID945" s="2"/>
      <c r="IE945" s="2"/>
      <c r="IF945" s="2"/>
      <c r="IG945" s="2"/>
      <c r="IH945" s="2"/>
      <c r="II945" s="2"/>
      <c r="IJ945" s="2"/>
      <c r="IK945" s="2"/>
      <c r="IL945" s="2"/>
      <c r="IM945" s="2"/>
      <c r="IN945" s="2"/>
      <c r="IO945" s="2"/>
      <c r="IP945" s="2"/>
      <c r="IQ945" s="2"/>
    </row>
    <row r="946" spans="1:251" s="16" customFormat="1">
      <c r="A946" s="8"/>
      <c r="B946" s="111"/>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3"/>
      <c r="AA946" s="115"/>
      <c r="AB946" s="112"/>
      <c r="AC946" s="112"/>
      <c r="AD946" s="112"/>
      <c r="AE946" s="112"/>
      <c r="AF946" s="112"/>
      <c r="AG946" s="112"/>
      <c r="AH946" s="112"/>
      <c r="AI946" s="113"/>
      <c r="AJ946" s="115"/>
      <c r="AK946" s="112"/>
      <c r="AL946" s="112"/>
      <c r="AM946" s="112"/>
      <c r="AN946" s="112"/>
      <c r="AO946" s="112"/>
      <c r="AP946" s="112"/>
      <c r="AQ946" s="112"/>
      <c r="AR946" s="113"/>
      <c r="AS946" s="115"/>
      <c r="AT946" s="112"/>
      <c r="AU946" s="112"/>
      <c r="AV946" s="112"/>
      <c r="AW946" s="112"/>
      <c r="AX946" s="117"/>
      <c r="AY946" s="2"/>
      <c r="AZ946" s="2"/>
      <c r="BA946" s="2"/>
      <c r="BB946" s="23"/>
      <c r="BC946" s="24"/>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c r="FE946" s="2"/>
      <c r="FF946" s="2"/>
      <c r="FG946" s="2"/>
      <c r="FH946" s="2"/>
      <c r="FI946" s="2"/>
      <c r="FJ946" s="2"/>
      <c r="FK946" s="2"/>
      <c r="FL946" s="2"/>
      <c r="FM946" s="2"/>
      <c r="FN946" s="2"/>
      <c r="FO946" s="2"/>
      <c r="FP946" s="2"/>
      <c r="FQ946" s="2"/>
      <c r="FR946" s="2"/>
      <c r="FS946" s="2"/>
      <c r="FT946" s="2"/>
      <c r="FU946" s="2"/>
      <c r="FV946" s="2"/>
      <c r="FW946" s="2"/>
      <c r="FX946" s="2"/>
      <c r="FY946" s="2"/>
      <c r="FZ946" s="2"/>
      <c r="GA946" s="2"/>
      <c r="GB946" s="2"/>
      <c r="GC946" s="2"/>
      <c r="GD946" s="2"/>
      <c r="GE946" s="2"/>
      <c r="GF946" s="2"/>
      <c r="GG946" s="2"/>
      <c r="GH946" s="2"/>
      <c r="GI946" s="2"/>
      <c r="GJ946" s="2"/>
      <c r="GK946" s="2"/>
      <c r="GL946" s="2"/>
      <c r="GM946" s="2"/>
      <c r="GN946" s="2"/>
      <c r="GO946" s="2"/>
      <c r="GP946" s="2"/>
      <c r="GQ946" s="2"/>
      <c r="GR946" s="2"/>
      <c r="GS946" s="2"/>
      <c r="GT946" s="2"/>
      <c r="GU946" s="2"/>
      <c r="GV946" s="2"/>
      <c r="GW946" s="2"/>
      <c r="GX946" s="2"/>
      <c r="GY946" s="2"/>
      <c r="GZ946" s="2"/>
      <c r="HA946" s="2"/>
      <c r="HB946" s="2"/>
      <c r="HC946" s="2"/>
      <c r="HD946" s="2"/>
      <c r="HE946" s="2"/>
      <c r="HF946" s="2"/>
      <c r="HG946" s="2"/>
      <c r="HH946" s="2"/>
      <c r="HI946" s="2"/>
      <c r="HJ946" s="2"/>
      <c r="HK946" s="2"/>
      <c r="HL946" s="2"/>
      <c r="HM946" s="2"/>
      <c r="HN946" s="2"/>
      <c r="HO946" s="2"/>
      <c r="HP946" s="2"/>
      <c r="HQ946" s="2"/>
      <c r="HR946" s="2"/>
      <c r="HS946" s="2"/>
      <c r="HT946" s="2"/>
      <c r="HU946" s="2"/>
      <c r="HV946" s="2"/>
      <c r="HW946" s="2"/>
      <c r="HX946" s="2"/>
      <c r="HY946" s="2"/>
      <c r="HZ946" s="2"/>
      <c r="IA946" s="2"/>
      <c r="IB946" s="2"/>
      <c r="IC946" s="2"/>
      <c r="ID946" s="2"/>
      <c r="IE946" s="2"/>
      <c r="IF946" s="2"/>
      <c r="IG946" s="2"/>
      <c r="IH946" s="2"/>
      <c r="II946" s="2"/>
      <c r="IJ946" s="2"/>
      <c r="IK946" s="2"/>
      <c r="IL946" s="2"/>
      <c r="IM946" s="2"/>
      <c r="IN946" s="2"/>
      <c r="IO946" s="2"/>
      <c r="IP946" s="2"/>
      <c r="IQ946" s="2"/>
    </row>
    <row r="947" spans="1:251" s="16" customFormat="1" ht="18.75" customHeight="1">
      <c r="A947" s="8"/>
      <c r="B947" s="25"/>
      <c r="C947" s="89" t="s">
        <v>143</v>
      </c>
      <c r="D947" s="90"/>
      <c r="E947" s="90"/>
      <c r="F947" s="90"/>
      <c r="G947" s="90"/>
      <c r="H947" s="90"/>
      <c r="I947" s="90"/>
      <c r="J947" s="90"/>
      <c r="K947" s="90"/>
      <c r="L947" s="90"/>
      <c r="M947" s="90"/>
      <c r="N947" s="90"/>
      <c r="O947" s="90"/>
      <c r="P947" s="90"/>
      <c r="Q947" s="90"/>
      <c r="R947" s="90"/>
      <c r="S947" s="90"/>
      <c r="T947" s="90"/>
      <c r="U947" s="90"/>
      <c r="V947" s="90"/>
      <c r="W947" s="90"/>
      <c r="X947" s="90"/>
      <c r="Y947" s="90"/>
      <c r="Z947" s="91"/>
      <c r="AA947" s="92">
        <v>767</v>
      </c>
      <c r="AB947" s="93"/>
      <c r="AC947" s="93"/>
      <c r="AD947" s="93"/>
      <c r="AE947" s="93"/>
      <c r="AF947" s="93"/>
      <c r="AG947" s="93"/>
      <c r="AH947" s="93"/>
      <c r="AI947" s="94"/>
      <c r="AJ947" s="92">
        <v>671</v>
      </c>
      <c r="AK947" s="93"/>
      <c r="AL947" s="93"/>
      <c r="AM947" s="93"/>
      <c r="AN947" s="93"/>
      <c r="AO947" s="93"/>
      <c r="AP947" s="93"/>
      <c r="AQ947" s="93"/>
      <c r="AR947" s="94"/>
      <c r="AS947" s="95" t="s">
        <v>33</v>
      </c>
      <c r="AT947" s="96"/>
      <c r="AU947" s="96"/>
      <c r="AV947" s="96"/>
      <c r="AW947" s="96"/>
      <c r="AX947" s="97"/>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c r="FE947" s="2"/>
      <c r="FF947" s="2"/>
      <c r="FG947" s="2"/>
      <c r="FH947" s="2"/>
      <c r="FI947" s="2"/>
      <c r="FJ947" s="2"/>
      <c r="FK947" s="2"/>
      <c r="FL947" s="2"/>
      <c r="FM947" s="2"/>
      <c r="FN947" s="2"/>
      <c r="FO947" s="2"/>
      <c r="FP947" s="2"/>
      <c r="FQ947" s="2"/>
      <c r="FR947" s="2"/>
      <c r="FS947" s="2"/>
      <c r="FT947" s="2"/>
      <c r="FU947" s="2"/>
      <c r="FV947" s="2"/>
      <c r="FW947" s="2"/>
      <c r="FX947" s="2"/>
      <c r="FY947" s="2"/>
      <c r="FZ947" s="2"/>
      <c r="GA947" s="2"/>
      <c r="GB947" s="2"/>
      <c r="GC947" s="2"/>
      <c r="GD947" s="2"/>
      <c r="GE947" s="2"/>
      <c r="GF947" s="2"/>
      <c r="GG947" s="2"/>
      <c r="GH947" s="2"/>
      <c r="GI947" s="2"/>
      <c r="GJ947" s="2"/>
      <c r="GK947" s="2"/>
      <c r="GL947" s="2"/>
      <c r="GM947" s="2"/>
      <c r="GN947" s="2"/>
      <c r="GO947" s="2"/>
      <c r="GP947" s="2"/>
      <c r="GQ947" s="2"/>
      <c r="GR947" s="2"/>
      <c r="GS947" s="2"/>
      <c r="GT947" s="2"/>
      <c r="GU947" s="2"/>
      <c r="GV947" s="2"/>
      <c r="GW947" s="2"/>
      <c r="GX947" s="2"/>
      <c r="GY947" s="2"/>
      <c r="GZ947" s="2"/>
      <c r="HA947" s="2"/>
      <c r="HB947" s="2"/>
      <c r="HC947" s="2"/>
      <c r="HD947" s="2"/>
      <c r="HE947" s="2"/>
      <c r="HF947" s="2"/>
      <c r="HG947" s="2"/>
      <c r="HH947" s="2"/>
      <c r="HI947" s="2"/>
      <c r="HJ947" s="2"/>
      <c r="HK947" s="2"/>
      <c r="HL947" s="2"/>
      <c r="HM947" s="2"/>
      <c r="HN947" s="2"/>
      <c r="HO947" s="2"/>
      <c r="HP947" s="2"/>
      <c r="HQ947" s="2"/>
      <c r="HR947" s="2"/>
      <c r="HS947" s="2"/>
      <c r="HT947" s="2"/>
      <c r="HU947" s="2"/>
      <c r="HV947" s="2"/>
      <c r="HW947" s="2"/>
      <c r="HX947" s="2"/>
      <c r="HY947" s="2"/>
      <c r="HZ947" s="2"/>
      <c r="IA947" s="2"/>
      <c r="IB947" s="2"/>
      <c r="IC947" s="2"/>
      <c r="ID947" s="2"/>
      <c r="IE947" s="2"/>
      <c r="IF947" s="2"/>
      <c r="IG947" s="2"/>
      <c r="IH947" s="2"/>
      <c r="II947" s="2"/>
      <c r="IJ947" s="2"/>
      <c r="IK947" s="2"/>
      <c r="IL947" s="2"/>
      <c r="IM947" s="2"/>
      <c r="IN947" s="2"/>
      <c r="IO947" s="2"/>
      <c r="IP947" s="2"/>
      <c r="IQ947" s="2"/>
    </row>
    <row r="948" spans="1:251" s="16" customFormat="1" ht="18.75" customHeight="1" thickBot="1">
      <c r="A948" s="17"/>
      <c r="B948" s="118" t="s">
        <v>16</v>
      </c>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20"/>
      <c r="AA948" s="121">
        <f>SUM($AA$947:$AA$947)</f>
        <v>767</v>
      </c>
      <c r="AB948" s="122"/>
      <c r="AC948" s="122"/>
      <c r="AD948" s="122"/>
      <c r="AE948" s="122"/>
      <c r="AF948" s="122"/>
      <c r="AG948" s="122"/>
      <c r="AH948" s="122"/>
      <c r="AI948" s="123"/>
      <c r="AJ948" s="121">
        <f>SUM($AJ$947:$AJ$947)</f>
        <v>671</v>
      </c>
      <c r="AK948" s="122"/>
      <c r="AL948" s="122"/>
      <c r="AM948" s="122"/>
      <c r="AN948" s="122"/>
      <c r="AO948" s="122"/>
      <c r="AP948" s="122"/>
      <c r="AQ948" s="122"/>
      <c r="AR948" s="123"/>
      <c r="AS948" s="124"/>
      <c r="AT948" s="125"/>
      <c r="AU948" s="125"/>
      <c r="AV948" s="125"/>
      <c r="AW948" s="125"/>
      <c r="AX948" s="126"/>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c r="FE948" s="2"/>
      <c r="FF948" s="2"/>
      <c r="FG948" s="2"/>
      <c r="FH948" s="2"/>
      <c r="FI948" s="2"/>
      <c r="FJ948" s="2"/>
      <c r="FK948" s="2"/>
      <c r="FL948" s="2"/>
      <c r="FM948" s="2"/>
      <c r="FN948" s="2"/>
      <c r="FO948" s="2"/>
      <c r="FP948" s="2"/>
      <c r="FQ948" s="2"/>
      <c r="FR948" s="2"/>
      <c r="FS948" s="2"/>
      <c r="FT948" s="2"/>
      <c r="FU948" s="2"/>
      <c r="FV948" s="2"/>
      <c r="FW948" s="2"/>
      <c r="FX948" s="2"/>
      <c r="FY948" s="2"/>
      <c r="FZ948" s="2"/>
      <c r="GA948" s="2"/>
      <c r="GB948" s="2"/>
      <c r="GC948" s="2"/>
      <c r="GD948" s="2"/>
      <c r="GE948" s="2"/>
      <c r="GF948" s="2"/>
      <c r="GG948" s="2"/>
      <c r="GH948" s="2"/>
      <c r="GI948" s="2"/>
      <c r="GJ948" s="2"/>
      <c r="GK948" s="2"/>
      <c r="GL948" s="2"/>
      <c r="GM948" s="2"/>
      <c r="GN948" s="2"/>
      <c r="GO948" s="2"/>
      <c r="GP948" s="2"/>
      <c r="GQ948" s="2"/>
      <c r="GR948" s="2"/>
      <c r="GS948" s="2"/>
      <c r="GT948" s="2"/>
      <c r="GU948" s="2"/>
      <c r="GV948" s="2"/>
      <c r="GW948" s="2"/>
      <c r="GX948" s="2"/>
      <c r="GY948" s="2"/>
      <c r="GZ948" s="2"/>
      <c r="HA948" s="2"/>
      <c r="HB948" s="2"/>
      <c r="HC948" s="2"/>
      <c r="HD948" s="2"/>
      <c r="HE948" s="2"/>
      <c r="HF948" s="2"/>
      <c r="HG948" s="2"/>
      <c r="HH948" s="2"/>
      <c r="HI948" s="2"/>
      <c r="HJ948" s="2"/>
      <c r="HK948" s="2"/>
      <c r="HL948" s="2"/>
      <c r="HM948" s="2"/>
      <c r="HN948" s="2"/>
      <c r="HO948" s="2"/>
      <c r="HP948" s="2"/>
      <c r="HQ948" s="2"/>
      <c r="HR948" s="2"/>
      <c r="HS948" s="2"/>
      <c r="HT948" s="2"/>
      <c r="HU948" s="2"/>
      <c r="HV948" s="2"/>
      <c r="HW948" s="2"/>
      <c r="HX948" s="2"/>
      <c r="HY948" s="2"/>
      <c r="HZ948" s="2"/>
      <c r="IA948" s="2"/>
      <c r="IB948" s="2"/>
      <c r="IC948" s="2"/>
      <c r="ID948" s="2"/>
      <c r="IE948" s="2"/>
      <c r="IF948" s="2"/>
      <c r="IG948" s="2"/>
      <c r="IH948" s="2"/>
      <c r="II948" s="2"/>
      <c r="IJ948" s="2"/>
      <c r="IK948" s="2"/>
      <c r="IL948" s="2"/>
      <c r="IM948" s="2"/>
      <c r="IN948" s="2"/>
      <c r="IO948" s="2"/>
      <c r="IP948" s="2"/>
      <c r="IQ948" s="2"/>
    </row>
    <row r="950" spans="1:251" ht="19.2">
      <c r="A950" s="1" t="s">
        <v>0</v>
      </c>
      <c r="AW950" s="3"/>
      <c r="AX950" s="4"/>
      <c r="AY950" s="3"/>
    </row>
    <row r="952" spans="1:251" ht="18">
      <c r="B952" s="98" t="s">
        <v>8</v>
      </c>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c r="AA952" s="127"/>
      <c r="AB952" s="127"/>
      <c r="AC952" s="127"/>
      <c r="AD952" s="127"/>
      <c r="AE952" s="127"/>
      <c r="AF952" s="127"/>
      <c r="AG952" s="127"/>
      <c r="AH952" s="127"/>
      <c r="AI952" s="127"/>
      <c r="AJ952" s="127"/>
      <c r="AK952" s="127"/>
      <c r="AL952" s="127"/>
      <c r="AM952" s="127"/>
      <c r="AN952" s="127"/>
      <c r="AO952" s="127"/>
      <c r="AP952" s="127"/>
      <c r="AQ952" s="127"/>
      <c r="AR952" s="127"/>
      <c r="AS952" s="127"/>
      <c r="AT952" s="127"/>
      <c r="AU952" s="127"/>
      <c r="AV952" s="127"/>
      <c r="AW952" s="127"/>
      <c r="AX952" s="127"/>
    </row>
    <row r="953" spans="1:251">
      <c r="Z953" s="5"/>
      <c r="AD953" s="5"/>
      <c r="AE953" s="5"/>
      <c r="AF953" s="5"/>
      <c r="AG953" s="5"/>
      <c r="AH953" s="5"/>
      <c r="AI953" s="5"/>
      <c r="AO953" s="5"/>
    </row>
    <row r="954" spans="1:251" ht="13.8" thickBot="1">
      <c r="Z954" s="5"/>
      <c r="AD954" s="5"/>
      <c r="AE954" s="5"/>
      <c r="AF954" s="5"/>
      <c r="AG954" s="5"/>
      <c r="AH954" s="5"/>
      <c r="AI954" s="5"/>
      <c r="AO954" s="5"/>
      <c r="DI954" s="6"/>
    </row>
    <row r="955" spans="1:251" ht="24.75" customHeight="1" thickBot="1">
      <c r="B955" s="100" t="s">
        <v>1</v>
      </c>
      <c r="C955" s="101"/>
      <c r="D955" s="101"/>
      <c r="E955" s="101"/>
      <c r="F955" s="101"/>
      <c r="G955" s="101"/>
      <c r="H955" s="102" t="s">
        <v>144</v>
      </c>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03"/>
      <c r="AH955" s="103"/>
      <c r="AI955" s="103"/>
      <c r="AJ955" s="103"/>
      <c r="AK955" s="103"/>
      <c r="AL955" s="103"/>
      <c r="AM955" s="103"/>
      <c r="AN955" s="103"/>
      <c r="AO955" s="103"/>
      <c r="AP955" s="103"/>
      <c r="AQ955" s="103"/>
      <c r="AR955" s="103"/>
      <c r="AS955" s="103"/>
      <c r="AT955" s="103"/>
      <c r="AU955" s="103"/>
      <c r="AV955" s="103"/>
      <c r="AW955" s="103"/>
      <c r="AX955" s="104"/>
      <c r="DI955" s="6"/>
    </row>
    <row r="956" spans="1:251" ht="14.4">
      <c r="B956" s="7"/>
      <c r="C956" s="7"/>
      <c r="D956" s="7"/>
      <c r="E956" s="7"/>
      <c r="F956" s="7"/>
      <c r="G956" s="7"/>
      <c r="H956" s="8"/>
      <c r="I956" s="8"/>
      <c r="J956" s="8"/>
      <c r="K956" s="8"/>
      <c r="L956" s="9"/>
      <c r="M956" s="9"/>
      <c r="N956" s="9"/>
      <c r="O956" s="9"/>
      <c r="P956" s="8"/>
      <c r="Q956" s="8"/>
      <c r="R956" s="8"/>
      <c r="S956" s="8"/>
      <c r="T956" s="8"/>
      <c r="U956" s="8"/>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DI956" s="6"/>
    </row>
    <row r="957" spans="1:251" ht="15" thickBot="1">
      <c r="A957" s="11"/>
      <c r="B957" s="10" t="s">
        <v>2</v>
      </c>
      <c r="C957" s="8"/>
      <c r="D957" s="8"/>
      <c r="E957" s="8"/>
      <c r="F957" s="8"/>
      <c r="G957" s="8"/>
      <c r="H957" s="8"/>
      <c r="I957" s="8"/>
      <c r="J957" s="8"/>
      <c r="K957" s="8"/>
      <c r="L957" s="9"/>
      <c r="M957" s="9"/>
      <c r="N957" s="9"/>
      <c r="O957" s="9"/>
      <c r="P957" s="8"/>
      <c r="Q957" s="8"/>
      <c r="R957" s="8"/>
      <c r="S957" s="8"/>
      <c r="T957" s="8"/>
      <c r="U957" s="8"/>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DI957" s="6"/>
    </row>
    <row r="958" spans="1:251" ht="14.4">
      <c r="A958" s="8"/>
      <c r="B958" s="12"/>
      <c r="C958" s="7"/>
      <c r="D958" s="7"/>
      <c r="E958" s="7"/>
      <c r="F958" s="7"/>
      <c r="G958" s="7"/>
      <c r="H958" s="7"/>
      <c r="I958" s="7"/>
      <c r="J958" s="7"/>
      <c r="K958" s="7"/>
      <c r="L958" s="13"/>
      <c r="M958" s="13"/>
      <c r="N958" s="13"/>
      <c r="O958" s="13"/>
      <c r="P958" s="7"/>
      <c r="Q958" s="7"/>
      <c r="R958" s="7"/>
      <c r="S958" s="7"/>
      <c r="T958" s="7"/>
      <c r="U958" s="7"/>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c r="AX958" s="15"/>
    </row>
    <row r="959" spans="1:251" ht="12" customHeight="1">
      <c r="A959" s="8"/>
      <c r="B959" s="105" t="s">
        <v>145</v>
      </c>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c r="AD959" s="106"/>
      <c r="AE959" s="106"/>
      <c r="AF959" s="106"/>
      <c r="AG959" s="106"/>
      <c r="AH959" s="106"/>
      <c r="AI959" s="106"/>
      <c r="AJ959" s="106"/>
      <c r="AK959" s="106"/>
      <c r="AL959" s="106"/>
      <c r="AM959" s="106"/>
      <c r="AN959" s="106"/>
      <c r="AO959" s="106"/>
      <c r="AP959" s="106"/>
      <c r="AQ959" s="106"/>
      <c r="AR959" s="106"/>
      <c r="AS959" s="106"/>
      <c r="AT959" s="106"/>
      <c r="AU959" s="106"/>
      <c r="AV959" s="106"/>
      <c r="AW959" s="106"/>
      <c r="AX959" s="107"/>
    </row>
    <row r="960" spans="1:251" ht="12" customHeight="1">
      <c r="A960" s="8"/>
      <c r="B960" s="105"/>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c r="AD960" s="106"/>
      <c r="AE960" s="106"/>
      <c r="AF960" s="106"/>
      <c r="AG960" s="106"/>
      <c r="AH960" s="106"/>
      <c r="AI960" s="106"/>
      <c r="AJ960" s="106"/>
      <c r="AK960" s="106"/>
      <c r="AL960" s="106"/>
      <c r="AM960" s="106"/>
      <c r="AN960" s="106"/>
      <c r="AO960" s="106"/>
      <c r="AP960" s="106"/>
      <c r="AQ960" s="106"/>
      <c r="AR960" s="106"/>
      <c r="AS960" s="106"/>
      <c r="AT960" s="106"/>
      <c r="AU960" s="106"/>
      <c r="AV960" s="106"/>
      <c r="AW960" s="106"/>
      <c r="AX960" s="107"/>
      <c r="BC960" s="16"/>
    </row>
    <row r="961" spans="1:113" ht="12" customHeight="1">
      <c r="A961" s="8"/>
      <c r="B961" s="105"/>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c r="AD961" s="106"/>
      <c r="AE961" s="106"/>
      <c r="AF961" s="106"/>
      <c r="AG961" s="106"/>
      <c r="AH961" s="106"/>
      <c r="AI961" s="106"/>
      <c r="AJ961" s="106"/>
      <c r="AK961" s="106"/>
      <c r="AL961" s="106"/>
      <c r="AM961" s="106"/>
      <c r="AN961" s="106"/>
      <c r="AO961" s="106"/>
      <c r="AP961" s="106"/>
      <c r="AQ961" s="106"/>
      <c r="AR961" s="106"/>
      <c r="AS961" s="106"/>
      <c r="AT961" s="106"/>
      <c r="AU961" s="106"/>
      <c r="AV961" s="106"/>
      <c r="AW961" s="106"/>
      <c r="AX961" s="107"/>
    </row>
    <row r="962" spans="1:113" ht="12" customHeight="1">
      <c r="A962" s="8"/>
      <c r="B962" s="105"/>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c r="AD962" s="106"/>
      <c r="AE962" s="106"/>
      <c r="AF962" s="106"/>
      <c r="AG962" s="106"/>
      <c r="AH962" s="106"/>
      <c r="AI962" s="106"/>
      <c r="AJ962" s="106"/>
      <c r="AK962" s="106"/>
      <c r="AL962" s="106"/>
      <c r="AM962" s="106"/>
      <c r="AN962" s="106"/>
      <c r="AO962" s="106"/>
      <c r="AP962" s="106"/>
      <c r="AQ962" s="106"/>
      <c r="AR962" s="106"/>
      <c r="AS962" s="106"/>
      <c r="AT962" s="106"/>
      <c r="AU962" s="106"/>
      <c r="AV962" s="106"/>
      <c r="AW962" s="106"/>
      <c r="AX962" s="107"/>
    </row>
    <row r="963" spans="1:113" ht="12" customHeight="1">
      <c r="A963" s="8"/>
      <c r="B963" s="105"/>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c r="AD963" s="106"/>
      <c r="AE963" s="106"/>
      <c r="AF963" s="106"/>
      <c r="AG963" s="106"/>
      <c r="AH963" s="106"/>
      <c r="AI963" s="106"/>
      <c r="AJ963" s="106"/>
      <c r="AK963" s="106"/>
      <c r="AL963" s="106"/>
      <c r="AM963" s="106"/>
      <c r="AN963" s="106"/>
      <c r="AO963" s="106"/>
      <c r="AP963" s="106"/>
      <c r="AQ963" s="106"/>
      <c r="AR963" s="106"/>
      <c r="AS963" s="106"/>
      <c r="AT963" s="106"/>
      <c r="AU963" s="106"/>
      <c r="AV963" s="106"/>
      <c r="AW963" s="106"/>
      <c r="AX963" s="107"/>
    </row>
    <row r="964" spans="1:113" ht="15" thickBot="1">
      <c r="A964" s="17"/>
      <c r="B964" s="18"/>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c r="AK964" s="19"/>
      <c r="AL964" s="19"/>
      <c r="AM964" s="19"/>
      <c r="AN964" s="19"/>
      <c r="AO964" s="19"/>
      <c r="AP964" s="19"/>
      <c r="AQ964" s="19"/>
      <c r="AR964" s="19"/>
      <c r="AS964" s="19"/>
      <c r="AT964" s="19"/>
      <c r="AU964" s="19"/>
      <c r="AV964" s="19"/>
      <c r="AW964" s="19"/>
      <c r="AX964" s="20"/>
    </row>
    <row r="965" spans="1:113">
      <c r="B965" s="21"/>
    </row>
    <row r="966" spans="1:113" ht="15" thickBot="1">
      <c r="A966" s="11"/>
      <c r="B966" s="10" t="s">
        <v>3</v>
      </c>
      <c r="C966" s="8"/>
      <c r="D966" s="8"/>
      <c r="E966" s="8"/>
      <c r="F966" s="8"/>
      <c r="G966" s="8"/>
      <c r="H966" s="8"/>
      <c r="I966" s="8"/>
      <c r="J966" s="8"/>
      <c r="K966" s="8"/>
      <c r="L966" s="9"/>
      <c r="M966" s="9"/>
      <c r="N966" s="9"/>
      <c r="O966" s="9"/>
      <c r="P966" s="8"/>
      <c r="Q966" s="8"/>
      <c r="R966" s="8"/>
      <c r="S966" s="8"/>
      <c r="T966" s="8"/>
      <c r="U966" s="8"/>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DI966" s="6"/>
    </row>
    <row r="967" spans="1:113" ht="14.4">
      <c r="A967" s="8"/>
      <c r="B967" s="12"/>
      <c r="C967" s="7"/>
      <c r="D967" s="7"/>
      <c r="E967" s="7"/>
      <c r="F967" s="7"/>
      <c r="G967" s="7"/>
      <c r="H967" s="7"/>
      <c r="I967" s="7"/>
      <c r="J967" s="7"/>
      <c r="K967" s="7"/>
      <c r="L967" s="13"/>
      <c r="M967" s="13"/>
      <c r="N967" s="13"/>
      <c r="O967" s="13"/>
      <c r="P967" s="7"/>
      <c r="Q967" s="7"/>
      <c r="R967" s="7"/>
      <c r="S967" s="7"/>
      <c r="T967" s="7"/>
      <c r="U967" s="7"/>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c r="AX967" s="15"/>
    </row>
    <row r="968" spans="1:113" ht="12" customHeight="1">
      <c r="A968" s="8"/>
      <c r="B968" s="105" t="s">
        <v>146</v>
      </c>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c r="AD968" s="106"/>
      <c r="AE968" s="106"/>
      <c r="AF968" s="106"/>
      <c r="AG968" s="106"/>
      <c r="AH968" s="106"/>
      <c r="AI968" s="106"/>
      <c r="AJ968" s="106"/>
      <c r="AK968" s="106"/>
      <c r="AL968" s="106"/>
      <c r="AM968" s="106"/>
      <c r="AN968" s="106"/>
      <c r="AO968" s="106"/>
      <c r="AP968" s="106"/>
      <c r="AQ968" s="106"/>
      <c r="AR968" s="106"/>
      <c r="AS968" s="106"/>
      <c r="AT968" s="106"/>
      <c r="AU968" s="106"/>
      <c r="AV968" s="106"/>
      <c r="AW968" s="106"/>
      <c r="AX968" s="107"/>
    </row>
    <row r="969" spans="1:113" ht="12" customHeight="1">
      <c r="A969" s="8"/>
      <c r="B969" s="105"/>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c r="AD969" s="106"/>
      <c r="AE969" s="106"/>
      <c r="AF969" s="106"/>
      <c r="AG969" s="106"/>
      <c r="AH969" s="106"/>
      <c r="AI969" s="106"/>
      <c r="AJ969" s="106"/>
      <c r="AK969" s="106"/>
      <c r="AL969" s="106"/>
      <c r="AM969" s="106"/>
      <c r="AN969" s="106"/>
      <c r="AO969" s="106"/>
      <c r="AP969" s="106"/>
      <c r="AQ969" s="106"/>
      <c r="AR969" s="106"/>
      <c r="AS969" s="106"/>
      <c r="AT969" s="106"/>
      <c r="AU969" s="106"/>
      <c r="AV969" s="106"/>
      <c r="AW969" s="106"/>
      <c r="AX969" s="107"/>
      <c r="BC969" s="16"/>
    </row>
    <row r="970" spans="1:113" ht="12" customHeight="1">
      <c r="A970" s="8"/>
      <c r="B970" s="105"/>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c r="AD970" s="106"/>
      <c r="AE970" s="106"/>
      <c r="AF970" s="106"/>
      <c r="AG970" s="106"/>
      <c r="AH970" s="106"/>
      <c r="AI970" s="106"/>
      <c r="AJ970" s="106"/>
      <c r="AK970" s="106"/>
      <c r="AL970" s="106"/>
      <c r="AM970" s="106"/>
      <c r="AN970" s="106"/>
      <c r="AO970" s="106"/>
      <c r="AP970" s="106"/>
      <c r="AQ970" s="106"/>
      <c r="AR970" s="106"/>
      <c r="AS970" s="106"/>
      <c r="AT970" s="106"/>
      <c r="AU970" s="106"/>
      <c r="AV970" s="106"/>
      <c r="AW970" s="106"/>
      <c r="AX970" s="107"/>
    </row>
    <row r="971" spans="1:113" ht="12" customHeight="1">
      <c r="A971" s="8"/>
      <c r="B971" s="105"/>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c r="AD971" s="106"/>
      <c r="AE971" s="106"/>
      <c r="AF971" s="106"/>
      <c r="AG971" s="106"/>
      <c r="AH971" s="106"/>
      <c r="AI971" s="106"/>
      <c r="AJ971" s="106"/>
      <c r="AK971" s="106"/>
      <c r="AL971" s="106"/>
      <c r="AM971" s="106"/>
      <c r="AN971" s="106"/>
      <c r="AO971" s="106"/>
      <c r="AP971" s="106"/>
      <c r="AQ971" s="106"/>
      <c r="AR971" s="106"/>
      <c r="AS971" s="106"/>
      <c r="AT971" s="106"/>
      <c r="AU971" s="106"/>
      <c r="AV971" s="106"/>
      <c r="AW971" s="106"/>
      <c r="AX971" s="107"/>
    </row>
    <row r="972" spans="1:113" ht="12" customHeight="1">
      <c r="A972" s="8"/>
      <c r="B972" s="105"/>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c r="AD972" s="106"/>
      <c r="AE972" s="106"/>
      <c r="AF972" s="106"/>
      <c r="AG972" s="106"/>
      <c r="AH972" s="106"/>
      <c r="AI972" s="106"/>
      <c r="AJ972" s="106"/>
      <c r="AK972" s="106"/>
      <c r="AL972" s="106"/>
      <c r="AM972" s="106"/>
      <c r="AN972" s="106"/>
      <c r="AO972" s="106"/>
      <c r="AP972" s="106"/>
      <c r="AQ972" s="106"/>
      <c r="AR972" s="106"/>
      <c r="AS972" s="106"/>
      <c r="AT972" s="106"/>
      <c r="AU972" s="106"/>
      <c r="AV972" s="106"/>
      <c r="AW972" s="106"/>
      <c r="AX972" s="107"/>
    </row>
    <row r="973" spans="1:113" ht="15" thickBot="1">
      <c r="A973" s="17"/>
      <c r="B973" s="18"/>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c r="AK973" s="19"/>
      <c r="AL973" s="19"/>
      <c r="AM973" s="19"/>
      <c r="AN973" s="19"/>
      <c r="AO973" s="19"/>
      <c r="AP973" s="19"/>
      <c r="AQ973" s="19"/>
      <c r="AR973" s="19"/>
      <c r="AS973" s="19"/>
      <c r="AT973" s="19"/>
      <c r="AU973" s="19"/>
      <c r="AV973" s="19"/>
      <c r="AW973" s="19"/>
      <c r="AX973" s="20"/>
    </row>
    <row r="974" spans="1:113">
      <c r="B974" s="21"/>
    </row>
    <row r="975" spans="1:113" ht="14.4">
      <c r="B975" s="10" t="s">
        <v>4</v>
      </c>
      <c r="C975" s="8"/>
      <c r="D975" s="8"/>
      <c r="E975" s="8"/>
      <c r="F975" s="8"/>
      <c r="G975" s="8"/>
      <c r="H975" s="8"/>
      <c r="I975" s="8"/>
      <c r="J975" s="8"/>
      <c r="K975" s="8"/>
      <c r="L975" s="9"/>
      <c r="M975" s="9"/>
      <c r="N975" s="9"/>
      <c r="O975" s="9"/>
      <c r="P975" s="8"/>
      <c r="Q975" s="8"/>
      <c r="R975" s="8"/>
      <c r="S975" s="8"/>
      <c r="T975" s="8"/>
      <c r="U975" s="8"/>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row>
    <row r="976" spans="1:113" ht="15" thickBot="1">
      <c r="B976" s="8"/>
      <c r="C976" s="8"/>
      <c r="D976" s="8"/>
      <c r="E976" s="8"/>
      <c r="F976" s="8"/>
      <c r="G976" s="8"/>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22" t="s">
        <v>5</v>
      </c>
    </row>
    <row r="977" spans="1:251" s="16" customFormat="1" ht="13.5" customHeight="1">
      <c r="A977" s="8"/>
      <c r="B977" s="108" t="s">
        <v>6</v>
      </c>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10"/>
      <c r="AA977" s="114" t="s">
        <v>12</v>
      </c>
      <c r="AB977" s="109"/>
      <c r="AC977" s="109"/>
      <c r="AD977" s="109"/>
      <c r="AE977" s="109"/>
      <c r="AF977" s="109"/>
      <c r="AG977" s="109"/>
      <c r="AH977" s="109"/>
      <c r="AI977" s="110"/>
      <c r="AJ977" s="114" t="s">
        <v>13</v>
      </c>
      <c r="AK977" s="109"/>
      <c r="AL977" s="109"/>
      <c r="AM977" s="109"/>
      <c r="AN977" s="109"/>
      <c r="AO977" s="109"/>
      <c r="AP977" s="109"/>
      <c r="AQ977" s="109"/>
      <c r="AR977" s="110"/>
      <c r="AS977" s="114" t="s">
        <v>7</v>
      </c>
      <c r="AT977" s="109"/>
      <c r="AU977" s="109"/>
      <c r="AV977" s="109"/>
      <c r="AW977" s="109"/>
      <c r="AX977" s="116"/>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8" spans="1:251" s="16" customFormat="1">
      <c r="A978" s="8"/>
      <c r="B978" s="111"/>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3"/>
      <c r="AA978" s="115"/>
      <c r="AB978" s="112"/>
      <c r="AC978" s="112"/>
      <c r="AD978" s="112"/>
      <c r="AE978" s="112"/>
      <c r="AF978" s="112"/>
      <c r="AG978" s="112"/>
      <c r="AH978" s="112"/>
      <c r="AI978" s="113"/>
      <c r="AJ978" s="115"/>
      <c r="AK978" s="112"/>
      <c r="AL978" s="112"/>
      <c r="AM978" s="112"/>
      <c r="AN978" s="112"/>
      <c r="AO978" s="112"/>
      <c r="AP978" s="112"/>
      <c r="AQ978" s="112"/>
      <c r="AR978" s="113"/>
      <c r="AS978" s="115"/>
      <c r="AT978" s="112"/>
      <c r="AU978" s="112"/>
      <c r="AV978" s="112"/>
      <c r="AW978" s="112"/>
      <c r="AX978" s="117"/>
      <c r="AY978" s="2"/>
      <c r="AZ978" s="2"/>
      <c r="BA978" s="2"/>
      <c r="BB978" s="23"/>
      <c r="BC978" s="24"/>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ht="18.75" customHeight="1">
      <c r="A979" s="8"/>
      <c r="B979" s="25"/>
      <c r="C979" s="89" t="s">
        <v>147</v>
      </c>
      <c r="D979" s="90"/>
      <c r="E979" s="90"/>
      <c r="F979" s="90"/>
      <c r="G979" s="90"/>
      <c r="H979" s="90"/>
      <c r="I979" s="90"/>
      <c r="J979" s="90"/>
      <c r="K979" s="90"/>
      <c r="L979" s="90"/>
      <c r="M979" s="90"/>
      <c r="N979" s="90"/>
      <c r="O979" s="90"/>
      <c r="P979" s="90"/>
      <c r="Q979" s="90"/>
      <c r="R979" s="90"/>
      <c r="S979" s="90"/>
      <c r="T979" s="90"/>
      <c r="U979" s="90"/>
      <c r="V979" s="90"/>
      <c r="W979" s="90"/>
      <c r="X979" s="90"/>
      <c r="Y979" s="90"/>
      <c r="Z979" s="91"/>
      <c r="AA979" s="92">
        <v>593</v>
      </c>
      <c r="AB979" s="93"/>
      <c r="AC979" s="93"/>
      <c r="AD979" s="93"/>
      <c r="AE979" s="93"/>
      <c r="AF979" s="93"/>
      <c r="AG979" s="93"/>
      <c r="AH979" s="93"/>
      <c r="AI979" s="94"/>
      <c r="AJ979" s="92">
        <v>588</v>
      </c>
      <c r="AK979" s="93"/>
      <c r="AL979" s="93"/>
      <c r="AM979" s="93"/>
      <c r="AN979" s="93"/>
      <c r="AO979" s="93"/>
      <c r="AP979" s="93"/>
      <c r="AQ979" s="93"/>
      <c r="AR979" s="94"/>
      <c r="AS979" s="95"/>
      <c r="AT979" s="96"/>
      <c r="AU979" s="96"/>
      <c r="AV979" s="96"/>
      <c r="AW979" s="96"/>
      <c r="AX979" s="97"/>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0" spans="1:251" s="16" customFormat="1" ht="18.75" customHeight="1" thickBot="1">
      <c r="A980" s="17"/>
      <c r="B980" s="118" t="s">
        <v>16</v>
      </c>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20"/>
      <c r="AA980" s="121">
        <f>SUM($AA$979:$AA$979)</f>
        <v>593</v>
      </c>
      <c r="AB980" s="122"/>
      <c r="AC980" s="122"/>
      <c r="AD980" s="122"/>
      <c r="AE980" s="122"/>
      <c r="AF980" s="122"/>
      <c r="AG980" s="122"/>
      <c r="AH980" s="122"/>
      <c r="AI980" s="123"/>
      <c r="AJ980" s="121">
        <f>SUM($AJ$979:$AJ$979)</f>
        <v>588</v>
      </c>
      <c r="AK980" s="122"/>
      <c r="AL980" s="122"/>
      <c r="AM980" s="122"/>
      <c r="AN980" s="122"/>
      <c r="AO980" s="122"/>
      <c r="AP980" s="122"/>
      <c r="AQ980" s="122"/>
      <c r="AR980" s="123"/>
      <c r="AS980" s="124"/>
      <c r="AT980" s="125"/>
      <c r="AU980" s="125"/>
      <c r="AV980" s="125"/>
      <c r="AW980" s="125"/>
      <c r="AX980" s="126"/>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c r="FE980" s="2"/>
      <c r="FF980" s="2"/>
      <c r="FG980" s="2"/>
      <c r="FH980" s="2"/>
      <c r="FI980" s="2"/>
      <c r="FJ980" s="2"/>
      <c r="FK980" s="2"/>
      <c r="FL980" s="2"/>
      <c r="FM980" s="2"/>
      <c r="FN980" s="2"/>
      <c r="FO980" s="2"/>
      <c r="FP980" s="2"/>
      <c r="FQ980" s="2"/>
      <c r="FR980" s="2"/>
      <c r="FS980" s="2"/>
      <c r="FT980" s="2"/>
      <c r="FU980" s="2"/>
      <c r="FV980" s="2"/>
      <c r="FW980" s="2"/>
      <c r="FX980" s="2"/>
      <c r="FY980" s="2"/>
      <c r="FZ980" s="2"/>
      <c r="GA980" s="2"/>
      <c r="GB980" s="2"/>
      <c r="GC980" s="2"/>
      <c r="GD980" s="2"/>
      <c r="GE980" s="2"/>
      <c r="GF980" s="2"/>
      <c r="GG980" s="2"/>
      <c r="GH980" s="2"/>
      <c r="GI980" s="2"/>
      <c r="GJ980" s="2"/>
      <c r="GK980" s="2"/>
      <c r="GL980" s="2"/>
      <c r="GM980" s="2"/>
      <c r="GN980" s="2"/>
      <c r="GO980" s="2"/>
      <c r="GP980" s="2"/>
      <c r="GQ980" s="2"/>
      <c r="GR980" s="2"/>
      <c r="GS980" s="2"/>
      <c r="GT980" s="2"/>
      <c r="GU980" s="2"/>
      <c r="GV980" s="2"/>
      <c r="GW980" s="2"/>
      <c r="GX980" s="2"/>
      <c r="GY980" s="2"/>
      <c r="GZ980" s="2"/>
      <c r="HA980" s="2"/>
      <c r="HB980" s="2"/>
      <c r="HC980" s="2"/>
      <c r="HD980" s="2"/>
      <c r="HE980" s="2"/>
      <c r="HF980" s="2"/>
      <c r="HG980" s="2"/>
      <c r="HH980" s="2"/>
      <c r="HI980" s="2"/>
      <c r="HJ980" s="2"/>
      <c r="HK980" s="2"/>
      <c r="HL980" s="2"/>
      <c r="HM980" s="2"/>
      <c r="HN980" s="2"/>
      <c r="HO980" s="2"/>
      <c r="HP980" s="2"/>
      <c r="HQ980" s="2"/>
      <c r="HR980" s="2"/>
      <c r="HS980" s="2"/>
      <c r="HT980" s="2"/>
      <c r="HU980" s="2"/>
      <c r="HV980" s="2"/>
      <c r="HW980" s="2"/>
      <c r="HX980" s="2"/>
      <c r="HY980" s="2"/>
      <c r="HZ980" s="2"/>
      <c r="IA980" s="2"/>
      <c r="IB980" s="2"/>
      <c r="IC980" s="2"/>
      <c r="ID980" s="2"/>
      <c r="IE980" s="2"/>
      <c r="IF980" s="2"/>
      <c r="IG980" s="2"/>
      <c r="IH980" s="2"/>
      <c r="II980" s="2"/>
      <c r="IJ980" s="2"/>
      <c r="IK980" s="2"/>
      <c r="IL980" s="2"/>
      <c r="IM980" s="2"/>
      <c r="IN980" s="2"/>
      <c r="IO980" s="2"/>
      <c r="IP980" s="2"/>
      <c r="IQ980" s="2"/>
    </row>
    <row r="982" spans="1:251" ht="19.2">
      <c r="A982" s="1" t="s">
        <v>0</v>
      </c>
      <c r="AW982" s="3"/>
      <c r="AX982" s="4"/>
      <c r="AY982" s="3"/>
    </row>
    <row r="984" spans="1:251" ht="18">
      <c r="B984" s="98" t="s">
        <v>8</v>
      </c>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c r="AA984" s="127"/>
      <c r="AB984" s="127"/>
      <c r="AC984" s="127"/>
      <c r="AD984" s="127"/>
      <c r="AE984" s="127"/>
      <c r="AF984" s="127"/>
      <c r="AG984" s="127"/>
      <c r="AH984" s="127"/>
      <c r="AI984" s="127"/>
      <c r="AJ984" s="127"/>
      <c r="AK984" s="127"/>
      <c r="AL984" s="127"/>
      <c r="AM984" s="127"/>
      <c r="AN984" s="127"/>
      <c r="AO984" s="127"/>
      <c r="AP984" s="127"/>
      <c r="AQ984" s="127"/>
      <c r="AR984" s="127"/>
      <c r="AS984" s="127"/>
      <c r="AT984" s="127"/>
      <c r="AU984" s="127"/>
      <c r="AV984" s="127"/>
      <c r="AW984" s="127"/>
      <c r="AX984" s="127"/>
    </row>
    <row r="985" spans="1:251">
      <c r="Z985" s="5"/>
      <c r="AD985" s="5"/>
      <c r="AE985" s="5"/>
      <c r="AF985" s="5"/>
      <c r="AG985" s="5"/>
      <c r="AH985" s="5"/>
      <c r="AI985" s="5"/>
      <c r="AO985" s="5"/>
    </row>
    <row r="986" spans="1:251" ht="13.8" thickBot="1">
      <c r="Z986" s="5"/>
      <c r="AD986" s="5"/>
      <c r="AE986" s="5"/>
      <c r="AF986" s="5"/>
      <c r="AG986" s="5"/>
      <c r="AH986" s="5"/>
      <c r="AI986" s="5"/>
      <c r="AO986" s="5"/>
      <c r="DI986" s="6"/>
    </row>
    <row r="987" spans="1:251" ht="24.75" customHeight="1" thickBot="1">
      <c r="B987" s="100" t="s">
        <v>1</v>
      </c>
      <c r="C987" s="101"/>
      <c r="D987" s="101"/>
      <c r="E987" s="101"/>
      <c r="F987" s="101"/>
      <c r="G987" s="101"/>
      <c r="H987" s="102" t="s">
        <v>148</v>
      </c>
      <c r="I987" s="103"/>
      <c r="J987" s="103"/>
      <c r="K987" s="103"/>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c r="AG987" s="103"/>
      <c r="AH987" s="103"/>
      <c r="AI987" s="103"/>
      <c r="AJ987" s="103"/>
      <c r="AK987" s="103"/>
      <c r="AL987" s="103"/>
      <c r="AM987" s="103"/>
      <c r="AN987" s="103"/>
      <c r="AO987" s="103"/>
      <c r="AP987" s="103"/>
      <c r="AQ987" s="103"/>
      <c r="AR987" s="103"/>
      <c r="AS987" s="103"/>
      <c r="AT987" s="103"/>
      <c r="AU987" s="103"/>
      <c r="AV987" s="103"/>
      <c r="AW987" s="103"/>
      <c r="AX987" s="104"/>
      <c r="DI987" s="6"/>
    </row>
    <row r="988" spans="1:251" ht="14.4">
      <c r="B988" s="7"/>
      <c r="C988" s="7"/>
      <c r="D988" s="7"/>
      <c r="E988" s="7"/>
      <c r="F988" s="7"/>
      <c r="G988" s="7"/>
      <c r="H988" s="8"/>
      <c r="I988" s="8"/>
      <c r="J988" s="8"/>
      <c r="K988" s="8"/>
      <c r="L988" s="9"/>
      <c r="M988" s="9"/>
      <c r="N988" s="9"/>
      <c r="O988" s="9"/>
      <c r="P988" s="8"/>
      <c r="Q988" s="8"/>
      <c r="R988" s="8"/>
      <c r="S988" s="8"/>
      <c r="T988" s="8"/>
      <c r="U988" s="8"/>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DI988" s="6"/>
    </row>
    <row r="989" spans="1:251" ht="15" thickBot="1">
      <c r="A989" s="11"/>
      <c r="B989" s="10" t="s">
        <v>2</v>
      </c>
      <c r="C989" s="8"/>
      <c r="D989" s="8"/>
      <c r="E989" s="8"/>
      <c r="F989" s="8"/>
      <c r="G989" s="8"/>
      <c r="H989" s="8"/>
      <c r="I989" s="8"/>
      <c r="J989" s="8"/>
      <c r="K989" s="8"/>
      <c r="L989" s="9"/>
      <c r="M989" s="9"/>
      <c r="N989" s="9"/>
      <c r="O989" s="9"/>
      <c r="P989" s="8"/>
      <c r="Q989" s="8"/>
      <c r="R989" s="8"/>
      <c r="S989" s="8"/>
      <c r="T989" s="8"/>
      <c r="U989" s="8"/>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DI989" s="6"/>
    </row>
    <row r="990" spans="1:251" ht="14.4">
      <c r="A990" s="8"/>
      <c r="B990" s="12"/>
      <c r="C990" s="7"/>
      <c r="D990" s="7"/>
      <c r="E990" s="7"/>
      <c r="F990" s="7"/>
      <c r="G990" s="7"/>
      <c r="H990" s="7"/>
      <c r="I990" s="7"/>
      <c r="J990" s="7"/>
      <c r="K990" s="7"/>
      <c r="L990" s="13"/>
      <c r="M990" s="13"/>
      <c r="N990" s="13"/>
      <c r="O990" s="13"/>
      <c r="P990" s="7"/>
      <c r="Q990" s="7"/>
      <c r="R990" s="7"/>
      <c r="S990" s="7"/>
      <c r="T990" s="7"/>
      <c r="U990" s="7"/>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c r="AW990" s="14"/>
      <c r="AX990" s="15"/>
    </row>
    <row r="991" spans="1:251" ht="12" customHeight="1">
      <c r="A991" s="8"/>
      <c r="B991" s="105" t="s">
        <v>149</v>
      </c>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c r="AD991" s="106"/>
      <c r="AE991" s="106"/>
      <c r="AF991" s="106"/>
      <c r="AG991" s="106"/>
      <c r="AH991" s="106"/>
      <c r="AI991" s="106"/>
      <c r="AJ991" s="106"/>
      <c r="AK991" s="106"/>
      <c r="AL991" s="106"/>
      <c r="AM991" s="106"/>
      <c r="AN991" s="106"/>
      <c r="AO991" s="106"/>
      <c r="AP991" s="106"/>
      <c r="AQ991" s="106"/>
      <c r="AR991" s="106"/>
      <c r="AS991" s="106"/>
      <c r="AT991" s="106"/>
      <c r="AU991" s="106"/>
      <c r="AV991" s="106"/>
      <c r="AW991" s="106"/>
      <c r="AX991" s="107"/>
    </row>
    <row r="992" spans="1:251" ht="12" customHeight="1">
      <c r="A992" s="8"/>
      <c r="B992" s="105"/>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c r="AD992" s="106"/>
      <c r="AE992" s="106"/>
      <c r="AF992" s="106"/>
      <c r="AG992" s="106"/>
      <c r="AH992" s="106"/>
      <c r="AI992" s="106"/>
      <c r="AJ992" s="106"/>
      <c r="AK992" s="106"/>
      <c r="AL992" s="106"/>
      <c r="AM992" s="106"/>
      <c r="AN992" s="106"/>
      <c r="AO992" s="106"/>
      <c r="AP992" s="106"/>
      <c r="AQ992" s="106"/>
      <c r="AR992" s="106"/>
      <c r="AS992" s="106"/>
      <c r="AT992" s="106"/>
      <c r="AU992" s="106"/>
      <c r="AV992" s="106"/>
      <c r="AW992" s="106"/>
      <c r="AX992" s="107"/>
    </row>
    <row r="993" spans="1:113" ht="12" customHeight="1">
      <c r="A993" s="8"/>
      <c r="B993" s="105"/>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c r="AD993" s="106"/>
      <c r="AE993" s="106"/>
      <c r="AF993" s="106"/>
      <c r="AG993" s="106"/>
      <c r="AH993" s="106"/>
      <c r="AI993" s="106"/>
      <c r="AJ993" s="106"/>
      <c r="AK993" s="106"/>
      <c r="AL993" s="106"/>
      <c r="AM993" s="106"/>
      <c r="AN993" s="106"/>
      <c r="AO993" s="106"/>
      <c r="AP993" s="106"/>
      <c r="AQ993" s="106"/>
      <c r="AR993" s="106"/>
      <c r="AS993" s="106"/>
      <c r="AT993" s="106"/>
      <c r="AU993" s="106"/>
      <c r="AV993" s="106"/>
      <c r="AW993" s="106"/>
      <c r="AX993" s="107"/>
    </row>
    <row r="994" spans="1:113" ht="12" customHeight="1">
      <c r="A994" s="8"/>
      <c r="B994" s="105"/>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c r="AD994" s="106"/>
      <c r="AE994" s="106"/>
      <c r="AF994" s="106"/>
      <c r="AG994" s="106"/>
      <c r="AH994" s="106"/>
      <c r="AI994" s="106"/>
      <c r="AJ994" s="106"/>
      <c r="AK994" s="106"/>
      <c r="AL994" s="106"/>
      <c r="AM994" s="106"/>
      <c r="AN994" s="106"/>
      <c r="AO994" s="106"/>
      <c r="AP994" s="106"/>
      <c r="AQ994" s="106"/>
      <c r="AR994" s="106"/>
      <c r="AS994" s="106"/>
      <c r="AT994" s="106"/>
      <c r="AU994" s="106"/>
      <c r="AV994" s="106"/>
      <c r="AW994" s="106"/>
      <c r="AX994" s="107"/>
    </row>
    <row r="995" spans="1:113" ht="12" customHeight="1">
      <c r="A995" s="8"/>
      <c r="B995" s="105"/>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c r="AD995" s="106"/>
      <c r="AE995" s="106"/>
      <c r="AF995" s="106"/>
      <c r="AG995" s="106"/>
      <c r="AH995" s="106"/>
      <c r="AI995" s="106"/>
      <c r="AJ995" s="106"/>
      <c r="AK995" s="106"/>
      <c r="AL995" s="106"/>
      <c r="AM995" s="106"/>
      <c r="AN995" s="106"/>
      <c r="AO995" s="106"/>
      <c r="AP995" s="106"/>
      <c r="AQ995" s="106"/>
      <c r="AR995" s="106"/>
      <c r="AS995" s="106"/>
      <c r="AT995" s="106"/>
      <c r="AU995" s="106"/>
      <c r="AV995" s="106"/>
      <c r="AW995" s="106"/>
      <c r="AX995" s="107"/>
      <c r="BC995" s="16"/>
    </row>
    <row r="996" spans="1:113" ht="12" customHeight="1">
      <c r="A996" s="8"/>
      <c r="B996" s="105"/>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c r="AD996" s="106"/>
      <c r="AE996" s="106"/>
      <c r="AF996" s="106"/>
      <c r="AG996" s="106"/>
      <c r="AH996" s="106"/>
      <c r="AI996" s="106"/>
      <c r="AJ996" s="106"/>
      <c r="AK996" s="106"/>
      <c r="AL996" s="106"/>
      <c r="AM996" s="106"/>
      <c r="AN996" s="106"/>
      <c r="AO996" s="106"/>
      <c r="AP996" s="106"/>
      <c r="AQ996" s="106"/>
      <c r="AR996" s="106"/>
      <c r="AS996" s="106"/>
      <c r="AT996" s="106"/>
      <c r="AU996" s="106"/>
      <c r="AV996" s="106"/>
      <c r="AW996" s="106"/>
      <c r="AX996" s="107"/>
    </row>
    <row r="997" spans="1:113" ht="12" customHeight="1">
      <c r="A997" s="8"/>
      <c r="B997" s="105"/>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c r="AD997" s="106"/>
      <c r="AE997" s="106"/>
      <c r="AF997" s="106"/>
      <c r="AG997" s="106"/>
      <c r="AH997" s="106"/>
      <c r="AI997" s="106"/>
      <c r="AJ997" s="106"/>
      <c r="AK997" s="106"/>
      <c r="AL997" s="106"/>
      <c r="AM997" s="106"/>
      <c r="AN997" s="106"/>
      <c r="AO997" s="106"/>
      <c r="AP997" s="106"/>
      <c r="AQ997" s="106"/>
      <c r="AR997" s="106"/>
      <c r="AS997" s="106"/>
      <c r="AT997" s="106"/>
      <c r="AU997" s="106"/>
      <c r="AV997" s="106"/>
      <c r="AW997" s="106"/>
      <c r="AX997" s="107"/>
    </row>
    <row r="998" spans="1:113" ht="12" customHeight="1">
      <c r="A998" s="8"/>
      <c r="B998" s="105"/>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c r="AD998" s="106"/>
      <c r="AE998" s="106"/>
      <c r="AF998" s="106"/>
      <c r="AG998" s="106"/>
      <c r="AH998" s="106"/>
      <c r="AI998" s="106"/>
      <c r="AJ998" s="106"/>
      <c r="AK998" s="106"/>
      <c r="AL998" s="106"/>
      <c r="AM998" s="106"/>
      <c r="AN998" s="106"/>
      <c r="AO998" s="106"/>
      <c r="AP998" s="106"/>
      <c r="AQ998" s="106"/>
      <c r="AR998" s="106"/>
      <c r="AS998" s="106"/>
      <c r="AT998" s="106"/>
      <c r="AU998" s="106"/>
      <c r="AV998" s="106"/>
      <c r="AW998" s="106"/>
      <c r="AX998" s="107"/>
    </row>
    <row r="999" spans="1:113" ht="15" thickBot="1">
      <c r="A999" s="17"/>
      <c r="B999" s="18"/>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c r="AQ999" s="19"/>
      <c r="AR999" s="19"/>
      <c r="AS999" s="19"/>
      <c r="AT999" s="19"/>
      <c r="AU999" s="19"/>
      <c r="AV999" s="19"/>
      <c r="AW999" s="19"/>
      <c r="AX999" s="20"/>
    </row>
    <row r="1000" spans="1:113">
      <c r="B1000" s="21"/>
    </row>
    <row r="1001" spans="1:113" ht="15" thickBot="1">
      <c r="A1001" s="11"/>
      <c r="B1001" s="10" t="s">
        <v>3</v>
      </c>
      <c r="C1001" s="8"/>
      <c r="D1001" s="8"/>
      <c r="E1001" s="8"/>
      <c r="F1001" s="8"/>
      <c r="G1001" s="8"/>
      <c r="H1001" s="8"/>
      <c r="I1001" s="8"/>
      <c r="J1001" s="8"/>
      <c r="K1001" s="8"/>
      <c r="L1001" s="9"/>
      <c r="M1001" s="9"/>
      <c r="N1001" s="9"/>
      <c r="O1001" s="9"/>
      <c r="P1001" s="8"/>
      <c r="Q1001" s="8"/>
      <c r="R1001" s="8"/>
      <c r="S1001" s="8"/>
      <c r="T1001" s="8"/>
      <c r="U1001" s="8"/>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DI1001" s="6"/>
    </row>
    <row r="1002" spans="1:113" ht="14.4">
      <c r="A1002" s="8"/>
      <c r="B1002" s="12"/>
      <c r="C1002" s="7"/>
      <c r="D1002" s="7"/>
      <c r="E1002" s="7"/>
      <c r="F1002" s="7"/>
      <c r="G1002" s="7"/>
      <c r="H1002" s="7"/>
      <c r="I1002" s="7"/>
      <c r="J1002" s="7"/>
      <c r="K1002" s="7"/>
      <c r="L1002" s="13"/>
      <c r="M1002" s="13"/>
      <c r="N1002" s="13"/>
      <c r="O1002" s="13"/>
      <c r="P1002" s="7"/>
      <c r="Q1002" s="7"/>
      <c r="R1002" s="7"/>
      <c r="S1002" s="7"/>
      <c r="T1002" s="7"/>
      <c r="U1002" s="7"/>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5"/>
    </row>
    <row r="1003" spans="1:113" ht="12" customHeight="1">
      <c r="A1003" s="8"/>
      <c r="B1003" s="105" t="s">
        <v>150</v>
      </c>
      <c r="C1003" s="106"/>
      <c r="D1003" s="106"/>
      <c r="E1003" s="106"/>
      <c r="F1003" s="106"/>
      <c r="G1003" s="106"/>
      <c r="H1003" s="106"/>
      <c r="I1003" s="106"/>
      <c r="J1003" s="106"/>
      <c r="K1003" s="106"/>
      <c r="L1003" s="106"/>
      <c r="M1003" s="106"/>
      <c r="N1003" s="106"/>
      <c r="O1003" s="106"/>
      <c r="P1003" s="106"/>
      <c r="Q1003" s="106"/>
      <c r="R1003" s="106"/>
      <c r="S1003" s="106"/>
      <c r="T1003" s="106"/>
      <c r="U1003" s="106"/>
      <c r="V1003" s="106"/>
      <c r="W1003" s="106"/>
      <c r="X1003" s="106"/>
      <c r="Y1003" s="106"/>
      <c r="Z1003" s="106"/>
      <c r="AA1003" s="106"/>
      <c r="AB1003" s="106"/>
      <c r="AC1003" s="106"/>
      <c r="AD1003" s="106"/>
      <c r="AE1003" s="106"/>
      <c r="AF1003" s="106"/>
      <c r="AG1003" s="106"/>
      <c r="AH1003" s="106"/>
      <c r="AI1003" s="106"/>
      <c r="AJ1003" s="106"/>
      <c r="AK1003" s="106"/>
      <c r="AL1003" s="106"/>
      <c r="AM1003" s="106"/>
      <c r="AN1003" s="106"/>
      <c r="AO1003" s="106"/>
      <c r="AP1003" s="106"/>
      <c r="AQ1003" s="106"/>
      <c r="AR1003" s="106"/>
      <c r="AS1003" s="106"/>
      <c r="AT1003" s="106"/>
      <c r="AU1003" s="106"/>
      <c r="AV1003" s="106"/>
      <c r="AW1003" s="106"/>
      <c r="AX1003" s="107"/>
    </row>
    <row r="1004" spans="1:113" ht="12" customHeight="1">
      <c r="A1004" s="8"/>
      <c r="B1004" s="105"/>
      <c r="C1004" s="106"/>
      <c r="D1004" s="106"/>
      <c r="E1004" s="106"/>
      <c r="F1004" s="106"/>
      <c r="G1004" s="106"/>
      <c r="H1004" s="106"/>
      <c r="I1004" s="106"/>
      <c r="J1004" s="106"/>
      <c r="K1004" s="106"/>
      <c r="L1004" s="106"/>
      <c r="M1004" s="106"/>
      <c r="N1004" s="106"/>
      <c r="O1004" s="106"/>
      <c r="P1004" s="106"/>
      <c r="Q1004" s="106"/>
      <c r="R1004" s="106"/>
      <c r="S1004" s="106"/>
      <c r="T1004" s="106"/>
      <c r="U1004" s="106"/>
      <c r="V1004" s="106"/>
      <c r="W1004" s="106"/>
      <c r="X1004" s="106"/>
      <c r="Y1004" s="106"/>
      <c r="Z1004" s="106"/>
      <c r="AA1004" s="106"/>
      <c r="AB1004" s="106"/>
      <c r="AC1004" s="106"/>
      <c r="AD1004" s="106"/>
      <c r="AE1004" s="106"/>
      <c r="AF1004" s="106"/>
      <c r="AG1004" s="106"/>
      <c r="AH1004" s="106"/>
      <c r="AI1004" s="106"/>
      <c r="AJ1004" s="106"/>
      <c r="AK1004" s="106"/>
      <c r="AL1004" s="106"/>
      <c r="AM1004" s="106"/>
      <c r="AN1004" s="106"/>
      <c r="AO1004" s="106"/>
      <c r="AP1004" s="106"/>
      <c r="AQ1004" s="106"/>
      <c r="AR1004" s="106"/>
      <c r="AS1004" s="106"/>
      <c r="AT1004" s="106"/>
      <c r="AU1004" s="106"/>
      <c r="AV1004" s="106"/>
      <c r="AW1004" s="106"/>
      <c r="AX1004" s="107"/>
    </row>
    <row r="1005" spans="1:113" ht="12" customHeight="1">
      <c r="A1005" s="8"/>
      <c r="B1005" s="105"/>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c r="AA1005" s="106"/>
      <c r="AB1005" s="106"/>
      <c r="AC1005" s="106"/>
      <c r="AD1005" s="106"/>
      <c r="AE1005" s="106"/>
      <c r="AF1005" s="106"/>
      <c r="AG1005" s="106"/>
      <c r="AH1005" s="106"/>
      <c r="AI1005" s="106"/>
      <c r="AJ1005" s="106"/>
      <c r="AK1005" s="106"/>
      <c r="AL1005" s="106"/>
      <c r="AM1005" s="106"/>
      <c r="AN1005" s="106"/>
      <c r="AO1005" s="106"/>
      <c r="AP1005" s="106"/>
      <c r="AQ1005" s="106"/>
      <c r="AR1005" s="106"/>
      <c r="AS1005" s="106"/>
      <c r="AT1005" s="106"/>
      <c r="AU1005" s="106"/>
      <c r="AV1005" s="106"/>
      <c r="AW1005" s="106"/>
      <c r="AX1005" s="107"/>
    </row>
    <row r="1006" spans="1:113" ht="12" customHeight="1">
      <c r="A1006" s="8"/>
      <c r="B1006" s="105"/>
      <c r="C1006" s="106"/>
      <c r="D1006" s="106"/>
      <c r="E1006" s="106"/>
      <c r="F1006" s="106"/>
      <c r="G1006" s="106"/>
      <c r="H1006" s="106"/>
      <c r="I1006" s="106"/>
      <c r="J1006" s="106"/>
      <c r="K1006" s="106"/>
      <c r="L1006" s="106"/>
      <c r="M1006" s="106"/>
      <c r="N1006" s="106"/>
      <c r="O1006" s="106"/>
      <c r="P1006" s="106"/>
      <c r="Q1006" s="106"/>
      <c r="R1006" s="106"/>
      <c r="S1006" s="106"/>
      <c r="T1006" s="106"/>
      <c r="U1006" s="106"/>
      <c r="V1006" s="106"/>
      <c r="W1006" s="106"/>
      <c r="X1006" s="106"/>
      <c r="Y1006" s="106"/>
      <c r="Z1006" s="106"/>
      <c r="AA1006" s="106"/>
      <c r="AB1006" s="106"/>
      <c r="AC1006" s="106"/>
      <c r="AD1006" s="106"/>
      <c r="AE1006" s="106"/>
      <c r="AF1006" s="106"/>
      <c r="AG1006" s="106"/>
      <c r="AH1006" s="106"/>
      <c r="AI1006" s="106"/>
      <c r="AJ1006" s="106"/>
      <c r="AK1006" s="106"/>
      <c r="AL1006" s="106"/>
      <c r="AM1006" s="106"/>
      <c r="AN1006" s="106"/>
      <c r="AO1006" s="106"/>
      <c r="AP1006" s="106"/>
      <c r="AQ1006" s="106"/>
      <c r="AR1006" s="106"/>
      <c r="AS1006" s="106"/>
      <c r="AT1006" s="106"/>
      <c r="AU1006" s="106"/>
      <c r="AV1006" s="106"/>
      <c r="AW1006" s="106"/>
      <c r="AX1006" s="107"/>
    </row>
    <row r="1007" spans="1:113" ht="12" customHeight="1">
      <c r="A1007" s="8"/>
      <c r="B1007" s="105"/>
      <c r="C1007" s="106"/>
      <c r="D1007" s="106"/>
      <c r="E1007" s="106"/>
      <c r="F1007" s="106"/>
      <c r="G1007" s="106"/>
      <c r="H1007" s="106"/>
      <c r="I1007" s="106"/>
      <c r="J1007" s="106"/>
      <c r="K1007" s="106"/>
      <c r="L1007" s="106"/>
      <c r="M1007" s="106"/>
      <c r="N1007" s="106"/>
      <c r="O1007" s="106"/>
      <c r="P1007" s="106"/>
      <c r="Q1007" s="106"/>
      <c r="R1007" s="106"/>
      <c r="S1007" s="106"/>
      <c r="T1007" s="106"/>
      <c r="U1007" s="106"/>
      <c r="V1007" s="106"/>
      <c r="W1007" s="106"/>
      <c r="X1007" s="106"/>
      <c r="Y1007" s="106"/>
      <c r="Z1007" s="106"/>
      <c r="AA1007" s="106"/>
      <c r="AB1007" s="106"/>
      <c r="AC1007" s="106"/>
      <c r="AD1007" s="106"/>
      <c r="AE1007" s="106"/>
      <c r="AF1007" s="106"/>
      <c r="AG1007" s="106"/>
      <c r="AH1007" s="106"/>
      <c r="AI1007" s="106"/>
      <c r="AJ1007" s="106"/>
      <c r="AK1007" s="106"/>
      <c r="AL1007" s="106"/>
      <c r="AM1007" s="106"/>
      <c r="AN1007" s="106"/>
      <c r="AO1007" s="106"/>
      <c r="AP1007" s="106"/>
      <c r="AQ1007" s="106"/>
      <c r="AR1007" s="106"/>
      <c r="AS1007" s="106"/>
      <c r="AT1007" s="106"/>
      <c r="AU1007" s="106"/>
      <c r="AV1007" s="106"/>
      <c r="AW1007" s="106"/>
      <c r="AX1007" s="107"/>
      <c r="BC1007" s="16"/>
    </row>
    <row r="1008" spans="1:113" ht="12" customHeight="1">
      <c r="A1008" s="8"/>
      <c r="B1008" s="105"/>
      <c r="C1008" s="106"/>
      <c r="D1008" s="106"/>
      <c r="E1008" s="106"/>
      <c r="F1008" s="106"/>
      <c r="G1008" s="106"/>
      <c r="H1008" s="106"/>
      <c r="I1008" s="106"/>
      <c r="J1008" s="106"/>
      <c r="K1008" s="106"/>
      <c r="L1008" s="106"/>
      <c r="M1008" s="106"/>
      <c r="N1008" s="106"/>
      <c r="O1008" s="106"/>
      <c r="P1008" s="106"/>
      <c r="Q1008" s="106"/>
      <c r="R1008" s="106"/>
      <c r="S1008" s="106"/>
      <c r="T1008" s="106"/>
      <c r="U1008" s="106"/>
      <c r="V1008" s="106"/>
      <c r="W1008" s="106"/>
      <c r="X1008" s="106"/>
      <c r="Y1008" s="106"/>
      <c r="Z1008" s="106"/>
      <c r="AA1008" s="106"/>
      <c r="AB1008" s="106"/>
      <c r="AC1008" s="106"/>
      <c r="AD1008" s="106"/>
      <c r="AE1008" s="106"/>
      <c r="AF1008" s="106"/>
      <c r="AG1008" s="106"/>
      <c r="AH1008" s="106"/>
      <c r="AI1008" s="106"/>
      <c r="AJ1008" s="106"/>
      <c r="AK1008" s="106"/>
      <c r="AL1008" s="106"/>
      <c r="AM1008" s="106"/>
      <c r="AN1008" s="106"/>
      <c r="AO1008" s="106"/>
      <c r="AP1008" s="106"/>
      <c r="AQ1008" s="106"/>
      <c r="AR1008" s="106"/>
      <c r="AS1008" s="106"/>
      <c r="AT1008" s="106"/>
      <c r="AU1008" s="106"/>
      <c r="AV1008" s="106"/>
      <c r="AW1008" s="106"/>
      <c r="AX1008" s="107"/>
    </row>
    <row r="1009" spans="1:251" ht="12" customHeight="1">
      <c r="A1009" s="8"/>
      <c r="B1009" s="105"/>
      <c r="C1009" s="106"/>
      <c r="D1009" s="106"/>
      <c r="E1009" s="106"/>
      <c r="F1009" s="106"/>
      <c r="G1009" s="106"/>
      <c r="H1009" s="106"/>
      <c r="I1009" s="106"/>
      <c r="J1009" s="106"/>
      <c r="K1009" s="106"/>
      <c r="L1009" s="106"/>
      <c r="M1009" s="106"/>
      <c r="N1009" s="106"/>
      <c r="O1009" s="106"/>
      <c r="P1009" s="106"/>
      <c r="Q1009" s="106"/>
      <c r="R1009" s="106"/>
      <c r="S1009" s="106"/>
      <c r="T1009" s="106"/>
      <c r="U1009" s="106"/>
      <c r="V1009" s="106"/>
      <c r="W1009" s="106"/>
      <c r="X1009" s="106"/>
      <c r="Y1009" s="106"/>
      <c r="Z1009" s="106"/>
      <c r="AA1009" s="106"/>
      <c r="AB1009" s="106"/>
      <c r="AC1009" s="106"/>
      <c r="AD1009" s="106"/>
      <c r="AE1009" s="106"/>
      <c r="AF1009" s="106"/>
      <c r="AG1009" s="106"/>
      <c r="AH1009" s="106"/>
      <c r="AI1009" s="106"/>
      <c r="AJ1009" s="106"/>
      <c r="AK1009" s="106"/>
      <c r="AL1009" s="106"/>
      <c r="AM1009" s="106"/>
      <c r="AN1009" s="106"/>
      <c r="AO1009" s="106"/>
      <c r="AP1009" s="106"/>
      <c r="AQ1009" s="106"/>
      <c r="AR1009" s="106"/>
      <c r="AS1009" s="106"/>
      <c r="AT1009" s="106"/>
      <c r="AU1009" s="106"/>
      <c r="AV1009" s="106"/>
      <c r="AW1009" s="106"/>
      <c r="AX1009" s="107"/>
    </row>
    <row r="1010" spans="1:251" ht="12" customHeight="1">
      <c r="A1010" s="8"/>
      <c r="B1010" s="105"/>
      <c r="C1010" s="106"/>
      <c r="D1010" s="106"/>
      <c r="E1010" s="106"/>
      <c r="F1010" s="106"/>
      <c r="G1010" s="106"/>
      <c r="H1010" s="106"/>
      <c r="I1010" s="106"/>
      <c r="J1010" s="106"/>
      <c r="K1010" s="106"/>
      <c r="L1010" s="106"/>
      <c r="M1010" s="106"/>
      <c r="N1010" s="106"/>
      <c r="O1010" s="106"/>
      <c r="P1010" s="106"/>
      <c r="Q1010" s="106"/>
      <c r="R1010" s="106"/>
      <c r="S1010" s="106"/>
      <c r="T1010" s="106"/>
      <c r="U1010" s="106"/>
      <c r="V1010" s="106"/>
      <c r="W1010" s="106"/>
      <c r="X1010" s="106"/>
      <c r="Y1010" s="106"/>
      <c r="Z1010" s="106"/>
      <c r="AA1010" s="106"/>
      <c r="AB1010" s="106"/>
      <c r="AC1010" s="106"/>
      <c r="AD1010" s="106"/>
      <c r="AE1010" s="106"/>
      <c r="AF1010" s="106"/>
      <c r="AG1010" s="106"/>
      <c r="AH1010" s="106"/>
      <c r="AI1010" s="106"/>
      <c r="AJ1010" s="106"/>
      <c r="AK1010" s="106"/>
      <c r="AL1010" s="106"/>
      <c r="AM1010" s="106"/>
      <c r="AN1010" s="106"/>
      <c r="AO1010" s="106"/>
      <c r="AP1010" s="106"/>
      <c r="AQ1010" s="106"/>
      <c r="AR1010" s="106"/>
      <c r="AS1010" s="106"/>
      <c r="AT1010" s="106"/>
      <c r="AU1010" s="106"/>
      <c r="AV1010" s="106"/>
      <c r="AW1010" s="106"/>
      <c r="AX1010" s="107"/>
    </row>
    <row r="1011" spans="1:251" ht="15" thickBot="1">
      <c r="A1011" s="17"/>
      <c r="B1011" s="18"/>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c r="AK1011" s="19"/>
      <c r="AL1011" s="19"/>
      <c r="AM1011" s="19"/>
      <c r="AN1011" s="19"/>
      <c r="AO1011" s="19"/>
      <c r="AP1011" s="19"/>
      <c r="AQ1011" s="19"/>
      <c r="AR1011" s="19"/>
      <c r="AS1011" s="19"/>
      <c r="AT1011" s="19"/>
      <c r="AU1011" s="19"/>
      <c r="AV1011" s="19"/>
      <c r="AW1011" s="19"/>
      <c r="AX1011" s="20"/>
    </row>
    <row r="1012" spans="1:251">
      <c r="B1012" s="21"/>
    </row>
    <row r="1013" spans="1:251" ht="14.4">
      <c r="B1013" s="10" t="s">
        <v>4</v>
      </c>
      <c r="C1013" s="8"/>
      <c r="D1013" s="8"/>
      <c r="E1013" s="8"/>
      <c r="F1013" s="8"/>
      <c r="G1013" s="8"/>
      <c r="H1013" s="8"/>
      <c r="I1013" s="8"/>
      <c r="J1013" s="8"/>
      <c r="K1013" s="8"/>
      <c r="L1013" s="9"/>
      <c r="M1013" s="9"/>
      <c r="N1013" s="9"/>
      <c r="O1013" s="9"/>
      <c r="P1013" s="8"/>
      <c r="Q1013" s="8"/>
      <c r="R1013" s="8"/>
      <c r="S1013" s="8"/>
      <c r="T1013" s="8"/>
      <c r="U1013" s="8"/>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row>
    <row r="1014" spans="1:251" ht="15" thickBot="1">
      <c r="B1014" s="8"/>
      <c r="C1014" s="8"/>
      <c r="D1014" s="8"/>
      <c r="E1014" s="8"/>
      <c r="F1014" s="8"/>
      <c r="G1014" s="8"/>
      <c r="H1014" s="8"/>
      <c r="I1014" s="8"/>
      <c r="J1014" s="8"/>
      <c r="K1014" s="8"/>
      <c r="L1014" s="9"/>
      <c r="M1014" s="9"/>
      <c r="N1014" s="9"/>
      <c r="O1014" s="9"/>
      <c r="P1014" s="8"/>
      <c r="Q1014" s="8"/>
      <c r="R1014" s="8"/>
      <c r="S1014" s="8"/>
      <c r="T1014" s="8"/>
      <c r="U1014" s="8"/>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22" t="s">
        <v>5</v>
      </c>
    </row>
    <row r="1015" spans="1:251" s="16" customFormat="1" ht="13.5" customHeight="1">
      <c r="A1015" s="8"/>
      <c r="B1015" s="108" t="s">
        <v>6</v>
      </c>
      <c r="C1015" s="109"/>
      <c r="D1015" s="109"/>
      <c r="E1015" s="109"/>
      <c r="F1015" s="109"/>
      <c r="G1015" s="109"/>
      <c r="H1015" s="109"/>
      <c r="I1015" s="109"/>
      <c r="J1015" s="109"/>
      <c r="K1015" s="109"/>
      <c r="L1015" s="109"/>
      <c r="M1015" s="109"/>
      <c r="N1015" s="109"/>
      <c r="O1015" s="109"/>
      <c r="P1015" s="109"/>
      <c r="Q1015" s="109"/>
      <c r="R1015" s="109"/>
      <c r="S1015" s="109"/>
      <c r="T1015" s="109"/>
      <c r="U1015" s="109"/>
      <c r="V1015" s="109"/>
      <c r="W1015" s="109"/>
      <c r="X1015" s="109"/>
      <c r="Y1015" s="109"/>
      <c r="Z1015" s="110"/>
      <c r="AA1015" s="114" t="s">
        <v>12</v>
      </c>
      <c r="AB1015" s="109"/>
      <c r="AC1015" s="109"/>
      <c r="AD1015" s="109"/>
      <c r="AE1015" s="109"/>
      <c r="AF1015" s="109"/>
      <c r="AG1015" s="109"/>
      <c r="AH1015" s="109"/>
      <c r="AI1015" s="110"/>
      <c r="AJ1015" s="114" t="s">
        <v>13</v>
      </c>
      <c r="AK1015" s="109"/>
      <c r="AL1015" s="109"/>
      <c r="AM1015" s="109"/>
      <c r="AN1015" s="109"/>
      <c r="AO1015" s="109"/>
      <c r="AP1015" s="109"/>
      <c r="AQ1015" s="109"/>
      <c r="AR1015" s="110"/>
      <c r="AS1015" s="114" t="s">
        <v>7</v>
      </c>
      <c r="AT1015" s="109"/>
      <c r="AU1015" s="109"/>
      <c r="AV1015" s="109"/>
      <c r="AW1015" s="109"/>
      <c r="AX1015" s="116"/>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c r="FE1015" s="2"/>
      <c r="FF1015" s="2"/>
      <c r="FG1015" s="2"/>
      <c r="FH1015" s="2"/>
      <c r="FI1015" s="2"/>
      <c r="FJ1015" s="2"/>
      <c r="FK1015" s="2"/>
      <c r="FL1015" s="2"/>
      <c r="FM1015" s="2"/>
      <c r="FN1015" s="2"/>
      <c r="FO1015" s="2"/>
      <c r="FP1015" s="2"/>
      <c r="FQ1015" s="2"/>
      <c r="FR1015" s="2"/>
      <c r="FS1015" s="2"/>
      <c r="FT1015" s="2"/>
      <c r="FU1015" s="2"/>
      <c r="FV1015" s="2"/>
      <c r="FW1015" s="2"/>
      <c r="FX1015" s="2"/>
      <c r="FY1015" s="2"/>
      <c r="FZ1015" s="2"/>
      <c r="GA1015" s="2"/>
      <c r="GB1015" s="2"/>
      <c r="GC1015" s="2"/>
      <c r="GD1015" s="2"/>
      <c r="GE1015" s="2"/>
      <c r="GF1015" s="2"/>
      <c r="GG1015" s="2"/>
      <c r="GH1015" s="2"/>
      <c r="GI1015" s="2"/>
      <c r="GJ1015" s="2"/>
      <c r="GK1015" s="2"/>
      <c r="GL1015" s="2"/>
      <c r="GM1015" s="2"/>
      <c r="GN1015" s="2"/>
      <c r="GO1015" s="2"/>
      <c r="GP1015" s="2"/>
      <c r="GQ1015" s="2"/>
      <c r="GR1015" s="2"/>
      <c r="GS1015" s="2"/>
      <c r="GT1015" s="2"/>
      <c r="GU1015" s="2"/>
      <c r="GV1015" s="2"/>
      <c r="GW1015" s="2"/>
      <c r="GX1015" s="2"/>
      <c r="GY1015" s="2"/>
      <c r="GZ1015" s="2"/>
      <c r="HA1015" s="2"/>
      <c r="HB1015" s="2"/>
      <c r="HC1015" s="2"/>
      <c r="HD1015" s="2"/>
      <c r="HE1015" s="2"/>
      <c r="HF1015" s="2"/>
      <c r="HG1015" s="2"/>
      <c r="HH1015" s="2"/>
      <c r="HI1015" s="2"/>
      <c r="HJ1015" s="2"/>
      <c r="HK1015" s="2"/>
      <c r="HL1015" s="2"/>
      <c r="HM1015" s="2"/>
      <c r="HN1015" s="2"/>
      <c r="HO1015" s="2"/>
      <c r="HP1015" s="2"/>
      <c r="HQ1015" s="2"/>
      <c r="HR1015" s="2"/>
      <c r="HS1015" s="2"/>
      <c r="HT1015" s="2"/>
      <c r="HU1015" s="2"/>
      <c r="HV1015" s="2"/>
      <c r="HW1015" s="2"/>
      <c r="HX1015" s="2"/>
      <c r="HY1015" s="2"/>
      <c r="HZ1015" s="2"/>
      <c r="IA1015" s="2"/>
      <c r="IB1015" s="2"/>
      <c r="IC1015" s="2"/>
      <c r="ID1015" s="2"/>
      <c r="IE1015" s="2"/>
      <c r="IF1015" s="2"/>
      <c r="IG1015" s="2"/>
      <c r="IH1015" s="2"/>
      <c r="II1015" s="2"/>
      <c r="IJ1015" s="2"/>
      <c r="IK1015" s="2"/>
      <c r="IL1015" s="2"/>
      <c r="IM1015" s="2"/>
      <c r="IN1015" s="2"/>
      <c r="IO1015" s="2"/>
      <c r="IP1015" s="2"/>
      <c r="IQ1015" s="2"/>
    </row>
    <row r="1016" spans="1:251" s="16" customFormat="1">
      <c r="A1016" s="8"/>
      <c r="B1016" s="111"/>
      <c r="C1016" s="112"/>
      <c r="D1016" s="112"/>
      <c r="E1016" s="112"/>
      <c r="F1016" s="112"/>
      <c r="G1016" s="112"/>
      <c r="H1016" s="112"/>
      <c r="I1016" s="112"/>
      <c r="J1016" s="112"/>
      <c r="K1016" s="112"/>
      <c r="L1016" s="112"/>
      <c r="M1016" s="112"/>
      <c r="N1016" s="112"/>
      <c r="O1016" s="112"/>
      <c r="P1016" s="112"/>
      <c r="Q1016" s="112"/>
      <c r="R1016" s="112"/>
      <c r="S1016" s="112"/>
      <c r="T1016" s="112"/>
      <c r="U1016" s="112"/>
      <c r="V1016" s="112"/>
      <c r="W1016" s="112"/>
      <c r="X1016" s="112"/>
      <c r="Y1016" s="112"/>
      <c r="Z1016" s="113"/>
      <c r="AA1016" s="115"/>
      <c r="AB1016" s="112"/>
      <c r="AC1016" s="112"/>
      <c r="AD1016" s="112"/>
      <c r="AE1016" s="112"/>
      <c r="AF1016" s="112"/>
      <c r="AG1016" s="112"/>
      <c r="AH1016" s="112"/>
      <c r="AI1016" s="113"/>
      <c r="AJ1016" s="115"/>
      <c r="AK1016" s="112"/>
      <c r="AL1016" s="112"/>
      <c r="AM1016" s="112"/>
      <c r="AN1016" s="112"/>
      <c r="AO1016" s="112"/>
      <c r="AP1016" s="112"/>
      <c r="AQ1016" s="112"/>
      <c r="AR1016" s="113"/>
      <c r="AS1016" s="115"/>
      <c r="AT1016" s="112"/>
      <c r="AU1016" s="112"/>
      <c r="AV1016" s="112"/>
      <c r="AW1016" s="112"/>
      <c r="AX1016" s="117"/>
      <c r="AY1016" s="2"/>
      <c r="AZ1016" s="2"/>
      <c r="BA1016" s="2"/>
      <c r="BB1016" s="23"/>
      <c r="BC1016" s="24"/>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c r="FE1016" s="2"/>
      <c r="FF1016" s="2"/>
      <c r="FG1016" s="2"/>
      <c r="FH1016" s="2"/>
      <c r="FI1016" s="2"/>
      <c r="FJ1016" s="2"/>
      <c r="FK1016" s="2"/>
      <c r="FL1016" s="2"/>
      <c r="FM1016" s="2"/>
      <c r="FN1016" s="2"/>
      <c r="FO1016" s="2"/>
      <c r="FP1016" s="2"/>
      <c r="FQ1016" s="2"/>
      <c r="FR1016" s="2"/>
      <c r="FS1016" s="2"/>
      <c r="FT1016" s="2"/>
      <c r="FU1016" s="2"/>
      <c r="FV1016" s="2"/>
      <c r="FW1016" s="2"/>
      <c r="FX1016" s="2"/>
      <c r="FY1016" s="2"/>
      <c r="FZ1016" s="2"/>
      <c r="GA1016" s="2"/>
      <c r="GB1016" s="2"/>
      <c r="GC1016" s="2"/>
      <c r="GD1016" s="2"/>
      <c r="GE1016" s="2"/>
      <c r="GF1016" s="2"/>
      <c r="GG1016" s="2"/>
      <c r="GH1016" s="2"/>
      <c r="GI1016" s="2"/>
      <c r="GJ1016" s="2"/>
      <c r="GK1016" s="2"/>
      <c r="GL1016" s="2"/>
      <c r="GM1016" s="2"/>
      <c r="GN1016" s="2"/>
      <c r="GO1016" s="2"/>
      <c r="GP1016" s="2"/>
      <c r="GQ1016" s="2"/>
      <c r="GR1016" s="2"/>
      <c r="GS1016" s="2"/>
      <c r="GT1016" s="2"/>
      <c r="GU1016" s="2"/>
      <c r="GV1016" s="2"/>
      <c r="GW1016" s="2"/>
      <c r="GX1016" s="2"/>
      <c r="GY1016" s="2"/>
      <c r="GZ1016" s="2"/>
      <c r="HA1016" s="2"/>
      <c r="HB1016" s="2"/>
      <c r="HC1016" s="2"/>
      <c r="HD1016" s="2"/>
      <c r="HE1016" s="2"/>
      <c r="HF1016" s="2"/>
      <c r="HG1016" s="2"/>
      <c r="HH1016" s="2"/>
      <c r="HI1016" s="2"/>
      <c r="HJ1016" s="2"/>
      <c r="HK1016" s="2"/>
      <c r="HL1016" s="2"/>
      <c r="HM1016" s="2"/>
      <c r="HN1016" s="2"/>
      <c r="HO1016" s="2"/>
      <c r="HP1016" s="2"/>
      <c r="HQ1016" s="2"/>
      <c r="HR1016" s="2"/>
      <c r="HS1016" s="2"/>
      <c r="HT1016" s="2"/>
      <c r="HU1016" s="2"/>
      <c r="HV1016" s="2"/>
      <c r="HW1016" s="2"/>
      <c r="HX1016" s="2"/>
      <c r="HY1016" s="2"/>
      <c r="HZ1016" s="2"/>
      <c r="IA1016" s="2"/>
      <c r="IB1016" s="2"/>
      <c r="IC1016" s="2"/>
      <c r="ID1016" s="2"/>
      <c r="IE1016" s="2"/>
      <c r="IF1016" s="2"/>
      <c r="IG1016" s="2"/>
      <c r="IH1016" s="2"/>
      <c r="II1016" s="2"/>
      <c r="IJ1016" s="2"/>
      <c r="IK1016" s="2"/>
      <c r="IL1016" s="2"/>
      <c r="IM1016" s="2"/>
      <c r="IN1016" s="2"/>
      <c r="IO1016" s="2"/>
      <c r="IP1016" s="2"/>
      <c r="IQ1016" s="2"/>
    </row>
    <row r="1017" spans="1:251" s="16" customFormat="1" ht="18.75" customHeight="1">
      <c r="A1017" s="8"/>
      <c r="B1017" s="25"/>
      <c r="C1017" s="89" t="s">
        <v>80</v>
      </c>
      <c r="D1017" s="90"/>
      <c r="E1017" s="90"/>
      <c r="F1017" s="90"/>
      <c r="G1017" s="90"/>
      <c r="H1017" s="90"/>
      <c r="I1017" s="90"/>
      <c r="J1017" s="90"/>
      <c r="K1017" s="90"/>
      <c r="L1017" s="90"/>
      <c r="M1017" s="90"/>
      <c r="N1017" s="90"/>
      <c r="O1017" s="90"/>
      <c r="P1017" s="90"/>
      <c r="Q1017" s="90"/>
      <c r="R1017" s="90"/>
      <c r="S1017" s="90"/>
      <c r="T1017" s="90"/>
      <c r="U1017" s="90"/>
      <c r="V1017" s="90"/>
      <c r="W1017" s="90"/>
      <c r="X1017" s="90"/>
      <c r="Y1017" s="90"/>
      <c r="Z1017" s="91"/>
      <c r="AA1017" s="92">
        <v>4656</v>
      </c>
      <c r="AB1017" s="93"/>
      <c r="AC1017" s="93"/>
      <c r="AD1017" s="93"/>
      <c r="AE1017" s="93"/>
      <c r="AF1017" s="93"/>
      <c r="AG1017" s="93"/>
      <c r="AH1017" s="93"/>
      <c r="AI1017" s="94"/>
      <c r="AJ1017" s="92">
        <v>0</v>
      </c>
      <c r="AK1017" s="93"/>
      <c r="AL1017" s="93"/>
      <c r="AM1017" s="93"/>
      <c r="AN1017" s="93"/>
      <c r="AO1017" s="93"/>
      <c r="AP1017" s="93"/>
      <c r="AQ1017" s="93"/>
      <c r="AR1017" s="94"/>
      <c r="AS1017" s="95"/>
      <c r="AT1017" s="96"/>
      <c r="AU1017" s="96"/>
      <c r="AV1017" s="96"/>
      <c r="AW1017" s="96"/>
      <c r="AX1017" s="97"/>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c r="FE1017" s="2"/>
      <c r="FF1017" s="2"/>
      <c r="FG1017" s="2"/>
      <c r="FH1017" s="2"/>
      <c r="FI1017" s="2"/>
      <c r="FJ1017" s="2"/>
      <c r="FK1017" s="2"/>
      <c r="FL1017" s="2"/>
      <c r="FM1017" s="2"/>
      <c r="FN1017" s="2"/>
      <c r="FO1017" s="2"/>
      <c r="FP1017" s="2"/>
      <c r="FQ1017" s="2"/>
      <c r="FR1017" s="2"/>
      <c r="FS1017" s="2"/>
      <c r="FT1017" s="2"/>
      <c r="FU1017" s="2"/>
      <c r="FV1017" s="2"/>
      <c r="FW1017" s="2"/>
      <c r="FX1017" s="2"/>
      <c r="FY1017" s="2"/>
      <c r="FZ1017" s="2"/>
      <c r="GA1017" s="2"/>
      <c r="GB1017" s="2"/>
      <c r="GC1017" s="2"/>
      <c r="GD1017" s="2"/>
      <c r="GE1017" s="2"/>
      <c r="GF1017" s="2"/>
      <c r="GG1017" s="2"/>
      <c r="GH1017" s="2"/>
      <c r="GI1017" s="2"/>
      <c r="GJ1017" s="2"/>
      <c r="GK1017" s="2"/>
      <c r="GL1017" s="2"/>
      <c r="GM1017" s="2"/>
      <c r="GN1017" s="2"/>
      <c r="GO1017" s="2"/>
      <c r="GP1017" s="2"/>
      <c r="GQ1017" s="2"/>
      <c r="GR1017" s="2"/>
      <c r="GS1017" s="2"/>
      <c r="GT1017" s="2"/>
      <c r="GU1017" s="2"/>
      <c r="GV1017" s="2"/>
      <c r="GW1017" s="2"/>
      <c r="GX1017" s="2"/>
      <c r="GY1017" s="2"/>
      <c r="GZ1017" s="2"/>
      <c r="HA1017" s="2"/>
      <c r="HB1017" s="2"/>
      <c r="HC1017" s="2"/>
      <c r="HD1017" s="2"/>
      <c r="HE1017" s="2"/>
      <c r="HF1017" s="2"/>
      <c r="HG1017" s="2"/>
      <c r="HH1017" s="2"/>
      <c r="HI1017" s="2"/>
      <c r="HJ1017" s="2"/>
      <c r="HK1017" s="2"/>
      <c r="HL1017" s="2"/>
      <c r="HM1017" s="2"/>
      <c r="HN1017" s="2"/>
      <c r="HO1017" s="2"/>
      <c r="HP1017" s="2"/>
      <c r="HQ1017" s="2"/>
      <c r="HR1017" s="2"/>
      <c r="HS1017" s="2"/>
      <c r="HT1017" s="2"/>
      <c r="HU1017" s="2"/>
      <c r="HV1017" s="2"/>
      <c r="HW1017" s="2"/>
      <c r="HX1017" s="2"/>
      <c r="HY1017" s="2"/>
      <c r="HZ1017" s="2"/>
      <c r="IA1017" s="2"/>
      <c r="IB1017" s="2"/>
      <c r="IC1017" s="2"/>
      <c r="ID1017" s="2"/>
      <c r="IE1017" s="2"/>
      <c r="IF1017" s="2"/>
      <c r="IG1017" s="2"/>
      <c r="IH1017" s="2"/>
      <c r="II1017" s="2"/>
      <c r="IJ1017" s="2"/>
      <c r="IK1017" s="2"/>
      <c r="IL1017" s="2"/>
      <c r="IM1017" s="2"/>
      <c r="IN1017" s="2"/>
      <c r="IO1017" s="2"/>
      <c r="IP1017" s="2"/>
      <c r="IQ1017" s="2"/>
    </row>
    <row r="1018" spans="1:251" s="16" customFormat="1" ht="18.75" customHeight="1">
      <c r="A1018" s="8"/>
      <c r="B1018" s="25"/>
      <c r="C1018" s="89" t="s">
        <v>79</v>
      </c>
      <c r="D1018" s="90"/>
      <c r="E1018" s="90"/>
      <c r="F1018" s="90"/>
      <c r="G1018" s="90"/>
      <c r="H1018" s="90"/>
      <c r="I1018" s="90"/>
      <c r="J1018" s="90"/>
      <c r="K1018" s="90"/>
      <c r="L1018" s="90"/>
      <c r="M1018" s="90"/>
      <c r="N1018" s="90"/>
      <c r="O1018" s="90"/>
      <c r="P1018" s="90"/>
      <c r="Q1018" s="90"/>
      <c r="R1018" s="90"/>
      <c r="S1018" s="90"/>
      <c r="T1018" s="90"/>
      <c r="U1018" s="90"/>
      <c r="V1018" s="90"/>
      <c r="W1018" s="90"/>
      <c r="X1018" s="90"/>
      <c r="Y1018" s="90"/>
      <c r="Z1018" s="91"/>
      <c r="AA1018" s="92">
        <v>16379</v>
      </c>
      <c r="AB1018" s="93"/>
      <c r="AC1018" s="93"/>
      <c r="AD1018" s="93"/>
      <c r="AE1018" s="93"/>
      <c r="AF1018" s="93"/>
      <c r="AG1018" s="93"/>
      <c r="AH1018" s="93"/>
      <c r="AI1018" s="94"/>
      <c r="AJ1018" s="92">
        <v>0</v>
      </c>
      <c r="AK1018" s="93"/>
      <c r="AL1018" s="93"/>
      <c r="AM1018" s="93"/>
      <c r="AN1018" s="93"/>
      <c r="AO1018" s="93"/>
      <c r="AP1018" s="93"/>
      <c r="AQ1018" s="93"/>
      <c r="AR1018" s="94"/>
      <c r="AS1018" s="95"/>
      <c r="AT1018" s="96"/>
      <c r="AU1018" s="96"/>
      <c r="AV1018" s="96"/>
      <c r="AW1018" s="96"/>
      <c r="AX1018" s="97"/>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c r="FE1018" s="2"/>
      <c r="FF1018" s="2"/>
      <c r="FG1018" s="2"/>
      <c r="FH1018" s="2"/>
      <c r="FI1018" s="2"/>
      <c r="FJ1018" s="2"/>
      <c r="FK1018" s="2"/>
      <c r="FL1018" s="2"/>
      <c r="FM1018" s="2"/>
      <c r="FN1018" s="2"/>
      <c r="FO1018" s="2"/>
      <c r="FP1018" s="2"/>
      <c r="FQ1018" s="2"/>
      <c r="FR1018" s="2"/>
      <c r="FS1018" s="2"/>
      <c r="FT1018" s="2"/>
      <c r="FU1018" s="2"/>
      <c r="FV1018" s="2"/>
      <c r="FW1018" s="2"/>
      <c r="FX1018" s="2"/>
      <c r="FY1018" s="2"/>
      <c r="FZ1018" s="2"/>
      <c r="GA1018" s="2"/>
      <c r="GB1018" s="2"/>
      <c r="GC1018" s="2"/>
      <c r="GD1018" s="2"/>
      <c r="GE1018" s="2"/>
      <c r="GF1018" s="2"/>
      <c r="GG1018" s="2"/>
      <c r="GH1018" s="2"/>
      <c r="GI1018" s="2"/>
      <c r="GJ1018" s="2"/>
      <c r="GK1018" s="2"/>
      <c r="GL1018" s="2"/>
      <c r="GM1018" s="2"/>
      <c r="GN1018" s="2"/>
      <c r="GO1018" s="2"/>
      <c r="GP1018" s="2"/>
      <c r="GQ1018" s="2"/>
      <c r="GR1018" s="2"/>
      <c r="GS1018" s="2"/>
      <c r="GT1018" s="2"/>
      <c r="GU1018" s="2"/>
      <c r="GV1018" s="2"/>
      <c r="GW1018" s="2"/>
      <c r="GX1018" s="2"/>
      <c r="GY1018" s="2"/>
      <c r="GZ1018" s="2"/>
      <c r="HA1018" s="2"/>
      <c r="HB1018" s="2"/>
      <c r="HC1018" s="2"/>
      <c r="HD1018" s="2"/>
      <c r="HE1018" s="2"/>
      <c r="HF1018" s="2"/>
      <c r="HG1018" s="2"/>
      <c r="HH1018" s="2"/>
      <c r="HI1018" s="2"/>
      <c r="HJ1018" s="2"/>
      <c r="HK1018" s="2"/>
      <c r="HL1018" s="2"/>
      <c r="HM1018" s="2"/>
      <c r="HN1018" s="2"/>
      <c r="HO1018" s="2"/>
      <c r="HP1018" s="2"/>
      <c r="HQ1018" s="2"/>
      <c r="HR1018" s="2"/>
      <c r="HS1018" s="2"/>
      <c r="HT1018" s="2"/>
      <c r="HU1018" s="2"/>
      <c r="HV1018" s="2"/>
      <c r="HW1018" s="2"/>
      <c r="HX1018" s="2"/>
      <c r="HY1018" s="2"/>
      <c r="HZ1018" s="2"/>
      <c r="IA1018" s="2"/>
      <c r="IB1018" s="2"/>
      <c r="IC1018" s="2"/>
      <c r="ID1018" s="2"/>
      <c r="IE1018" s="2"/>
      <c r="IF1018" s="2"/>
      <c r="IG1018" s="2"/>
      <c r="IH1018" s="2"/>
      <c r="II1018" s="2"/>
      <c r="IJ1018" s="2"/>
      <c r="IK1018" s="2"/>
      <c r="IL1018" s="2"/>
      <c r="IM1018" s="2"/>
      <c r="IN1018" s="2"/>
      <c r="IO1018" s="2"/>
      <c r="IP1018" s="2"/>
      <c r="IQ1018" s="2"/>
    </row>
    <row r="1019" spans="1:251" s="16" customFormat="1" ht="18.75" customHeight="1">
      <c r="A1019" s="8"/>
      <c r="B1019" s="25"/>
      <c r="C1019" s="89" t="s">
        <v>81</v>
      </c>
      <c r="D1019" s="90"/>
      <c r="E1019" s="90"/>
      <c r="F1019" s="90"/>
      <c r="G1019" s="90"/>
      <c r="H1019" s="90"/>
      <c r="I1019" s="90"/>
      <c r="J1019" s="90"/>
      <c r="K1019" s="90"/>
      <c r="L1019" s="90"/>
      <c r="M1019" s="90"/>
      <c r="N1019" s="90"/>
      <c r="O1019" s="90"/>
      <c r="P1019" s="90"/>
      <c r="Q1019" s="90"/>
      <c r="R1019" s="90"/>
      <c r="S1019" s="90"/>
      <c r="T1019" s="90"/>
      <c r="U1019" s="90"/>
      <c r="V1019" s="90"/>
      <c r="W1019" s="90"/>
      <c r="X1019" s="90"/>
      <c r="Y1019" s="90"/>
      <c r="Z1019" s="91"/>
      <c r="AA1019" s="92">
        <v>545</v>
      </c>
      <c r="AB1019" s="93"/>
      <c r="AC1019" s="93"/>
      <c r="AD1019" s="93"/>
      <c r="AE1019" s="93"/>
      <c r="AF1019" s="93"/>
      <c r="AG1019" s="93"/>
      <c r="AH1019" s="93"/>
      <c r="AI1019" s="94"/>
      <c r="AJ1019" s="92">
        <v>0</v>
      </c>
      <c r="AK1019" s="93"/>
      <c r="AL1019" s="93"/>
      <c r="AM1019" s="93"/>
      <c r="AN1019" s="93"/>
      <c r="AO1019" s="93"/>
      <c r="AP1019" s="93"/>
      <c r="AQ1019" s="93"/>
      <c r="AR1019" s="94"/>
      <c r="AS1019" s="95"/>
      <c r="AT1019" s="96"/>
      <c r="AU1019" s="96"/>
      <c r="AV1019" s="96"/>
      <c r="AW1019" s="96"/>
      <c r="AX1019" s="97"/>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c r="FE1019" s="2"/>
      <c r="FF1019" s="2"/>
      <c r="FG1019" s="2"/>
      <c r="FH1019" s="2"/>
      <c r="FI1019" s="2"/>
      <c r="FJ1019" s="2"/>
      <c r="FK1019" s="2"/>
      <c r="FL1019" s="2"/>
      <c r="FM1019" s="2"/>
      <c r="FN1019" s="2"/>
      <c r="FO1019" s="2"/>
      <c r="FP1019" s="2"/>
      <c r="FQ1019" s="2"/>
      <c r="FR1019" s="2"/>
      <c r="FS1019" s="2"/>
      <c r="FT1019" s="2"/>
      <c r="FU1019" s="2"/>
      <c r="FV1019" s="2"/>
      <c r="FW1019" s="2"/>
      <c r="FX1019" s="2"/>
      <c r="FY1019" s="2"/>
      <c r="FZ1019" s="2"/>
      <c r="GA1019" s="2"/>
      <c r="GB1019" s="2"/>
      <c r="GC1019" s="2"/>
      <c r="GD1019" s="2"/>
      <c r="GE1019" s="2"/>
      <c r="GF1019" s="2"/>
      <c r="GG1019" s="2"/>
      <c r="GH1019" s="2"/>
      <c r="GI1019" s="2"/>
      <c r="GJ1019" s="2"/>
      <c r="GK1019" s="2"/>
      <c r="GL1019" s="2"/>
      <c r="GM1019" s="2"/>
      <c r="GN1019" s="2"/>
      <c r="GO1019" s="2"/>
      <c r="GP1019" s="2"/>
      <c r="GQ1019" s="2"/>
      <c r="GR1019" s="2"/>
      <c r="GS1019" s="2"/>
      <c r="GT1019" s="2"/>
      <c r="GU1019" s="2"/>
      <c r="GV1019" s="2"/>
      <c r="GW1019" s="2"/>
      <c r="GX1019" s="2"/>
      <c r="GY1019" s="2"/>
      <c r="GZ1019" s="2"/>
      <c r="HA1019" s="2"/>
      <c r="HB1019" s="2"/>
      <c r="HC1019" s="2"/>
      <c r="HD1019" s="2"/>
      <c r="HE1019" s="2"/>
      <c r="HF1019" s="2"/>
      <c r="HG1019" s="2"/>
      <c r="HH1019" s="2"/>
      <c r="HI1019" s="2"/>
      <c r="HJ1019" s="2"/>
      <c r="HK1019" s="2"/>
      <c r="HL1019" s="2"/>
      <c r="HM1019" s="2"/>
      <c r="HN1019" s="2"/>
      <c r="HO1019" s="2"/>
      <c r="HP1019" s="2"/>
      <c r="HQ1019" s="2"/>
      <c r="HR1019" s="2"/>
      <c r="HS1019" s="2"/>
      <c r="HT1019" s="2"/>
      <c r="HU1019" s="2"/>
      <c r="HV1019" s="2"/>
      <c r="HW1019" s="2"/>
      <c r="HX1019" s="2"/>
      <c r="HY1019" s="2"/>
      <c r="HZ1019" s="2"/>
      <c r="IA1019" s="2"/>
      <c r="IB1019" s="2"/>
      <c r="IC1019" s="2"/>
      <c r="ID1019" s="2"/>
      <c r="IE1019" s="2"/>
      <c r="IF1019" s="2"/>
      <c r="IG1019" s="2"/>
      <c r="IH1019" s="2"/>
      <c r="II1019" s="2"/>
      <c r="IJ1019" s="2"/>
      <c r="IK1019" s="2"/>
      <c r="IL1019" s="2"/>
      <c r="IM1019" s="2"/>
      <c r="IN1019" s="2"/>
      <c r="IO1019" s="2"/>
      <c r="IP1019" s="2"/>
      <c r="IQ1019" s="2"/>
    </row>
    <row r="1020" spans="1:251" s="16" customFormat="1" ht="18.75" customHeight="1" thickBot="1">
      <c r="A1020" s="17"/>
      <c r="B1020" s="118" t="s">
        <v>16</v>
      </c>
      <c r="C1020" s="119"/>
      <c r="D1020" s="119"/>
      <c r="E1020" s="119"/>
      <c r="F1020" s="119"/>
      <c r="G1020" s="119"/>
      <c r="H1020" s="119"/>
      <c r="I1020" s="119"/>
      <c r="J1020" s="119"/>
      <c r="K1020" s="119"/>
      <c r="L1020" s="119"/>
      <c r="M1020" s="119"/>
      <c r="N1020" s="119"/>
      <c r="O1020" s="119"/>
      <c r="P1020" s="119"/>
      <c r="Q1020" s="119"/>
      <c r="R1020" s="119"/>
      <c r="S1020" s="119"/>
      <c r="T1020" s="119"/>
      <c r="U1020" s="119"/>
      <c r="V1020" s="119"/>
      <c r="W1020" s="119"/>
      <c r="X1020" s="119"/>
      <c r="Y1020" s="119"/>
      <c r="Z1020" s="120"/>
      <c r="AA1020" s="121">
        <f>SUM($AA$1017:$AA$1019)</f>
        <v>21580</v>
      </c>
      <c r="AB1020" s="122"/>
      <c r="AC1020" s="122"/>
      <c r="AD1020" s="122"/>
      <c r="AE1020" s="122"/>
      <c r="AF1020" s="122"/>
      <c r="AG1020" s="122"/>
      <c r="AH1020" s="122"/>
      <c r="AI1020" s="123"/>
      <c r="AJ1020" s="121">
        <f>SUM($AJ$1017:$AJ$1019)</f>
        <v>0</v>
      </c>
      <c r="AK1020" s="122"/>
      <c r="AL1020" s="122"/>
      <c r="AM1020" s="122"/>
      <c r="AN1020" s="122"/>
      <c r="AO1020" s="122"/>
      <c r="AP1020" s="122"/>
      <c r="AQ1020" s="122"/>
      <c r="AR1020" s="123"/>
      <c r="AS1020" s="124"/>
      <c r="AT1020" s="125"/>
      <c r="AU1020" s="125"/>
      <c r="AV1020" s="125"/>
      <c r="AW1020" s="125"/>
      <c r="AX1020" s="126"/>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c r="FE1020" s="2"/>
      <c r="FF1020" s="2"/>
      <c r="FG1020" s="2"/>
      <c r="FH1020" s="2"/>
      <c r="FI1020" s="2"/>
      <c r="FJ1020" s="2"/>
      <c r="FK1020" s="2"/>
      <c r="FL1020" s="2"/>
      <c r="FM1020" s="2"/>
      <c r="FN1020" s="2"/>
      <c r="FO1020" s="2"/>
      <c r="FP1020" s="2"/>
      <c r="FQ1020" s="2"/>
      <c r="FR1020" s="2"/>
      <c r="FS1020" s="2"/>
      <c r="FT1020" s="2"/>
      <c r="FU1020" s="2"/>
      <c r="FV1020" s="2"/>
      <c r="FW1020" s="2"/>
      <c r="FX1020" s="2"/>
      <c r="FY1020" s="2"/>
      <c r="FZ1020" s="2"/>
      <c r="GA1020" s="2"/>
      <c r="GB1020" s="2"/>
      <c r="GC1020" s="2"/>
      <c r="GD1020" s="2"/>
      <c r="GE1020" s="2"/>
      <c r="GF1020" s="2"/>
      <c r="GG1020" s="2"/>
      <c r="GH1020" s="2"/>
      <c r="GI1020" s="2"/>
      <c r="GJ1020" s="2"/>
      <c r="GK1020" s="2"/>
      <c r="GL1020" s="2"/>
      <c r="GM1020" s="2"/>
      <c r="GN1020" s="2"/>
      <c r="GO1020" s="2"/>
      <c r="GP1020" s="2"/>
      <c r="GQ1020" s="2"/>
      <c r="GR1020" s="2"/>
      <c r="GS1020" s="2"/>
      <c r="GT1020" s="2"/>
      <c r="GU1020" s="2"/>
      <c r="GV1020" s="2"/>
      <c r="GW1020" s="2"/>
      <c r="GX1020" s="2"/>
      <c r="GY1020" s="2"/>
      <c r="GZ1020" s="2"/>
      <c r="HA1020" s="2"/>
      <c r="HB1020" s="2"/>
      <c r="HC1020" s="2"/>
      <c r="HD1020" s="2"/>
      <c r="HE1020" s="2"/>
      <c r="HF1020" s="2"/>
      <c r="HG1020" s="2"/>
      <c r="HH1020" s="2"/>
      <c r="HI1020" s="2"/>
      <c r="HJ1020" s="2"/>
      <c r="HK1020" s="2"/>
      <c r="HL1020" s="2"/>
      <c r="HM1020" s="2"/>
      <c r="HN1020" s="2"/>
      <c r="HO1020" s="2"/>
      <c r="HP1020" s="2"/>
      <c r="HQ1020" s="2"/>
      <c r="HR1020" s="2"/>
      <c r="HS1020" s="2"/>
      <c r="HT1020" s="2"/>
      <c r="HU1020" s="2"/>
      <c r="HV1020" s="2"/>
      <c r="HW1020" s="2"/>
      <c r="HX1020" s="2"/>
      <c r="HY1020" s="2"/>
      <c r="HZ1020" s="2"/>
      <c r="IA1020" s="2"/>
      <c r="IB1020" s="2"/>
      <c r="IC1020" s="2"/>
      <c r="ID1020" s="2"/>
      <c r="IE1020" s="2"/>
      <c r="IF1020" s="2"/>
      <c r="IG1020" s="2"/>
      <c r="IH1020" s="2"/>
      <c r="II1020" s="2"/>
      <c r="IJ1020" s="2"/>
      <c r="IK1020" s="2"/>
      <c r="IL1020" s="2"/>
      <c r="IM1020" s="2"/>
      <c r="IN1020" s="2"/>
      <c r="IO1020" s="2"/>
      <c r="IP1020" s="2"/>
      <c r="IQ1020" s="2"/>
    </row>
    <row r="1022" spans="1:251" ht="19.2">
      <c r="A1022" s="1" t="s">
        <v>0</v>
      </c>
      <c r="AW1022" s="3"/>
      <c r="AX1022" s="4"/>
      <c r="AY1022" s="3"/>
    </row>
    <row r="1024" spans="1:251" ht="18">
      <c r="B1024" s="98" t="s">
        <v>8</v>
      </c>
      <c r="C1024" s="127"/>
      <c r="D1024" s="127"/>
      <c r="E1024" s="127"/>
      <c r="F1024" s="127"/>
      <c r="G1024" s="127"/>
      <c r="H1024" s="127"/>
      <c r="I1024" s="127"/>
      <c r="J1024" s="127"/>
      <c r="K1024" s="127"/>
      <c r="L1024" s="127"/>
      <c r="M1024" s="127"/>
      <c r="N1024" s="127"/>
      <c r="O1024" s="127"/>
      <c r="P1024" s="127"/>
      <c r="Q1024" s="127"/>
      <c r="R1024" s="127"/>
      <c r="S1024" s="127"/>
      <c r="T1024" s="127"/>
      <c r="U1024" s="127"/>
      <c r="V1024" s="127"/>
      <c r="W1024" s="127"/>
      <c r="X1024" s="127"/>
      <c r="Y1024" s="127"/>
      <c r="Z1024" s="127"/>
      <c r="AA1024" s="127"/>
      <c r="AB1024" s="127"/>
      <c r="AC1024" s="127"/>
      <c r="AD1024" s="127"/>
      <c r="AE1024" s="127"/>
      <c r="AF1024" s="127"/>
      <c r="AG1024" s="127"/>
      <c r="AH1024" s="127"/>
      <c r="AI1024" s="127"/>
      <c r="AJ1024" s="127"/>
      <c r="AK1024" s="127"/>
      <c r="AL1024" s="127"/>
      <c r="AM1024" s="127"/>
      <c r="AN1024" s="127"/>
      <c r="AO1024" s="127"/>
      <c r="AP1024" s="127"/>
      <c r="AQ1024" s="127"/>
      <c r="AR1024" s="127"/>
      <c r="AS1024" s="127"/>
      <c r="AT1024" s="127"/>
      <c r="AU1024" s="127"/>
      <c r="AV1024" s="127"/>
      <c r="AW1024" s="127"/>
      <c r="AX1024" s="127"/>
    </row>
    <row r="1025" spans="1:113">
      <c r="Z1025" s="5"/>
      <c r="AD1025" s="5"/>
      <c r="AE1025" s="5"/>
      <c r="AF1025" s="5"/>
      <c r="AG1025" s="5"/>
      <c r="AH1025" s="5"/>
      <c r="AI1025" s="5"/>
      <c r="AO1025" s="5"/>
    </row>
    <row r="1026" spans="1:113" ht="13.8" thickBot="1">
      <c r="Z1026" s="5"/>
      <c r="AD1026" s="5"/>
      <c r="AE1026" s="5"/>
      <c r="AF1026" s="5"/>
      <c r="AG1026" s="5"/>
      <c r="AH1026" s="5"/>
      <c r="AI1026" s="5"/>
      <c r="AO1026" s="5"/>
      <c r="DI1026" s="6"/>
    </row>
    <row r="1027" spans="1:113" ht="24.75" customHeight="1" thickBot="1">
      <c r="B1027" s="100" t="s">
        <v>1</v>
      </c>
      <c r="C1027" s="101"/>
      <c r="D1027" s="101"/>
      <c r="E1027" s="101"/>
      <c r="F1027" s="101"/>
      <c r="G1027" s="101"/>
      <c r="H1027" s="102" t="s">
        <v>151</v>
      </c>
      <c r="I1027" s="103"/>
      <c r="J1027" s="103"/>
      <c r="K1027" s="103"/>
      <c r="L1027" s="103"/>
      <c r="M1027" s="103"/>
      <c r="N1027" s="103"/>
      <c r="O1027" s="103"/>
      <c r="P1027" s="103"/>
      <c r="Q1027" s="103"/>
      <c r="R1027" s="103"/>
      <c r="S1027" s="103"/>
      <c r="T1027" s="103"/>
      <c r="U1027" s="103"/>
      <c r="V1027" s="103"/>
      <c r="W1027" s="103"/>
      <c r="X1027" s="103"/>
      <c r="Y1027" s="103"/>
      <c r="Z1027" s="103"/>
      <c r="AA1027" s="103"/>
      <c r="AB1027" s="103"/>
      <c r="AC1027" s="103"/>
      <c r="AD1027" s="103"/>
      <c r="AE1027" s="103"/>
      <c r="AF1027" s="103"/>
      <c r="AG1027" s="103"/>
      <c r="AH1027" s="103"/>
      <c r="AI1027" s="103"/>
      <c r="AJ1027" s="103"/>
      <c r="AK1027" s="103"/>
      <c r="AL1027" s="103"/>
      <c r="AM1027" s="103"/>
      <c r="AN1027" s="103"/>
      <c r="AO1027" s="103"/>
      <c r="AP1027" s="103"/>
      <c r="AQ1027" s="103"/>
      <c r="AR1027" s="103"/>
      <c r="AS1027" s="103"/>
      <c r="AT1027" s="103"/>
      <c r="AU1027" s="103"/>
      <c r="AV1027" s="103"/>
      <c r="AW1027" s="103"/>
      <c r="AX1027" s="104"/>
      <c r="DI1027" s="6"/>
    </row>
    <row r="1028" spans="1:113" ht="14.4">
      <c r="B1028" s="7"/>
      <c r="C1028" s="7"/>
      <c r="D1028" s="7"/>
      <c r="E1028" s="7"/>
      <c r="F1028" s="7"/>
      <c r="G1028" s="7"/>
      <c r="H1028" s="8"/>
      <c r="I1028" s="8"/>
      <c r="J1028" s="8"/>
      <c r="K1028" s="8"/>
      <c r="L1028" s="9"/>
      <c r="M1028" s="9"/>
      <c r="N1028" s="9"/>
      <c r="O1028" s="9"/>
      <c r="P1028" s="8"/>
      <c r="Q1028" s="8"/>
      <c r="R1028" s="8"/>
      <c r="S1028" s="8"/>
      <c r="T1028" s="8"/>
      <c r="U1028" s="8"/>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DI1028" s="6"/>
    </row>
    <row r="1029" spans="1:113" ht="15" thickBot="1">
      <c r="A1029" s="11"/>
      <c r="B1029" s="10" t="s">
        <v>2</v>
      </c>
      <c r="C1029" s="8"/>
      <c r="D1029" s="8"/>
      <c r="E1029" s="8"/>
      <c r="F1029" s="8"/>
      <c r="G1029" s="8"/>
      <c r="H1029" s="8"/>
      <c r="I1029" s="8"/>
      <c r="J1029" s="8"/>
      <c r="K1029" s="8"/>
      <c r="L1029" s="9"/>
      <c r="M1029" s="9"/>
      <c r="N1029" s="9"/>
      <c r="O1029" s="9"/>
      <c r="P1029" s="8"/>
      <c r="Q1029" s="8"/>
      <c r="R1029" s="8"/>
      <c r="S1029" s="8"/>
      <c r="T1029" s="8"/>
      <c r="U1029" s="8"/>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DI1029" s="6"/>
    </row>
    <row r="1030" spans="1:113" ht="14.4">
      <c r="A1030" s="8"/>
      <c r="B1030" s="12"/>
      <c r="C1030" s="7"/>
      <c r="D1030" s="7"/>
      <c r="E1030" s="7"/>
      <c r="F1030" s="7"/>
      <c r="G1030" s="7"/>
      <c r="H1030" s="7"/>
      <c r="I1030" s="7"/>
      <c r="J1030" s="7"/>
      <c r="K1030" s="7"/>
      <c r="L1030" s="13"/>
      <c r="M1030" s="13"/>
      <c r="N1030" s="13"/>
      <c r="O1030" s="13"/>
      <c r="P1030" s="7"/>
      <c r="Q1030" s="7"/>
      <c r="R1030" s="7"/>
      <c r="S1030" s="7"/>
      <c r="T1030" s="7"/>
      <c r="U1030" s="7"/>
      <c r="V1030" s="14"/>
      <c r="W1030" s="14"/>
      <c r="X1030" s="14"/>
      <c r="Y1030" s="14"/>
      <c r="Z1030" s="14"/>
      <c r="AA1030" s="14"/>
      <c r="AB1030" s="14"/>
      <c r="AC1030" s="14"/>
      <c r="AD1030" s="14"/>
      <c r="AE1030" s="14"/>
      <c r="AF1030" s="14"/>
      <c r="AG1030" s="14"/>
      <c r="AH1030" s="14"/>
      <c r="AI1030" s="14"/>
      <c r="AJ1030" s="14"/>
      <c r="AK1030" s="14"/>
      <c r="AL1030" s="14"/>
      <c r="AM1030" s="14"/>
      <c r="AN1030" s="14"/>
      <c r="AO1030" s="14"/>
      <c r="AP1030" s="14"/>
      <c r="AQ1030" s="14"/>
      <c r="AR1030" s="14"/>
      <c r="AS1030" s="14"/>
      <c r="AT1030" s="14"/>
      <c r="AU1030" s="14"/>
      <c r="AV1030" s="14"/>
      <c r="AW1030" s="14"/>
      <c r="AX1030" s="15"/>
    </row>
    <row r="1031" spans="1:113" ht="12" customHeight="1">
      <c r="A1031" s="8"/>
      <c r="B1031" s="105" t="s">
        <v>152</v>
      </c>
      <c r="C1031" s="106"/>
      <c r="D1031" s="106"/>
      <c r="E1031" s="106"/>
      <c r="F1031" s="106"/>
      <c r="G1031" s="106"/>
      <c r="H1031" s="106"/>
      <c r="I1031" s="106"/>
      <c r="J1031" s="106"/>
      <c r="K1031" s="106"/>
      <c r="L1031" s="106"/>
      <c r="M1031" s="106"/>
      <c r="N1031" s="106"/>
      <c r="O1031" s="106"/>
      <c r="P1031" s="106"/>
      <c r="Q1031" s="106"/>
      <c r="R1031" s="106"/>
      <c r="S1031" s="106"/>
      <c r="T1031" s="106"/>
      <c r="U1031" s="106"/>
      <c r="V1031" s="106"/>
      <c r="W1031" s="106"/>
      <c r="X1031" s="106"/>
      <c r="Y1031" s="106"/>
      <c r="Z1031" s="106"/>
      <c r="AA1031" s="106"/>
      <c r="AB1031" s="106"/>
      <c r="AC1031" s="106"/>
      <c r="AD1031" s="106"/>
      <c r="AE1031" s="106"/>
      <c r="AF1031" s="106"/>
      <c r="AG1031" s="106"/>
      <c r="AH1031" s="106"/>
      <c r="AI1031" s="106"/>
      <c r="AJ1031" s="106"/>
      <c r="AK1031" s="106"/>
      <c r="AL1031" s="106"/>
      <c r="AM1031" s="106"/>
      <c r="AN1031" s="106"/>
      <c r="AO1031" s="106"/>
      <c r="AP1031" s="106"/>
      <c r="AQ1031" s="106"/>
      <c r="AR1031" s="106"/>
      <c r="AS1031" s="106"/>
      <c r="AT1031" s="106"/>
      <c r="AU1031" s="106"/>
      <c r="AV1031" s="106"/>
      <c r="AW1031" s="106"/>
      <c r="AX1031" s="107"/>
    </row>
    <row r="1032" spans="1:113" ht="12" customHeight="1">
      <c r="A1032" s="8"/>
      <c r="B1032" s="105"/>
      <c r="C1032" s="106"/>
      <c r="D1032" s="106"/>
      <c r="E1032" s="106"/>
      <c r="F1032" s="106"/>
      <c r="G1032" s="106"/>
      <c r="H1032" s="106"/>
      <c r="I1032" s="106"/>
      <c r="J1032" s="106"/>
      <c r="K1032" s="106"/>
      <c r="L1032" s="106"/>
      <c r="M1032" s="106"/>
      <c r="N1032" s="106"/>
      <c r="O1032" s="106"/>
      <c r="P1032" s="106"/>
      <c r="Q1032" s="106"/>
      <c r="R1032" s="106"/>
      <c r="S1032" s="106"/>
      <c r="T1032" s="106"/>
      <c r="U1032" s="106"/>
      <c r="V1032" s="106"/>
      <c r="W1032" s="106"/>
      <c r="X1032" s="106"/>
      <c r="Y1032" s="106"/>
      <c r="Z1032" s="106"/>
      <c r="AA1032" s="106"/>
      <c r="AB1032" s="106"/>
      <c r="AC1032" s="106"/>
      <c r="AD1032" s="106"/>
      <c r="AE1032" s="106"/>
      <c r="AF1032" s="106"/>
      <c r="AG1032" s="106"/>
      <c r="AH1032" s="106"/>
      <c r="AI1032" s="106"/>
      <c r="AJ1032" s="106"/>
      <c r="AK1032" s="106"/>
      <c r="AL1032" s="106"/>
      <c r="AM1032" s="106"/>
      <c r="AN1032" s="106"/>
      <c r="AO1032" s="106"/>
      <c r="AP1032" s="106"/>
      <c r="AQ1032" s="106"/>
      <c r="AR1032" s="106"/>
      <c r="AS1032" s="106"/>
      <c r="AT1032" s="106"/>
      <c r="AU1032" s="106"/>
      <c r="AV1032" s="106"/>
      <c r="AW1032" s="106"/>
      <c r="AX1032" s="107"/>
      <c r="BC1032" s="16"/>
    </row>
    <row r="1033" spans="1:113" ht="12" customHeight="1">
      <c r="A1033" s="8"/>
      <c r="B1033" s="105"/>
      <c r="C1033" s="106"/>
      <c r="D1033" s="106"/>
      <c r="E1033" s="106"/>
      <c r="F1033" s="106"/>
      <c r="G1033" s="106"/>
      <c r="H1033" s="106"/>
      <c r="I1033" s="106"/>
      <c r="J1033" s="106"/>
      <c r="K1033" s="106"/>
      <c r="L1033" s="106"/>
      <c r="M1033" s="106"/>
      <c r="N1033" s="106"/>
      <c r="O1033" s="106"/>
      <c r="P1033" s="106"/>
      <c r="Q1033" s="106"/>
      <c r="R1033" s="106"/>
      <c r="S1033" s="106"/>
      <c r="T1033" s="106"/>
      <c r="U1033" s="106"/>
      <c r="V1033" s="106"/>
      <c r="W1033" s="106"/>
      <c r="X1033" s="106"/>
      <c r="Y1033" s="106"/>
      <c r="Z1033" s="106"/>
      <c r="AA1033" s="106"/>
      <c r="AB1033" s="106"/>
      <c r="AC1033" s="106"/>
      <c r="AD1033" s="106"/>
      <c r="AE1033" s="106"/>
      <c r="AF1033" s="106"/>
      <c r="AG1033" s="106"/>
      <c r="AH1033" s="106"/>
      <c r="AI1033" s="106"/>
      <c r="AJ1033" s="106"/>
      <c r="AK1033" s="106"/>
      <c r="AL1033" s="106"/>
      <c r="AM1033" s="106"/>
      <c r="AN1033" s="106"/>
      <c r="AO1033" s="106"/>
      <c r="AP1033" s="106"/>
      <c r="AQ1033" s="106"/>
      <c r="AR1033" s="106"/>
      <c r="AS1033" s="106"/>
      <c r="AT1033" s="106"/>
      <c r="AU1033" s="106"/>
      <c r="AV1033" s="106"/>
      <c r="AW1033" s="106"/>
      <c r="AX1033" s="107"/>
    </row>
    <row r="1034" spans="1:113" ht="12" customHeight="1">
      <c r="A1034" s="8"/>
      <c r="B1034" s="105"/>
      <c r="C1034" s="106"/>
      <c r="D1034" s="106"/>
      <c r="E1034" s="106"/>
      <c r="F1034" s="106"/>
      <c r="G1034" s="106"/>
      <c r="H1034" s="106"/>
      <c r="I1034" s="106"/>
      <c r="J1034" s="106"/>
      <c r="K1034" s="106"/>
      <c r="L1034" s="106"/>
      <c r="M1034" s="106"/>
      <c r="N1034" s="106"/>
      <c r="O1034" s="106"/>
      <c r="P1034" s="106"/>
      <c r="Q1034" s="106"/>
      <c r="R1034" s="106"/>
      <c r="S1034" s="106"/>
      <c r="T1034" s="106"/>
      <c r="U1034" s="106"/>
      <c r="V1034" s="106"/>
      <c r="W1034" s="106"/>
      <c r="X1034" s="106"/>
      <c r="Y1034" s="106"/>
      <c r="Z1034" s="106"/>
      <c r="AA1034" s="106"/>
      <c r="AB1034" s="106"/>
      <c r="AC1034" s="106"/>
      <c r="AD1034" s="106"/>
      <c r="AE1034" s="106"/>
      <c r="AF1034" s="106"/>
      <c r="AG1034" s="106"/>
      <c r="AH1034" s="106"/>
      <c r="AI1034" s="106"/>
      <c r="AJ1034" s="106"/>
      <c r="AK1034" s="106"/>
      <c r="AL1034" s="106"/>
      <c r="AM1034" s="106"/>
      <c r="AN1034" s="106"/>
      <c r="AO1034" s="106"/>
      <c r="AP1034" s="106"/>
      <c r="AQ1034" s="106"/>
      <c r="AR1034" s="106"/>
      <c r="AS1034" s="106"/>
      <c r="AT1034" s="106"/>
      <c r="AU1034" s="106"/>
      <c r="AV1034" s="106"/>
      <c r="AW1034" s="106"/>
      <c r="AX1034" s="107"/>
    </row>
    <row r="1035" spans="1:113" ht="12" customHeight="1">
      <c r="A1035" s="8"/>
      <c r="B1035" s="105"/>
      <c r="C1035" s="106"/>
      <c r="D1035" s="106"/>
      <c r="E1035" s="106"/>
      <c r="F1035" s="106"/>
      <c r="G1035" s="106"/>
      <c r="H1035" s="106"/>
      <c r="I1035" s="106"/>
      <c r="J1035" s="106"/>
      <c r="K1035" s="106"/>
      <c r="L1035" s="106"/>
      <c r="M1035" s="106"/>
      <c r="N1035" s="106"/>
      <c r="O1035" s="106"/>
      <c r="P1035" s="106"/>
      <c r="Q1035" s="106"/>
      <c r="R1035" s="106"/>
      <c r="S1035" s="106"/>
      <c r="T1035" s="106"/>
      <c r="U1035" s="106"/>
      <c r="V1035" s="106"/>
      <c r="W1035" s="106"/>
      <c r="X1035" s="106"/>
      <c r="Y1035" s="106"/>
      <c r="Z1035" s="106"/>
      <c r="AA1035" s="106"/>
      <c r="AB1035" s="106"/>
      <c r="AC1035" s="106"/>
      <c r="AD1035" s="106"/>
      <c r="AE1035" s="106"/>
      <c r="AF1035" s="106"/>
      <c r="AG1035" s="106"/>
      <c r="AH1035" s="106"/>
      <c r="AI1035" s="106"/>
      <c r="AJ1035" s="106"/>
      <c r="AK1035" s="106"/>
      <c r="AL1035" s="106"/>
      <c r="AM1035" s="106"/>
      <c r="AN1035" s="106"/>
      <c r="AO1035" s="106"/>
      <c r="AP1035" s="106"/>
      <c r="AQ1035" s="106"/>
      <c r="AR1035" s="106"/>
      <c r="AS1035" s="106"/>
      <c r="AT1035" s="106"/>
      <c r="AU1035" s="106"/>
      <c r="AV1035" s="106"/>
      <c r="AW1035" s="106"/>
      <c r="AX1035" s="107"/>
    </row>
    <row r="1036" spans="1:113" ht="15" thickBot="1">
      <c r="A1036" s="17"/>
      <c r="B1036" s="18"/>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c r="AK1036" s="19"/>
      <c r="AL1036" s="19"/>
      <c r="AM1036" s="19"/>
      <c r="AN1036" s="19"/>
      <c r="AO1036" s="19"/>
      <c r="AP1036" s="19"/>
      <c r="AQ1036" s="19"/>
      <c r="AR1036" s="19"/>
      <c r="AS1036" s="19"/>
      <c r="AT1036" s="19"/>
      <c r="AU1036" s="19"/>
      <c r="AV1036" s="19"/>
      <c r="AW1036" s="19"/>
      <c r="AX1036" s="20"/>
    </row>
    <row r="1037" spans="1:113">
      <c r="B1037" s="21"/>
    </row>
    <row r="1038" spans="1:113" ht="15" thickBot="1">
      <c r="A1038" s="11"/>
      <c r="B1038" s="10" t="s">
        <v>3</v>
      </c>
      <c r="C1038" s="8"/>
      <c r="D1038" s="8"/>
      <c r="E1038" s="8"/>
      <c r="F1038" s="8"/>
      <c r="G1038" s="8"/>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DI1038" s="6"/>
    </row>
    <row r="1039" spans="1:113" ht="14.4">
      <c r="A1039" s="8"/>
      <c r="B1039" s="12"/>
      <c r="C1039" s="7"/>
      <c r="D1039" s="7"/>
      <c r="E1039" s="7"/>
      <c r="F1039" s="7"/>
      <c r="G1039" s="7"/>
      <c r="H1039" s="7"/>
      <c r="I1039" s="7"/>
      <c r="J1039" s="7"/>
      <c r="K1039" s="7"/>
      <c r="L1039" s="13"/>
      <c r="M1039" s="13"/>
      <c r="N1039" s="13"/>
      <c r="O1039" s="13"/>
      <c r="P1039" s="7"/>
      <c r="Q1039" s="7"/>
      <c r="R1039" s="7"/>
      <c r="S1039" s="7"/>
      <c r="T1039" s="7"/>
      <c r="U1039" s="7"/>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5"/>
    </row>
    <row r="1040" spans="1:113" ht="12" customHeight="1">
      <c r="A1040" s="8"/>
      <c r="B1040" s="105" t="s">
        <v>153</v>
      </c>
      <c r="C1040" s="106"/>
      <c r="D1040" s="106"/>
      <c r="E1040" s="106"/>
      <c r="F1040" s="106"/>
      <c r="G1040" s="106"/>
      <c r="H1040" s="106"/>
      <c r="I1040" s="106"/>
      <c r="J1040" s="106"/>
      <c r="K1040" s="106"/>
      <c r="L1040" s="106"/>
      <c r="M1040" s="106"/>
      <c r="N1040" s="106"/>
      <c r="O1040" s="106"/>
      <c r="P1040" s="106"/>
      <c r="Q1040" s="106"/>
      <c r="R1040" s="106"/>
      <c r="S1040" s="106"/>
      <c r="T1040" s="106"/>
      <c r="U1040" s="106"/>
      <c r="V1040" s="106"/>
      <c r="W1040" s="106"/>
      <c r="X1040" s="106"/>
      <c r="Y1040" s="106"/>
      <c r="Z1040" s="106"/>
      <c r="AA1040" s="106"/>
      <c r="AB1040" s="106"/>
      <c r="AC1040" s="106"/>
      <c r="AD1040" s="106"/>
      <c r="AE1040" s="106"/>
      <c r="AF1040" s="106"/>
      <c r="AG1040" s="106"/>
      <c r="AH1040" s="106"/>
      <c r="AI1040" s="106"/>
      <c r="AJ1040" s="106"/>
      <c r="AK1040" s="106"/>
      <c r="AL1040" s="106"/>
      <c r="AM1040" s="106"/>
      <c r="AN1040" s="106"/>
      <c r="AO1040" s="106"/>
      <c r="AP1040" s="106"/>
      <c r="AQ1040" s="106"/>
      <c r="AR1040" s="106"/>
      <c r="AS1040" s="106"/>
      <c r="AT1040" s="106"/>
      <c r="AU1040" s="106"/>
      <c r="AV1040" s="106"/>
      <c r="AW1040" s="106"/>
      <c r="AX1040" s="107"/>
    </row>
    <row r="1041" spans="1:251" ht="12" customHeight="1">
      <c r="A1041" s="8"/>
      <c r="B1041" s="105"/>
      <c r="C1041" s="106"/>
      <c r="D1041" s="106"/>
      <c r="E1041" s="106"/>
      <c r="F1041" s="106"/>
      <c r="G1041" s="106"/>
      <c r="H1041" s="106"/>
      <c r="I1041" s="106"/>
      <c r="J1041" s="106"/>
      <c r="K1041" s="106"/>
      <c r="L1041" s="106"/>
      <c r="M1041" s="106"/>
      <c r="N1041" s="106"/>
      <c r="O1041" s="106"/>
      <c r="P1041" s="106"/>
      <c r="Q1041" s="106"/>
      <c r="R1041" s="106"/>
      <c r="S1041" s="106"/>
      <c r="T1041" s="106"/>
      <c r="U1041" s="106"/>
      <c r="V1041" s="106"/>
      <c r="W1041" s="106"/>
      <c r="X1041" s="106"/>
      <c r="Y1041" s="106"/>
      <c r="Z1041" s="106"/>
      <c r="AA1041" s="106"/>
      <c r="AB1041" s="106"/>
      <c r="AC1041" s="106"/>
      <c r="AD1041" s="106"/>
      <c r="AE1041" s="106"/>
      <c r="AF1041" s="106"/>
      <c r="AG1041" s="106"/>
      <c r="AH1041" s="106"/>
      <c r="AI1041" s="106"/>
      <c r="AJ1041" s="106"/>
      <c r="AK1041" s="106"/>
      <c r="AL1041" s="106"/>
      <c r="AM1041" s="106"/>
      <c r="AN1041" s="106"/>
      <c r="AO1041" s="106"/>
      <c r="AP1041" s="106"/>
      <c r="AQ1041" s="106"/>
      <c r="AR1041" s="106"/>
      <c r="AS1041" s="106"/>
      <c r="AT1041" s="106"/>
      <c r="AU1041" s="106"/>
      <c r="AV1041" s="106"/>
      <c r="AW1041" s="106"/>
      <c r="AX1041" s="107"/>
      <c r="BC1041" s="16"/>
    </row>
    <row r="1042" spans="1:251" ht="12" customHeight="1">
      <c r="A1042" s="8"/>
      <c r="B1042" s="105"/>
      <c r="C1042" s="106"/>
      <c r="D1042" s="106"/>
      <c r="E1042" s="106"/>
      <c r="F1042" s="106"/>
      <c r="G1042" s="106"/>
      <c r="H1042" s="106"/>
      <c r="I1042" s="106"/>
      <c r="J1042" s="106"/>
      <c r="K1042" s="106"/>
      <c r="L1042" s="106"/>
      <c r="M1042" s="106"/>
      <c r="N1042" s="106"/>
      <c r="O1042" s="106"/>
      <c r="P1042" s="106"/>
      <c r="Q1042" s="106"/>
      <c r="R1042" s="106"/>
      <c r="S1042" s="106"/>
      <c r="T1042" s="106"/>
      <c r="U1042" s="106"/>
      <c r="V1042" s="106"/>
      <c r="W1042" s="106"/>
      <c r="X1042" s="106"/>
      <c r="Y1042" s="106"/>
      <c r="Z1042" s="106"/>
      <c r="AA1042" s="106"/>
      <c r="AB1042" s="106"/>
      <c r="AC1042" s="106"/>
      <c r="AD1042" s="106"/>
      <c r="AE1042" s="106"/>
      <c r="AF1042" s="106"/>
      <c r="AG1042" s="106"/>
      <c r="AH1042" s="106"/>
      <c r="AI1042" s="106"/>
      <c r="AJ1042" s="106"/>
      <c r="AK1042" s="106"/>
      <c r="AL1042" s="106"/>
      <c r="AM1042" s="106"/>
      <c r="AN1042" s="106"/>
      <c r="AO1042" s="106"/>
      <c r="AP1042" s="106"/>
      <c r="AQ1042" s="106"/>
      <c r="AR1042" s="106"/>
      <c r="AS1042" s="106"/>
      <c r="AT1042" s="106"/>
      <c r="AU1042" s="106"/>
      <c r="AV1042" s="106"/>
      <c r="AW1042" s="106"/>
      <c r="AX1042" s="107"/>
    </row>
    <row r="1043" spans="1:251" ht="12" customHeight="1">
      <c r="A1043" s="8"/>
      <c r="B1043" s="105"/>
      <c r="C1043" s="106"/>
      <c r="D1043" s="106"/>
      <c r="E1043" s="106"/>
      <c r="F1043" s="106"/>
      <c r="G1043" s="106"/>
      <c r="H1043" s="106"/>
      <c r="I1043" s="106"/>
      <c r="J1043" s="106"/>
      <c r="K1043" s="106"/>
      <c r="L1043" s="106"/>
      <c r="M1043" s="106"/>
      <c r="N1043" s="106"/>
      <c r="O1043" s="106"/>
      <c r="P1043" s="106"/>
      <c r="Q1043" s="106"/>
      <c r="R1043" s="106"/>
      <c r="S1043" s="106"/>
      <c r="T1043" s="106"/>
      <c r="U1043" s="106"/>
      <c r="V1043" s="106"/>
      <c r="W1043" s="106"/>
      <c r="X1043" s="106"/>
      <c r="Y1043" s="106"/>
      <c r="Z1043" s="106"/>
      <c r="AA1043" s="106"/>
      <c r="AB1043" s="106"/>
      <c r="AC1043" s="106"/>
      <c r="AD1043" s="106"/>
      <c r="AE1043" s="106"/>
      <c r="AF1043" s="106"/>
      <c r="AG1043" s="106"/>
      <c r="AH1043" s="106"/>
      <c r="AI1043" s="106"/>
      <c r="AJ1043" s="106"/>
      <c r="AK1043" s="106"/>
      <c r="AL1043" s="106"/>
      <c r="AM1043" s="106"/>
      <c r="AN1043" s="106"/>
      <c r="AO1043" s="106"/>
      <c r="AP1043" s="106"/>
      <c r="AQ1043" s="106"/>
      <c r="AR1043" s="106"/>
      <c r="AS1043" s="106"/>
      <c r="AT1043" s="106"/>
      <c r="AU1043" s="106"/>
      <c r="AV1043" s="106"/>
      <c r="AW1043" s="106"/>
      <c r="AX1043" s="107"/>
    </row>
    <row r="1044" spans="1:251" ht="12" customHeight="1">
      <c r="A1044" s="8"/>
      <c r="B1044" s="105"/>
      <c r="C1044" s="106"/>
      <c r="D1044" s="106"/>
      <c r="E1044" s="106"/>
      <c r="F1044" s="106"/>
      <c r="G1044" s="106"/>
      <c r="H1044" s="106"/>
      <c r="I1044" s="106"/>
      <c r="J1044" s="106"/>
      <c r="K1044" s="106"/>
      <c r="L1044" s="106"/>
      <c r="M1044" s="106"/>
      <c r="N1044" s="106"/>
      <c r="O1044" s="106"/>
      <c r="P1044" s="106"/>
      <c r="Q1044" s="106"/>
      <c r="R1044" s="106"/>
      <c r="S1044" s="106"/>
      <c r="T1044" s="106"/>
      <c r="U1044" s="106"/>
      <c r="V1044" s="106"/>
      <c r="W1044" s="106"/>
      <c r="X1044" s="106"/>
      <c r="Y1044" s="106"/>
      <c r="Z1044" s="106"/>
      <c r="AA1044" s="106"/>
      <c r="AB1044" s="106"/>
      <c r="AC1044" s="106"/>
      <c r="AD1044" s="106"/>
      <c r="AE1044" s="106"/>
      <c r="AF1044" s="106"/>
      <c r="AG1044" s="106"/>
      <c r="AH1044" s="106"/>
      <c r="AI1044" s="106"/>
      <c r="AJ1044" s="106"/>
      <c r="AK1044" s="106"/>
      <c r="AL1044" s="106"/>
      <c r="AM1044" s="106"/>
      <c r="AN1044" s="106"/>
      <c r="AO1044" s="106"/>
      <c r="AP1044" s="106"/>
      <c r="AQ1044" s="106"/>
      <c r="AR1044" s="106"/>
      <c r="AS1044" s="106"/>
      <c r="AT1044" s="106"/>
      <c r="AU1044" s="106"/>
      <c r="AV1044" s="106"/>
      <c r="AW1044" s="106"/>
      <c r="AX1044" s="107"/>
    </row>
    <row r="1045" spans="1:251" ht="15" thickBot="1">
      <c r="A1045" s="17"/>
      <c r="B1045" s="18"/>
      <c r="C1045" s="19"/>
      <c r="D1045" s="19"/>
      <c r="E1045" s="19"/>
      <c r="F1045" s="19"/>
      <c r="G1045" s="19"/>
      <c r="H1045" s="19"/>
      <c r="I1045" s="19"/>
      <c r="J1045" s="19"/>
      <c r="K1045" s="19"/>
      <c r="L1045" s="19"/>
      <c r="M1045" s="19"/>
      <c r="N1045" s="19"/>
      <c r="O1045" s="19"/>
      <c r="P1045" s="19"/>
      <c r="Q1045" s="19"/>
      <c r="R1045" s="19"/>
      <c r="S1045" s="19"/>
      <c r="T1045" s="19"/>
      <c r="U1045" s="19"/>
      <c r="V1045" s="19"/>
      <c r="W1045" s="19"/>
      <c r="X1045" s="19"/>
      <c r="Y1045" s="19"/>
      <c r="Z1045" s="19"/>
      <c r="AA1045" s="19"/>
      <c r="AB1045" s="19"/>
      <c r="AC1045" s="19"/>
      <c r="AD1045" s="19"/>
      <c r="AE1045" s="19"/>
      <c r="AF1045" s="19"/>
      <c r="AG1045" s="19"/>
      <c r="AH1045" s="19"/>
      <c r="AI1045" s="19"/>
      <c r="AJ1045" s="19"/>
      <c r="AK1045" s="19"/>
      <c r="AL1045" s="19"/>
      <c r="AM1045" s="19"/>
      <c r="AN1045" s="19"/>
      <c r="AO1045" s="19"/>
      <c r="AP1045" s="19"/>
      <c r="AQ1045" s="19"/>
      <c r="AR1045" s="19"/>
      <c r="AS1045" s="19"/>
      <c r="AT1045" s="19"/>
      <c r="AU1045" s="19"/>
      <c r="AV1045" s="19"/>
      <c r="AW1045" s="19"/>
      <c r="AX1045" s="20"/>
    </row>
    <row r="1046" spans="1:251">
      <c r="B1046" s="21"/>
    </row>
    <row r="1047" spans="1:251" ht="14.4">
      <c r="B1047" s="10" t="s">
        <v>4</v>
      </c>
      <c r="C1047" s="8"/>
      <c r="D1047" s="8"/>
      <c r="E1047" s="8"/>
      <c r="F1047" s="8"/>
      <c r="G1047" s="8"/>
      <c r="H1047" s="8"/>
      <c r="I1047" s="8"/>
      <c r="J1047" s="8"/>
      <c r="K1047" s="8"/>
      <c r="L1047" s="9"/>
      <c r="M1047" s="9"/>
      <c r="N1047" s="9"/>
      <c r="O1047" s="9"/>
      <c r="P1047" s="8"/>
      <c r="Q1047" s="8"/>
      <c r="R1047" s="8"/>
      <c r="S1047" s="8"/>
      <c r="T1047" s="8"/>
      <c r="U1047" s="8"/>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row>
    <row r="1048" spans="1:251" ht="15" thickBot="1">
      <c r="B1048" s="8"/>
      <c r="C1048" s="8"/>
      <c r="D1048" s="8"/>
      <c r="E1048" s="8"/>
      <c r="F1048" s="8"/>
      <c r="G1048" s="8"/>
      <c r="H1048" s="8"/>
      <c r="I1048" s="8"/>
      <c r="J1048" s="8"/>
      <c r="K1048" s="8"/>
      <c r="L1048" s="9"/>
      <c r="M1048" s="9"/>
      <c r="N1048" s="9"/>
      <c r="O1048" s="9"/>
      <c r="P1048" s="8"/>
      <c r="Q1048" s="8"/>
      <c r="R1048" s="8"/>
      <c r="S1048" s="8"/>
      <c r="T1048" s="8"/>
      <c r="U1048" s="8"/>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22" t="s">
        <v>5</v>
      </c>
    </row>
    <row r="1049" spans="1:251" s="16" customFormat="1" ht="13.5" customHeight="1">
      <c r="A1049" s="8"/>
      <c r="B1049" s="108" t="s">
        <v>6</v>
      </c>
      <c r="C1049" s="109"/>
      <c r="D1049" s="109"/>
      <c r="E1049" s="109"/>
      <c r="F1049" s="109"/>
      <c r="G1049" s="109"/>
      <c r="H1049" s="109"/>
      <c r="I1049" s="109"/>
      <c r="J1049" s="109"/>
      <c r="K1049" s="109"/>
      <c r="L1049" s="109"/>
      <c r="M1049" s="109"/>
      <c r="N1049" s="109"/>
      <c r="O1049" s="109"/>
      <c r="P1049" s="109"/>
      <c r="Q1049" s="109"/>
      <c r="R1049" s="109"/>
      <c r="S1049" s="109"/>
      <c r="T1049" s="109"/>
      <c r="U1049" s="109"/>
      <c r="V1049" s="109"/>
      <c r="W1049" s="109"/>
      <c r="X1049" s="109"/>
      <c r="Y1049" s="109"/>
      <c r="Z1049" s="110"/>
      <c r="AA1049" s="114" t="s">
        <v>12</v>
      </c>
      <c r="AB1049" s="109"/>
      <c r="AC1049" s="109"/>
      <c r="AD1049" s="109"/>
      <c r="AE1049" s="109"/>
      <c r="AF1049" s="109"/>
      <c r="AG1049" s="109"/>
      <c r="AH1049" s="109"/>
      <c r="AI1049" s="110"/>
      <c r="AJ1049" s="114" t="s">
        <v>13</v>
      </c>
      <c r="AK1049" s="109"/>
      <c r="AL1049" s="109"/>
      <c r="AM1049" s="109"/>
      <c r="AN1049" s="109"/>
      <c r="AO1049" s="109"/>
      <c r="AP1049" s="109"/>
      <c r="AQ1049" s="109"/>
      <c r="AR1049" s="110"/>
      <c r="AS1049" s="114" t="s">
        <v>7</v>
      </c>
      <c r="AT1049" s="109"/>
      <c r="AU1049" s="109"/>
      <c r="AV1049" s="109"/>
      <c r="AW1049" s="109"/>
      <c r="AX1049" s="116"/>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c r="FE1049" s="2"/>
      <c r="FF1049" s="2"/>
      <c r="FG1049" s="2"/>
      <c r="FH1049" s="2"/>
      <c r="FI1049" s="2"/>
      <c r="FJ1049" s="2"/>
      <c r="FK1049" s="2"/>
      <c r="FL1049" s="2"/>
      <c r="FM1049" s="2"/>
      <c r="FN1049" s="2"/>
      <c r="FO1049" s="2"/>
      <c r="FP1049" s="2"/>
      <c r="FQ1049" s="2"/>
      <c r="FR1049" s="2"/>
      <c r="FS1049" s="2"/>
      <c r="FT1049" s="2"/>
      <c r="FU1049" s="2"/>
      <c r="FV1049" s="2"/>
      <c r="FW1049" s="2"/>
      <c r="FX1049" s="2"/>
      <c r="FY1049" s="2"/>
      <c r="FZ1049" s="2"/>
      <c r="GA1049" s="2"/>
      <c r="GB1049" s="2"/>
      <c r="GC1049" s="2"/>
      <c r="GD1049" s="2"/>
      <c r="GE1049" s="2"/>
      <c r="GF1049" s="2"/>
      <c r="GG1049" s="2"/>
      <c r="GH1049" s="2"/>
      <c r="GI1049" s="2"/>
      <c r="GJ1049" s="2"/>
      <c r="GK1049" s="2"/>
      <c r="GL1049" s="2"/>
      <c r="GM1049" s="2"/>
      <c r="GN1049" s="2"/>
      <c r="GO1049" s="2"/>
      <c r="GP1049" s="2"/>
      <c r="GQ1049" s="2"/>
      <c r="GR1049" s="2"/>
      <c r="GS1049" s="2"/>
      <c r="GT1049" s="2"/>
      <c r="GU1049" s="2"/>
      <c r="GV1049" s="2"/>
      <c r="GW1049" s="2"/>
      <c r="GX1049" s="2"/>
      <c r="GY1049" s="2"/>
      <c r="GZ1049" s="2"/>
      <c r="HA1049" s="2"/>
      <c r="HB1049" s="2"/>
      <c r="HC1049" s="2"/>
      <c r="HD1049" s="2"/>
      <c r="HE1049" s="2"/>
      <c r="HF1049" s="2"/>
      <c r="HG1049" s="2"/>
      <c r="HH1049" s="2"/>
      <c r="HI1049" s="2"/>
      <c r="HJ1049" s="2"/>
      <c r="HK1049" s="2"/>
      <c r="HL1049" s="2"/>
      <c r="HM1049" s="2"/>
      <c r="HN1049" s="2"/>
      <c r="HO1049" s="2"/>
      <c r="HP1049" s="2"/>
      <c r="HQ1049" s="2"/>
      <c r="HR1049" s="2"/>
      <c r="HS1049" s="2"/>
      <c r="HT1049" s="2"/>
      <c r="HU1049" s="2"/>
      <c r="HV1049" s="2"/>
      <c r="HW1049" s="2"/>
      <c r="HX1049" s="2"/>
      <c r="HY1049" s="2"/>
      <c r="HZ1049" s="2"/>
      <c r="IA1049" s="2"/>
      <c r="IB1049" s="2"/>
      <c r="IC1049" s="2"/>
      <c r="ID1049" s="2"/>
      <c r="IE1049" s="2"/>
      <c r="IF1049" s="2"/>
      <c r="IG1049" s="2"/>
      <c r="IH1049" s="2"/>
      <c r="II1049" s="2"/>
      <c r="IJ1049" s="2"/>
      <c r="IK1049" s="2"/>
      <c r="IL1049" s="2"/>
      <c r="IM1049" s="2"/>
      <c r="IN1049" s="2"/>
      <c r="IO1049" s="2"/>
      <c r="IP1049" s="2"/>
      <c r="IQ1049" s="2"/>
    </row>
    <row r="1050" spans="1:251" s="16" customFormat="1">
      <c r="A1050" s="8"/>
      <c r="B1050" s="111"/>
      <c r="C1050" s="112"/>
      <c r="D1050" s="112"/>
      <c r="E1050" s="112"/>
      <c r="F1050" s="112"/>
      <c r="G1050" s="112"/>
      <c r="H1050" s="112"/>
      <c r="I1050" s="112"/>
      <c r="J1050" s="112"/>
      <c r="K1050" s="112"/>
      <c r="L1050" s="112"/>
      <c r="M1050" s="112"/>
      <c r="N1050" s="112"/>
      <c r="O1050" s="112"/>
      <c r="P1050" s="112"/>
      <c r="Q1050" s="112"/>
      <c r="R1050" s="112"/>
      <c r="S1050" s="112"/>
      <c r="T1050" s="112"/>
      <c r="U1050" s="112"/>
      <c r="V1050" s="112"/>
      <c r="W1050" s="112"/>
      <c r="X1050" s="112"/>
      <c r="Y1050" s="112"/>
      <c r="Z1050" s="113"/>
      <c r="AA1050" s="115"/>
      <c r="AB1050" s="112"/>
      <c r="AC1050" s="112"/>
      <c r="AD1050" s="112"/>
      <c r="AE1050" s="112"/>
      <c r="AF1050" s="112"/>
      <c r="AG1050" s="112"/>
      <c r="AH1050" s="112"/>
      <c r="AI1050" s="113"/>
      <c r="AJ1050" s="115"/>
      <c r="AK1050" s="112"/>
      <c r="AL1050" s="112"/>
      <c r="AM1050" s="112"/>
      <c r="AN1050" s="112"/>
      <c r="AO1050" s="112"/>
      <c r="AP1050" s="112"/>
      <c r="AQ1050" s="112"/>
      <c r="AR1050" s="113"/>
      <c r="AS1050" s="115"/>
      <c r="AT1050" s="112"/>
      <c r="AU1050" s="112"/>
      <c r="AV1050" s="112"/>
      <c r="AW1050" s="112"/>
      <c r="AX1050" s="117"/>
      <c r="AY1050" s="2"/>
      <c r="AZ1050" s="2"/>
      <c r="BA1050" s="2"/>
      <c r="BB1050" s="23"/>
      <c r="BC1050" s="24"/>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c r="FE1050" s="2"/>
      <c r="FF1050" s="2"/>
      <c r="FG1050" s="2"/>
      <c r="FH1050" s="2"/>
      <c r="FI1050" s="2"/>
      <c r="FJ1050" s="2"/>
      <c r="FK1050" s="2"/>
      <c r="FL1050" s="2"/>
      <c r="FM1050" s="2"/>
      <c r="FN1050" s="2"/>
      <c r="FO1050" s="2"/>
      <c r="FP1050" s="2"/>
      <c r="FQ1050" s="2"/>
      <c r="FR1050" s="2"/>
      <c r="FS1050" s="2"/>
      <c r="FT1050" s="2"/>
      <c r="FU1050" s="2"/>
      <c r="FV1050" s="2"/>
      <c r="FW1050" s="2"/>
      <c r="FX1050" s="2"/>
      <c r="FY1050" s="2"/>
      <c r="FZ1050" s="2"/>
      <c r="GA1050" s="2"/>
      <c r="GB1050" s="2"/>
      <c r="GC1050" s="2"/>
      <c r="GD1050" s="2"/>
      <c r="GE1050" s="2"/>
      <c r="GF1050" s="2"/>
      <c r="GG1050" s="2"/>
      <c r="GH1050" s="2"/>
      <c r="GI1050" s="2"/>
      <c r="GJ1050" s="2"/>
      <c r="GK1050" s="2"/>
      <c r="GL1050" s="2"/>
      <c r="GM1050" s="2"/>
      <c r="GN1050" s="2"/>
      <c r="GO1050" s="2"/>
      <c r="GP1050" s="2"/>
      <c r="GQ1050" s="2"/>
      <c r="GR1050" s="2"/>
      <c r="GS1050" s="2"/>
      <c r="GT1050" s="2"/>
      <c r="GU1050" s="2"/>
      <c r="GV1050" s="2"/>
      <c r="GW1050" s="2"/>
      <c r="GX1050" s="2"/>
      <c r="GY1050" s="2"/>
      <c r="GZ1050" s="2"/>
      <c r="HA1050" s="2"/>
      <c r="HB1050" s="2"/>
      <c r="HC1050" s="2"/>
      <c r="HD1050" s="2"/>
      <c r="HE1050" s="2"/>
      <c r="HF1050" s="2"/>
      <c r="HG1050" s="2"/>
      <c r="HH1050" s="2"/>
      <c r="HI1050" s="2"/>
      <c r="HJ1050" s="2"/>
      <c r="HK1050" s="2"/>
      <c r="HL1050" s="2"/>
      <c r="HM1050" s="2"/>
      <c r="HN1050" s="2"/>
      <c r="HO1050" s="2"/>
      <c r="HP1050" s="2"/>
      <c r="HQ1050" s="2"/>
      <c r="HR1050" s="2"/>
      <c r="HS1050" s="2"/>
      <c r="HT1050" s="2"/>
      <c r="HU1050" s="2"/>
      <c r="HV1050" s="2"/>
      <c r="HW1050" s="2"/>
      <c r="HX1050" s="2"/>
      <c r="HY1050" s="2"/>
      <c r="HZ1050" s="2"/>
      <c r="IA1050" s="2"/>
      <c r="IB1050" s="2"/>
      <c r="IC1050" s="2"/>
      <c r="ID1050" s="2"/>
      <c r="IE1050" s="2"/>
      <c r="IF1050" s="2"/>
      <c r="IG1050" s="2"/>
      <c r="IH1050" s="2"/>
      <c r="II1050" s="2"/>
      <c r="IJ1050" s="2"/>
      <c r="IK1050" s="2"/>
      <c r="IL1050" s="2"/>
      <c r="IM1050" s="2"/>
      <c r="IN1050" s="2"/>
      <c r="IO1050" s="2"/>
      <c r="IP1050" s="2"/>
      <c r="IQ1050" s="2"/>
    </row>
    <row r="1051" spans="1:251" s="16" customFormat="1" ht="18.75" customHeight="1">
      <c r="A1051" s="8"/>
      <c r="B1051" s="25"/>
      <c r="C1051" s="89" t="s">
        <v>90</v>
      </c>
      <c r="D1051" s="90"/>
      <c r="E1051" s="90"/>
      <c r="F1051" s="90"/>
      <c r="G1051" s="90"/>
      <c r="H1051" s="90"/>
      <c r="I1051" s="90"/>
      <c r="J1051" s="90"/>
      <c r="K1051" s="90"/>
      <c r="L1051" s="90"/>
      <c r="M1051" s="90"/>
      <c r="N1051" s="90"/>
      <c r="O1051" s="90"/>
      <c r="P1051" s="90"/>
      <c r="Q1051" s="90"/>
      <c r="R1051" s="90"/>
      <c r="S1051" s="90"/>
      <c r="T1051" s="90"/>
      <c r="U1051" s="90"/>
      <c r="V1051" s="90"/>
      <c r="W1051" s="90"/>
      <c r="X1051" s="90"/>
      <c r="Y1051" s="90"/>
      <c r="Z1051" s="91"/>
      <c r="AA1051" s="92">
        <v>3531</v>
      </c>
      <c r="AB1051" s="93"/>
      <c r="AC1051" s="93"/>
      <c r="AD1051" s="93"/>
      <c r="AE1051" s="93"/>
      <c r="AF1051" s="93"/>
      <c r="AG1051" s="93"/>
      <c r="AH1051" s="93"/>
      <c r="AI1051" s="94"/>
      <c r="AJ1051" s="92">
        <v>0</v>
      </c>
      <c r="AK1051" s="93"/>
      <c r="AL1051" s="93"/>
      <c r="AM1051" s="93"/>
      <c r="AN1051" s="93"/>
      <c r="AO1051" s="93"/>
      <c r="AP1051" s="93"/>
      <c r="AQ1051" s="93"/>
      <c r="AR1051" s="94"/>
      <c r="AS1051" s="95"/>
      <c r="AT1051" s="96"/>
      <c r="AU1051" s="96"/>
      <c r="AV1051" s="96"/>
      <c r="AW1051" s="96"/>
      <c r="AX1051" s="97"/>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c r="FE1051" s="2"/>
      <c r="FF1051" s="2"/>
      <c r="FG1051" s="2"/>
      <c r="FH1051" s="2"/>
      <c r="FI1051" s="2"/>
      <c r="FJ1051" s="2"/>
      <c r="FK1051" s="2"/>
      <c r="FL1051" s="2"/>
      <c r="FM1051" s="2"/>
      <c r="FN1051" s="2"/>
      <c r="FO1051" s="2"/>
      <c r="FP1051" s="2"/>
      <c r="FQ1051" s="2"/>
      <c r="FR1051" s="2"/>
      <c r="FS1051" s="2"/>
      <c r="FT1051" s="2"/>
      <c r="FU1051" s="2"/>
      <c r="FV1051" s="2"/>
      <c r="FW1051" s="2"/>
      <c r="FX1051" s="2"/>
      <c r="FY1051" s="2"/>
      <c r="FZ1051" s="2"/>
      <c r="GA1051" s="2"/>
      <c r="GB1051" s="2"/>
      <c r="GC1051" s="2"/>
      <c r="GD1051" s="2"/>
      <c r="GE1051" s="2"/>
      <c r="GF1051" s="2"/>
      <c r="GG1051" s="2"/>
      <c r="GH1051" s="2"/>
      <c r="GI1051" s="2"/>
      <c r="GJ1051" s="2"/>
      <c r="GK1051" s="2"/>
      <c r="GL1051" s="2"/>
      <c r="GM1051" s="2"/>
      <c r="GN1051" s="2"/>
      <c r="GO1051" s="2"/>
      <c r="GP1051" s="2"/>
      <c r="GQ1051" s="2"/>
      <c r="GR1051" s="2"/>
      <c r="GS1051" s="2"/>
      <c r="GT1051" s="2"/>
      <c r="GU1051" s="2"/>
      <c r="GV1051" s="2"/>
      <c r="GW1051" s="2"/>
      <c r="GX1051" s="2"/>
      <c r="GY1051" s="2"/>
      <c r="GZ1051" s="2"/>
      <c r="HA1051" s="2"/>
      <c r="HB1051" s="2"/>
      <c r="HC1051" s="2"/>
      <c r="HD1051" s="2"/>
      <c r="HE1051" s="2"/>
      <c r="HF1051" s="2"/>
      <c r="HG1051" s="2"/>
      <c r="HH1051" s="2"/>
      <c r="HI1051" s="2"/>
      <c r="HJ1051" s="2"/>
      <c r="HK1051" s="2"/>
      <c r="HL1051" s="2"/>
      <c r="HM1051" s="2"/>
      <c r="HN1051" s="2"/>
      <c r="HO1051" s="2"/>
      <c r="HP1051" s="2"/>
      <c r="HQ1051" s="2"/>
      <c r="HR1051" s="2"/>
      <c r="HS1051" s="2"/>
      <c r="HT1051" s="2"/>
      <c r="HU1051" s="2"/>
      <c r="HV1051" s="2"/>
      <c r="HW1051" s="2"/>
      <c r="HX1051" s="2"/>
      <c r="HY1051" s="2"/>
      <c r="HZ1051" s="2"/>
      <c r="IA1051" s="2"/>
      <c r="IB1051" s="2"/>
      <c r="IC1051" s="2"/>
      <c r="ID1051" s="2"/>
      <c r="IE1051" s="2"/>
      <c r="IF1051" s="2"/>
      <c r="IG1051" s="2"/>
      <c r="IH1051" s="2"/>
      <c r="II1051" s="2"/>
      <c r="IJ1051" s="2"/>
      <c r="IK1051" s="2"/>
      <c r="IL1051" s="2"/>
      <c r="IM1051" s="2"/>
      <c r="IN1051" s="2"/>
      <c r="IO1051" s="2"/>
      <c r="IP1051" s="2"/>
      <c r="IQ1051" s="2"/>
    </row>
    <row r="1052" spans="1:251" s="16" customFormat="1" ht="18.75" customHeight="1" thickBot="1">
      <c r="A1052" s="17"/>
      <c r="B1052" s="118" t="s">
        <v>16</v>
      </c>
      <c r="C1052" s="119"/>
      <c r="D1052" s="119"/>
      <c r="E1052" s="119"/>
      <c r="F1052" s="119"/>
      <c r="G1052" s="119"/>
      <c r="H1052" s="119"/>
      <c r="I1052" s="119"/>
      <c r="J1052" s="119"/>
      <c r="K1052" s="119"/>
      <c r="L1052" s="119"/>
      <c r="M1052" s="119"/>
      <c r="N1052" s="119"/>
      <c r="O1052" s="119"/>
      <c r="P1052" s="119"/>
      <c r="Q1052" s="119"/>
      <c r="R1052" s="119"/>
      <c r="S1052" s="119"/>
      <c r="T1052" s="119"/>
      <c r="U1052" s="119"/>
      <c r="V1052" s="119"/>
      <c r="W1052" s="119"/>
      <c r="X1052" s="119"/>
      <c r="Y1052" s="119"/>
      <c r="Z1052" s="120"/>
      <c r="AA1052" s="121">
        <f>SUM($AA$1051:$AA$1051)</f>
        <v>3531</v>
      </c>
      <c r="AB1052" s="122"/>
      <c r="AC1052" s="122"/>
      <c r="AD1052" s="122"/>
      <c r="AE1052" s="122"/>
      <c r="AF1052" s="122"/>
      <c r="AG1052" s="122"/>
      <c r="AH1052" s="122"/>
      <c r="AI1052" s="123"/>
      <c r="AJ1052" s="121">
        <f>SUM($AJ$1051:$AJ$1051)</f>
        <v>0</v>
      </c>
      <c r="AK1052" s="122"/>
      <c r="AL1052" s="122"/>
      <c r="AM1052" s="122"/>
      <c r="AN1052" s="122"/>
      <c r="AO1052" s="122"/>
      <c r="AP1052" s="122"/>
      <c r="AQ1052" s="122"/>
      <c r="AR1052" s="123"/>
      <c r="AS1052" s="124"/>
      <c r="AT1052" s="125"/>
      <c r="AU1052" s="125"/>
      <c r="AV1052" s="125"/>
      <c r="AW1052" s="125"/>
      <c r="AX1052" s="126"/>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c r="FE1052" s="2"/>
      <c r="FF1052" s="2"/>
      <c r="FG1052" s="2"/>
      <c r="FH1052" s="2"/>
      <c r="FI1052" s="2"/>
      <c r="FJ1052" s="2"/>
      <c r="FK1052" s="2"/>
      <c r="FL1052" s="2"/>
      <c r="FM1052" s="2"/>
      <c r="FN1052" s="2"/>
      <c r="FO1052" s="2"/>
      <c r="FP1052" s="2"/>
      <c r="FQ1052" s="2"/>
      <c r="FR1052" s="2"/>
      <c r="FS1052" s="2"/>
      <c r="FT1052" s="2"/>
      <c r="FU1052" s="2"/>
      <c r="FV1052" s="2"/>
      <c r="FW1052" s="2"/>
      <c r="FX1052" s="2"/>
      <c r="FY1052" s="2"/>
      <c r="FZ1052" s="2"/>
      <c r="GA1052" s="2"/>
      <c r="GB1052" s="2"/>
      <c r="GC1052" s="2"/>
      <c r="GD1052" s="2"/>
      <c r="GE1052" s="2"/>
      <c r="GF1052" s="2"/>
      <c r="GG1052" s="2"/>
      <c r="GH1052" s="2"/>
      <c r="GI1052" s="2"/>
      <c r="GJ1052" s="2"/>
      <c r="GK1052" s="2"/>
      <c r="GL1052" s="2"/>
      <c r="GM1052" s="2"/>
      <c r="GN1052" s="2"/>
      <c r="GO1052" s="2"/>
      <c r="GP1052" s="2"/>
      <c r="GQ1052" s="2"/>
      <c r="GR1052" s="2"/>
      <c r="GS1052" s="2"/>
      <c r="GT1052" s="2"/>
      <c r="GU1052" s="2"/>
      <c r="GV1052" s="2"/>
      <c r="GW1052" s="2"/>
      <c r="GX1052" s="2"/>
      <c r="GY1052" s="2"/>
      <c r="GZ1052" s="2"/>
      <c r="HA1052" s="2"/>
      <c r="HB1052" s="2"/>
      <c r="HC1052" s="2"/>
      <c r="HD1052" s="2"/>
      <c r="HE1052" s="2"/>
      <c r="HF1052" s="2"/>
      <c r="HG1052" s="2"/>
      <c r="HH1052" s="2"/>
      <c r="HI1052" s="2"/>
      <c r="HJ1052" s="2"/>
      <c r="HK1052" s="2"/>
      <c r="HL1052" s="2"/>
      <c r="HM1052" s="2"/>
      <c r="HN1052" s="2"/>
      <c r="HO1052" s="2"/>
      <c r="HP1052" s="2"/>
      <c r="HQ1052" s="2"/>
      <c r="HR1052" s="2"/>
      <c r="HS1052" s="2"/>
      <c r="HT1052" s="2"/>
      <c r="HU1052" s="2"/>
      <c r="HV1052" s="2"/>
      <c r="HW1052" s="2"/>
      <c r="HX1052" s="2"/>
      <c r="HY1052" s="2"/>
      <c r="HZ1052" s="2"/>
      <c r="IA1052" s="2"/>
      <c r="IB1052" s="2"/>
      <c r="IC1052" s="2"/>
      <c r="ID1052" s="2"/>
      <c r="IE1052" s="2"/>
      <c r="IF1052" s="2"/>
      <c r="IG1052" s="2"/>
      <c r="IH1052" s="2"/>
      <c r="II1052" s="2"/>
      <c r="IJ1052" s="2"/>
      <c r="IK1052" s="2"/>
      <c r="IL1052" s="2"/>
      <c r="IM1052" s="2"/>
      <c r="IN1052" s="2"/>
      <c r="IO1052" s="2"/>
      <c r="IP1052" s="2"/>
      <c r="IQ1052" s="2"/>
    </row>
  </sheetData>
  <mergeCells count="613">
    <mergeCell ref="C1051:Z1051"/>
    <mergeCell ref="AA1051:AI1051"/>
    <mergeCell ref="AJ1051:AR1051"/>
    <mergeCell ref="AS1051:AX1051"/>
    <mergeCell ref="B1052:Z1052"/>
    <mergeCell ref="AA1052:AI1052"/>
    <mergeCell ref="AJ1052:AR1052"/>
    <mergeCell ref="AS1052:AX1052"/>
    <mergeCell ref="B1024:AX1024"/>
    <mergeCell ref="B1027:G1027"/>
    <mergeCell ref="H1027:AX1027"/>
    <mergeCell ref="B1031:AX1035"/>
    <mergeCell ref="B1040:AX1044"/>
    <mergeCell ref="B1049:Z1050"/>
    <mergeCell ref="AA1049:AI1050"/>
    <mergeCell ref="AJ1049:AR1050"/>
    <mergeCell ref="AS1049:AX1050"/>
    <mergeCell ref="C1019:Z1019"/>
    <mergeCell ref="AA1019:AI1019"/>
    <mergeCell ref="AJ1019:AR1019"/>
    <mergeCell ref="AS1019:AX1019"/>
    <mergeCell ref="B1020:Z1020"/>
    <mergeCell ref="AA1020:AI1020"/>
    <mergeCell ref="AJ1020:AR1020"/>
    <mergeCell ref="AS1020:AX1020"/>
    <mergeCell ref="C1017:Z1017"/>
    <mergeCell ref="AA1017:AI1017"/>
    <mergeCell ref="AJ1017:AR1017"/>
    <mergeCell ref="AS1017:AX1017"/>
    <mergeCell ref="C1018:Z1018"/>
    <mergeCell ref="AA1018:AI1018"/>
    <mergeCell ref="AJ1018:AR1018"/>
    <mergeCell ref="AS1018:AX1018"/>
    <mergeCell ref="B984:AX984"/>
    <mergeCell ref="B987:G987"/>
    <mergeCell ref="H987:AX987"/>
    <mergeCell ref="B991:AX998"/>
    <mergeCell ref="B1003:AX1010"/>
    <mergeCell ref="B1015:Z1016"/>
    <mergeCell ref="AA1015:AI1016"/>
    <mergeCell ref="AJ1015:AR1016"/>
    <mergeCell ref="AS1015:AX1016"/>
    <mergeCell ref="C979:Z979"/>
    <mergeCell ref="AA979:AI979"/>
    <mergeCell ref="AJ979:AR979"/>
    <mergeCell ref="AS979:AX979"/>
    <mergeCell ref="B980:Z980"/>
    <mergeCell ref="AA980:AI980"/>
    <mergeCell ref="AJ980:AR980"/>
    <mergeCell ref="AS980:AX980"/>
    <mergeCell ref="B952:AX952"/>
    <mergeCell ref="B955:G955"/>
    <mergeCell ref="H955:AX955"/>
    <mergeCell ref="B959:AX963"/>
    <mergeCell ref="B968:AX972"/>
    <mergeCell ref="B977:Z978"/>
    <mergeCell ref="AA977:AI978"/>
    <mergeCell ref="AJ977:AR978"/>
    <mergeCell ref="AS977:AX978"/>
    <mergeCell ref="C947:Z947"/>
    <mergeCell ref="AA947:AI947"/>
    <mergeCell ref="AJ947:AR947"/>
    <mergeCell ref="AS947:AX947"/>
    <mergeCell ref="B948:Z948"/>
    <mergeCell ref="AA948:AI948"/>
    <mergeCell ref="AJ948:AR948"/>
    <mergeCell ref="AS948:AX948"/>
    <mergeCell ref="B920:AX920"/>
    <mergeCell ref="B923:G923"/>
    <mergeCell ref="H923:AX923"/>
    <mergeCell ref="B927:AX931"/>
    <mergeCell ref="B936:AX940"/>
    <mergeCell ref="B945:Z946"/>
    <mergeCell ref="AA945:AI946"/>
    <mergeCell ref="AJ945:AR946"/>
    <mergeCell ref="AS945:AX946"/>
    <mergeCell ref="C915:Z915"/>
    <mergeCell ref="AA915:AI915"/>
    <mergeCell ref="AJ915:AR915"/>
    <mergeCell ref="AS915:AX915"/>
    <mergeCell ref="B916:Z916"/>
    <mergeCell ref="AA916:AI916"/>
    <mergeCell ref="AJ916:AR916"/>
    <mergeCell ref="AS916:AX916"/>
    <mergeCell ref="B888:AX888"/>
    <mergeCell ref="B891:G891"/>
    <mergeCell ref="H891:AX891"/>
    <mergeCell ref="B895:AX899"/>
    <mergeCell ref="B904:AX908"/>
    <mergeCell ref="B913:Z914"/>
    <mergeCell ref="AA913:AI914"/>
    <mergeCell ref="AJ913:AR914"/>
    <mergeCell ref="AS913:AX914"/>
    <mergeCell ref="C883:Z883"/>
    <mergeCell ref="AA883:AI883"/>
    <mergeCell ref="AJ883:AR883"/>
    <mergeCell ref="AS883:AX883"/>
    <mergeCell ref="B884:Z884"/>
    <mergeCell ref="AA884:AI884"/>
    <mergeCell ref="AJ884:AR884"/>
    <mergeCell ref="AS884:AX884"/>
    <mergeCell ref="B856:AX856"/>
    <mergeCell ref="B859:G859"/>
    <mergeCell ref="H859:AX859"/>
    <mergeCell ref="B863:AX867"/>
    <mergeCell ref="B872:AX876"/>
    <mergeCell ref="B881:Z882"/>
    <mergeCell ref="AA881:AI882"/>
    <mergeCell ref="AJ881:AR882"/>
    <mergeCell ref="AS881:AX882"/>
    <mergeCell ref="C851:Z851"/>
    <mergeCell ref="AA851:AI851"/>
    <mergeCell ref="AJ851:AR851"/>
    <mergeCell ref="AS851:AX851"/>
    <mergeCell ref="B852:Z852"/>
    <mergeCell ref="AA852:AI852"/>
    <mergeCell ref="AJ852:AR852"/>
    <mergeCell ref="AS852:AX852"/>
    <mergeCell ref="B824:AX824"/>
    <mergeCell ref="B827:G827"/>
    <mergeCell ref="H827:AX827"/>
    <mergeCell ref="B831:AX835"/>
    <mergeCell ref="B840:AX844"/>
    <mergeCell ref="B849:Z850"/>
    <mergeCell ref="AA849:AI850"/>
    <mergeCell ref="AJ849:AR850"/>
    <mergeCell ref="AS849:AX850"/>
    <mergeCell ref="C819:Z819"/>
    <mergeCell ref="AA819:AI819"/>
    <mergeCell ref="AJ819:AR819"/>
    <mergeCell ref="AS819:AX819"/>
    <mergeCell ref="B820:Z820"/>
    <mergeCell ref="AA820:AI820"/>
    <mergeCell ref="AJ820:AR820"/>
    <mergeCell ref="AS820:AX820"/>
    <mergeCell ref="B799:AX803"/>
    <mergeCell ref="B808:AX812"/>
    <mergeCell ref="B817:Z818"/>
    <mergeCell ref="AA817:AI818"/>
    <mergeCell ref="AJ817:AR818"/>
    <mergeCell ref="AS817:AX818"/>
    <mergeCell ref="B788:Z788"/>
    <mergeCell ref="AA788:AI788"/>
    <mergeCell ref="AJ788:AR788"/>
    <mergeCell ref="AS788:AX788"/>
    <mergeCell ref="B792:AX792"/>
    <mergeCell ref="B795:G795"/>
    <mergeCell ref="H795:AX795"/>
    <mergeCell ref="C786:Z786"/>
    <mergeCell ref="AA786:AI786"/>
    <mergeCell ref="AJ786:AR786"/>
    <mergeCell ref="AS786:AX786"/>
    <mergeCell ref="C787:Z787"/>
    <mergeCell ref="AA787:AI787"/>
    <mergeCell ref="AJ787:AR787"/>
    <mergeCell ref="AS787:AX787"/>
    <mergeCell ref="C784:Z784"/>
    <mergeCell ref="AA784:AI784"/>
    <mergeCell ref="AJ784:AR784"/>
    <mergeCell ref="AS784:AX784"/>
    <mergeCell ref="C785:Z785"/>
    <mergeCell ref="AA785:AI785"/>
    <mergeCell ref="AJ785:AR785"/>
    <mergeCell ref="AS785:AX785"/>
    <mergeCell ref="C782:Z782"/>
    <mergeCell ref="AA782:AI782"/>
    <mergeCell ref="AJ782:AR782"/>
    <mergeCell ref="AS782:AX782"/>
    <mergeCell ref="C783:Z783"/>
    <mergeCell ref="AA783:AI783"/>
    <mergeCell ref="AJ783:AR783"/>
    <mergeCell ref="AS783:AX783"/>
    <mergeCell ref="B748:AX748"/>
    <mergeCell ref="B751:G751"/>
    <mergeCell ref="H751:AX751"/>
    <mergeCell ref="B755:AX759"/>
    <mergeCell ref="B764:AX775"/>
    <mergeCell ref="B780:Z781"/>
    <mergeCell ref="AA780:AI781"/>
    <mergeCell ref="AJ780:AR781"/>
    <mergeCell ref="AS780:AX781"/>
    <mergeCell ref="C743:Z743"/>
    <mergeCell ref="AA743:AI743"/>
    <mergeCell ref="AJ743:AR743"/>
    <mergeCell ref="AS743:AX743"/>
    <mergeCell ref="B744:Z744"/>
    <mergeCell ref="AA744:AI744"/>
    <mergeCell ref="AJ744:AR744"/>
    <mergeCell ref="AS744:AX744"/>
    <mergeCell ref="B723:AX727"/>
    <mergeCell ref="B732:AX736"/>
    <mergeCell ref="B741:Z742"/>
    <mergeCell ref="AA741:AI742"/>
    <mergeCell ref="AJ741:AR742"/>
    <mergeCell ref="AS741:AX742"/>
    <mergeCell ref="B712:Z712"/>
    <mergeCell ref="AA712:AI712"/>
    <mergeCell ref="AJ712:AR712"/>
    <mergeCell ref="AS712:AX712"/>
    <mergeCell ref="B716:AX716"/>
    <mergeCell ref="B719:G719"/>
    <mergeCell ref="H719:AX719"/>
    <mergeCell ref="C710:Z710"/>
    <mergeCell ref="AA710:AI710"/>
    <mergeCell ref="AJ710:AR710"/>
    <mergeCell ref="AS710:AX710"/>
    <mergeCell ref="C711:Z711"/>
    <mergeCell ref="AA711:AI711"/>
    <mergeCell ref="AJ711:AR711"/>
    <mergeCell ref="AS711:AX711"/>
    <mergeCell ref="B682:AX682"/>
    <mergeCell ref="B685:G685"/>
    <mergeCell ref="H685:AX685"/>
    <mergeCell ref="B689:AX693"/>
    <mergeCell ref="B698:AX703"/>
    <mergeCell ref="B708:Z709"/>
    <mergeCell ref="AA708:AI709"/>
    <mergeCell ref="AJ708:AR709"/>
    <mergeCell ref="AS708:AX709"/>
    <mergeCell ref="C677:Z677"/>
    <mergeCell ref="AA677:AI677"/>
    <mergeCell ref="AJ677:AR677"/>
    <mergeCell ref="AS677:AX677"/>
    <mergeCell ref="B678:Z678"/>
    <mergeCell ref="AA678:AI678"/>
    <mergeCell ref="AJ678:AR678"/>
    <mergeCell ref="AS678:AX678"/>
    <mergeCell ref="C675:Z675"/>
    <mergeCell ref="AA675:AI675"/>
    <mergeCell ref="AJ675:AR675"/>
    <mergeCell ref="AS675:AX675"/>
    <mergeCell ref="C676:Z676"/>
    <mergeCell ref="AA676:AI676"/>
    <mergeCell ref="AJ676:AR676"/>
    <mergeCell ref="AS676:AX676"/>
    <mergeCell ref="B653:AX657"/>
    <mergeCell ref="B662:AX668"/>
    <mergeCell ref="B673:Z674"/>
    <mergeCell ref="AA673:AI674"/>
    <mergeCell ref="AJ673:AR674"/>
    <mergeCell ref="AS673:AX674"/>
    <mergeCell ref="B642:Z642"/>
    <mergeCell ref="AA642:AI642"/>
    <mergeCell ref="AJ642:AR642"/>
    <mergeCell ref="AS642:AX642"/>
    <mergeCell ref="B646:AX646"/>
    <mergeCell ref="B649:G649"/>
    <mergeCell ref="H649:AX649"/>
    <mergeCell ref="C640:Z640"/>
    <mergeCell ref="AA640:AI640"/>
    <mergeCell ref="AJ640:AR640"/>
    <mergeCell ref="AS640:AX640"/>
    <mergeCell ref="C641:Z641"/>
    <mergeCell ref="AA641:AI641"/>
    <mergeCell ref="AJ641:AR641"/>
    <mergeCell ref="AS641:AX641"/>
    <mergeCell ref="B612:AX612"/>
    <mergeCell ref="B615:G615"/>
    <mergeCell ref="H615:AX615"/>
    <mergeCell ref="B619:AX623"/>
    <mergeCell ref="B628:AX633"/>
    <mergeCell ref="B638:Z639"/>
    <mergeCell ref="AA638:AI639"/>
    <mergeCell ref="AJ638:AR639"/>
    <mergeCell ref="AS638:AX639"/>
    <mergeCell ref="C607:Z607"/>
    <mergeCell ref="AA607:AI607"/>
    <mergeCell ref="AJ607:AR607"/>
    <mergeCell ref="AS607:AX607"/>
    <mergeCell ref="B608:Z608"/>
    <mergeCell ref="AA608:AI608"/>
    <mergeCell ref="AJ608:AR608"/>
    <mergeCell ref="AS608:AX608"/>
    <mergeCell ref="B573:AX583"/>
    <mergeCell ref="B588:AX600"/>
    <mergeCell ref="B605:Z606"/>
    <mergeCell ref="AA605:AI606"/>
    <mergeCell ref="AJ605:AR606"/>
    <mergeCell ref="AS605:AX606"/>
    <mergeCell ref="B562:Z562"/>
    <mergeCell ref="AA562:AI562"/>
    <mergeCell ref="AJ562:AR562"/>
    <mergeCell ref="AS562:AX562"/>
    <mergeCell ref="B566:AX566"/>
    <mergeCell ref="B569:G569"/>
    <mergeCell ref="H569:AX569"/>
    <mergeCell ref="C560:Z560"/>
    <mergeCell ref="AA560:AI560"/>
    <mergeCell ref="AJ560:AR560"/>
    <mergeCell ref="AS560:AX560"/>
    <mergeCell ref="C561:Z561"/>
    <mergeCell ref="AA561:AI561"/>
    <mergeCell ref="AJ561:AR561"/>
    <mergeCell ref="AS561:AX561"/>
    <mergeCell ref="B532:AX532"/>
    <mergeCell ref="B535:G535"/>
    <mergeCell ref="H535:AX535"/>
    <mergeCell ref="B539:AX543"/>
    <mergeCell ref="B548:AX553"/>
    <mergeCell ref="B558:Z559"/>
    <mergeCell ref="AA558:AI559"/>
    <mergeCell ref="AJ558:AR559"/>
    <mergeCell ref="AS558:AX559"/>
    <mergeCell ref="C527:Z527"/>
    <mergeCell ref="AA527:AI527"/>
    <mergeCell ref="AJ527:AR527"/>
    <mergeCell ref="AS527:AX527"/>
    <mergeCell ref="B528:Z528"/>
    <mergeCell ref="AA528:AI528"/>
    <mergeCell ref="AJ528:AR528"/>
    <mergeCell ref="AS528:AX528"/>
    <mergeCell ref="B499:AX499"/>
    <mergeCell ref="B502:G502"/>
    <mergeCell ref="H502:AX502"/>
    <mergeCell ref="B506:AX510"/>
    <mergeCell ref="B515:AX520"/>
    <mergeCell ref="B525:Z526"/>
    <mergeCell ref="AA525:AI526"/>
    <mergeCell ref="AJ525:AR526"/>
    <mergeCell ref="AS525:AX526"/>
    <mergeCell ref="C494:Z494"/>
    <mergeCell ref="AA494:AI494"/>
    <mergeCell ref="AJ494:AR494"/>
    <mergeCell ref="AS494:AX494"/>
    <mergeCell ref="B495:Z495"/>
    <mergeCell ref="AA495:AI495"/>
    <mergeCell ref="AJ495:AR495"/>
    <mergeCell ref="AS495:AX495"/>
    <mergeCell ref="C492:Z492"/>
    <mergeCell ref="AA492:AI492"/>
    <mergeCell ref="AJ492:AR492"/>
    <mergeCell ref="AS492:AX492"/>
    <mergeCell ref="C493:Z493"/>
    <mergeCell ref="AA493:AI493"/>
    <mergeCell ref="AJ493:AR493"/>
    <mergeCell ref="AS493:AX493"/>
    <mergeCell ref="B455:AX473"/>
    <mergeCell ref="B478:AX485"/>
    <mergeCell ref="B490:Z491"/>
    <mergeCell ref="AA490:AI491"/>
    <mergeCell ref="AJ490:AR491"/>
    <mergeCell ref="AS490:AX491"/>
    <mergeCell ref="B444:Z444"/>
    <mergeCell ref="AA444:AI444"/>
    <mergeCell ref="AJ444:AR444"/>
    <mergeCell ref="AS444:AX444"/>
    <mergeCell ref="B448:AX448"/>
    <mergeCell ref="B451:G451"/>
    <mergeCell ref="H451:AX451"/>
    <mergeCell ref="C442:Z442"/>
    <mergeCell ref="AA442:AI442"/>
    <mergeCell ref="AJ442:AR442"/>
    <mergeCell ref="AS442:AX442"/>
    <mergeCell ref="C443:Z443"/>
    <mergeCell ref="AA443:AI443"/>
    <mergeCell ref="AJ443:AR443"/>
    <mergeCell ref="AS443:AX443"/>
    <mergeCell ref="B412:AX412"/>
    <mergeCell ref="B415:G415"/>
    <mergeCell ref="H415:AX415"/>
    <mergeCell ref="B419:AX423"/>
    <mergeCell ref="B428:AX435"/>
    <mergeCell ref="B440:Z441"/>
    <mergeCell ref="AA440:AI441"/>
    <mergeCell ref="AJ440:AR441"/>
    <mergeCell ref="AS440:AX441"/>
    <mergeCell ref="C407:Z407"/>
    <mergeCell ref="AA407:AI407"/>
    <mergeCell ref="AJ407:AR407"/>
    <mergeCell ref="AS407:AX407"/>
    <mergeCell ref="B408:Z408"/>
    <mergeCell ref="AA408:AI408"/>
    <mergeCell ref="AJ408:AR408"/>
    <mergeCell ref="AS408:AX408"/>
    <mergeCell ref="C405:Z405"/>
    <mergeCell ref="AA405:AI405"/>
    <mergeCell ref="AJ405:AR405"/>
    <mergeCell ref="AS405:AX405"/>
    <mergeCell ref="C406:Z406"/>
    <mergeCell ref="AA406:AI406"/>
    <mergeCell ref="AJ406:AR406"/>
    <mergeCell ref="AS406:AX406"/>
    <mergeCell ref="C403:Z403"/>
    <mergeCell ref="AA403:AI403"/>
    <mergeCell ref="AJ403:AR403"/>
    <mergeCell ref="AS403:AX403"/>
    <mergeCell ref="C404:Z404"/>
    <mergeCell ref="AA404:AI404"/>
    <mergeCell ref="AJ404:AR404"/>
    <mergeCell ref="AS404:AX404"/>
    <mergeCell ref="B364:AX364"/>
    <mergeCell ref="B367:G367"/>
    <mergeCell ref="H367:AX367"/>
    <mergeCell ref="B371:AX376"/>
    <mergeCell ref="B381:AX396"/>
    <mergeCell ref="B401:Z402"/>
    <mergeCell ref="AA401:AI402"/>
    <mergeCell ref="AJ401:AR402"/>
    <mergeCell ref="AS401:AX402"/>
    <mergeCell ref="C359:Z359"/>
    <mergeCell ref="AA359:AI359"/>
    <mergeCell ref="AJ359:AR359"/>
    <mergeCell ref="AS359:AX359"/>
    <mergeCell ref="B360:Z360"/>
    <mergeCell ref="AA360:AI360"/>
    <mergeCell ref="AJ360:AR360"/>
    <mergeCell ref="AS360:AX360"/>
    <mergeCell ref="B332:AX332"/>
    <mergeCell ref="B335:G335"/>
    <mergeCell ref="H335:AX335"/>
    <mergeCell ref="B339:AX343"/>
    <mergeCell ref="B348:AX352"/>
    <mergeCell ref="B357:Z358"/>
    <mergeCell ref="AA357:AI358"/>
    <mergeCell ref="AJ357:AR358"/>
    <mergeCell ref="AS357:AX358"/>
    <mergeCell ref="C327:Z327"/>
    <mergeCell ref="AA327:AI327"/>
    <mergeCell ref="AJ327:AR327"/>
    <mergeCell ref="AS327:AX327"/>
    <mergeCell ref="B328:Z328"/>
    <mergeCell ref="AA328:AI328"/>
    <mergeCell ref="AJ328:AR328"/>
    <mergeCell ref="AS328:AX328"/>
    <mergeCell ref="C325:Z325"/>
    <mergeCell ref="AA325:AI325"/>
    <mergeCell ref="AJ325:AR325"/>
    <mergeCell ref="AS325:AX325"/>
    <mergeCell ref="C326:Z326"/>
    <mergeCell ref="AA326:AI326"/>
    <mergeCell ref="AJ326:AR326"/>
    <mergeCell ref="AS326:AX326"/>
    <mergeCell ref="C323:Z323"/>
    <mergeCell ref="AA323:AI323"/>
    <mergeCell ref="AJ323:AR323"/>
    <mergeCell ref="AS323:AX323"/>
    <mergeCell ref="C324:Z324"/>
    <mergeCell ref="AA324:AI324"/>
    <mergeCell ref="AJ324:AR324"/>
    <mergeCell ref="AS324:AX324"/>
    <mergeCell ref="B294:AX294"/>
    <mergeCell ref="B297:G297"/>
    <mergeCell ref="H297:AX297"/>
    <mergeCell ref="B301:AX306"/>
    <mergeCell ref="B311:AX316"/>
    <mergeCell ref="B321:Z322"/>
    <mergeCell ref="AA321:AI322"/>
    <mergeCell ref="AJ321:AR322"/>
    <mergeCell ref="AS321:AX322"/>
    <mergeCell ref="C289:Z289"/>
    <mergeCell ref="AA289:AI289"/>
    <mergeCell ref="AJ289:AR289"/>
    <mergeCell ref="AS289:AX289"/>
    <mergeCell ref="B290:Z290"/>
    <mergeCell ref="AA290:AI290"/>
    <mergeCell ref="AJ290:AR290"/>
    <mergeCell ref="AS290:AX290"/>
    <mergeCell ref="B251:AX251"/>
    <mergeCell ref="B254:G254"/>
    <mergeCell ref="H254:AX254"/>
    <mergeCell ref="B258:AX262"/>
    <mergeCell ref="B267:AX282"/>
    <mergeCell ref="B287:Z288"/>
    <mergeCell ref="AA287:AI288"/>
    <mergeCell ref="AJ287:AR288"/>
    <mergeCell ref="AS287:AX288"/>
    <mergeCell ref="C246:Z246"/>
    <mergeCell ref="AA246:AI246"/>
    <mergeCell ref="AJ246:AR246"/>
    <mergeCell ref="AS246:AX246"/>
    <mergeCell ref="B247:Z247"/>
    <mergeCell ref="AA247:AI247"/>
    <mergeCell ref="AJ247:AR247"/>
    <mergeCell ref="AS247:AX247"/>
    <mergeCell ref="B218:AX218"/>
    <mergeCell ref="B221:G221"/>
    <mergeCell ref="H221:AX221"/>
    <mergeCell ref="B225:AX229"/>
    <mergeCell ref="B234:AX239"/>
    <mergeCell ref="B244:Z245"/>
    <mergeCell ref="AA244:AI245"/>
    <mergeCell ref="AJ244:AR245"/>
    <mergeCell ref="AS244:AX245"/>
    <mergeCell ref="C213:Z213"/>
    <mergeCell ref="AA213:AI213"/>
    <mergeCell ref="AJ213:AR213"/>
    <mergeCell ref="AS213:AX213"/>
    <mergeCell ref="B214:Z214"/>
    <mergeCell ref="AA214:AI214"/>
    <mergeCell ref="AJ214:AR214"/>
    <mergeCell ref="AS214:AX214"/>
    <mergeCell ref="C211:Z211"/>
    <mergeCell ref="AA211:AI211"/>
    <mergeCell ref="AJ211:AR211"/>
    <mergeCell ref="AS211:AX211"/>
    <mergeCell ref="C212:Z212"/>
    <mergeCell ref="AA212:AI212"/>
    <mergeCell ref="AJ212:AR212"/>
    <mergeCell ref="AS212:AX212"/>
    <mergeCell ref="B184:AX184"/>
    <mergeCell ref="B187:G187"/>
    <mergeCell ref="H187:AX187"/>
    <mergeCell ref="B191:AX195"/>
    <mergeCell ref="B200:AX204"/>
    <mergeCell ref="B209:Z210"/>
    <mergeCell ref="AA209:AI210"/>
    <mergeCell ref="AJ209:AR210"/>
    <mergeCell ref="AS209:AX210"/>
    <mergeCell ref="C179:Z179"/>
    <mergeCell ref="AA179:AI179"/>
    <mergeCell ref="AJ179:AR179"/>
    <mergeCell ref="AS179:AX179"/>
    <mergeCell ref="B180:Z180"/>
    <mergeCell ref="AA180:AI180"/>
    <mergeCell ref="AJ180:AR180"/>
    <mergeCell ref="AS180:AX180"/>
    <mergeCell ref="B149:AX149"/>
    <mergeCell ref="B152:G152"/>
    <mergeCell ref="H152:AX152"/>
    <mergeCell ref="B156:AX160"/>
    <mergeCell ref="B165:AX172"/>
    <mergeCell ref="B177:Z178"/>
    <mergeCell ref="AA177:AI178"/>
    <mergeCell ref="AJ177:AR178"/>
    <mergeCell ref="AS177:AX178"/>
    <mergeCell ref="C144:Z144"/>
    <mergeCell ref="AA144:AI144"/>
    <mergeCell ref="AJ144:AR144"/>
    <mergeCell ref="AS144:AX144"/>
    <mergeCell ref="B145:Z145"/>
    <mergeCell ref="AA145:AI145"/>
    <mergeCell ref="AJ145:AR145"/>
    <mergeCell ref="AS145:AX145"/>
    <mergeCell ref="B116:AX120"/>
    <mergeCell ref="B125:AX137"/>
    <mergeCell ref="B142:Z143"/>
    <mergeCell ref="AA142:AI143"/>
    <mergeCell ref="AJ142:AR143"/>
    <mergeCell ref="AS142:AX143"/>
    <mergeCell ref="B105:Z105"/>
    <mergeCell ref="AA105:AI105"/>
    <mergeCell ref="AJ105:AR105"/>
    <mergeCell ref="AS105:AX105"/>
    <mergeCell ref="B109:AX109"/>
    <mergeCell ref="B112:G112"/>
    <mergeCell ref="H112:AX112"/>
    <mergeCell ref="C103:Z103"/>
    <mergeCell ref="AA103:AI103"/>
    <mergeCell ref="AJ103:AR103"/>
    <mergeCell ref="AS103:AX103"/>
    <mergeCell ref="C104:Z104"/>
    <mergeCell ref="AA104:AI104"/>
    <mergeCell ref="AJ104:AR104"/>
    <mergeCell ref="AS104:AX104"/>
    <mergeCell ref="B83:AX87"/>
    <mergeCell ref="B92:AX96"/>
    <mergeCell ref="B101:Z102"/>
    <mergeCell ref="AA101:AI102"/>
    <mergeCell ref="AJ101:AR102"/>
    <mergeCell ref="AS101:AX102"/>
    <mergeCell ref="B72:Z72"/>
    <mergeCell ref="AA72:AI72"/>
    <mergeCell ref="AJ72:AR72"/>
    <mergeCell ref="AS72:AX72"/>
    <mergeCell ref="B76:AX76"/>
    <mergeCell ref="B79:G79"/>
    <mergeCell ref="H79:AX79"/>
    <mergeCell ref="C70:Z70"/>
    <mergeCell ref="AA70:AI70"/>
    <mergeCell ref="AJ70:AR70"/>
    <mergeCell ref="AS70:AX70"/>
    <mergeCell ref="C71:Z71"/>
    <mergeCell ref="AA71:AI71"/>
    <mergeCell ref="AJ71:AR71"/>
    <mergeCell ref="AS71:AX71"/>
    <mergeCell ref="C68:Z68"/>
    <mergeCell ref="AA68:AI68"/>
    <mergeCell ref="AJ68:AR68"/>
    <mergeCell ref="AS68:AX68"/>
    <mergeCell ref="C69:Z69"/>
    <mergeCell ref="AA69:AI69"/>
    <mergeCell ref="AJ69:AR69"/>
    <mergeCell ref="AS69:AX69"/>
    <mergeCell ref="B48:AX52"/>
    <mergeCell ref="B57:AX61"/>
    <mergeCell ref="B66:Z67"/>
    <mergeCell ref="AA66:AI67"/>
    <mergeCell ref="AJ66:AR67"/>
    <mergeCell ref="AS66:AX67"/>
    <mergeCell ref="B37:Z37"/>
    <mergeCell ref="AA37:AI37"/>
    <mergeCell ref="AJ37:AR37"/>
    <mergeCell ref="AS37:AX37"/>
    <mergeCell ref="B41:AX41"/>
    <mergeCell ref="B44:G44"/>
    <mergeCell ref="H44:AX44"/>
    <mergeCell ref="C35:Z35"/>
    <mergeCell ref="AA35:AI35"/>
    <mergeCell ref="AJ35:AR35"/>
    <mergeCell ref="AS35:AX35"/>
    <mergeCell ref="C36:Z36"/>
    <mergeCell ref="AA36:AI36"/>
    <mergeCell ref="AJ36:AR36"/>
    <mergeCell ref="AS36:AX36"/>
    <mergeCell ref="B3:AX3"/>
    <mergeCell ref="B6:G6"/>
    <mergeCell ref="H6:AX6"/>
    <mergeCell ref="B10:AX15"/>
    <mergeCell ref="B20:AX28"/>
    <mergeCell ref="B33:Z34"/>
    <mergeCell ref="AA33:AI34"/>
    <mergeCell ref="AJ33:AR34"/>
    <mergeCell ref="AS33:AX34"/>
  </mergeCells>
  <phoneticPr fontId="4"/>
  <dataValidations count="1">
    <dataValidation type="list" allowBlank="1" showInputMessage="1" showErrorMessage="1" sqref="WWR983162:WWZ983163 KF33:KN37 UB33:UJ37 ADX33:AEF37 ANT33:AOB37 AXP33:AXX37 BHL33:BHT37 BRH33:BRP37 CBD33:CBL37 CKZ33:CLH37 CUV33:CVD37 DER33:DEZ37 DON33:DOV37 DYJ33:DYR37 EIF33:EIN37 ESB33:ESJ37 FBX33:FCF37 FLT33:FMB37 FVP33:FVX37 GFL33:GFT37 GPH33:GPP37 GZD33:GZL37 HIZ33:HJH37 HSV33:HTD37 ICR33:ICZ37 IMN33:IMV37 IWJ33:IWR37 JGF33:JGN37 JQB33:JQJ37 JZX33:KAF37 KJT33:KKB37 KTP33:KTX37 LDL33:LDT37 LNH33:LNP37 LXD33:LXL37 MGZ33:MHH37 MQV33:MRD37 NAR33:NAZ37 NKN33:NKV37 NUJ33:NUR37 OEF33:OEN37 OOB33:OOJ37 OXX33:OYF37 PHT33:PIB37 PRP33:PRX37 QBL33:QBT37 QLH33:QLP37 QVD33:QVL37 REZ33:RFH37 ROV33:RPD37 RYR33:RYZ37 SIN33:SIV37 SSJ33:SSR37 TCF33:TCN37 TMB33:TMJ37 TVX33:TWF37 UFT33:UGB37 UPP33:UPX37 UZL33:UZT37 VJH33:VJP37 VTD33:VTL37 WCZ33:WDH37 WMV33:WND37 WWR33:WWZ37 AJ65658:AR65659 KF65658:KN65659 UB65658:UJ65659 ADX65658:AEF65659 ANT65658:AOB65659 AXP65658:AXX65659 BHL65658:BHT65659 BRH65658:BRP65659 CBD65658:CBL65659 CKZ65658:CLH65659 CUV65658:CVD65659 DER65658:DEZ65659 DON65658:DOV65659 DYJ65658:DYR65659 EIF65658:EIN65659 ESB65658:ESJ65659 FBX65658:FCF65659 FLT65658:FMB65659 FVP65658:FVX65659 GFL65658:GFT65659 GPH65658:GPP65659 GZD65658:GZL65659 HIZ65658:HJH65659 HSV65658:HTD65659 ICR65658:ICZ65659 IMN65658:IMV65659 IWJ65658:IWR65659 JGF65658:JGN65659 JQB65658:JQJ65659 JZX65658:KAF65659 KJT65658:KKB65659 KTP65658:KTX65659 LDL65658:LDT65659 LNH65658:LNP65659 LXD65658:LXL65659 MGZ65658:MHH65659 MQV65658:MRD65659 NAR65658:NAZ65659 NKN65658:NKV65659 NUJ65658:NUR65659 OEF65658:OEN65659 OOB65658:OOJ65659 OXX65658:OYF65659 PHT65658:PIB65659 PRP65658:PRX65659 QBL65658:QBT65659 QLH65658:QLP65659 QVD65658:QVL65659 REZ65658:RFH65659 ROV65658:RPD65659 RYR65658:RYZ65659 SIN65658:SIV65659 SSJ65658:SSR65659 TCF65658:TCN65659 TMB65658:TMJ65659 TVX65658:TWF65659 UFT65658:UGB65659 UPP65658:UPX65659 UZL65658:UZT65659 VJH65658:VJP65659 VTD65658:VTL65659 WCZ65658:WDH65659 WMV65658:WND65659 WWR65658:WWZ65659 AJ131194:AR131195 KF131194:KN131195 UB131194:UJ131195 ADX131194:AEF131195 ANT131194:AOB131195 AXP131194:AXX131195 BHL131194:BHT131195 BRH131194:BRP131195 CBD131194:CBL131195 CKZ131194:CLH131195 CUV131194:CVD131195 DER131194:DEZ131195 DON131194:DOV131195 DYJ131194:DYR131195 EIF131194:EIN131195 ESB131194:ESJ131195 FBX131194:FCF131195 FLT131194:FMB131195 FVP131194:FVX131195 GFL131194:GFT131195 GPH131194:GPP131195 GZD131194:GZL131195 HIZ131194:HJH131195 HSV131194:HTD131195 ICR131194:ICZ131195 IMN131194:IMV131195 IWJ131194:IWR131195 JGF131194:JGN131195 JQB131194:JQJ131195 JZX131194:KAF131195 KJT131194:KKB131195 KTP131194:KTX131195 LDL131194:LDT131195 LNH131194:LNP131195 LXD131194:LXL131195 MGZ131194:MHH131195 MQV131194:MRD131195 NAR131194:NAZ131195 NKN131194:NKV131195 NUJ131194:NUR131195 OEF131194:OEN131195 OOB131194:OOJ131195 OXX131194:OYF131195 PHT131194:PIB131195 PRP131194:PRX131195 QBL131194:QBT131195 QLH131194:QLP131195 QVD131194:QVL131195 REZ131194:RFH131195 ROV131194:RPD131195 RYR131194:RYZ131195 SIN131194:SIV131195 SSJ131194:SSR131195 TCF131194:TCN131195 TMB131194:TMJ131195 TVX131194:TWF131195 UFT131194:UGB131195 UPP131194:UPX131195 UZL131194:UZT131195 VJH131194:VJP131195 VTD131194:VTL131195 WCZ131194:WDH131195 WMV131194:WND131195 WWR131194:WWZ131195 AJ196730:AR196731 KF196730:KN196731 UB196730:UJ196731 ADX196730:AEF196731 ANT196730:AOB196731 AXP196730:AXX196731 BHL196730:BHT196731 BRH196730:BRP196731 CBD196730:CBL196731 CKZ196730:CLH196731 CUV196730:CVD196731 DER196730:DEZ196731 DON196730:DOV196731 DYJ196730:DYR196731 EIF196730:EIN196731 ESB196730:ESJ196731 FBX196730:FCF196731 FLT196730:FMB196731 FVP196730:FVX196731 GFL196730:GFT196731 GPH196730:GPP196731 GZD196730:GZL196731 HIZ196730:HJH196731 HSV196730:HTD196731 ICR196730:ICZ196731 IMN196730:IMV196731 IWJ196730:IWR196731 JGF196730:JGN196731 JQB196730:JQJ196731 JZX196730:KAF196731 KJT196730:KKB196731 KTP196730:KTX196731 LDL196730:LDT196731 LNH196730:LNP196731 LXD196730:LXL196731 MGZ196730:MHH196731 MQV196730:MRD196731 NAR196730:NAZ196731 NKN196730:NKV196731 NUJ196730:NUR196731 OEF196730:OEN196731 OOB196730:OOJ196731 OXX196730:OYF196731 PHT196730:PIB196731 PRP196730:PRX196731 QBL196730:QBT196731 QLH196730:QLP196731 QVD196730:QVL196731 REZ196730:RFH196731 ROV196730:RPD196731 RYR196730:RYZ196731 SIN196730:SIV196731 SSJ196730:SSR196731 TCF196730:TCN196731 TMB196730:TMJ196731 TVX196730:TWF196731 UFT196730:UGB196731 UPP196730:UPX196731 UZL196730:UZT196731 VJH196730:VJP196731 VTD196730:VTL196731 WCZ196730:WDH196731 WMV196730:WND196731 WWR196730:WWZ196731 AJ262266:AR262267 KF262266:KN262267 UB262266:UJ262267 ADX262266:AEF262267 ANT262266:AOB262267 AXP262266:AXX262267 BHL262266:BHT262267 BRH262266:BRP262267 CBD262266:CBL262267 CKZ262266:CLH262267 CUV262266:CVD262267 DER262266:DEZ262267 DON262266:DOV262267 DYJ262266:DYR262267 EIF262266:EIN262267 ESB262266:ESJ262267 FBX262266:FCF262267 FLT262266:FMB262267 FVP262266:FVX262267 GFL262266:GFT262267 GPH262266:GPP262267 GZD262266:GZL262267 HIZ262266:HJH262267 HSV262266:HTD262267 ICR262266:ICZ262267 IMN262266:IMV262267 IWJ262266:IWR262267 JGF262266:JGN262267 JQB262266:JQJ262267 JZX262266:KAF262267 KJT262266:KKB262267 KTP262266:KTX262267 LDL262266:LDT262267 LNH262266:LNP262267 LXD262266:LXL262267 MGZ262266:MHH262267 MQV262266:MRD262267 NAR262266:NAZ262267 NKN262266:NKV262267 NUJ262266:NUR262267 OEF262266:OEN262267 OOB262266:OOJ262267 OXX262266:OYF262267 PHT262266:PIB262267 PRP262266:PRX262267 QBL262266:QBT262267 QLH262266:QLP262267 QVD262266:QVL262267 REZ262266:RFH262267 ROV262266:RPD262267 RYR262266:RYZ262267 SIN262266:SIV262267 SSJ262266:SSR262267 TCF262266:TCN262267 TMB262266:TMJ262267 TVX262266:TWF262267 UFT262266:UGB262267 UPP262266:UPX262267 UZL262266:UZT262267 VJH262266:VJP262267 VTD262266:VTL262267 WCZ262266:WDH262267 WMV262266:WND262267 WWR262266:WWZ262267 AJ327802:AR327803 KF327802:KN327803 UB327802:UJ327803 ADX327802:AEF327803 ANT327802:AOB327803 AXP327802:AXX327803 BHL327802:BHT327803 BRH327802:BRP327803 CBD327802:CBL327803 CKZ327802:CLH327803 CUV327802:CVD327803 DER327802:DEZ327803 DON327802:DOV327803 DYJ327802:DYR327803 EIF327802:EIN327803 ESB327802:ESJ327803 FBX327802:FCF327803 FLT327802:FMB327803 FVP327802:FVX327803 GFL327802:GFT327803 GPH327802:GPP327803 GZD327802:GZL327803 HIZ327802:HJH327803 HSV327802:HTD327803 ICR327802:ICZ327803 IMN327802:IMV327803 IWJ327802:IWR327803 JGF327802:JGN327803 JQB327802:JQJ327803 JZX327802:KAF327803 KJT327802:KKB327803 KTP327802:KTX327803 LDL327802:LDT327803 LNH327802:LNP327803 LXD327802:LXL327803 MGZ327802:MHH327803 MQV327802:MRD327803 NAR327802:NAZ327803 NKN327802:NKV327803 NUJ327802:NUR327803 OEF327802:OEN327803 OOB327802:OOJ327803 OXX327802:OYF327803 PHT327802:PIB327803 PRP327802:PRX327803 QBL327802:QBT327803 QLH327802:QLP327803 QVD327802:QVL327803 REZ327802:RFH327803 ROV327802:RPD327803 RYR327802:RYZ327803 SIN327802:SIV327803 SSJ327802:SSR327803 TCF327802:TCN327803 TMB327802:TMJ327803 TVX327802:TWF327803 UFT327802:UGB327803 UPP327802:UPX327803 UZL327802:UZT327803 VJH327802:VJP327803 VTD327802:VTL327803 WCZ327802:WDH327803 WMV327802:WND327803 WWR327802:WWZ327803 AJ393338:AR393339 KF393338:KN393339 UB393338:UJ393339 ADX393338:AEF393339 ANT393338:AOB393339 AXP393338:AXX393339 BHL393338:BHT393339 BRH393338:BRP393339 CBD393338:CBL393339 CKZ393338:CLH393339 CUV393338:CVD393339 DER393338:DEZ393339 DON393338:DOV393339 DYJ393338:DYR393339 EIF393338:EIN393339 ESB393338:ESJ393339 FBX393338:FCF393339 FLT393338:FMB393339 FVP393338:FVX393339 GFL393338:GFT393339 GPH393338:GPP393339 GZD393338:GZL393339 HIZ393338:HJH393339 HSV393338:HTD393339 ICR393338:ICZ393339 IMN393338:IMV393339 IWJ393338:IWR393339 JGF393338:JGN393339 JQB393338:JQJ393339 JZX393338:KAF393339 KJT393338:KKB393339 KTP393338:KTX393339 LDL393338:LDT393339 LNH393338:LNP393339 LXD393338:LXL393339 MGZ393338:MHH393339 MQV393338:MRD393339 NAR393338:NAZ393339 NKN393338:NKV393339 NUJ393338:NUR393339 OEF393338:OEN393339 OOB393338:OOJ393339 OXX393338:OYF393339 PHT393338:PIB393339 PRP393338:PRX393339 QBL393338:QBT393339 QLH393338:QLP393339 QVD393338:QVL393339 REZ393338:RFH393339 ROV393338:RPD393339 RYR393338:RYZ393339 SIN393338:SIV393339 SSJ393338:SSR393339 TCF393338:TCN393339 TMB393338:TMJ393339 TVX393338:TWF393339 UFT393338:UGB393339 UPP393338:UPX393339 UZL393338:UZT393339 VJH393338:VJP393339 VTD393338:VTL393339 WCZ393338:WDH393339 WMV393338:WND393339 WWR393338:WWZ393339 AJ458874:AR458875 KF458874:KN458875 UB458874:UJ458875 ADX458874:AEF458875 ANT458874:AOB458875 AXP458874:AXX458875 BHL458874:BHT458875 BRH458874:BRP458875 CBD458874:CBL458875 CKZ458874:CLH458875 CUV458874:CVD458875 DER458874:DEZ458875 DON458874:DOV458875 DYJ458874:DYR458875 EIF458874:EIN458875 ESB458874:ESJ458875 FBX458874:FCF458875 FLT458874:FMB458875 FVP458874:FVX458875 GFL458874:GFT458875 GPH458874:GPP458875 GZD458874:GZL458875 HIZ458874:HJH458875 HSV458874:HTD458875 ICR458874:ICZ458875 IMN458874:IMV458875 IWJ458874:IWR458875 JGF458874:JGN458875 JQB458874:JQJ458875 JZX458874:KAF458875 KJT458874:KKB458875 KTP458874:KTX458875 LDL458874:LDT458875 LNH458874:LNP458875 LXD458874:LXL458875 MGZ458874:MHH458875 MQV458874:MRD458875 NAR458874:NAZ458875 NKN458874:NKV458875 NUJ458874:NUR458875 OEF458874:OEN458875 OOB458874:OOJ458875 OXX458874:OYF458875 PHT458874:PIB458875 PRP458874:PRX458875 QBL458874:QBT458875 QLH458874:QLP458875 QVD458874:QVL458875 REZ458874:RFH458875 ROV458874:RPD458875 RYR458874:RYZ458875 SIN458874:SIV458875 SSJ458874:SSR458875 TCF458874:TCN458875 TMB458874:TMJ458875 TVX458874:TWF458875 UFT458874:UGB458875 UPP458874:UPX458875 UZL458874:UZT458875 VJH458874:VJP458875 VTD458874:VTL458875 WCZ458874:WDH458875 WMV458874:WND458875 WWR458874:WWZ458875 AJ524410:AR524411 KF524410:KN524411 UB524410:UJ524411 ADX524410:AEF524411 ANT524410:AOB524411 AXP524410:AXX524411 BHL524410:BHT524411 BRH524410:BRP524411 CBD524410:CBL524411 CKZ524410:CLH524411 CUV524410:CVD524411 DER524410:DEZ524411 DON524410:DOV524411 DYJ524410:DYR524411 EIF524410:EIN524411 ESB524410:ESJ524411 FBX524410:FCF524411 FLT524410:FMB524411 FVP524410:FVX524411 GFL524410:GFT524411 GPH524410:GPP524411 GZD524410:GZL524411 HIZ524410:HJH524411 HSV524410:HTD524411 ICR524410:ICZ524411 IMN524410:IMV524411 IWJ524410:IWR524411 JGF524410:JGN524411 JQB524410:JQJ524411 JZX524410:KAF524411 KJT524410:KKB524411 KTP524410:KTX524411 LDL524410:LDT524411 LNH524410:LNP524411 LXD524410:LXL524411 MGZ524410:MHH524411 MQV524410:MRD524411 NAR524410:NAZ524411 NKN524410:NKV524411 NUJ524410:NUR524411 OEF524410:OEN524411 OOB524410:OOJ524411 OXX524410:OYF524411 PHT524410:PIB524411 PRP524410:PRX524411 QBL524410:QBT524411 QLH524410:QLP524411 QVD524410:QVL524411 REZ524410:RFH524411 ROV524410:RPD524411 RYR524410:RYZ524411 SIN524410:SIV524411 SSJ524410:SSR524411 TCF524410:TCN524411 TMB524410:TMJ524411 TVX524410:TWF524411 UFT524410:UGB524411 UPP524410:UPX524411 UZL524410:UZT524411 VJH524410:VJP524411 VTD524410:VTL524411 WCZ524410:WDH524411 WMV524410:WND524411 WWR524410:WWZ524411 AJ589946:AR589947 KF589946:KN589947 UB589946:UJ589947 ADX589946:AEF589947 ANT589946:AOB589947 AXP589946:AXX589947 BHL589946:BHT589947 BRH589946:BRP589947 CBD589946:CBL589947 CKZ589946:CLH589947 CUV589946:CVD589947 DER589946:DEZ589947 DON589946:DOV589947 DYJ589946:DYR589947 EIF589946:EIN589947 ESB589946:ESJ589947 FBX589946:FCF589947 FLT589946:FMB589947 FVP589946:FVX589947 GFL589946:GFT589947 GPH589946:GPP589947 GZD589946:GZL589947 HIZ589946:HJH589947 HSV589946:HTD589947 ICR589946:ICZ589947 IMN589946:IMV589947 IWJ589946:IWR589947 JGF589946:JGN589947 JQB589946:JQJ589947 JZX589946:KAF589947 KJT589946:KKB589947 KTP589946:KTX589947 LDL589946:LDT589947 LNH589946:LNP589947 LXD589946:LXL589947 MGZ589946:MHH589947 MQV589946:MRD589947 NAR589946:NAZ589947 NKN589946:NKV589947 NUJ589946:NUR589947 OEF589946:OEN589947 OOB589946:OOJ589947 OXX589946:OYF589947 PHT589946:PIB589947 PRP589946:PRX589947 QBL589946:QBT589947 QLH589946:QLP589947 QVD589946:QVL589947 REZ589946:RFH589947 ROV589946:RPD589947 RYR589946:RYZ589947 SIN589946:SIV589947 SSJ589946:SSR589947 TCF589946:TCN589947 TMB589946:TMJ589947 TVX589946:TWF589947 UFT589946:UGB589947 UPP589946:UPX589947 UZL589946:UZT589947 VJH589946:VJP589947 VTD589946:VTL589947 WCZ589946:WDH589947 WMV589946:WND589947 WWR589946:WWZ589947 AJ655482:AR655483 KF655482:KN655483 UB655482:UJ655483 ADX655482:AEF655483 ANT655482:AOB655483 AXP655482:AXX655483 BHL655482:BHT655483 BRH655482:BRP655483 CBD655482:CBL655483 CKZ655482:CLH655483 CUV655482:CVD655483 DER655482:DEZ655483 DON655482:DOV655483 DYJ655482:DYR655483 EIF655482:EIN655483 ESB655482:ESJ655483 FBX655482:FCF655483 FLT655482:FMB655483 FVP655482:FVX655483 GFL655482:GFT655483 GPH655482:GPP655483 GZD655482:GZL655483 HIZ655482:HJH655483 HSV655482:HTD655483 ICR655482:ICZ655483 IMN655482:IMV655483 IWJ655482:IWR655483 JGF655482:JGN655483 JQB655482:JQJ655483 JZX655482:KAF655483 KJT655482:KKB655483 KTP655482:KTX655483 LDL655482:LDT655483 LNH655482:LNP655483 LXD655482:LXL655483 MGZ655482:MHH655483 MQV655482:MRD655483 NAR655482:NAZ655483 NKN655482:NKV655483 NUJ655482:NUR655483 OEF655482:OEN655483 OOB655482:OOJ655483 OXX655482:OYF655483 PHT655482:PIB655483 PRP655482:PRX655483 QBL655482:QBT655483 QLH655482:QLP655483 QVD655482:QVL655483 REZ655482:RFH655483 ROV655482:RPD655483 RYR655482:RYZ655483 SIN655482:SIV655483 SSJ655482:SSR655483 TCF655482:TCN655483 TMB655482:TMJ655483 TVX655482:TWF655483 UFT655482:UGB655483 UPP655482:UPX655483 UZL655482:UZT655483 VJH655482:VJP655483 VTD655482:VTL655483 WCZ655482:WDH655483 WMV655482:WND655483 WWR655482:WWZ655483 AJ721018:AR721019 KF721018:KN721019 UB721018:UJ721019 ADX721018:AEF721019 ANT721018:AOB721019 AXP721018:AXX721019 BHL721018:BHT721019 BRH721018:BRP721019 CBD721018:CBL721019 CKZ721018:CLH721019 CUV721018:CVD721019 DER721018:DEZ721019 DON721018:DOV721019 DYJ721018:DYR721019 EIF721018:EIN721019 ESB721018:ESJ721019 FBX721018:FCF721019 FLT721018:FMB721019 FVP721018:FVX721019 GFL721018:GFT721019 GPH721018:GPP721019 GZD721018:GZL721019 HIZ721018:HJH721019 HSV721018:HTD721019 ICR721018:ICZ721019 IMN721018:IMV721019 IWJ721018:IWR721019 JGF721018:JGN721019 JQB721018:JQJ721019 JZX721018:KAF721019 KJT721018:KKB721019 KTP721018:KTX721019 LDL721018:LDT721019 LNH721018:LNP721019 LXD721018:LXL721019 MGZ721018:MHH721019 MQV721018:MRD721019 NAR721018:NAZ721019 NKN721018:NKV721019 NUJ721018:NUR721019 OEF721018:OEN721019 OOB721018:OOJ721019 OXX721018:OYF721019 PHT721018:PIB721019 PRP721018:PRX721019 QBL721018:QBT721019 QLH721018:QLP721019 QVD721018:QVL721019 REZ721018:RFH721019 ROV721018:RPD721019 RYR721018:RYZ721019 SIN721018:SIV721019 SSJ721018:SSR721019 TCF721018:TCN721019 TMB721018:TMJ721019 TVX721018:TWF721019 UFT721018:UGB721019 UPP721018:UPX721019 UZL721018:UZT721019 VJH721018:VJP721019 VTD721018:VTL721019 WCZ721018:WDH721019 WMV721018:WND721019 WWR721018:WWZ721019 AJ786554:AR786555 KF786554:KN786555 UB786554:UJ786555 ADX786554:AEF786555 ANT786554:AOB786555 AXP786554:AXX786555 BHL786554:BHT786555 BRH786554:BRP786555 CBD786554:CBL786555 CKZ786554:CLH786555 CUV786554:CVD786555 DER786554:DEZ786555 DON786554:DOV786555 DYJ786554:DYR786555 EIF786554:EIN786555 ESB786554:ESJ786555 FBX786554:FCF786555 FLT786554:FMB786555 FVP786554:FVX786555 GFL786554:GFT786555 GPH786554:GPP786555 GZD786554:GZL786555 HIZ786554:HJH786555 HSV786554:HTD786555 ICR786554:ICZ786555 IMN786554:IMV786555 IWJ786554:IWR786555 JGF786554:JGN786555 JQB786554:JQJ786555 JZX786554:KAF786555 KJT786554:KKB786555 KTP786554:KTX786555 LDL786554:LDT786555 LNH786554:LNP786555 LXD786554:LXL786555 MGZ786554:MHH786555 MQV786554:MRD786555 NAR786554:NAZ786555 NKN786554:NKV786555 NUJ786554:NUR786555 OEF786554:OEN786555 OOB786554:OOJ786555 OXX786554:OYF786555 PHT786554:PIB786555 PRP786554:PRX786555 QBL786554:QBT786555 QLH786554:QLP786555 QVD786554:QVL786555 REZ786554:RFH786555 ROV786554:RPD786555 RYR786554:RYZ786555 SIN786554:SIV786555 SSJ786554:SSR786555 TCF786554:TCN786555 TMB786554:TMJ786555 TVX786554:TWF786555 UFT786554:UGB786555 UPP786554:UPX786555 UZL786554:UZT786555 VJH786554:VJP786555 VTD786554:VTL786555 WCZ786554:WDH786555 WMV786554:WND786555 WWR786554:WWZ786555 AJ852090:AR852091 KF852090:KN852091 UB852090:UJ852091 ADX852090:AEF852091 ANT852090:AOB852091 AXP852090:AXX852091 BHL852090:BHT852091 BRH852090:BRP852091 CBD852090:CBL852091 CKZ852090:CLH852091 CUV852090:CVD852091 DER852090:DEZ852091 DON852090:DOV852091 DYJ852090:DYR852091 EIF852090:EIN852091 ESB852090:ESJ852091 FBX852090:FCF852091 FLT852090:FMB852091 FVP852090:FVX852091 GFL852090:GFT852091 GPH852090:GPP852091 GZD852090:GZL852091 HIZ852090:HJH852091 HSV852090:HTD852091 ICR852090:ICZ852091 IMN852090:IMV852091 IWJ852090:IWR852091 JGF852090:JGN852091 JQB852090:JQJ852091 JZX852090:KAF852091 KJT852090:KKB852091 KTP852090:KTX852091 LDL852090:LDT852091 LNH852090:LNP852091 LXD852090:LXL852091 MGZ852090:MHH852091 MQV852090:MRD852091 NAR852090:NAZ852091 NKN852090:NKV852091 NUJ852090:NUR852091 OEF852090:OEN852091 OOB852090:OOJ852091 OXX852090:OYF852091 PHT852090:PIB852091 PRP852090:PRX852091 QBL852090:QBT852091 QLH852090:QLP852091 QVD852090:QVL852091 REZ852090:RFH852091 ROV852090:RPD852091 RYR852090:RYZ852091 SIN852090:SIV852091 SSJ852090:SSR852091 TCF852090:TCN852091 TMB852090:TMJ852091 TVX852090:TWF852091 UFT852090:UGB852091 UPP852090:UPX852091 UZL852090:UZT852091 VJH852090:VJP852091 VTD852090:VTL852091 WCZ852090:WDH852091 WMV852090:WND852091 WWR852090:WWZ852091 AJ917626:AR917627 KF917626:KN917627 UB917626:UJ917627 ADX917626:AEF917627 ANT917626:AOB917627 AXP917626:AXX917627 BHL917626:BHT917627 BRH917626:BRP917627 CBD917626:CBL917627 CKZ917626:CLH917627 CUV917626:CVD917627 DER917626:DEZ917627 DON917626:DOV917627 DYJ917626:DYR917627 EIF917626:EIN917627 ESB917626:ESJ917627 FBX917626:FCF917627 FLT917626:FMB917627 FVP917626:FVX917627 GFL917626:GFT917627 GPH917626:GPP917627 GZD917626:GZL917627 HIZ917626:HJH917627 HSV917626:HTD917627 ICR917626:ICZ917627 IMN917626:IMV917627 IWJ917626:IWR917627 JGF917626:JGN917627 JQB917626:JQJ917627 JZX917626:KAF917627 KJT917626:KKB917627 KTP917626:KTX917627 LDL917626:LDT917627 LNH917626:LNP917627 LXD917626:LXL917627 MGZ917626:MHH917627 MQV917626:MRD917627 NAR917626:NAZ917627 NKN917626:NKV917627 NUJ917626:NUR917627 OEF917626:OEN917627 OOB917626:OOJ917627 OXX917626:OYF917627 PHT917626:PIB917627 PRP917626:PRX917627 QBL917626:QBT917627 QLH917626:QLP917627 QVD917626:QVL917627 REZ917626:RFH917627 ROV917626:RPD917627 RYR917626:RYZ917627 SIN917626:SIV917627 SSJ917626:SSR917627 TCF917626:TCN917627 TMB917626:TMJ917627 TVX917626:TWF917627 UFT917626:UGB917627 UPP917626:UPX917627 UZL917626:UZT917627 VJH917626:VJP917627 VTD917626:VTL917627 WCZ917626:WDH917627 WMV917626:WND917627 WWR917626:WWZ917627 AJ983162:AR983163 KF983162:KN983163 UB983162:UJ983163 ADX983162:AEF983163 ANT983162:AOB983163 AXP983162:AXX983163 BHL983162:BHT983163 BRH983162:BRP983163 CBD983162:CBL983163 CKZ983162:CLH983163 CUV983162:CVD983163 DER983162:DEZ983163 DON983162:DOV983163 DYJ983162:DYR983163 EIF983162:EIN983163 ESB983162:ESJ983163 FBX983162:FCF983163 FLT983162:FMB983163 FVP983162:FVX983163 GFL983162:GFT983163 GPH983162:GPP983163 GZD983162:GZL983163 HIZ983162:HJH983163 HSV983162:HTD983163 ICR983162:ICZ983163 IMN983162:IMV983163 IWJ983162:IWR983163 JGF983162:JGN983163 JQB983162:JQJ983163 JZX983162:KAF983163 KJT983162:KKB983163 KTP983162:KTX983163 LDL983162:LDT983163 LNH983162:LNP983163 LXD983162:LXL983163 MGZ983162:MHH983163 MQV983162:MRD983163 NAR983162:NAZ983163 NKN983162:NKV983163 NUJ983162:NUR983163 OEF983162:OEN983163 OOB983162:OOJ983163 OXX983162:OYF983163 PHT983162:PIB983163 PRP983162:PRX983163 QBL983162:QBT983163 QLH983162:QLP983163 QVD983162:QVL983163 REZ983162:RFH983163 ROV983162:RPD983163 RYR983162:RYZ983163 SIN983162:SIV983163 SSJ983162:SSR983163 TCF983162:TCN983163 TMB983162:TMJ983163 TVX983162:TWF983163 UFT983162:UGB983163 UPP983162:UPX983163 UZL983162:UZT983163 VJH983162:VJP983163 VTD983162:VTL983163 WCZ983162:WDH983163 WMV983162:WND983163 KF66:KN72 UB66:UJ72 ADX66:AEF72 ANT66:AOB72 AXP66:AXX72 BHL66:BHT72 BRH66:BRP72 CBD66:CBL72 CKZ66:CLH72 CUV66:CVD72 DER66:DEZ72 DON66:DOV72 DYJ66:DYR72 EIF66:EIN72 ESB66:ESJ72 FBX66:FCF72 FLT66:FMB72 FVP66:FVX72 GFL66:GFT72 GPH66:GPP72 GZD66:GZL72 HIZ66:HJH72 HSV66:HTD72 ICR66:ICZ72 IMN66:IMV72 IWJ66:IWR72 JGF66:JGN72 JQB66:JQJ72 JZX66:KAF72 KJT66:KKB72 KTP66:KTX72 LDL66:LDT72 LNH66:LNP72 LXD66:LXL72 MGZ66:MHH72 MQV66:MRD72 NAR66:NAZ72 NKN66:NKV72 NUJ66:NUR72 OEF66:OEN72 OOB66:OOJ72 OXX66:OYF72 PHT66:PIB72 PRP66:PRX72 QBL66:QBT72 QLH66:QLP72 QVD66:QVL72 REZ66:RFH72 ROV66:RPD72 RYR66:RYZ72 SIN66:SIV72 SSJ66:SSR72 TCF66:TCN72 TMB66:TMJ72 TVX66:TWF72 UFT66:UGB72 UPP66:UPX72 UZL66:UZT72 VJH66:VJP72 VTD66:VTL72 WCZ66:WDH72 WMV66:WND72 WWR66:WWZ72 KF101:KN105 UB101:UJ105 ADX101:AEF105 ANT101:AOB105 AXP101:AXX105 BHL101:BHT105 BRH101:BRP105 CBD101:CBL105 CKZ101:CLH105 CUV101:CVD105 DER101:DEZ105 DON101:DOV105 DYJ101:DYR105 EIF101:EIN105 ESB101:ESJ105 FBX101:FCF105 FLT101:FMB105 FVP101:FVX105 GFL101:GFT105 GPH101:GPP105 GZD101:GZL105 HIZ101:HJH105 HSV101:HTD105 ICR101:ICZ105 IMN101:IMV105 IWJ101:IWR105 JGF101:JGN105 JQB101:JQJ105 JZX101:KAF105 KJT101:KKB105 KTP101:KTX105 LDL101:LDT105 LNH101:LNP105 LXD101:LXL105 MGZ101:MHH105 MQV101:MRD105 NAR101:NAZ105 NKN101:NKV105 NUJ101:NUR105 OEF101:OEN105 OOB101:OOJ105 OXX101:OYF105 PHT101:PIB105 PRP101:PRX105 QBL101:QBT105 QLH101:QLP105 QVD101:QVL105 REZ101:RFH105 ROV101:RPD105 RYR101:RYZ105 SIN101:SIV105 SSJ101:SSR105 TCF101:TCN105 TMB101:TMJ105 TVX101:TWF105 UFT101:UGB105 UPP101:UPX105 UZL101:UZT105 VJH101:VJP105 VTD101:VTL105 WCZ101:WDH105 WMV101:WND105 WWR101:WWZ105 KF142:KN145 UB142:UJ145 ADX142:AEF145 ANT142:AOB145 AXP142:AXX145 BHL142:BHT145 BRH142:BRP145 CBD142:CBL145 CKZ142:CLH145 CUV142:CVD145 DER142:DEZ145 DON142:DOV145 DYJ142:DYR145 EIF142:EIN145 ESB142:ESJ145 FBX142:FCF145 FLT142:FMB145 FVP142:FVX145 GFL142:GFT145 GPH142:GPP145 GZD142:GZL145 HIZ142:HJH145 HSV142:HTD145 ICR142:ICZ145 IMN142:IMV145 IWJ142:IWR145 JGF142:JGN145 JQB142:JQJ145 JZX142:KAF145 KJT142:KKB145 KTP142:KTX145 LDL142:LDT145 LNH142:LNP145 LXD142:LXL145 MGZ142:MHH145 MQV142:MRD145 NAR142:NAZ145 NKN142:NKV145 NUJ142:NUR145 OEF142:OEN145 OOB142:OOJ145 OXX142:OYF145 PHT142:PIB145 PRP142:PRX145 QBL142:QBT145 QLH142:QLP145 QVD142:QVL145 REZ142:RFH145 ROV142:RPD145 RYR142:RYZ145 SIN142:SIV145 SSJ142:SSR145 TCF142:TCN145 TMB142:TMJ145 TVX142:TWF145 UFT142:UGB145 UPP142:UPX145 UZL142:UZT145 VJH142:VJP145 VTD142:VTL145 WCZ142:WDH145 WMV142:WND145 WWR142:WWZ145 KF177:KN180 UB177:UJ180 ADX177:AEF180 ANT177:AOB180 AXP177:AXX180 BHL177:BHT180 BRH177:BRP180 CBD177:CBL180 CKZ177:CLH180 CUV177:CVD180 DER177:DEZ180 DON177:DOV180 DYJ177:DYR180 EIF177:EIN180 ESB177:ESJ180 FBX177:FCF180 FLT177:FMB180 FVP177:FVX180 GFL177:GFT180 GPH177:GPP180 GZD177:GZL180 HIZ177:HJH180 HSV177:HTD180 ICR177:ICZ180 IMN177:IMV180 IWJ177:IWR180 JGF177:JGN180 JQB177:JQJ180 JZX177:KAF180 KJT177:KKB180 KTP177:KTX180 LDL177:LDT180 LNH177:LNP180 LXD177:LXL180 MGZ177:MHH180 MQV177:MRD180 NAR177:NAZ180 NKN177:NKV180 NUJ177:NUR180 OEF177:OEN180 OOB177:OOJ180 OXX177:OYF180 PHT177:PIB180 PRP177:PRX180 QBL177:QBT180 QLH177:QLP180 QVD177:QVL180 REZ177:RFH180 ROV177:RPD180 RYR177:RYZ180 SIN177:SIV180 SSJ177:SSR180 TCF177:TCN180 TMB177:TMJ180 TVX177:TWF180 UFT177:UGB180 UPP177:UPX180 UZL177:UZT180 VJH177:VJP180 VTD177:VTL180 WCZ177:WDH180 WMV177:WND180 WWR177:WWZ180 KF209:KN214 UB209:UJ214 ADX209:AEF214 ANT209:AOB214 AXP209:AXX214 BHL209:BHT214 BRH209:BRP214 CBD209:CBL214 CKZ209:CLH214 CUV209:CVD214 DER209:DEZ214 DON209:DOV214 DYJ209:DYR214 EIF209:EIN214 ESB209:ESJ214 FBX209:FCF214 FLT209:FMB214 FVP209:FVX214 GFL209:GFT214 GPH209:GPP214 GZD209:GZL214 HIZ209:HJH214 HSV209:HTD214 ICR209:ICZ214 IMN209:IMV214 IWJ209:IWR214 JGF209:JGN214 JQB209:JQJ214 JZX209:KAF214 KJT209:KKB214 KTP209:KTX214 LDL209:LDT214 LNH209:LNP214 LXD209:LXL214 MGZ209:MHH214 MQV209:MRD214 NAR209:NAZ214 NKN209:NKV214 NUJ209:NUR214 OEF209:OEN214 OOB209:OOJ214 OXX209:OYF214 PHT209:PIB214 PRP209:PRX214 QBL209:QBT214 QLH209:QLP214 QVD209:QVL214 REZ209:RFH214 ROV209:RPD214 RYR209:RYZ214 SIN209:SIV214 SSJ209:SSR214 TCF209:TCN214 TMB209:TMJ214 TVX209:TWF214 UFT209:UGB214 UPP209:UPX214 UZL209:UZT214 VJH209:VJP214 VTD209:VTL214 WCZ209:WDH214 WMV209:WND214 WWR209:WWZ214 KF244:KN247 UB244:UJ247 ADX244:AEF247 ANT244:AOB247 AXP244:AXX247 BHL244:BHT247 BRH244:BRP247 CBD244:CBL247 CKZ244:CLH247 CUV244:CVD247 DER244:DEZ247 DON244:DOV247 DYJ244:DYR247 EIF244:EIN247 ESB244:ESJ247 FBX244:FCF247 FLT244:FMB247 FVP244:FVX247 GFL244:GFT247 GPH244:GPP247 GZD244:GZL247 HIZ244:HJH247 HSV244:HTD247 ICR244:ICZ247 IMN244:IMV247 IWJ244:IWR247 JGF244:JGN247 JQB244:JQJ247 JZX244:KAF247 KJT244:KKB247 KTP244:KTX247 LDL244:LDT247 LNH244:LNP247 LXD244:LXL247 MGZ244:MHH247 MQV244:MRD247 NAR244:NAZ247 NKN244:NKV247 NUJ244:NUR247 OEF244:OEN247 OOB244:OOJ247 OXX244:OYF247 PHT244:PIB247 PRP244:PRX247 QBL244:QBT247 QLH244:QLP247 QVD244:QVL247 REZ244:RFH247 ROV244:RPD247 RYR244:RYZ247 SIN244:SIV247 SSJ244:SSR247 TCF244:TCN247 TMB244:TMJ247 TVX244:TWF247 UFT244:UGB247 UPP244:UPX247 UZL244:UZT247 VJH244:VJP247 VTD244:VTL247 WCZ244:WDH247 WMV244:WND247 WWR244:WWZ247 KF287:KN290 UB287:UJ290 ADX287:AEF290 ANT287:AOB290 AXP287:AXX290 BHL287:BHT290 BRH287:BRP290 CBD287:CBL290 CKZ287:CLH290 CUV287:CVD290 DER287:DEZ290 DON287:DOV290 DYJ287:DYR290 EIF287:EIN290 ESB287:ESJ290 FBX287:FCF290 FLT287:FMB290 FVP287:FVX290 GFL287:GFT290 GPH287:GPP290 GZD287:GZL290 HIZ287:HJH290 HSV287:HTD290 ICR287:ICZ290 IMN287:IMV290 IWJ287:IWR290 JGF287:JGN290 JQB287:JQJ290 JZX287:KAF290 KJT287:KKB290 KTP287:KTX290 LDL287:LDT290 LNH287:LNP290 LXD287:LXL290 MGZ287:MHH290 MQV287:MRD290 NAR287:NAZ290 NKN287:NKV290 NUJ287:NUR290 OEF287:OEN290 OOB287:OOJ290 OXX287:OYF290 PHT287:PIB290 PRP287:PRX290 QBL287:QBT290 QLH287:QLP290 QVD287:QVL290 REZ287:RFH290 ROV287:RPD290 RYR287:RYZ290 SIN287:SIV290 SSJ287:SSR290 TCF287:TCN290 TMB287:TMJ290 TVX287:TWF290 UFT287:UGB290 UPP287:UPX290 UZL287:UZT290 VJH287:VJP290 VTD287:VTL290 WCZ287:WDH290 WMV287:WND290 WWR287:WWZ290 KF321:KN328 UB321:UJ328 ADX321:AEF328 ANT321:AOB328 AXP321:AXX328 BHL321:BHT328 BRH321:BRP328 CBD321:CBL328 CKZ321:CLH328 CUV321:CVD328 DER321:DEZ328 DON321:DOV328 DYJ321:DYR328 EIF321:EIN328 ESB321:ESJ328 FBX321:FCF328 FLT321:FMB328 FVP321:FVX328 GFL321:GFT328 GPH321:GPP328 GZD321:GZL328 HIZ321:HJH328 HSV321:HTD328 ICR321:ICZ328 IMN321:IMV328 IWJ321:IWR328 JGF321:JGN328 JQB321:JQJ328 JZX321:KAF328 KJT321:KKB328 KTP321:KTX328 LDL321:LDT328 LNH321:LNP328 LXD321:LXL328 MGZ321:MHH328 MQV321:MRD328 NAR321:NAZ328 NKN321:NKV328 NUJ321:NUR328 OEF321:OEN328 OOB321:OOJ328 OXX321:OYF328 PHT321:PIB328 PRP321:PRX328 QBL321:QBT328 QLH321:QLP328 QVD321:QVL328 REZ321:RFH328 ROV321:RPD328 RYR321:RYZ328 SIN321:SIV328 SSJ321:SSR328 TCF321:TCN328 TMB321:TMJ328 TVX321:TWF328 UFT321:UGB328 UPP321:UPX328 UZL321:UZT328 VJH321:VJP328 VTD321:VTL328 WCZ321:WDH328 WMV321:WND328 WWR321:WWZ328 KF357:KN360 UB357:UJ360 ADX357:AEF360 ANT357:AOB360 AXP357:AXX360 BHL357:BHT360 BRH357:BRP360 CBD357:CBL360 CKZ357:CLH360 CUV357:CVD360 DER357:DEZ360 DON357:DOV360 DYJ357:DYR360 EIF357:EIN360 ESB357:ESJ360 FBX357:FCF360 FLT357:FMB360 FVP357:FVX360 GFL357:GFT360 GPH357:GPP360 GZD357:GZL360 HIZ357:HJH360 HSV357:HTD360 ICR357:ICZ360 IMN357:IMV360 IWJ357:IWR360 JGF357:JGN360 JQB357:JQJ360 JZX357:KAF360 KJT357:KKB360 KTP357:KTX360 LDL357:LDT360 LNH357:LNP360 LXD357:LXL360 MGZ357:MHH360 MQV357:MRD360 NAR357:NAZ360 NKN357:NKV360 NUJ357:NUR360 OEF357:OEN360 OOB357:OOJ360 OXX357:OYF360 PHT357:PIB360 PRP357:PRX360 QBL357:QBT360 QLH357:QLP360 QVD357:QVL360 REZ357:RFH360 ROV357:RPD360 RYR357:RYZ360 SIN357:SIV360 SSJ357:SSR360 TCF357:TCN360 TMB357:TMJ360 TVX357:TWF360 UFT357:UGB360 UPP357:UPX360 UZL357:UZT360 VJH357:VJP360 VTD357:VTL360 WCZ357:WDH360 WMV357:WND360 WWR357:WWZ360 KF401:KN408 UB401:UJ408 ADX401:AEF408 ANT401:AOB408 AXP401:AXX408 BHL401:BHT408 BRH401:BRP408 CBD401:CBL408 CKZ401:CLH408 CUV401:CVD408 DER401:DEZ408 DON401:DOV408 DYJ401:DYR408 EIF401:EIN408 ESB401:ESJ408 FBX401:FCF408 FLT401:FMB408 FVP401:FVX408 GFL401:GFT408 GPH401:GPP408 GZD401:GZL408 HIZ401:HJH408 HSV401:HTD408 ICR401:ICZ408 IMN401:IMV408 IWJ401:IWR408 JGF401:JGN408 JQB401:JQJ408 JZX401:KAF408 KJT401:KKB408 KTP401:KTX408 LDL401:LDT408 LNH401:LNP408 LXD401:LXL408 MGZ401:MHH408 MQV401:MRD408 NAR401:NAZ408 NKN401:NKV408 NUJ401:NUR408 OEF401:OEN408 OOB401:OOJ408 OXX401:OYF408 PHT401:PIB408 PRP401:PRX408 QBL401:QBT408 QLH401:QLP408 QVD401:QVL408 REZ401:RFH408 ROV401:RPD408 RYR401:RYZ408 SIN401:SIV408 SSJ401:SSR408 TCF401:TCN408 TMB401:TMJ408 TVX401:TWF408 UFT401:UGB408 UPP401:UPX408 UZL401:UZT408 VJH401:VJP408 VTD401:VTL408 WCZ401:WDH408 WMV401:WND408 WWR401:WWZ408 KF440:KN444 UB440:UJ444 ADX440:AEF444 ANT440:AOB444 AXP440:AXX444 BHL440:BHT444 BRH440:BRP444 CBD440:CBL444 CKZ440:CLH444 CUV440:CVD444 DER440:DEZ444 DON440:DOV444 DYJ440:DYR444 EIF440:EIN444 ESB440:ESJ444 FBX440:FCF444 FLT440:FMB444 FVP440:FVX444 GFL440:GFT444 GPH440:GPP444 GZD440:GZL444 HIZ440:HJH444 HSV440:HTD444 ICR440:ICZ444 IMN440:IMV444 IWJ440:IWR444 JGF440:JGN444 JQB440:JQJ444 JZX440:KAF444 KJT440:KKB444 KTP440:KTX444 LDL440:LDT444 LNH440:LNP444 LXD440:LXL444 MGZ440:MHH444 MQV440:MRD444 NAR440:NAZ444 NKN440:NKV444 NUJ440:NUR444 OEF440:OEN444 OOB440:OOJ444 OXX440:OYF444 PHT440:PIB444 PRP440:PRX444 QBL440:QBT444 QLH440:QLP444 QVD440:QVL444 REZ440:RFH444 ROV440:RPD444 RYR440:RYZ444 SIN440:SIV444 SSJ440:SSR444 TCF440:TCN444 TMB440:TMJ444 TVX440:TWF444 UFT440:UGB444 UPP440:UPX444 UZL440:UZT444 VJH440:VJP444 VTD440:VTL444 WCZ440:WDH444 WMV440:WND444 WWR440:WWZ444 KF490:KN495 UB490:UJ495 ADX490:AEF495 ANT490:AOB495 AXP490:AXX495 BHL490:BHT495 BRH490:BRP495 CBD490:CBL495 CKZ490:CLH495 CUV490:CVD495 DER490:DEZ495 DON490:DOV495 DYJ490:DYR495 EIF490:EIN495 ESB490:ESJ495 FBX490:FCF495 FLT490:FMB495 FVP490:FVX495 GFL490:GFT495 GPH490:GPP495 GZD490:GZL495 HIZ490:HJH495 HSV490:HTD495 ICR490:ICZ495 IMN490:IMV495 IWJ490:IWR495 JGF490:JGN495 JQB490:JQJ495 JZX490:KAF495 KJT490:KKB495 KTP490:KTX495 LDL490:LDT495 LNH490:LNP495 LXD490:LXL495 MGZ490:MHH495 MQV490:MRD495 NAR490:NAZ495 NKN490:NKV495 NUJ490:NUR495 OEF490:OEN495 OOB490:OOJ495 OXX490:OYF495 PHT490:PIB495 PRP490:PRX495 QBL490:QBT495 QLH490:QLP495 QVD490:QVL495 REZ490:RFH495 ROV490:RPD495 RYR490:RYZ495 SIN490:SIV495 SSJ490:SSR495 TCF490:TCN495 TMB490:TMJ495 TVX490:TWF495 UFT490:UGB495 UPP490:UPX495 UZL490:UZT495 VJH490:VJP495 VTD490:VTL495 WCZ490:WDH495 WMV490:WND495 WWR490:WWZ495 KF525:KN528 UB525:UJ528 ADX525:AEF528 ANT525:AOB528 AXP525:AXX528 BHL525:BHT528 BRH525:BRP528 CBD525:CBL528 CKZ525:CLH528 CUV525:CVD528 DER525:DEZ528 DON525:DOV528 DYJ525:DYR528 EIF525:EIN528 ESB525:ESJ528 FBX525:FCF528 FLT525:FMB528 FVP525:FVX528 GFL525:GFT528 GPH525:GPP528 GZD525:GZL528 HIZ525:HJH528 HSV525:HTD528 ICR525:ICZ528 IMN525:IMV528 IWJ525:IWR528 JGF525:JGN528 JQB525:JQJ528 JZX525:KAF528 KJT525:KKB528 KTP525:KTX528 LDL525:LDT528 LNH525:LNP528 LXD525:LXL528 MGZ525:MHH528 MQV525:MRD528 NAR525:NAZ528 NKN525:NKV528 NUJ525:NUR528 OEF525:OEN528 OOB525:OOJ528 OXX525:OYF528 PHT525:PIB528 PRP525:PRX528 QBL525:QBT528 QLH525:QLP528 QVD525:QVL528 REZ525:RFH528 ROV525:RPD528 RYR525:RYZ528 SIN525:SIV528 SSJ525:SSR528 TCF525:TCN528 TMB525:TMJ528 TVX525:TWF528 UFT525:UGB528 UPP525:UPX528 UZL525:UZT528 VJH525:VJP528 VTD525:VTL528 WCZ525:WDH528 WMV525:WND528 WWR525:WWZ528 KF558:KN562 UB558:UJ562 ADX558:AEF562 ANT558:AOB562 AXP558:AXX562 BHL558:BHT562 BRH558:BRP562 CBD558:CBL562 CKZ558:CLH562 CUV558:CVD562 DER558:DEZ562 DON558:DOV562 DYJ558:DYR562 EIF558:EIN562 ESB558:ESJ562 FBX558:FCF562 FLT558:FMB562 FVP558:FVX562 GFL558:GFT562 GPH558:GPP562 GZD558:GZL562 HIZ558:HJH562 HSV558:HTD562 ICR558:ICZ562 IMN558:IMV562 IWJ558:IWR562 JGF558:JGN562 JQB558:JQJ562 JZX558:KAF562 KJT558:KKB562 KTP558:KTX562 LDL558:LDT562 LNH558:LNP562 LXD558:LXL562 MGZ558:MHH562 MQV558:MRD562 NAR558:NAZ562 NKN558:NKV562 NUJ558:NUR562 OEF558:OEN562 OOB558:OOJ562 OXX558:OYF562 PHT558:PIB562 PRP558:PRX562 QBL558:QBT562 QLH558:QLP562 QVD558:QVL562 REZ558:RFH562 ROV558:RPD562 RYR558:RYZ562 SIN558:SIV562 SSJ558:SSR562 TCF558:TCN562 TMB558:TMJ562 TVX558:TWF562 UFT558:UGB562 UPP558:UPX562 UZL558:UZT562 VJH558:VJP562 VTD558:VTL562 WCZ558:WDH562 WMV558:WND562 WWR558:WWZ562 KF605:KN608 UB605:UJ608 ADX605:AEF608 ANT605:AOB608 AXP605:AXX608 BHL605:BHT608 BRH605:BRP608 CBD605:CBL608 CKZ605:CLH608 CUV605:CVD608 DER605:DEZ608 DON605:DOV608 DYJ605:DYR608 EIF605:EIN608 ESB605:ESJ608 FBX605:FCF608 FLT605:FMB608 FVP605:FVX608 GFL605:GFT608 GPH605:GPP608 GZD605:GZL608 HIZ605:HJH608 HSV605:HTD608 ICR605:ICZ608 IMN605:IMV608 IWJ605:IWR608 JGF605:JGN608 JQB605:JQJ608 JZX605:KAF608 KJT605:KKB608 KTP605:KTX608 LDL605:LDT608 LNH605:LNP608 LXD605:LXL608 MGZ605:MHH608 MQV605:MRD608 NAR605:NAZ608 NKN605:NKV608 NUJ605:NUR608 OEF605:OEN608 OOB605:OOJ608 OXX605:OYF608 PHT605:PIB608 PRP605:PRX608 QBL605:QBT608 QLH605:QLP608 QVD605:QVL608 REZ605:RFH608 ROV605:RPD608 RYR605:RYZ608 SIN605:SIV608 SSJ605:SSR608 TCF605:TCN608 TMB605:TMJ608 TVX605:TWF608 UFT605:UGB608 UPP605:UPX608 UZL605:UZT608 VJH605:VJP608 VTD605:VTL608 WCZ605:WDH608 WMV605:WND608 WWR605:WWZ608 KF638:KN642 UB638:UJ642 ADX638:AEF642 ANT638:AOB642 AXP638:AXX642 BHL638:BHT642 BRH638:BRP642 CBD638:CBL642 CKZ638:CLH642 CUV638:CVD642 DER638:DEZ642 DON638:DOV642 DYJ638:DYR642 EIF638:EIN642 ESB638:ESJ642 FBX638:FCF642 FLT638:FMB642 FVP638:FVX642 GFL638:GFT642 GPH638:GPP642 GZD638:GZL642 HIZ638:HJH642 HSV638:HTD642 ICR638:ICZ642 IMN638:IMV642 IWJ638:IWR642 JGF638:JGN642 JQB638:JQJ642 JZX638:KAF642 KJT638:KKB642 KTP638:KTX642 LDL638:LDT642 LNH638:LNP642 LXD638:LXL642 MGZ638:MHH642 MQV638:MRD642 NAR638:NAZ642 NKN638:NKV642 NUJ638:NUR642 OEF638:OEN642 OOB638:OOJ642 OXX638:OYF642 PHT638:PIB642 PRP638:PRX642 QBL638:QBT642 QLH638:QLP642 QVD638:QVL642 REZ638:RFH642 ROV638:RPD642 RYR638:RYZ642 SIN638:SIV642 SSJ638:SSR642 TCF638:TCN642 TMB638:TMJ642 TVX638:TWF642 UFT638:UGB642 UPP638:UPX642 UZL638:UZT642 VJH638:VJP642 VTD638:VTL642 WCZ638:WDH642 WMV638:WND642 WWR638:WWZ642 KF673:KN678 UB673:UJ678 ADX673:AEF678 ANT673:AOB678 AXP673:AXX678 BHL673:BHT678 BRH673:BRP678 CBD673:CBL678 CKZ673:CLH678 CUV673:CVD678 DER673:DEZ678 DON673:DOV678 DYJ673:DYR678 EIF673:EIN678 ESB673:ESJ678 FBX673:FCF678 FLT673:FMB678 FVP673:FVX678 GFL673:GFT678 GPH673:GPP678 GZD673:GZL678 HIZ673:HJH678 HSV673:HTD678 ICR673:ICZ678 IMN673:IMV678 IWJ673:IWR678 JGF673:JGN678 JQB673:JQJ678 JZX673:KAF678 KJT673:KKB678 KTP673:KTX678 LDL673:LDT678 LNH673:LNP678 LXD673:LXL678 MGZ673:MHH678 MQV673:MRD678 NAR673:NAZ678 NKN673:NKV678 NUJ673:NUR678 OEF673:OEN678 OOB673:OOJ678 OXX673:OYF678 PHT673:PIB678 PRP673:PRX678 QBL673:QBT678 QLH673:QLP678 QVD673:QVL678 REZ673:RFH678 ROV673:RPD678 RYR673:RYZ678 SIN673:SIV678 SSJ673:SSR678 TCF673:TCN678 TMB673:TMJ678 TVX673:TWF678 UFT673:UGB678 UPP673:UPX678 UZL673:UZT678 VJH673:VJP678 VTD673:VTL678 WCZ673:WDH678 WMV673:WND678 WWR673:WWZ678 KF708:KN712 UB708:UJ712 ADX708:AEF712 ANT708:AOB712 AXP708:AXX712 BHL708:BHT712 BRH708:BRP712 CBD708:CBL712 CKZ708:CLH712 CUV708:CVD712 DER708:DEZ712 DON708:DOV712 DYJ708:DYR712 EIF708:EIN712 ESB708:ESJ712 FBX708:FCF712 FLT708:FMB712 FVP708:FVX712 GFL708:GFT712 GPH708:GPP712 GZD708:GZL712 HIZ708:HJH712 HSV708:HTD712 ICR708:ICZ712 IMN708:IMV712 IWJ708:IWR712 JGF708:JGN712 JQB708:JQJ712 JZX708:KAF712 KJT708:KKB712 KTP708:KTX712 LDL708:LDT712 LNH708:LNP712 LXD708:LXL712 MGZ708:MHH712 MQV708:MRD712 NAR708:NAZ712 NKN708:NKV712 NUJ708:NUR712 OEF708:OEN712 OOB708:OOJ712 OXX708:OYF712 PHT708:PIB712 PRP708:PRX712 QBL708:QBT712 QLH708:QLP712 QVD708:QVL712 REZ708:RFH712 ROV708:RPD712 RYR708:RYZ712 SIN708:SIV712 SSJ708:SSR712 TCF708:TCN712 TMB708:TMJ712 TVX708:TWF712 UFT708:UGB712 UPP708:UPX712 UZL708:UZT712 VJH708:VJP712 VTD708:VTL712 WCZ708:WDH712 WMV708:WND712 WWR708:WWZ712 KF741:KN744 UB741:UJ744 ADX741:AEF744 ANT741:AOB744 AXP741:AXX744 BHL741:BHT744 BRH741:BRP744 CBD741:CBL744 CKZ741:CLH744 CUV741:CVD744 DER741:DEZ744 DON741:DOV744 DYJ741:DYR744 EIF741:EIN744 ESB741:ESJ744 FBX741:FCF744 FLT741:FMB744 FVP741:FVX744 GFL741:GFT744 GPH741:GPP744 GZD741:GZL744 HIZ741:HJH744 HSV741:HTD744 ICR741:ICZ744 IMN741:IMV744 IWJ741:IWR744 JGF741:JGN744 JQB741:JQJ744 JZX741:KAF744 KJT741:KKB744 KTP741:KTX744 LDL741:LDT744 LNH741:LNP744 LXD741:LXL744 MGZ741:MHH744 MQV741:MRD744 NAR741:NAZ744 NKN741:NKV744 NUJ741:NUR744 OEF741:OEN744 OOB741:OOJ744 OXX741:OYF744 PHT741:PIB744 PRP741:PRX744 QBL741:QBT744 QLH741:QLP744 QVD741:QVL744 REZ741:RFH744 ROV741:RPD744 RYR741:RYZ744 SIN741:SIV744 SSJ741:SSR744 TCF741:TCN744 TMB741:TMJ744 TVX741:TWF744 UFT741:UGB744 UPP741:UPX744 UZL741:UZT744 VJH741:VJP744 VTD741:VTL744 WCZ741:WDH744 WMV741:WND744 WWR741:WWZ744 KF780:KN788 UB780:UJ788 ADX780:AEF788 ANT780:AOB788 AXP780:AXX788 BHL780:BHT788 BRH780:BRP788 CBD780:CBL788 CKZ780:CLH788 CUV780:CVD788 DER780:DEZ788 DON780:DOV788 DYJ780:DYR788 EIF780:EIN788 ESB780:ESJ788 FBX780:FCF788 FLT780:FMB788 FVP780:FVX788 GFL780:GFT788 GPH780:GPP788 GZD780:GZL788 HIZ780:HJH788 HSV780:HTD788 ICR780:ICZ788 IMN780:IMV788 IWJ780:IWR788 JGF780:JGN788 JQB780:JQJ788 JZX780:KAF788 KJT780:KKB788 KTP780:KTX788 LDL780:LDT788 LNH780:LNP788 LXD780:LXL788 MGZ780:MHH788 MQV780:MRD788 NAR780:NAZ788 NKN780:NKV788 NUJ780:NUR788 OEF780:OEN788 OOB780:OOJ788 OXX780:OYF788 PHT780:PIB788 PRP780:PRX788 QBL780:QBT788 QLH780:QLP788 QVD780:QVL788 REZ780:RFH788 ROV780:RPD788 RYR780:RYZ788 SIN780:SIV788 SSJ780:SSR788 TCF780:TCN788 TMB780:TMJ788 TVX780:TWF788 UFT780:UGB788 UPP780:UPX788 UZL780:UZT788 VJH780:VJP788 VTD780:VTL788 WCZ780:WDH788 WMV780:WND788 WWR780:WWZ788 KF817:KN820 UB817:UJ820 ADX817:AEF820 ANT817:AOB820 AXP817:AXX820 BHL817:BHT820 BRH817:BRP820 CBD817:CBL820 CKZ817:CLH820 CUV817:CVD820 DER817:DEZ820 DON817:DOV820 DYJ817:DYR820 EIF817:EIN820 ESB817:ESJ820 FBX817:FCF820 FLT817:FMB820 FVP817:FVX820 GFL817:GFT820 GPH817:GPP820 GZD817:GZL820 HIZ817:HJH820 HSV817:HTD820 ICR817:ICZ820 IMN817:IMV820 IWJ817:IWR820 JGF817:JGN820 JQB817:JQJ820 JZX817:KAF820 KJT817:KKB820 KTP817:KTX820 LDL817:LDT820 LNH817:LNP820 LXD817:LXL820 MGZ817:MHH820 MQV817:MRD820 NAR817:NAZ820 NKN817:NKV820 NUJ817:NUR820 OEF817:OEN820 OOB817:OOJ820 OXX817:OYF820 PHT817:PIB820 PRP817:PRX820 QBL817:QBT820 QLH817:QLP820 QVD817:QVL820 REZ817:RFH820 ROV817:RPD820 RYR817:RYZ820 SIN817:SIV820 SSJ817:SSR820 TCF817:TCN820 TMB817:TMJ820 TVX817:TWF820 UFT817:UGB820 UPP817:UPX820 UZL817:UZT820 VJH817:VJP820 VTD817:VTL820 WCZ817:WDH820 WMV817:WND820 WWR817:WWZ820 KF849:KN852 UB849:UJ852 ADX849:AEF852 ANT849:AOB852 AXP849:AXX852 BHL849:BHT852 BRH849:BRP852 CBD849:CBL852 CKZ849:CLH852 CUV849:CVD852 DER849:DEZ852 DON849:DOV852 DYJ849:DYR852 EIF849:EIN852 ESB849:ESJ852 FBX849:FCF852 FLT849:FMB852 FVP849:FVX852 GFL849:GFT852 GPH849:GPP852 GZD849:GZL852 HIZ849:HJH852 HSV849:HTD852 ICR849:ICZ852 IMN849:IMV852 IWJ849:IWR852 JGF849:JGN852 JQB849:JQJ852 JZX849:KAF852 KJT849:KKB852 KTP849:KTX852 LDL849:LDT852 LNH849:LNP852 LXD849:LXL852 MGZ849:MHH852 MQV849:MRD852 NAR849:NAZ852 NKN849:NKV852 NUJ849:NUR852 OEF849:OEN852 OOB849:OOJ852 OXX849:OYF852 PHT849:PIB852 PRP849:PRX852 QBL849:QBT852 QLH849:QLP852 QVD849:QVL852 REZ849:RFH852 ROV849:RPD852 RYR849:RYZ852 SIN849:SIV852 SSJ849:SSR852 TCF849:TCN852 TMB849:TMJ852 TVX849:TWF852 UFT849:UGB852 UPP849:UPX852 UZL849:UZT852 VJH849:VJP852 VTD849:VTL852 WCZ849:WDH852 WMV849:WND852 WWR849:WWZ852 KF881:KN884 UB881:UJ884 ADX881:AEF884 ANT881:AOB884 AXP881:AXX884 BHL881:BHT884 BRH881:BRP884 CBD881:CBL884 CKZ881:CLH884 CUV881:CVD884 DER881:DEZ884 DON881:DOV884 DYJ881:DYR884 EIF881:EIN884 ESB881:ESJ884 FBX881:FCF884 FLT881:FMB884 FVP881:FVX884 GFL881:GFT884 GPH881:GPP884 GZD881:GZL884 HIZ881:HJH884 HSV881:HTD884 ICR881:ICZ884 IMN881:IMV884 IWJ881:IWR884 JGF881:JGN884 JQB881:JQJ884 JZX881:KAF884 KJT881:KKB884 KTP881:KTX884 LDL881:LDT884 LNH881:LNP884 LXD881:LXL884 MGZ881:MHH884 MQV881:MRD884 NAR881:NAZ884 NKN881:NKV884 NUJ881:NUR884 OEF881:OEN884 OOB881:OOJ884 OXX881:OYF884 PHT881:PIB884 PRP881:PRX884 QBL881:QBT884 QLH881:QLP884 QVD881:QVL884 REZ881:RFH884 ROV881:RPD884 RYR881:RYZ884 SIN881:SIV884 SSJ881:SSR884 TCF881:TCN884 TMB881:TMJ884 TVX881:TWF884 UFT881:UGB884 UPP881:UPX884 UZL881:UZT884 VJH881:VJP884 VTD881:VTL884 WCZ881:WDH884 WMV881:WND884 WWR881:WWZ884 KF913:KN916 UB913:UJ916 ADX913:AEF916 ANT913:AOB916 AXP913:AXX916 BHL913:BHT916 BRH913:BRP916 CBD913:CBL916 CKZ913:CLH916 CUV913:CVD916 DER913:DEZ916 DON913:DOV916 DYJ913:DYR916 EIF913:EIN916 ESB913:ESJ916 FBX913:FCF916 FLT913:FMB916 FVP913:FVX916 GFL913:GFT916 GPH913:GPP916 GZD913:GZL916 HIZ913:HJH916 HSV913:HTD916 ICR913:ICZ916 IMN913:IMV916 IWJ913:IWR916 JGF913:JGN916 JQB913:JQJ916 JZX913:KAF916 KJT913:KKB916 KTP913:KTX916 LDL913:LDT916 LNH913:LNP916 LXD913:LXL916 MGZ913:MHH916 MQV913:MRD916 NAR913:NAZ916 NKN913:NKV916 NUJ913:NUR916 OEF913:OEN916 OOB913:OOJ916 OXX913:OYF916 PHT913:PIB916 PRP913:PRX916 QBL913:QBT916 QLH913:QLP916 QVD913:QVL916 REZ913:RFH916 ROV913:RPD916 RYR913:RYZ916 SIN913:SIV916 SSJ913:SSR916 TCF913:TCN916 TMB913:TMJ916 TVX913:TWF916 UFT913:UGB916 UPP913:UPX916 UZL913:UZT916 VJH913:VJP916 VTD913:VTL916 WCZ913:WDH916 WMV913:WND916 WWR913:WWZ916 KF945:KN948 UB945:UJ948 ADX945:AEF948 ANT945:AOB948 AXP945:AXX948 BHL945:BHT948 BRH945:BRP948 CBD945:CBL948 CKZ945:CLH948 CUV945:CVD948 DER945:DEZ948 DON945:DOV948 DYJ945:DYR948 EIF945:EIN948 ESB945:ESJ948 FBX945:FCF948 FLT945:FMB948 FVP945:FVX948 GFL945:GFT948 GPH945:GPP948 GZD945:GZL948 HIZ945:HJH948 HSV945:HTD948 ICR945:ICZ948 IMN945:IMV948 IWJ945:IWR948 JGF945:JGN948 JQB945:JQJ948 JZX945:KAF948 KJT945:KKB948 KTP945:KTX948 LDL945:LDT948 LNH945:LNP948 LXD945:LXL948 MGZ945:MHH948 MQV945:MRD948 NAR945:NAZ948 NKN945:NKV948 NUJ945:NUR948 OEF945:OEN948 OOB945:OOJ948 OXX945:OYF948 PHT945:PIB948 PRP945:PRX948 QBL945:QBT948 QLH945:QLP948 QVD945:QVL948 REZ945:RFH948 ROV945:RPD948 RYR945:RYZ948 SIN945:SIV948 SSJ945:SSR948 TCF945:TCN948 TMB945:TMJ948 TVX945:TWF948 UFT945:UGB948 UPP945:UPX948 UZL945:UZT948 VJH945:VJP948 VTD945:VTL948 WCZ945:WDH948 WMV945:WND948 WWR945:WWZ948 KF977:KN980 UB977:UJ980 ADX977:AEF980 ANT977:AOB980 AXP977:AXX980 BHL977:BHT980 BRH977:BRP980 CBD977:CBL980 CKZ977:CLH980 CUV977:CVD980 DER977:DEZ980 DON977:DOV980 DYJ977:DYR980 EIF977:EIN980 ESB977:ESJ980 FBX977:FCF980 FLT977:FMB980 FVP977:FVX980 GFL977:GFT980 GPH977:GPP980 GZD977:GZL980 HIZ977:HJH980 HSV977:HTD980 ICR977:ICZ980 IMN977:IMV980 IWJ977:IWR980 JGF977:JGN980 JQB977:JQJ980 JZX977:KAF980 KJT977:KKB980 KTP977:KTX980 LDL977:LDT980 LNH977:LNP980 LXD977:LXL980 MGZ977:MHH980 MQV977:MRD980 NAR977:NAZ980 NKN977:NKV980 NUJ977:NUR980 OEF977:OEN980 OOB977:OOJ980 OXX977:OYF980 PHT977:PIB980 PRP977:PRX980 QBL977:QBT980 QLH977:QLP980 QVD977:QVL980 REZ977:RFH980 ROV977:RPD980 RYR977:RYZ980 SIN977:SIV980 SSJ977:SSR980 TCF977:TCN980 TMB977:TMJ980 TVX977:TWF980 UFT977:UGB980 UPP977:UPX980 UZL977:UZT980 VJH977:VJP980 VTD977:VTL980 WCZ977:WDH980 WMV977:WND980 WWR977:WWZ980 KF1015:KN1020 UB1015:UJ1020 ADX1015:AEF1020 ANT1015:AOB1020 AXP1015:AXX1020 BHL1015:BHT1020 BRH1015:BRP1020 CBD1015:CBL1020 CKZ1015:CLH1020 CUV1015:CVD1020 DER1015:DEZ1020 DON1015:DOV1020 DYJ1015:DYR1020 EIF1015:EIN1020 ESB1015:ESJ1020 FBX1015:FCF1020 FLT1015:FMB1020 FVP1015:FVX1020 GFL1015:GFT1020 GPH1015:GPP1020 GZD1015:GZL1020 HIZ1015:HJH1020 HSV1015:HTD1020 ICR1015:ICZ1020 IMN1015:IMV1020 IWJ1015:IWR1020 JGF1015:JGN1020 JQB1015:JQJ1020 JZX1015:KAF1020 KJT1015:KKB1020 KTP1015:KTX1020 LDL1015:LDT1020 LNH1015:LNP1020 LXD1015:LXL1020 MGZ1015:MHH1020 MQV1015:MRD1020 NAR1015:NAZ1020 NKN1015:NKV1020 NUJ1015:NUR1020 OEF1015:OEN1020 OOB1015:OOJ1020 OXX1015:OYF1020 PHT1015:PIB1020 PRP1015:PRX1020 QBL1015:QBT1020 QLH1015:QLP1020 QVD1015:QVL1020 REZ1015:RFH1020 ROV1015:RPD1020 RYR1015:RYZ1020 SIN1015:SIV1020 SSJ1015:SSR1020 TCF1015:TCN1020 TMB1015:TMJ1020 TVX1015:TWF1020 UFT1015:UGB1020 UPP1015:UPX1020 UZL1015:UZT1020 VJH1015:VJP1020 VTD1015:VTL1020 WCZ1015:WDH1020 WMV1015:WND1020 WWR1015:WWZ1020 KF1049:KN1052 UB1049:UJ1052 ADX1049:AEF1052 ANT1049:AOB1052 AXP1049:AXX1052 BHL1049:BHT1052 BRH1049:BRP1052 CBD1049:CBL1052 CKZ1049:CLH1052 CUV1049:CVD1052 DER1049:DEZ1052 DON1049:DOV1052 DYJ1049:DYR1052 EIF1049:EIN1052 ESB1049:ESJ1052 FBX1049:FCF1052 FLT1049:FMB1052 FVP1049:FVX1052 GFL1049:GFT1052 GPH1049:GPP1052 GZD1049:GZL1052 HIZ1049:HJH1052 HSV1049:HTD1052 ICR1049:ICZ1052 IMN1049:IMV1052 IWJ1049:IWR1052 JGF1049:JGN1052 JQB1049:JQJ1052 JZX1049:KAF1052 KJT1049:KKB1052 KTP1049:KTX1052 LDL1049:LDT1052 LNH1049:LNP1052 LXD1049:LXL1052 MGZ1049:MHH1052 MQV1049:MRD1052 NAR1049:NAZ1052 NKN1049:NKV1052 NUJ1049:NUR1052 OEF1049:OEN1052 OOB1049:OOJ1052 OXX1049:OYF1052 PHT1049:PIB1052 PRP1049:PRX1052 QBL1049:QBT1052 QLH1049:QLP1052 QVD1049:QVL1052 REZ1049:RFH1052 ROV1049:RPD1052 RYR1049:RYZ1052 SIN1049:SIV1052 SSJ1049:SSR1052 TCF1049:TCN1052 TMB1049:TMJ1052 TVX1049:TWF1052 UFT1049:UGB1052 UPP1049:UPX1052 UZL1049:UZT1052 VJH1049:VJP1052 VTD1049:VTL1052 WCZ1049:WDH1052 WMV1049:WND1052 WWR1049:WWZ1052" xr:uid="{150135F0-28AB-40C8-AC14-F4F202F3D49B}">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29" manualBreakCount="29">
    <brk id="38" max="16383" man="1"/>
    <brk id="73" max="16383" man="1"/>
    <brk id="106" max="16383" man="1"/>
    <brk id="146" max="16383" man="1"/>
    <brk id="181" max="16383" man="1"/>
    <brk id="215" max="16383" man="1"/>
    <brk id="248" max="16383" man="1"/>
    <brk id="291" max="16383" man="1"/>
    <brk id="329" max="16383" man="1"/>
    <brk id="361" max="16383" man="1"/>
    <brk id="409" max="16383" man="1"/>
    <brk id="445" max="16383" man="1"/>
    <brk id="496" max="16383" man="1"/>
    <brk id="529" max="16383" man="1"/>
    <brk id="563" max="16383" man="1"/>
    <brk id="609" max="16383" man="1"/>
    <brk id="643" max="16383" man="1"/>
    <brk id="679" max="16383" man="1"/>
    <brk id="713" max="16383" man="1"/>
    <brk id="745" max="16383" man="1"/>
    <brk id="789" max="16383" man="1"/>
    <brk id="821" max="16383" man="1"/>
    <brk id="853" max="16383" man="1"/>
    <brk id="885" max="16383" man="1"/>
    <brk id="917" max="16383" man="1"/>
    <brk id="949" max="16383" man="1"/>
    <brk id="981" max="16383" man="1"/>
    <brk id="1021" max="16383" man="1"/>
    <brk id="10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32</vt:i4>
      </vt:variant>
    </vt:vector>
  </HeadingPairs>
  <TitlesOfParts>
    <vt:vector size="34" baseType="lpstr">
      <vt:lpstr>予算事業一覧</vt:lpstr>
      <vt:lpstr>事業概要説明資料</vt:lpstr>
      <vt:lpstr>N_00c6bd07c3d66a10b72c372c05013188</vt:lpstr>
      <vt:lpstr>N_05567dc3c3d66a10b72c372c0501314f</vt:lpstr>
      <vt:lpstr>N_17a6f907c3d66a10b72c372c050131ba</vt:lpstr>
      <vt:lpstr>N_1954ce0bc35a6a10b72c372c050131d2</vt:lpstr>
      <vt:lpstr>N_2b614643c35a6a10b72c372c050131ee</vt:lpstr>
      <vt:lpstr>N_30770003c3afe6103c5a5f4c050131ea</vt:lpstr>
      <vt:lpstr>N_310371cbc3966a10b72c372c05013144</vt:lpstr>
      <vt:lpstr>N_36f83d8bc3d66a10b72c372c0501315c</vt:lpstr>
      <vt:lpstr>N_3c0eb50bc31a6a10b72c372c05013190</vt:lpstr>
      <vt:lpstr>N_44d7b9c7c3d66a10b72c372c05013186</vt:lpstr>
      <vt:lpstr>N_472582cbc35a6a10b72c372c050131bb</vt:lpstr>
      <vt:lpstr>N_5c2502cbc35a6a10b72c372c050131f2</vt:lpstr>
      <vt:lpstr>N_5cc4b9cfc3966a10b72c372c0501316a</vt:lpstr>
      <vt:lpstr>N_70673987c3d66a10b72c372c0501316b</vt:lpstr>
      <vt:lpstr>N_7644b58fc3966a10b72c372c050131e1</vt:lpstr>
      <vt:lpstr>N_85f57d83c3d66a10b72c372c05013197</vt:lpstr>
      <vt:lpstr>N_94b82c9e83a2a610d78eb398beaad340</vt:lpstr>
      <vt:lpstr>N_9595c20fc35a6a10b72c372c050131a6</vt:lpstr>
      <vt:lpstr>N_a17fa8c68304f250a8be7d026daad316</vt:lpstr>
      <vt:lpstr>N_bc628ec3c35a6a10b72c372c050131c1</vt:lpstr>
      <vt:lpstr>N_c42f6103c3966a10b72c372c050131c9</vt:lpstr>
      <vt:lpstr>N_d5a475cfc3966a10b72c372c050131fb</vt:lpstr>
      <vt:lpstr>N_de6eb54bc31a6a10b72c372c0501318c</vt:lpstr>
      <vt:lpstr>N_df32c6c3c35a6a10b72c372c050131fe</vt:lpstr>
      <vt:lpstr>N_e124718fc3966a10b72c372c05013135</vt:lpstr>
      <vt:lpstr>N_e312c2c3c35a6a10b72c372c050131b1</vt:lpstr>
      <vt:lpstr>N_ecb00acfc31a6a10b72c372c05013102</vt:lpstr>
      <vt:lpstr>N_ef54424bc35a6a10b72c372c0501316e</vt:lpstr>
      <vt:lpstr>N_f92e694fc3566a10b72c372c050131df</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2025-12-08T02:46:27Z</dcterms:created>
  <dcterms:modified xsi:type="dcterms:W3CDTF">2025-12-08T02:46:33Z</dcterms:modified>
</cp:coreProperties>
</file>