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6485" windowHeight="4650" tabRatio="795"/>
  </bookViews>
  <sheets>
    <sheet name="（様式１）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0" hidden="1">'（様式１）補助金'!$A$2:$Z$10</definedName>
    <definedName name="_xlnm._FilterDatabase" localSheetId="3" hidden="1">見直し対象!$A$3:$S$92</definedName>
    <definedName name="_xlnm.Print_Area" localSheetId="0">'（様式１）補助金'!$A$1:$Z$10</definedName>
    <definedName name="_xlnm.Print_Area" localSheetId="3">見直し対象!$A$1:$S$93</definedName>
    <definedName name="_xlnm.Print_Titles" localSheetId="0">'（様式１）補助金'!$1:$5</definedName>
    <definedName name="_xlnm.Print_Titles" localSheetId="2">PT・府市!$1:$5</definedName>
    <definedName name="_xlnm.Print_Titles" localSheetId="3">見直し対象!$1:$5</definedName>
    <definedName name="_xlnm.Print_Titles" localSheetId="4">見直し対象のうち地域交付金!$1:$5</definedName>
  </definedNames>
  <calcPr calcId="162913" calcMode="manual"/>
</workbook>
</file>

<file path=xl/calcChain.xml><?xml version="1.0" encoding="utf-8"?>
<calcChain xmlns="http://schemas.openxmlformats.org/spreadsheetml/2006/main">
  <c r="W8" i="6" l="1"/>
  <c r="X8" i="6"/>
  <c r="E8" i="6" l="1"/>
  <c r="F8" i="6"/>
  <c r="V8" i="6"/>
  <c r="U8" i="6"/>
  <c r="T8" i="6"/>
  <c r="S8"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作成者</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<sst xmlns="http://schemas.openxmlformats.org/spreadsheetml/2006/main" count="1575" uniqueCount="476">
  <si>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</si>
  <si>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</si>
  <si>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</si>
  <si>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</si>
  <si>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</si>
  <si>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</si>
  <si>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</si>
  <si>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</si>
  <si>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</si>
  <si>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</si>
  <si>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</si>
  <si>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</si>
  <si>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</si>
  <si>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</si>
  <si>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</si>
  <si>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</si>
  <si>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</si>
  <si>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</si>
  <si>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</si>
  <si>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</si>
  <si>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</si>
  <si>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</si>
  <si>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</si>
  <si>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</si>
  <si>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</si>
  <si>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</si>
  <si>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</si>
  <si>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</si>
  <si>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</si>
  <si>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</si>
  <si>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</si>
  <si>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</si>
  <si>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</si>
  <si>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</si>
  <si>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</si>
  <si>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</si>
  <si>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</si>
  <si>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</si>
  <si>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</si>
  <si>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</si>
  <si>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</si>
  <si>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</si>
  <si>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</si>
  <si>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</si>
  <si>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</si>
  <si>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</si>
  <si>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</si>
  <si>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</si>
  <si>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</si>
  <si>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</si>
  <si>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</si>
  <si>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</si>
  <si>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</si>
  <si>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</si>
  <si>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</si>
  <si>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</si>
  <si>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</si>
  <si>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</si>
  <si>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</si>
  <si>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</si>
  <si>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</si>
  <si>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</si>
  <si>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</si>
  <si>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</si>
  <si>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</si>
  <si>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</si>
  <si>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</si>
  <si>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</si>
  <si>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</si>
  <si>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</si>
  <si>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</si>
  <si>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</si>
  <si>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</si>
  <si>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</si>
  <si>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</si>
  <si>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</si>
  <si>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</si>
  <si>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</si>
  <si>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</si>
  <si>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</si>
  <si>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</si>
  <si>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</si>
  <si>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</si>
  <si>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</si>
  <si>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</si>
  <si>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</si>
  <si>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</si>
  <si>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</si>
  <si>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</si>
  <si>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</si>
  <si>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</si>
  <si>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</si>
  <si>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</si>
  <si>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</si>
  <si>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</si>
  <si>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</si>
  <si>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</si>
  <si>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</si>
  <si>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</si>
  <si>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</si>
  <si>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</si>
  <si>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</si>
  <si>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</si>
  <si>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</si>
  <si>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</si>
  <si>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</si>
  <si>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</si>
  <si>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</si>
  <si>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</si>
  <si>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</si>
  <si>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</si>
  <si>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</si>
  <si>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</si>
  <si>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</si>
  <si>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</si>
  <si>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</si>
  <si>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</si>
  <si>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</si>
  <si>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</si>
  <si>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</si>
  <si>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</si>
  <si>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</si>
  <si>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</si>
  <si>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</si>
  <si>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</si>
  <si>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</si>
  <si>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</si>
  <si>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</si>
  <si>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</si>
  <si>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</si>
  <si>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</si>
  <si>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</si>
  <si>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</si>
  <si>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</si>
  <si>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</si>
  <si>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</si>
  <si>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</si>
  <si>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</si>
  <si>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</si>
  <si>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</si>
  <si>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</si>
  <si>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</si>
  <si>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</si>
  <si>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</si>
  <si>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</si>
  <si>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</si>
  <si>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</si>
  <si>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</si>
  <si>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</si>
  <si>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</si>
  <si>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</si>
  <si>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</si>
  <si>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</si>
  <si>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</si>
  <si>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</si>
  <si>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</si>
  <si>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</si>
  <si>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</si>
  <si>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</si>
  <si>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</si>
  <si>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</si>
  <si>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</si>
  <si>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</si>
  <si>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</si>
  <si>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</si>
  <si>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</si>
  <si>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</si>
  <si>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</si>
  <si>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</si>
  <si>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</si>
  <si>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</si>
  <si>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</si>
  <si>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</si>
  <si>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</si>
  <si>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</si>
  <si>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</si>
  <si>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</si>
  <si>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</si>
  <si>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</si>
  <si>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</si>
  <si>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</si>
  <si>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</si>
  <si>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</si>
  <si>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</si>
  <si>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</si>
  <si>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</si>
  <si>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</si>
  <si>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</si>
  <si>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</si>
  <si>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</si>
  <si>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</si>
  <si>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</si>
  <si>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</si>
  <si>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</si>
  <si>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</si>
  <si>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</si>
  <si>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</si>
  <si>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</si>
  <si>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</si>
  <si>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</si>
  <si>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</si>
  <si>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</si>
  <si>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</si>
  <si>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</si>
  <si>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</si>
  <si>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</si>
  <si>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</si>
  <si>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</si>
  <si>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</si>
  <si>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</si>
  <si>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</si>
  <si>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</si>
  <si>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</si>
  <si>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</si>
  <si>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</si>
  <si>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</si>
  <si>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</si>
  <si>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</si>
  <si>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</si>
  <si>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</si>
  <si>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</si>
  <si>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</si>
  <si>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</si>
  <si>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</si>
  <si>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</si>
  <si>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</si>
  <si>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</si>
  <si>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</si>
  <si>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</si>
  <si>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</si>
  <si>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</si>
  <si>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</si>
  <si>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</si>
  <si>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</si>
  <si>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</si>
  <si>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</si>
  <si>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</si>
  <si>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</si>
  <si>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</si>
  <si>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</si>
  <si>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</si>
  <si>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</si>
  <si>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</si>
  <si>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</si>
  <si>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</si>
  <si>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</si>
  <si>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</si>
  <si>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</si>
  <si>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</si>
  <si>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</si>
  <si>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</si>
  <si>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</si>
  <si>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</si>
  <si>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</si>
  <si>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</si>
  <si>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</si>
  <si>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</si>
  <si>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</si>
  <si>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</si>
  <si>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</si>
  <si>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</si>
  <si>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</si>
  <si>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</si>
  <si>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</si>
  <si>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</si>
  <si>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</si>
  <si>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</si>
  <si>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</si>
  <si>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</si>
  <si>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</si>
  <si>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</si>
  <si>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</si>
  <si>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</si>
  <si>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</si>
  <si>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</si>
  <si>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</si>
  <si>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</si>
  <si>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</si>
  <si>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</si>
  <si>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</si>
  <si>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</si>
  <si>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</si>
  <si>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</si>
  <si>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</si>
  <si>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</si>
  <si>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</si>
  <si>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</si>
  <si>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</si>
  <si>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</si>
  <si>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</si>
  <si>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</si>
  <si>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</si>
  <si>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</si>
  <si>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</si>
  <si>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</si>
  <si>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</si>
  <si>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</si>
  <si>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</si>
  <si>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</si>
  <si>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</si>
  <si>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</si>
  <si>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</si>
  <si>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</si>
  <si>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</si>
  <si>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</si>
  <si>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</si>
  <si>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</si>
  <si>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</si>
  <si>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</si>
  <si>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</si>
  <si>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</si>
  <si>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</si>
  <si>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</si>
  <si>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</si>
  <si>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</si>
  <si>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</si>
  <si>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</si>
  <si>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</si>
  <si>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</si>
  <si>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</si>
  <si>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</si>
  <si>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</si>
  <si>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</si>
  <si>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</si>
  <si>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</si>
  <si>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</si>
  <si>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</si>
  <si>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</si>
  <si>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</si>
  <si>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</si>
  <si>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</si>
  <si>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</si>
  <si>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</si>
  <si>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</si>
  <si>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</si>
  <si>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</si>
  <si>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</si>
  <si>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</si>
  <si>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</si>
  <si>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</si>
  <si>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</si>
  <si>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</si>
  <si>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</si>
  <si>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</si>
  <si>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</si>
  <si>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</si>
  <si>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</si>
  <si>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</si>
  <si>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</si>
  <si>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</si>
  <si>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</si>
  <si>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</si>
  <si>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</si>
  <si>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</si>
  <si>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</si>
  <si>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</si>
  <si>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</si>
  <si>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</si>
  <si>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</si>
  <si>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</si>
  <si>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</si>
  <si>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</si>
  <si>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</si>
  <si>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</si>
  <si>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</si>
  <si>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</si>
  <si>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</si>
  <si>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</si>
  <si>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</si>
  <si>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</si>
  <si>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</si>
  <si>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</si>
  <si>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</si>
  <si>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</si>
  <si>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</si>
  <si>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</si>
  <si>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</si>
  <si>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</si>
  <si>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</si>
  <si>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</si>
  <si>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</si>
  <si>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</si>
  <si>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</si>
  <si>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</si>
  <si>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</si>
  <si>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</si>
  <si>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</si>
  <si>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</si>
  <si>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</si>
  <si>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</si>
  <si>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</si>
  <si>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</si>
  <si>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</si>
  <si>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</si>
  <si>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</si>
  <si>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</si>
  <si>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</si>
  <si>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</si>
  <si>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</si>
  <si>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</si>
  <si>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</si>
  <si>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</si>
  <si>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</si>
  <si>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</si>
  <si>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</si>
  <si>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</si>
  <si>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</si>
  <si>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</si>
  <si>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</si>
  <si>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</si>
  <si>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</si>
  <si>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</si>
  <si>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</si>
  <si>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</si>
  <si>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</si>
  <si>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</si>
  <si>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</si>
  <si>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</si>
  <si>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</si>
  <si>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</si>
  <si>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</si>
  <si>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</si>
  <si>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</si>
  <si>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</si>
  <si>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</si>
  <si>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</si>
  <si>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</si>
  <si>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</si>
  <si>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</si>
  <si>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</si>
  <si>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</si>
  <si>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</si>
  <si>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</si>
  <si>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</si>
  <si>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（単位：千円）</t>
    <rPh sb="1" eb="3">
      <t>タンイ</t>
    </rPh>
    <rPh sb="4" eb="6">
      <t>センエン</t>
    </rPh>
    <phoneticPr fontId="2"/>
  </si>
  <si>
    <t>予算額</t>
    <rPh sb="0" eb="3">
      <t>ヨサンガク</t>
    </rPh>
    <phoneticPr fontId="2"/>
  </si>
  <si>
    <t>性質別
分類</t>
    <rPh sb="0" eb="2">
      <t>セイシツ</t>
    </rPh>
    <rPh sb="2" eb="3">
      <t>ベツ</t>
    </rPh>
    <rPh sb="4" eb="6">
      <t>ブンルイ</t>
    </rPh>
    <phoneticPr fontId="2"/>
  </si>
  <si>
    <t>細節</t>
    <phoneticPr fontId="2"/>
  </si>
  <si>
    <t>事業
開始年度</t>
  </si>
  <si>
    <t>本市
外郭団体</t>
  </si>
  <si>
    <t>見直し内容</t>
    <rPh sb="0" eb="2">
      <t>ミナオ</t>
    </rPh>
    <rPh sb="3" eb="5">
      <t>ナイヨウ</t>
    </rPh>
    <phoneticPr fontId="2"/>
  </si>
  <si>
    <t>うち
一般財源</t>
    <rPh sb="3" eb="5">
      <t>イッパン</t>
    </rPh>
    <rPh sb="5" eb="7">
      <t>ザイゲン</t>
    </rPh>
    <phoneticPr fontId="2"/>
  </si>
  <si>
    <t>歳出</t>
    <rPh sb="0" eb="2">
      <t>サイシュツ</t>
    </rPh>
    <phoneticPr fontId="2"/>
  </si>
  <si>
    <t>（単位：円）</t>
    <phoneticPr fontId="2"/>
  </si>
  <si>
    <t>インセンティブ
補助</t>
    <rPh sb="8" eb="10">
      <t>ホジョ</t>
    </rPh>
    <phoneticPr fontId="2"/>
  </si>
  <si>
    <t>終期又は次回検証年度</t>
    <rPh sb="0" eb="2">
      <t>シュウキ</t>
    </rPh>
    <rPh sb="2" eb="3">
      <t>マタ</t>
    </rPh>
    <rPh sb="4" eb="6">
      <t>ジカイ</t>
    </rPh>
    <rPh sb="6" eb="8">
      <t>ケンショウ</t>
    </rPh>
    <rPh sb="8" eb="10">
      <t>ネンド</t>
    </rPh>
    <phoneticPr fontId="2"/>
  </si>
  <si>
    <t>方向性</t>
    <rPh sb="0" eb="3">
      <t>ホウコウセイ</t>
    </rPh>
    <phoneticPr fontId="2"/>
  </si>
  <si>
    <t>算定額</t>
    <rPh sb="0" eb="2">
      <t>サンテイ</t>
    </rPh>
    <rPh sb="2" eb="3">
      <t>ガク</t>
    </rPh>
    <phoneticPr fontId="2"/>
  </si>
  <si>
    <t>見直し内容・廃止の理由等</t>
    <rPh sb="0" eb="2">
      <t>ミナオ</t>
    </rPh>
    <rPh sb="3" eb="5">
      <t>ナイヨウ</t>
    </rPh>
    <rPh sb="6" eb="8">
      <t>ハイシ</t>
    </rPh>
    <rPh sb="9" eb="11">
      <t>リユウ</t>
    </rPh>
    <rPh sb="11" eb="12">
      <t>トウ</t>
    </rPh>
    <phoneticPr fontId="2"/>
  </si>
  <si>
    <t>・細節…２：補助金、16：児童生徒就学費補助金、17：奨学費補助金、18：信用保証協会補助金、23：利子補給金</t>
    <rPh sb="1" eb="2">
      <t>サイ</t>
    </rPh>
    <rPh sb="2" eb="3">
      <t>セツ</t>
    </rPh>
    <rPh sb="6" eb="9">
      <t>ホジョキン</t>
    </rPh>
    <rPh sb="13" eb="15">
      <t>ジドウ</t>
    </rPh>
    <rPh sb="15" eb="17">
      <t>セイト</t>
    </rPh>
    <rPh sb="17" eb="19">
      <t>シュウガク</t>
    </rPh>
    <rPh sb="19" eb="20">
      <t>ヒ</t>
    </rPh>
    <rPh sb="20" eb="23">
      <t>ホジョキン</t>
    </rPh>
    <rPh sb="27" eb="29">
      <t>ショウガク</t>
    </rPh>
    <rPh sb="29" eb="30">
      <t>ヒ</t>
    </rPh>
    <rPh sb="30" eb="33">
      <t>ホジョキン</t>
    </rPh>
    <rPh sb="37" eb="39">
      <t>シンヨウ</t>
    </rPh>
    <rPh sb="39" eb="41">
      <t>ホショウ</t>
    </rPh>
    <rPh sb="41" eb="43">
      <t>キョウカイ</t>
    </rPh>
    <rPh sb="43" eb="46">
      <t>ホジョキン</t>
    </rPh>
    <rPh sb="50" eb="52">
      <t>リシ</t>
    </rPh>
    <rPh sb="52" eb="55">
      <t>ホキュウキン</t>
    </rPh>
    <phoneticPr fontId="2"/>
  </si>
  <si>
    <t>・性質別分類…１：団体運営費補助、２：施設運営費補助、３：施設整備事業に対する補助、４：借入額の利子等償還に対する補助、５イベント、大会等に対する補助、６：その他事業費補助、７：その他（個人に対する補助など）</t>
    <rPh sb="1" eb="3">
      <t>セイシツ</t>
    </rPh>
    <rPh sb="3" eb="4">
      <t>ベツ</t>
    </rPh>
    <rPh sb="4" eb="6">
      <t>ブンルイ</t>
    </rPh>
    <rPh sb="9" eb="11">
      <t>ダンタイ</t>
    </rPh>
    <rPh sb="11" eb="13">
      <t>ウンエイ</t>
    </rPh>
    <rPh sb="13" eb="14">
      <t>ヒ</t>
    </rPh>
    <rPh sb="14" eb="16">
      <t>ホジョ</t>
    </rPh>
    <rPh sb="19" eb="21">
      <t>シセツ</t>
    </rPh>
    <rPh sb="21" eb="23">
      <t>ウンエイ</t>
    </rPh>
    <rPh sb="23" eb="24">
      <t>ヒ</t>
    </rPh>
    <rPh sb="24" eb="26">
      <t>ホジョ</t>
    </rPh>
    <rPh sb="29" eb="31">
      <t>シセツ</t>
    </rPh>
    <rPh sb="31" eb="33">
      <t>セイビ</t>
    </rPh>
    <rPh sb="33" eb="35">
      <t>ジギョウ</t>
    </rPh>
    <rPh sb="36" eb="37">
      <t>タイ</t>
    </rPh>
    <rPh sb="39" eb="41">
      <t>ホジョ</t>
    </rPh>
    <rPh sb="44" eb="46">
      <t>カリイレ</t>
    </rPh>
    <rPh sb="46" eb="47">
      <t>ガク</t>
    </rPh>
    <rPh sb="48" eb="50">
      <t>リシ</t>
    </rPh>
    <rPh sb="50" eb="51">
      <t>ナド</t>
    </rPh>
    <rPh sb="51" eb="53">
      <t>ショウカン</t>
    </rPh>
    <rPh sb="54" eb="55">
      <t>タイ</t>
    </rPh>
    <rPh sb="57" eb="59">
      <t>ホジョ</t>
    </rPh>
    <rPh sb="66" eb="69">
      <t>タイカイナド</t>
    </rPh>
    <rPh sb="70" eb="71">
      <t>タイ</t>
    </rPh>
    <rPh sb="73" eb="75">
      <t>ホジョ</t>
    </rPh>
    <rPh sb="80" eb="81">
      <t>タ</t>
    </rPh>
    <rPh sb="81" eb="83">
      <t>ジギョウ</t>
    </rPh>
    <rPh sb="83" eb="84">
      <t>ヒ</t>
    </rPh>
    <rPh sb="84" eb="86">
      <t>ホジョ</t>
    </rPh>
    <rPh sb="91" eb="92">
      <t>タ</t>
    </rPh>
    <rPh sb="93" eb="95">
      <t>コジン</t>
    </rPh>
    <rPh sb="96" eb="97">
      <t>タイ</t>
    </rPh>
    <rPh sb="99" eb="101">
      <t>ホジョ</t>
    </rPh>
    <phoneticPr fontId="2"/>
  </si>
  <si>
    <t>所属計</t>
    <rPh sb="0" eb="2">
      <t>ショゾク</t>
    </rPh>
    <rPh sb="2" eb="3">
      <t>ケイ</t>
    </rPh>
    <phoneticPr fontId="2"/>
  </si>
  <si>
    <t>３年度
効果見込額</t>
    <rPh sb="1" eb="3">
      <t>ネンド</t>
    </rPh>
    <rPh sb="4" eb="6">
      <t>コウカ</t>
    </rPh>
    <rPh sb="6" eb="8">
      <t>ミコ</t>
    </rPh>
    <rPh sb="8" eb="9">
      <t>ガク</t>
    </rPh>
    <phoneticPr fontId="2"/>
  </si>
  <si>
    <t>補助金一覧(令和３年度予算)</t>
    <rPh sb="0" eb="3">
      <t>ホジョキン</t>
    </rPh>
    <rPh sb="3" eb="5">
      <t>イチラン</t>
    </rPh>
    <rPh sb="6" eb="8">
      <t>レイワ</t>
    </rPh>
    <rPh sb="9" eb="11">
      <t>ネンド</t>
    </rPh>
    <rPh sb="11" eb="13">
      <t>ヨサン</t>
    </rPh>
    <phoneticPr fontId="2"/>
  </si>
  <si>
    <t>北区役所
地域課</t>
  </si>
  <si>
    <t>地域活動協議会補助金</t>
  </si>
  <si>
    <t>滝川地域活動協議会等</t>
    <rPh sb="0" eb="2">
      <t>タキガワ</t>
    </rPh>
    <rPh sb="9" eb="10">
      <t>トウ</t>
    </rPh>
    <phoneticPr fontId="16"/>
  </si>
  <si>
    <t>H25</t>
    <phoneticPr fontId="2"/>
  </si>
  <si>
    <t>R5</t>
    <phoneticPr fontId="2"/>
  </si>
  <si>
    <t>-</t>
    <phoneticPr fontId="16"/>
  </si>
  <si>
    <t>継続</t>
  </si>
  <si>
    <t>一般会計</t>
    <rPh sb="0" eb="2">
      <t>イッパン</t>
    </rPh>
    <rPh sb="2" eb="4">
      <t>カイケイ</t>
    </rPh>
    <phoneticPr fontId="2"/>
  </si>
  <si>
    <t>北区役所
政策推進課</t>
  </si>
  <si>
    <t>地域活性化事業基金(ボートピア梅田環境整備協力費)を活用した北区まちづくり事業補助金</t>
  </si>
  <si>
    <t>北区地域振興会連合振興町会等</t>
  </si>
  <si>
    <t>H25</t>
  </si>
  <si>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</si>
  <si>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北区における住民主体のまちづくりを支援するため、環境整備事業や安全・安心なまちづくりの推進に関する事業などを実施する地域団体に対して補助を実施することにより、北区における地域の活性化を図る</t>
    <phoneticPr fontId="2"/>
  </si>
  <si>
    <t>北区地域振興会連合振興町会等が行う環境整備事業や安全・安心なまちづくりの推進に関する事業などに対する経費を10/10補助する</t>
    <phoneticPr fontId="2"/>
  </si>
  <si>
    <t>(1)地域活動協議会が実施する公益性のある活動に対する補助
(具体的な活動内容については同協議会の選択に委ねる)
補助率:活動経費の50％(自然災害からの復旧や新型インフルエンザ等の感染拡大防止などに資する物品の整備に係る経費は、事業規模に応じた範囲内で区長が認める場合については、この限りではない。)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</si>
  <si>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見直し継続</t>
  </si>
  <si>
    <t>地域活動協議会が実施する公益性のある活動に対する補助のうち、自然災害からの復旧経費や新型インフルエンザ等感染防止対策に必要な物品等の購入経費については時限的に補助率10/10までを可能とする制度見直しを行った。</t>
    <phoneticPr fontId="2"/>
  </si>
  <si>
    <t>４年度算定</t>
    <rPh sb="1" eb="3">
      <t>ネンド</t>
    </rPh>
    <rPh sb="3" eb="5">
      <t>サンテイ</t>
    </rPh>
    <phoneticPr fontId="2"/>
  </si>
  <si>
    <t>３年度当初</t>
    <rPh sb="1" eb="3">
      <t>ネンド</t>
    </rPh>
    <rPh sb="3" eb="5">
      <t>トウショ</t>
    </rPh>
    <phoneticPr fontId="2"/>
  </si>
  <si>
    <t>３年度当初</t>
    <rPh sb="1" eb="2">
      <t>ネン</t>
    </rPh>
    <rPh sb="2" eb="3">
      <t>ド</t>
    </rPh>
    <rPh sb="3" eb="5">
      <t>トウショ</t>
    </rPh>
    <phoneticPr fontId="2"/>
  </si>
  <si>
    <t>補助金一覧(令和4年度予算)</t>
    <rPh sb="0" eb="3">
      <t>ホジョキン</t>
    </rPh>
    <rPh sb="3" eb="5">
      <t>イチラン</t>
    </rPh>
    <rPh sb="6" eb="8">
      <t>レイワ</t>
    </rPh>
    <rPh sb="9" eb="11">
      <t>ネンド</t>
    </rPh>
    <rPh sb="11" eb="13">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</si>
</sst>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Red]\(#,##0\)"/>
    <numFmt numFmtId="178" formatCode="#,##0;[Red]#,##0"/>
    <numFmt numFmtId="179" formatCode="#,##0;&quot;▲ &quot;#,##0;&quot;-&quot;"/>
    <numFmt numFmtId="180" formatCode="&quot;H&quot;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94">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4" xfId="0" applyFont="1" applyFill="1" applyBorder="1" applyAlignment="1">
      <alignment horizontal="center" vertical="center"/>
    </xf>
    <xf numFmtId="176" fontId="4" fillId="0" borderId="36" xfId="0" applyNumberFormat="1" applyFont="1" applyFill="1" applyBorder="1" applyAlignment="1">
      <alignment horizontal="center" vertical="center"/>
    </xf>
    <xf numFmtId="0" fontId="3" fillId="0" borderId="0" xfId="0" applyFont="1" applyFill="1"/>
    <xf numFmtId="38" fontId="3" fillId="0" borderId="0" xfId="1" applyFont="1" applyFill="1"/>
    <xf numFmtId="38" fontId="15" fillId="0" borderId="0" xfId="1" applyFont="1" applyFill="1"/>
    <xf numFmtId="38" fontId="4" fillId="0" borderId="1" xfId="1" applyFont="1" applyFill="1" applyBorder="1" applyAlignment="1">
      <alignment horizontal="center" vertical="center"/>
    </xf>
    <xf numFmtId="0" fontId="4" fillId="0" borderId="0" xfId="0" applyFont="1" applyFill="1"/>
    <xf numFmtId="0" fontId="15" fillId="0" borderId="0" xfId="0" applyFont="1" applyFill="1"/>
    <xf numFmtId="0" fontId="3" fillId="0" borderId="0" xfId="0" applyFont="1" applyFill="1" applyBorder="1" applyAlignment="1">
      <alignment horizontal="center" vertical="center"/>
    </xf>
    <xf numFmtId="38" fontId="3" fillId="0" borderId="0" xfId="1" applyFont="1" applyFill="1" applyBorder="1" applyAlignment="1">
      <alignment horizontal="center" vertical="center"/>
    </xf>
    <xf numFmtId="0" fontId="3" fillId="0" borderId="37" xfId="0" applyFont="1" applyFill="1" applyBorder="1" applyAlignment="1">
      <alignment horizontal="center" vertical="center"/>
    </xf>
    <xf numFmtId="0" fontId="15" fillId="0" borderId="37" xfId="0" applyFont="1" applyFill="1" applyBorder="1" applyAlignment="1">
      <alignment horizontal="center" vertical="center"/>
    </xf>
    <xf numFmtId="38" fontId="3" fillId="0" borderId="0" xfId="1" applyFont="1" applyFill="1" applyAlignment="1">
      <alignment horizontal="right"/>
    </xf>
    <xf numFmtId="38" fontId="3" fillId="0" borderId="28"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34" xfId="1" applyFont="1" applyFill="1" applyBorder="1" applyAlignment="1">
      <alignment horizontal="center" vertical="center" wrapText="1"/>
    </xf>
    <xf numFmtId="38" fontId="3" fillId="0" borderId="6" xfId="1" applyFont="1" applyFill="1" applyBorder="1" applyAlignment="1">
      <alignment horizontal="center" vertical="center"/>
    </xf>
    <xf numFmtId="38" fontId="3" fillId="0" borderId="4" xfId="2" applyFont="1" applyFill="1" applyBorder="1" applyAlignment="1">
      <alignment horizontal="center" vertical="center" wrapText="1"/>
    </xf>
    <xf numFmtId="176" fontId="3" fillId="0" borderId="1" xfId="1" applyNumberFormat="1" applyFont="1" applyFill="1" applyBorder="1" applyAlignment="1">
      <alignment vertical="center"/>
    </xf>
    <xf numFmtId="176" fontId="3" fillId="0" borderId="35" xfId="1" applyNumberFormat="1" applyFont="1" applyFill="1" applyBorder="1" applyAlignment="1">
      <alignment vertical="center"/>
    </xf>
    <xf numFmtId="176" fontId="3" fillId="0" borderId="34" xfId="1" applyNumberFormat="1" applyFont="1" applyFill="1" applyBorder="1" applyAlignment="1">
      <alignment vertical="center"/>
    </xf>
    <xf numFmtId="176" fontId="3" fillId="0" borderId="23" xfId="1" applyNumberFormat="1" applyFont="1" applyFill="1" applyBorder="1" applyAlignment="1">
      <alignment vertical="center"/>
    </xf>
    <xf numFmtId="176" fontId="3" fillId="0" borderId="25" xfId="1" applyNumberFormat="1" applyFont="1" applyFill="1" applyBorder="1" applyAlignment="1">
      <alignment vertical="center"/>
    </xf>
    <xf numFmtId="0" fontId="3" fillId="0" borderId="5" xfId="0" applyFont="1" applyFill="1" applyBorder="1" applyAlignment="1">
      <alignment horizontal="center" vertical="center" wrapText="1"/>
    </xf>
    <xf numFmtId="38" fontId="3" fillId="0" borderId="1" xfId="4"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8" fontId="3" fillId="0" borderId="1" xfId="0" applyNumberFormat="1" applyFont="1" applyFill="1" applyBorder="1" applyAlignment="1">
      <alignment vertical="center" wrapText="1"/>
    </xf>
    <xf numFmtId="0" fontId="3" fillId="0" borderId="1" xfId="0" applyNumberFormat="1" applyFont="1" applyFill="1" applyBorder="1" applyAlignment="1" applyProtection="1">
      <alignment vertical="top" wrapText="1"/>
      <protection locked="0"/>
    </xf>
    <xf numFmtId="179" fontId="3" fillId="0" borderId="4" xfId="6" applyNumberFormat="1" applyFont="1" applyFill="1" applyBorder="1" applyAlignment="1" applyProtection="1">
      <alignment horizontal="right" vertical="center"/>
      <protection locked="0"/>
    </xf>
    <xf numFmtId="179" fontId="3" fillId="0" borderId="1" xfId="6"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wrapText="1" shrinkToFit="1"/>
    </xf>
    <xf numFmtId="38" fontId="3" fillId="0" borderId="1" xfId="6" applyFont="1" applyFill="1" applyBorder="1" applyAlignment="1" applyProtection="1">
      <alignment horizontal="center" vertical="center" wrapText="1"/>
      <protection locked="0"/>
    </xf>
    <xf numFmtId="0" fontId="3" fillId="0" borderId="1" xfId="6" applyNumberFormat="1" applyFont="1" applyFill="1" applyBorder="1" applyAlignment="1" applyProtection="1">
      <alignment vertical="center" wrapText="1"/>
      <protection locked="0"/>
    </xf>
    <xf numFmtId="0" fontId="3" fillId="0" borderId="1" xfId="5" applyNumberFormat="1" applyFont="1" applyFill="1" applyBorder="1" applyAlignment="1" applyProtection="1">
      <alignment vertical="center" wrapText="1"/>
      <protection locked="0"/>
    </xf>
    <xf numFmtId="176"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180" fontId="3" fillId="0" borderId="1" xfId="6"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38" fontId="3" fillId="0" borderId="3" xfId="1" applyFont="1" applyFill="1" applyBorder="1" applyAlignment="1">
      <alignment horizontal="center" vertical="center" wrapText="1"/>
    </xf>
    <xf numFmtId="38" fontId="3" fillId="0" borderId="27" xfId="1"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15" fillId="0" borderId="26" xfId="0" applyFont="1" applyFill="1" applyBorder="1" applyAlignment="1">
      <alignment vertical="center" wrapText="1"/>
    </xf>
    <xf numFmtId="0" fontId="15" fillId="0" borderId="6" xfId="0" applyFont="1" applyFill="1" applyBorder="1" applyAlignment="1">
      <alignment vertical="center" wrapText="1"/>
    </xf>
    <xf numFmtId="0" fontId="3" fillId="0" borderId="2" xfId="0" applyFont="1" applyFill="1" applyBorder="1" applyAlignment="1">
      <alignment horizontal="center" vertical="center" wrapText="1"/>
    </xf>
    <xf numFmtId="0" fontId="15" fillId="0" borderId="26" xfId="0" applyFont="1" applyFill="1" applyBorder="1" applyAlignment="1"/>
    <xf numFmtId="0" fontId="15" fillId="0" borderId="6" xfId="0" applyFont="1" applyFill="1" applyBorder="1" applyAlignment="1"/>
    <xf numFmtId="0" fontId="3" fillId="0" borderId="1" xfId="0" applyFont="1" applyFill="1" applyBorder="1" applyAlignment="1">
      <alignment horizontal="center" vertical="center" wrapText="1"/>
    </xf>
    <xf numFmtId="0" fontId="3" fillId="0" borderId="1" xfId="0" applyFont="1" applyFill="1" applyBorder="1" applyAlignment="1"/>
    <xf numFmtId="0" fontId="3" fillId="0" borderId="2" xfId="0" applyFont="1" applyFill="1" applyBorder="1" applyAlignment="1">
      <alignment horizontal="distributed" vertical="center" wrapText="1"/>
    </xf>
    <xf numFmtId="0" fontId="15" fillId="0" borderId="26" xfId="0" applyFont="1" applyFill="1" applyBorder="1" applyAlignment="1">
      <alignment vertical="center"/>
    </xf>
    <xf numFmtId="0" fontId="15" fillId="0" borderId="6"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5" xfId="0" applyFont="1" applyFill="1" applyBorder="1" applyAlignment="1">
      <alignment horizontal="center" vertical="center"/>
    </xf>
    <xf numFmtId="0" fontId="3" fillId="0" borderId="4" xfId="0" applyFont="1" applyFill="1" applyBorder="1"/>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38" fontId="3" fillId="0" borderId="30" xfId="1" applyFont="1" applyFill="1" applyBorder="1" applyAlignment="1">
      <alignment horizontal="center" vertical="center" wrapText="1"/>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38" fontId="3" fillId="0" borderId="38" xfId="1" applyFont="1" applyFill="1" applyBorder="1" applyAlignment="1">
      <alignment horizontal="center" vertical="center" wrapText="1"/>
    </xf>
    <xf numFmtId="38" fontId="3" fillId="0" borderId="39" xfId="1" applyFont="1" applyFill="1" applyBorder="1" applyAlignment="1">
      <alignment horizontal="center" vertical="center" wrapText="1"/>
    </xf>
    <xf numFmtId="38" fontId="3" fillId="0" borderId="32" xfId="1" applyFont="1" applyFill="1" applyBorder="1" applyAlignment="1">
      <alignment horizontal="center" vertical="center" wrapText="1"/>
    </xf>
    <xf numFmtId="38" fontId="3" fillId="0" borderId="0" xfId="1" applyFont="1" applyFill="1" applyBorder="1" applyAlignment="1">
      <alignment horizontal="center" vertical="center" wrapText="1"/>
    </xf>
    <xf numFmtId="0" fontId="15" fillId="0" borderId="36" xfId="0" applyFont="1" applyFill="1" applyBorder="1" applyAlignment="1">
      <alignment vertical="center"/>
    </xf>
    <xf numFmtId="0" fontId="15" fillId="0" borderId="4" xfId="0" applyFont="1" applyFill="1" applyBorder="1" applyAlignment="1">
      <alignment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7">
    <cellStyle name="桁区切り" xfId="1" builtinId="6"/>
    <cellStyle name="桁区切り 2" xfId="2"/>
    <cellStyle name="桁区切り 2 2" xfId="6"/>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90" zoomScaleNormal="70" zoomScaleSheetLayoutView="90" workbookViewId="0">
      <pane xSplit="4" ySplit="2" topLeftCell="E3" activePane="bottomRight" state="frozen"/>
      <selection pane="topRight" activeCell="F1" sqref="F1"/>
      <selection pane="bottomLeft" activeCell="A3" sqref="A3"/>
      <selection pane="bottomRight" activeCell="A2" sqref="A2"/>
    </sheetView>
  </sheetViews>
  <sheetFormatPr defaultRowHeight="13.5" x14ac:dyDescent="0.15"/>
  <cols>
    <col min="1" max="1" width="4.5" style="1" customWidth="1"/>
    <col min="2" max="2" width="16.5" style="92" customWidth="1"/>
    <col min="3" max="4" width="18.375" style="118" customWidth="1"/>
    <col min="5" max="6" width="15.5" style="118" customWidth="1"/>
    <col min="7" max="7" width="41.75" style="3" customWidth="1"/>
    <col min="8" max="8" width="41.75" style="14" customWidth="1"/>
    <col min="9" max="9" width="8.125" style="14" customWidth="1"/>
    <col min="10" max="14" width="8.125" style="7" customWidth="1"/>
    <col min="15" max="15" width="4.5" style="1" customWidth="1"/>
    <col min="16" max="16" width="16.5" style="92" customWidth="1"/>
    <col min="17" max="18" width="18.375" style="120" customWidth="1"/>
    <col min="19" max="19" width="11.125" style="97" customWidth="1"/>
    <col min="20" max="21" width="11.125" style="92" customWidth="1"/>
    <col min="22" max="22" width="11.125" style="88" customWidth="1"/>
    <col min="23" max="23" width="11.125" style="93" customWidth="1"/>
    <col min="24" max="24" width="11.125" style="94" customWidth="1"/>
    <col min="25" max="25" width="9.625" style="93" customWidth="1"/>
    <col min="26" max="26" width="30.625" style="94" customWidth="1"/>
    <col min="27" max="16384" width="9" style="92"/>
  </cols>
  <sheetData>
    <row r="1" spans="1:26" ht="18" customHeight="1" x14ac:dyDescent="0.15">
      <c r="A1" s="89" t="s">
        <v>475</v>
      </c>
      <c r="B1" s="89"/>
      <c r="G1" s="14"/>
      <c r="H1" s="118"/>
      <c r="I1" s="118"/>
      <c r="L1" s="115"/>
      <c r="M1" s="91" t="s">
        <v>461</v>
      </c>
      <c r="N1" s="90"/>
      <c r="O1" s="89" t="s">
        <v>453</v>
      </c>
      <c r="P1" s="89"/>
      <c r="S1" s="92"/>
      <c r="U1" s="88"/>
      <c r="V1" s="93"/>
      <c r="W1" s="94"/>
      <c r="X1" s="93"/>
      <c r="Y1" s="7"/>
      <c r="Z1" s="95" t="s">
        <v>461</v>
      </c>
    </row>
    <row r="2" spans="1:26" ht="18" customHeight="1" thickBot="1" x14ac:dyDescent="0.2">
      <c r="B2" s="96"/>
      <c r="C2" s="92"/>
      <c r="D2" s="97"/>
      <c r="E2" s="97"/>
      <c r="F2" s="3"/>
      <c r="G2" s="6"/>
      <c r="H2" s="4"/>
      <c r="I2" s="7"/>
      <c r="M2" s="8"/>
      <c r="N2" s="5" t="s">
        <v>443</v>
      </c>
      <c r="P2" s="96"/>
      <c r="Q2" s="92"/>
      <c r="R2" s="97"/>
      <c r="S2" s="98"/>
      <c r="T2" s="98"/>
      <c r="U2" s="98"/>
      <c r="V2" s="99"/>
      <c r="W2" s="101"/>
      <c r="X2" s="100"/>
      <c r="Y2" s="100"/>
      <c r="Z2" s="102" t="s">
        <v>434</v>
      </c>
    </row>
    <row r="3" spans="1:26" ht="21" customHeight="1" x14ac:dyDescent="0.15">
      <c r="A3" s="140" t="s">
        <v>1</v>
      </c>
      <c r="B3" s="157" t="s">
        <v>2</v>
      </c>
      <c r="C3" s="152" t="s">
        <v>3</v>
      </c>
      <c r="D3" s="149" t="s">
        <v>4</v>
      </c>
      <c r="E3" s="146" t="s">
        <v>472</v>
      </c>
      <c r="F3" s="146" t="s">
        <v>473</v>
      </c>
      <c r="G3" s="149" t="s">
        <v>8</v>
      </c>
      <c r="H3" s="152" t="s">
        <v>9</v>
      </c>
      <c r="I3" s="154" t="s">
        <v>436</v>
      </c>
      <c r="J3" s="154" t="s">
        <v>444</v>
      </c>
      <c r="K3" s="154" t="s">
        <v>437</v>
      </c>
      <c r="L3" s="154" t="s">
        <v>438</v>
      </c>
      <c r="M3" s="154" t="s">
        <v>439</v>
      </c>
      <c r="N3" s="154" t="s">
        <v>445</v>
      </c>
      <c r="O3" s="140" t="s">
        <v>1</v>
      </c>
      <c r="P3" s="157" t="s">
        <v>2</v>
      </c>
      <c r="Q3" s="152" t="s">
        <v>3</v>
      </c>
      <c r="R3" s="149" t="s">
        <v>4</v>
      </c>
      <c r="S3" s="142" t="s">
        <v>474</v>
      </c>
      <c r="T3" s="143"/>
      <c r="U3" s="164" t="s">
        <v>472</v>
      </c>
      <c r="V3" s="165"/>
      <c r="W3" s="168" t="s">
        <v>452</v>
      </c>
      <c r="X3" s="169"/>
      <c r="Y3" s="160" t="s">
        <v>440</v>
      </c>
      <c r="Z3" s="161"/>
    </row>
    <row r="4" spans="1:26" ht="21" customHeight="1" x14ac:dyDescent="0.15">
      <c r="A4" s="141"/>
      <c r="B4" s="158"/>
      <c r="C4" s="159"/>
      <c r="D4" s="147"/>
      <c r="E4" s="147"/>
      <c r="F4" s="147"/>
      <c r="G4" s="150"/>
      <c r="H4" s="153"/>
      <c r="I4" s="155"/>
      <c r="J4" s="155"/>
      <c r="K4" s="155"/>
      <c r="L4" s="155"/>
      <c r="M4" s="155"/>
      <c r="N4" s="155"/>
      <c r="O4" s="141"/>
      <c r="P4" s="158"/>
      <c r="Q4" s="159"/>
      <c r="R4" s="147"/>
      <c r="S4" s="144"/>
      <c r="T4" s="145"/>
      <c r="U4" s="166"/>
      <c r="V4" s="167"/>
      <c r="W4" s="170"/>
      <c r="X4" s="171"/>
      <c r="Y4" s="162" t="s">
        <v>446</v>
      </c>
      <c r="Z4" s="163" t="s">
        <v>448</v>
      </c>
    </row>
    <row r="5" spans="1:26" ht="25.5" customHeight="1" x14ac:dyDescent="0.15">
      <c r="A5" s="141"/>
      <c r="B5" s="158"/>
      <c r="C5" s="159"/>
      <c r="D5" s="148"/>
      <c r="E5" s="148"/>
      <c r="F5" s="148"/>
      <c r="G5" s="151"/>
      <c r="H5" s="153"/>
      <c r="I5" s="156"/>
      <c r="J5" s="156"/>
      <c r="K5" s="156"/>
      <c r="L5" s="156"/>
      <c r="M5" s="156"/>
      <c r="N5" s="156"/>
      <c r="O5" s="141"/>
      <c r="P5" s="158"/>
      <c r="Q5" s="159"/>
      <c r="R5" s="148"/>
      <c r="S5" s="103" t="s">
        <v>435</v>
      </c>
      <c r="T5" s="16" t="s">
        <v>441</v>
      </c>
      <c r="U5" s="104" t="s">
        <v>447</v>
      </c>
      <c r="V5" s="105" t="s">
        <v>441</v>
      </c>
      <c r="W5" s="106" t="s">
        <v>442</v>
      </c>
      <c r="X5" s="16" t="s">
        <v>441</v>
      </c>
      <c r="Y5" s="157"/>
      <c r="Z5" s="157"/>
    </row>
    <row r="6" spans="1:26" s="97" customFormat="1" ht="69.95" customHeight="1" x14ac:dyDescent="0.15">
      <c r="A6" s="130">
        <v>1</v>
      </c>
      <c r="B6" s="131" t="s">
        <v>462</v>
      </c>
      <c r="C6" s="132" t="s">
        <v>463</v>
      </c>
      <c r="D6" s="133" t="s">
        <v>464</v>
      </c>
      <c r="E6" s="134">
        <v>186201000</v>
      </c>
      <c r="F6" s="134">
        <v>225314000</v>
      </c>
      <c r="G6" s="127" t="s">
        <v>467</v>
      </c>
      <c r="H6" s="127" t="s">
        <v>468</v>
      </c>
      <c r="I6" s="135">
        <v>6</v>
      </c>
      <c r="J6" s="136"/>
      <c r="K6" s="131">
        <v>2</v>
      </c>
      <c r="L6" s="137" t="s">
        <v>465</v>
      </c>
      <c r="M6" s="136"/>
      <c r="N6" s="137" t="s">
        <v>458</v>
      </c>
      <c r="O6" s="113">
        <v>1</v>
      </c>
      <c r="P6" s="131" t="s">
        <v>462</v>
      </c>
      <c r="Q6" s="132" t="s">
        <v>463</v>
      </c>
      <c r="R6" s="133" t="s">
        <v>464</v>
      </c>
      <c r="S6" s="109">
        <v>225314</v>
      </c>
      <c r="T6" s="110">
        <v>0</v>
      </c>
      <c r="U6" s="109">
        <v>186201</v>
      </c>
      <c r="V6" s="110">
        <v>0</v>
      </c>
      <c r="W6" s="128">
        <v>0</v>
      </c>
      <c r="X6" s="129" t="s">
        <v>459</v>
      </c>
      <c r="Y6" s="125" t="s">
        <v>460</v>
      </c>
      <c r="Z6" s="116"/>
    </row>
    <row r="7" spans="1:26" ht="204" customHeight="1" x14ac:dyDescent="0.15">
      <c r="A7" s="121">
        <v>2</v>
      </c>
      <c r="B7" s="114" t="s">
        <v>454</v>
      </c>
      <c r="C7" s="19" t="s">
        <v>455</v>
      </c>
      <c r="D7" s="19" t="s">
        <v>456</v>
      </c>
      <c r="E7" s="126">
        <v>46726000</v>
      </c>
      <c r="F7" s="126">
        <v>46722000</v>
      </c>
      <c r="G7" s="24" t="s">
        <v>466</v>
      </c>
      <c r="H7" s="24" t="s">
        <v>469</v>
      </c>
      <c r="I7" s="125">
        <v>1</v>
      </c>
      <c r="J7" s="39"/>
      <c r="K7" s="39">
        <v>2</v>
      </c>
      <c r="L7" s="124" t="s">
        <v>457</v>
      </c>
      <c r="M7" s="107"/>
      <c r="N7" s="107" t="s">
        <v>458</v>
      </c>
      <c r="O7" s="113">
        <v>2</v>
      </c>
      <c r="P7" s="114" t="s">
        <v>454</v>
      </c>
      <c r="Q7" s="19" t="s">
        <v>455</v>
      </c>
      <c r="R7" s="19" t="s">
        <v>456</v>
      </c>
      <c r="S7" s="109">
        <v>46722</v>
      </c>
      <c r="T7" s="110">
        <v>46722</v>
      </c>
      <c r="U7" s="109">
        <v>46726</v>
      </c>
      <c r="V7" s="110">
        <v>46726</v>
      </c>
      <c r="W7" s="128">
        <v>0</v>
      </c>
      <c r="X7" s="129" t="s">
        <v>459</v>
      </c>
      <c r="Y7" s="138" t="s">
        <v>470</v>
      </c>
      <c r="Z7" s="139" t="s">
        <v>471</v>
      </c>
    </row>
    <row r="8" spans="1:26" ht="54.75" customHeight="1" thickBot="1" x14ac:dyDescent="0.2">
      <c r="A8" s="92"/>
      <c r="B8" s="160" t="s">
        <v>451</v>
      </c>
      <c r="C8" s="172"/>
      <c r="D8" s="173"/>
      <c r="E8" s="108">
        <f>SUBTOTAL(9,E6:E7)</f>
        <v>232927000</v>
      </c>
      <c r="F8" s="108">
        <f>SUBTOTAL(9,F6:F7)</f>
        <v>272036000</v>
      </c>
      <c r="G8" s="14"/>
      <c r="I8" s="7"/>
      <c r="O8" s="7"/>
      <c r="P8" s="160" t="s">
        <v>451</v>
      </c>
      <c r="Q8" s="172"/>
      <c r="R8" s="173"/>
      <c r="S8" s="108">
        <f t="shared" ref="S8:X8" si="0">SUM(S6:S7)</f>
        <v>272036</v>
      </c>
      <c r="T8" s="108">
        <f t="shared" si="0"/>
        <v>46722</v>
      </c>
      <c r="U8" s="111">
        <f t="shared" si="0"/>
        <v>232927</v>
      </c>
      <c r="V8" s="112">
        <f t="shared" si="0"/>
        <v>46726</v>
      </c>
      <c r="W8" s="108">
        <f t="shared" si="0"/>
        <v>0</v>
      </c>
      <c r="X8" s="108">
        <f t="shared" si="0"/>
        <v>0</v>
      </c>
      <c r="Y8" s="92"/>
      <c r="Z8" s="92"/>
    </row>
    <row r="9" spans="1:26" x14ac:dyDescent="0.15">
      <c r="A9" s="122"/>
      <c r="B9" s="117" t="s">
        <v>450</v>
      </c>
      <c r="C9" s="117"/>
      <c r="D9" s="117"/>
      <c r="E9" s="117"/>
      <c r="F9" s="117"/>
      <c r="G9" s="117"/>
      <c r="H9" s="117"/>
      <c r="I9" s="117"/>
      <c r="J9" s="117"/>
      <c r="K9" s="117"/>
      <c r="L9" s="117"/>
      <c r="O9" s="122"/>
      <c r="P9" s="119"/>
      <c r="Q9" s="119"/>
      <c r="R9" s="119"/>
    </row>
    <row r="10" spans="1:26" x14ac:dyDescent="0.15">
      <c r="A10" s="123"/>
      <c r="B10" s="118" t="s">
        <v>449</v>
      </c>
      <c r="G10" s="118"/>
      <c r="H10" s="118"/>
      <c r="I10" s="118"/>
      <c r="J10" s="118"/>
      <c r="K10" s="118"/>
      <c r="L10" s="118"/>
      <c r="O10" s="123"/>
      <c r="P10" s="120"/>
    </row>
  </sheetData>
  <autoFilter ref="A2:Z10"/>
  <mergeCells count="26">
    <mergeCell ref="P8:R8"/>
    <mergeCell ref="E3:E5"/>
    <mergeCell ref="B8:D8"/>
    <mergeCell ref="B3:B5"/>
    <mergeCell ref="C3:C5"/>
    <mergeCell ref="D3:D5"/>
    <mergeCell ref="Y3:Z3"/>
    <mergeCell ref="Y4:Y5"/>
    <mergeCell ref="Z4:Z5"/>
    <mergeCell ref="U3:V4"/>
    <mergeCell ref="W3:X4"/>
    <mergeCell ref="A3:A5"/>
    <mergeCell ref="O3:O5"/>
    <mergeCell ref="S3:T4"/>
    <mergeCell ref="F3:F5"/>
    <mergeCell ref="G3:G5"/>
    <mergeCell ref="H3:H5"/>
    <mergeCell ref="I3:I5"/>
    <mergeCell ref="K3:K5"/>
    <mergeCell ref="L3:L5"/>
    <mergeCell ref="M3:M5"/>
    <mergeCell ref="N3:N5"/>
    <mergeCell ref="J3:J5"/>
    <mergeCell ref="P3:P5"/>
    <mergeCell ref="Q3:Q5"/>
    <mergeCell ref="R3:R5"/>
  </mergeCells>
  <phoneticPr fontId="2"/>
  <dataValidations count="5">
    <dataValidation type="list" allowBlank="1" showInputMessage="1" showErrorMessage="1" sqref="Y983034:Y983048 Y917498:Y917512 Y65530:Y65544 Y131066:Y131080 Y196602:Y196616 Y262138:Y262152 Y327674:Y327688 Y393210:Y393224 Y458746:Y458760 Y524282:Y524296 Y589818:Y589832 Y655354:Y655368 Y720890:Y720904 Y786426:Y786440 Y851962:Y851976">
      <formula1>"存続,見直し,廃止"</formula1>
    </dataValidation>
    <dataValidation type="list" allowBlank="1" showInputMessage="1" showErrorMessage="1" sqref="Y6:Y7">
      <formula1>"継続,見直し継続,廃止,その他"</formula1>
    </dataValidation>
    <dataValidation type="list" allowBlank="1" showInputMessage="1" showErrorMessage="1" sqref="M851962:M851966 J65539:J65544 M786426:M786430 M720890:M720894 M655354:M655358 M589818:M589822 M524282:M524286 M458746:M458750 M393210:M393214 M327674:M327678 M262138:M262142 M196602:M196606 M131066:M131070 M65530:M65534 M983034:M983038 M983043:M983048 M917507:M917512 M851971:M851976 M786435:M786440 M720899:M720904 M655363:M655368 M589827:M589832 M524291:M524296 M458755:M458760 M393219:M393224 M327683:M327688 M262147:M262152 M196611:M196616 M131075:M131080 M65539:M65544 M917498:M917502 J65530:J65536 J131066:J131072 J196602:J196608 J262138:J262144 J327674:J327680 J393210:J393216 J458746:J458752 J524282:J524288 J589818:J589824 J655354:J655360 J720890:J720896 J786426:J786432 J851962:J851968 J917498:J917504 J983034:J983040 J983043:J983048 J917507:J917512 J851971:J851976 J786435:J786440 J720899:J720904 J655363:J655368 J589827:J589832 J524291:J524296 J458755:J458760 J393219:J393224 J327683:J327688 J262147:J262152 J196611:J196616 J131075:J131080 J7 M7">
      <formula1>"○"</formula1>
    </dataValidation>
    <dataValidation type="list" allowBlank="1" showInputMessage="1" showErrorMessage="1" sqref="K65530:K65544 K131066:K131080 K983034:K983048 K917498:K917512 K851962:K851976 K786426:K786440 K720890:K720904 K655354:K655368 K589818:K589832 K524282:K524296 K458746:K458760 K393210:K393224 K327674:K327688 K262138:K262152 K196602:K196616 K7">
      <formula1>"２,16,17,18,23"</formula1>
    </dataValidation>
    <dataValidation type="list" allowBlank="1" showInputMessage="1" showErrorMessage="1" sqref="I983034:I983048 I917498:I917512 I65530:I65544 I131066:I131080 I196602:I196616 I262138:I262152 I327674:I327688 I393210:I393224 I458746:I458760 I524282:I524296 I589818:I589832 I655354:I655368 I720890:I720904 I786426:I786440 I851962:I851976 I7">
      <formula1>"１,２,３,４,５,６,７"</formula1>
    </dataValidation>
  </dataValidations>
  <printOptions horizontalCentered="1"/>
  <pageMargins left="0.59055118110236227" right="0.59055118110236227" top="0.59055118110236227" bottom="0.59055118110236227" header="0.31496062992125984" footer="0.31496062992125984"/>
  <pageSetup paperSize="9" scale="60" fitToWidth="2" orientation="landscape" r:id="rId1"/>
  <headerFooter>
    <oddHeader>&amp;R&amp;"ＭＳ ゴシック,標準"&amp;12(様式１)</oddHeader>
  </headerFooter>
  <colBreaks count="1" manualBreakCount="1">
    <brk id="14"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76" t="s">
        <v>1</v>
      </c>
      <c r="B4" s="178" t="s">
        <v>2</v>
      </c>
      <c r="C4" s="149" t="s">
        <v>3</v>
      </c>
      <c r="D4" s="149" t="s">
        <v>4</v>
      </c>
      <c r="E4" s="146" t="s">
        <v>5</v>
      </c>
      <c r="F4" s="174" t="s">
        <v>6</v>
      </c>
      <c r="G4" s="15"/>
      <c r="H4" s="180" t="s">
        <v>7</v>
      </c>
      <c r="I4" s="182" t="s">
        <v>8</v>
      </c>
      <c r="J4" s="184" t="s">
        <v>9</v>
      </c>
      <c r="K4" s="184" t="s">
        <v>10</v>
      </c>
      <c r="L4" s="185" t="s">
        <v>11</v>
      </c>
      <c r="M4" s="185" t="s">
        <v>12</v>
      </c>
      <c r="N4" s="187" t="s">
        <v>13</v>
      </c>
      <c r="O4" s="189" t="s">
        <v>14</v>
      </c>
      <c r="P4" s="191" t="s">
        <v>433</v>
      </c>
      <c r="Q4" s="146" t="s">
        <v>394</v>
      </c>
      <c r="R4" s="146" t="s">
        <v>398</v>
      </c>
      <c r="S4" s="146" t="s">
        <v>397</v>
      </c>
      <c r="AE4" s="69"/>
    </row>
    <row r="5" spans="1:31" ht="45" x14ac:dyDescent="0.15">
      <c r="A5" s="177"/>
      <c r="B5" s="163"/>
      <c r="C5" s="162"/>
      <c r="D5" s="162"/>
      <c r="E5" s="179"/>
      <c r="F5" s="175"/>
      <c r="G5" s="17" t="s">
        <v>15</v>
      </c>
      <c r="H5" s="181"/>
      <c r="I5" s="183"/>
      <c r="J5" s="162"/>
      <c r="K5" s="162"/>
      <c r="L5" s="186"/>
      <c r="M5" s="186"/>
      <c r="N5" s="188"/>
      <c r="O5" s="190"/>
      <c r="P5" s="191"/>
      <c r="Q5" s="179"/>
      <c r="R5" s="179"/>
      <c r="S5" s="179"/>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76" t="s">
        <v>1</v>
      </c>
      <c r="B4" s="178" t="s">
        <v>2</v>
      </c>
      <c r="C4" s="149" t="s">
        <v>3</v>
      </c>
      <c r="D4" s="149" t="s">
        <v>4</v>
      </c>
      <c r="E4" s="146" t="s">
        <v>5</v>
      </c>
      <c r="F4" s="174" t="s">
        <v>6</v>
      </c>
      <c r="G4" s="15"/>
      <c r="H4" s="192" t="s">
        <v>7</v>
      </c>
      <c r="I4" s="182" t="s">
        <v>8</v>
      </c>
      <c r="J4" s="184" t="s">
        <v>9</v>
      </c>
      <c r="K4" s="184" t="s">
        <v>10</v>
      </c>
      <c r="L4" s="185" t="s">
        <v>401</v>
      </c>
      <c r="M4" s="185" t="s">
        <v>12</v>
      </c>
      <c r="N4" s="187" t="s">
        <v>13</v>
      </c>
      <c r="O4" s="189" t="s">
        <v>14</v>
      </c>
      <c r="P4" s="191" t="s">
        <v>433</v>
      </c>
      <c r="Q4" s="146" t="s">
        <v>394</v>
      </c>
      <c r="R4" s="146" t="s">
        <v>398</v>
      </c>
      <c r="S4" s="146" t="s">
        <v>397</v>
      </c>
      <c r="AE4" s="69"/>
    </row>
    <row r="5" spans="1:31" ht="45" x14ac:dyDescent="0.15">
      <c r="A5" s="177"/>
      <c r="B5" s="163"/>
      <c r="C5" s="162"/>
      <c r="D5" s="162"/>
      <c r="E5" s="179"/>
      <c r="F5" s="175"/>
      <c r="G5" s="17" t="s">
        <v>15</v>
      </c>
      <c r="H5" s="193"/>
      <c r="I5" s="183"/>
      <c r="J5" s="162"/>
      <c r="K5" s="162"/>
      <c r="L5" s="186"/>
      <c r="M5" s="186"/>
      <c r="N5" s="188"/>
      <c r="O5" s="190"/>
      <c r="P5" s="191"/>
      <c r="Q5" s="179"/>
      <c r="R5" s="179"/>
      <c r="S5" s="179"/>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76" t="s">
        <v>1</v>
      </c>
      <c r="B4" s="178" t="s">
        <v>2</v>
      </c>
      <c r="C4" s="149" t="s">
        <v>3</v>
      </c>
      <c r="D4" s="149" t="s">
        <v>4</v>
      </c>
      <c r="E4" s="174" t="s">
        <v>6</v>
      </c>
      <c r="F4" s="15"/>
      <c r="G4" s="192" t="s">
        <v>7</v>
      </c>
      <c r="H4" s="182" t="s">
        <v>8</v>
      </c>
      <c r="I4" s="184" t="s">
        <v>9</v>
      </c>
      <c r="J4" s="185" t="s">
        <v>12</v>
      </c>
      <c r="K4" s="187" t="s">
        <v>13</v>
      </c>
      <c r="L4" s="189" t="s">
        <v>14</v>
      </c>
      <c r="M4" s="191" t="s">
        <v>433</v>
      </c>
      <c r="N4" s="146" t="s">
        <v>394</v>
      </c>
      <c r="O4" s="146" t="s">
        <v>398</v>
      </c>
      <c r="P4" s="146" t="s">
        <v>397</v>
      </c>
      <c r="AE4" s="69"/>
    </row>
    <row r="5" spans="1:31" ht="45" x14ac:dyDescent="0.15">
      <c r="A5" s="177"/>
      <c r="B5" s="163"/>
      <c r="C5" s="162"/>
      <c r="D5" s="162"/>
      <c r="E5" s="175"/>
      <c r="F5" s="17" t="s">
        <v>15</v>
      </c>
      <c r="G5" s="193"/>
      <c r="H5" s="183"/>
      <c r="I5" s="162"/>
      <c r="J5" s="186"/>
      <c r="K5" s="188"/>
      <c r="L5" s="190"/>
      <c r="M5" s="191"/>
      <c r="N5" s="179"/>
      <c r="O5" s="179"/>
      <c r="P5" s="179"/>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（様式１）補助金</vt:lpstr>
      <vt:lpstr>集約</vt:lpstr>
      <vt:lpstr>PT・府市</vt:lpstr>
      <vt:lpstr>見直し対象</vt:lpstr>
      <vt:lpstr>見直し対象のうち地域交付金</vt:lpstr>
      <vt:lpstr>'（様式１）補助金'!Print_Area</vt:lpstr>
      <vt:lpstr>見直し対象!Print_Area</vt:lpstr>
      <vt:lpstr>'（様式１）補助金'!Print_Titles</vt:lpstr>
      <vt:lpstr>PT・府市!Print_Titles</vt:lpstr>
      <vt:lpstr>見直し対象!Print_Titles</vt:lpstr>
      <vt:lpstr>見直し対象のうち地域交付金!Print_Titles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2022-02-07T05:15:36Z</dcterms:created>
  <dcterms:modified xsi:type="dcterms:W3CDTF">2022-02-07T05:15:43Z</dcterms:modified>
</cp:coreProperties>
</file>