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458C7575-41D7-4EB0-B0B5-6753C020D14F}" xr6:coauthVersionLast="47" xr6:coauthVersionMax="47" xr10:uidLastSave="{00000000-0000-0000-0000-000000000000}"/>
  <bookViews>
    <workbookView xWindow="-108" yWindow="-108" windowWidth="23256" windowHeight="14160" xr2:uid="{01B0F91F-D1F7-427E-992B-C32CADF6F59F}"/>
  </bookViews>
  <sheets>
    <sheet name="予算事業一覧" sheetId="3" r:id="rId1"/>
    <sheet name="事業概要説明資料" sheetId="2" r:id="rId2"/>
  </sheets>
  <definedNames>
    <definedName name="N_068f5da34772ca90c29d42df016d4348">事業概要説明資料!$H$38</definedName>
    <definedName name="N_0c5c216747f2ca90c29d42df016d43ac">事業概要説明資料!$H$805</definedName>
    <definedName name="N_1414e1ef4772ca90c29d42df016d4303">事業概要説明資料!$H$6</definedName>
    <definedName name="N_177c296747f2ca90c29d42df016d431e">事業概要説明資料!$H$368</definedName>
    <definedName name="N_2bb4ad2347b2ca90c29d42df016d4358">事業概要説明資料!$H$598</definedName>
    <definedName name="N_3d2521a347b2ca90c29d42df016d431e">事業概要説明資料!$H$286</definedName>
    <definedName name="N_6082adab4772ca90c29d42df016d4380">事業概要説明資料!$H$106</definedName>
    <definedName name="N_6b83e96f4772ca90c29d42df016d43ac">事業概要説明資料!$H$663</definedName>
    <definedName name="N_6bb2e5eb4772ca90c29d42df016d43a1">事業概要説明資料!$H$231</definedName>
    <definedName name="N_6f03652f4772ca90c29d42df016d43e6">事業概要説明資料!$H$566</definedName>
    <definedName name="N_7521e5e74772ca90c29d42df016d4397">事業概要説明資料!$H$447</definedName>
    <definedName name="N_8067ade747b2ca90c29d42df016d432c">事業概要説明資料!$H$184</definedName>
    <definedName name="N_815be5a347f2ca90c29d42df016d43c7">事業概要説明資料!$H$704</definedName>
    <definedName name="N_96102890473cd250a65a9dab116d4349">事業概要説明資料!$H$71</definedName>
    <definedName name="N_bed2278b4734de50112c4faf016d434a">事業概要説明資料!$H$764</definedName>
    <definedName name="N_c366e56747b2ca90c29d42df016d4356">事業概要説明資料!$H$330</definedName>
    <definedName name="N_c37cd9ab4732ca90c29d42df016d435f">事業概要説明資料!$H$147</definedName>
    <definedName name="N_d2fde56b47f2ca90c29d42df016d4340">事業概要説明資料!$H$403</definedName>
    <definedName name="N_e8a525e347b2ca90c29d42df016d4384">事業概要説明資料!$H$481</definedName>
    <definedName name="N_f510a5274772ca90c29d42df016d43f6">事業概要説明資料!$H$516</definedName>
    <definedName name="print" localSheetId="0">予算事業一覧!print</definedName>
    <definedName name="_xlnm.Print_Area" localSheetId="1">事業概要説明資料!$A$1:$AY$832</definedName>
    <definedName name="_xlnm.Print_Area" localSheetId="0">予算事業一覧!$A$1:$I$55</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5" i="3" l="1"/>
  <c r="I54" i="3"/>
  <c r="H54" i="3" s="1"/>
  <c r="F55" i="3"/>
  <c r="F54" i="3"/>
  <c r="E55" i="3"/>
  <c r="E54" i="3"/>
  <c r="F53" i="3"/>
  <c r="F52" i="3"/>
  <c r="E53" i="3"/>
  <c r="E52" i="3"/>
  <c r="G51" i="3"/>
  <c r="G50" i="3"/>
  <c r="F49" i="3"/>
  <c r="F48" i="3"/>
  <c r="E49" i="3"/>
  <c r="E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F11" i="3"/>
  <c r="F10" i="3"/>
  <c r="E11" i="3"/>
  <c r="E10" i="3"/>
  <c r="AJ831" i="2"/>
  <c r="AA831" i="2"/>
  <c r="AJ798" i="2"/>
  <c r="AA798" i="2"/>
  <c r="AJ757" i="2"/>
  <c r="AA757" i="2"/>
  <c r="AJ697" i="2"/>
  <c r="AA697" i="2"/>
  <c r="AJ656" i="2"/>
  <c r="AA656" i="2"/>
  <c r="AJ591" i="2"/>
  <c r="AA591" i="2"/>
  <c r="AJ559" i="2"/>
  <c r="AA559" i="2"/>
  <c r="AJ509" i="2"/>
  <c r="AA509" i="2"/>
  <c r="AJ474" i="2"/>
  <c r="AA474" i="2"/>
  <c r="AJ440" i="2"/>
  <c r="AA440" i="2"/>
  <c r="AJ396" i="2"/>
  <c r="AA396" i="2"/>
  <c r="AJ361" i="2"/>
  <c r="AA361" i="2"/>
  <c r="AJ323" i="2"/>
  <c r="AA323" i="2"/>
  <c r="AJ279" i="2"/>
  <c r="AA279" i="2"/>
  <c r="AJ224" i="2"/>
  <c r="AA224" i="2"/>
  <c r="AJ177" i="2"/>
  <c r="AA177" i="2"/>
  <c r="AJ140" i="2"/>
  <c r="AA140" i="2"/>
  <c r="AJ99" i="2"/>
  <c r="AA99" i="2"/>
  <c r="AJ64" i="2"/>
  <c r="AA64" i="2"/>
  <c r="AA31" i="2"/>
  <c r="G10" i="3" l="1"/>
  <c r="G11" i="3"/>
  <c r="G48" i="3"/>
  <c r="G49" i="3"/>
  <c r="G52" i="3"/>
  <c r="G53" i="3"/>
  <c r="G54" i="3"/>
  <c r="G55" i="3"/>
</calcChain>
</file>

<file path=xl/sharedStrings.xml><?xml version="1.0" encoding="utf-8"?>
<sst xmlns="http://schemas.openxmlformats.org/spreadsheetml/2006/main" count="517" uniqueCount="196">
  <si>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</si>
  <si>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</si>
  <si>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</si>
  <si>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</si>
  <si>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</si>
  <si>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</si>
  <si>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</si>
  <si>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</si>
  <si>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北区役所　</t>
    <phoneticPr fontId="8"/>
  </si>
  <si>
    <t>北区役所職員の人件費</t>
  </si>
  <si>
    <t>北区役所職員の人件費</t>
    <phoneticPr fontId="13"/>
  </si>
  <si>
    <t>北区役所職員の人件費</t>
    <phoneticPr fontId="4"/>
  </si>
  <si>
    <t>6年度</t>
    <phoneticPr fontId="4"/>
  </si>
  <si>
    <t>7年度</t>
    <phoneticPr fontId="4"/>
  </si>
  <si>
    <t>合　　　　計</t>
    <rPh sb="0" eb="1">
      <t>ゴウ</t>
    </rPh>
    <rPh sb="5" eb="6">
      <t>ケイ</t>
    </rPh>
    <phoneticPr fontId="4"/>
  </si>
  <si>
    <t>区庁舎等維持管理事業</t>
    <phoneticPr fontId="13"/>
  </si>
  <si>
    <t>区役所等機能を維持するため、庁舎清掃や施設設備の保守・修繕等を行う。</t>
    <phoneticPr fontId="13"/>
  </si>
  <si>
    <t>日々の区役所業務に支障をきたさぬよう庁舎等設備の安定した維持管理業務及び衛生管理業務を実施する。</t>
    <phoneticPr fontId="4"/>
  </si>
  <si>
    <t>区庁舎維持管理事業</t>
  </si>
  <si>
    <t>区役所DX推進事業（広報媒体のデジタル化）</t>
    <phoneticPr fontId="13"/>
  </si>
  <si>
    <t>区役所における紙のポスターやチラシをデジタル化し、デジタルサイネージを用いてタイムリーに情報発信を行う。
緊急防災情報・防犯情報などを一斉配信することで外国人を含めた住民や来訪者の安全と安心を守る。
行きかう人々の属性をセンサーで判別し、データ分析を行うことで、より効果的なコンテンツを配信し、価値の高い情報発信に取り組む。</t>
    <phoneticPr fontId="13"/>
  </si>
  <si>
    <t>区役所庁舎内にデジタルサイネージを設置し、デジタル広報を表示することにより、紙広報物を削減するとともにタイムリーに情報発信を行う。
また、デジタルサイネージにエッジAIデバイスを設置し、周辺の人の属性を測定し、データ集約、行動予測分析により、効果的なコンテンツ配信スケジュールを自動作成し、デジタルサイネージへ表示させる。</t>
    <phoneticPr fontId="4"/>
  </si>
  <si>
    <t>デジタルサイネージ推進事業</t>
  </si>
  <si>
    <t>区役所運営事務費</t>
    <phoneticPr fontId="13"/>
  </si>
  <si>
    <t>区役所運営にかかる一般事務費</t>
    <phoneticPr fontId="13"/>
  </si>
  <si>
    <t>区役所運営にかかる一般事務費</t>
    <phoneticPr fontId="4"/>
  </si>
  <si>
    <t>宿日直専門員の配置</t>
  </si>
  <si>
    <t>その他一般事務経費（総務課）</t>
  </si>
  <si>
    <t>その他一般事務経費（戸籍登録課）</t>
  </si>
  <si>
    <t>その他一般事務経費（生活支援課）</t>
  </si>
  <si>
    <t>その他一般事務経費（福祉課）</t>
  </si>
  <si>
    <t>その他一般事務経費（健康課）</t>
  </si>
  <si>
    <t>その他一般事務経費（地域課）</t>
  </si>
  <si>
    <t>その他一般事務経費（政策推進課（広聴広報企画調整））</t>
  </si>
  <si>
    <t>その他一般事務経費（政策推進課（教育連携））</t>
  </si>
  <si>
    <t>窓口サービス向上事業</t>
    <phoneticPr fontId="13"/>
  </si>
  <si>
    <t>区役所は、市民に行政サービスを提供する最も身近な行政機関であり、より快適なサービスを効率的に提供できるよう、市民の目線に立った窓口機能の充実が必要となっており、手続き案内・記載支援体制を充実させるとともに、待ち時間の短縮など窓口受付の体制強化を図る。</t>
    <phoneticPr fontId="13"/>
  </si>
  <si>
    <t>・民間活用による窓口業務等運営
　窓口受付や入力作業、証明書交付、窓口案内、記載支援事務等を行う。
・会計年度任用職員の配置
　窓口受付や請求書類等の審査事務を行う。</t>
    <phoneticPr fontId="4"/>
  </si>
  <si>
    <t>民間活用による窓口業務等運営</t>
  </si>
  <si>
    <t>窓口受付体制強化等</t>
  </si>
  <si>
    <t>戸籍届書等審査強化等</t>
  </si>
  <si>
    <t>住民票等発行手数料のキャッシュレス化・住民情報待合への行政キオスク端末導入による利便性向上事業</t>
    <phoneticPr fontId="13"/>
  </si>
  <si>
    <t>住民票等発行手数料のキャッシュレス化を推進することにより、様々な支払い手段を窓口においても選択できる環境を整え、市民の利便性向上を図るとともに、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来庁者の減少・待ち時間の短縮化や待合の過密状態の解消などにつなげることを目的とする。</t>
    <phoneticPr fontId="1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</si>
  <si>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4"/>
  </si>
  <si>
    <t>住民情報待合への行政キオスク端末設置</t>
  </si>
  <si>
    <t>住民票等発行手数料のキャッシュレス化</t>
  </si>
  <si>
    <t>子育て支援事業</t>
    <phoneticPr fontId="13"/>
  </si>
  <si>
    <t>・児童虐待になる前の状態の保護者を一人にすることがないように、子育てに対する不安や悩み、子育て環境におけるさまざまな課題を持つ保護者の早期発見・早期着手に努める。
・児童・生徒の抱える問題の複雑化に対し、学校だけではなく専門的見地において、地域や関係機関とのネットワークを強化しながら問題解決を図る。
・子育て期のさまざまな課題に対し、各専門職、関係機関との連携により、見守りの目の強化と切れ目のない相談・支援体制づくりをめざす。　
・貧困の世代連鎖の解決及び不登校やひきこもりの子どもたちに、学校でもない家でもない居場所をつくり充実させることで、子どもたちが、社会に心を開く一つのきっかけとなるよう支援を行う。　　</t>
    <phoneticPr fontId="13"/>
  </si>
  <si>
    <t>・地域出張イベントの実施や、子育て支援ルームKikkiにおいて専門職による常設相談を実施することで、早期から相談できる環境を整備し、支援に繋げるきっかけづくりに努める。
　①子育て支援ルームKikkiにおいて専門職による常設相談を実施する。
　➁SSW・CSW・プレスクールワーカー等専門職との連携を強化し、専門性を活かした適切な支援を行う。
・不登校やひきこもりの児童・生徒に対し地域の中で｢居場所｣をつくることで、自己肯定感をはぐくみ、社会的自立をめざす。
・保健師により、未就園児への家庭訪問や保育所・幼稚園等への訪問を行い、就学前教育プログラムに基づき、就学前までに必要な生活習慣（正しい手洗い・うがいなど）が身につけられるよう健康教育や子育て相談等を実施する。
・その際、児童の身体状態や発育状態などを確認し、虐待が疑われるなどの場合は必要な支援に繋げていく。また、家庭や施設への訪問時には、絵本を配付することで訪問を受け入れやすくするとともに、健康教育の効果を高める。
・さらに、保育所・幼稚園等と不登園や気になる園児等の情報を共有するなどの連携強化を図る。</t>
    <phoneticPr fontId="4"/>
  </si>
  <si>
    <t>相談体制強化事業</t>
  </si>
  <si>
    <t>プレスクールワーカーによる保育施設へのアウトリーチ事業</t>
  </si>
  <si>
    <t>スクールソーシャルワーカーによる学校へのアウトリーチ事業</t>
  </si>
  <si>
    <t>子育てぷらっとほーむ運営事業</t>
  </si>
  <si>
    <t>子どもの居場所づくり支援事業</t>
  </si>
  <si>
    <t>保育施設への相談体制強化</t>
  </si>
  <si>
    <t>４歳児訪問事業</t>
  </si>
  <si>
    <t>要保護児童対策事業</t>
  </si>
  <si>
    <t>住民主体の福祉コミュニティづくり推進事業</t>
    <phoneticPr fontId="13"/>
  </si>
  <si>
    <t>・地域福祉コーディネーターを各小地域に配置し、地域住民の生活課題の早期発見を行うとともに、対応が困難な福祉・医療等の知識や経験が必要とされるケースに対して、コミュニティソーシャルワーカー（CSW）を配置する。
・地域の中に埋もれていたさまざまな課題や悩みについて、早期発見・早期着手に努めるとともに、地域やCSWをはじめとする各専門職、関係機関との連携による支援体制づくりをめざす。
・第2期地域福祉計画に基づき、各地域の特性を活かした活動を継続することで、複雑化・多様化する福祉課題を解決に導く専門的人材の確保、地域の担い手を育成していく仕組みの構築を図り、地域住民が主体となった福祉コミュニティを推進する。
・平成31年３月に策定した第２期北区地域福祉計画は、5か年計画のうちの5年目を迎える。これまでの取り組みの検証結果をもとに、学識者等から専門的な見地による助言を仰ぎながら、第３期計画を令和６年度末に策定する。</t>
    <phoneticPr fontId="13"/>
  </si>
  <si>
    <t>地域での生活課題を早期発見し、その課題への支援や専門機関等へつなぐ支援体制を構築する。
①CSWや必要とする地域にCoを配置する。
②まちとも事業の拡充・発展（サポート会員の人材発掘、増員をめざす）
③地域福祉推進計画やPDCA （計画の点検・見直し）を推進するために地域福祉推進会議及び地域支援連絡会議を運営する。
・第３期北区地域福祉計画を令和７年３月末までに策定する。</t>
    <phoneticPr fontId="4"/>
  </si>
  <si>
    <t>住民主体の福祉コミュニティづくり推進</t>
  </si>
  <si>
    <t>第３期北区地域福祉計画</t>
  </si>
  <si>
    <t>健康増進・相談事業</t>
    <phoneticPr fontId="13"/>
  </si>
  <si>
    <t>乳幼児から高齢者まで、全ての世代が健康で安心して生活がおくれるよう、こころとからだの様々な健康危機から区民を守るとともに、ひとりひとりの健康意識を高め、主体的に健康づくりに取り組めるような環境づくりを支援する</t>
    <phoneticPr fontId="13"/>
  </si>
  <si>
    <t>・区民の健康づくり意識向上の取り組み（健康づくり啓発イベント）
・認知症予防の取り組み（はつらつ脳活性化プロジェクト事業）
・各種保健サービスの提供（各種健診の実施・相談体制、各種健康教育の実施）</t>
    <phoneticPr fontId="4"/>
  </si>
  <si>
    <t>母子保健・育児支援の充実</t>
  </si>
  <si>
    <t>保健サービス向上にかかる取組み</t>
  </si>
  <si>
    <t>健康づくり啓発イベント</t>
  </si>
  <si>
    <t>はつらつ脳活性化プロジェクト事業（認知症予防事業）</t>
  </si>
  <si>
    <t>各種健診事業事務費</t>
  </si>
  <si>
    <t>地域活性化事業</t>
    <phoneticPr fontId="13"/>
  </si>
  <si>
    <t>大阪市地域活性化事業基金を活用した北区まちづくり事業補助金を交付し、住民主体のまちづくりを支援することにより地域の活性化を図る。</t>
    <phoneticPr fontId="13"/>
  </si>
  <si>
    <t>・大阪市地域活性化事業基金を活用した北区まちづくり事業補助金の交付。
・大阪市地域活性化事業基金事業検討会議の開催。</t>
    <phoneticPr fontId="4"/>
  </si>
  <si>
    <t>北区まちづくり事業補助金</t>
  </si>
  <si>
    <t>地域活性化事業支援</t>
  </si>
  <si>
    <t>地域活性化事業基金事業検討会議開催経費</t>
  </si>
  <si>
    <t>地域活動支援事業</t>
    <phoneticPr fontId="13"/>
  </si>
  <si>
    <t>・地域活動協議会補助金を有効に活用し、活動内容の透明性を確保しつつ、防犯・防災、子ども・青少年、福祉、健康、環境、文化・スポーツなどさまざまな地域課題に取り組むことにより、自律的な地域運営をめざす。 
・各種地域団体や企業、NPO等、多様な活動主体が、地域社会の将来像を共有しながらそれぞれの特性を発揮し、校区等地域におけるさまざまな地域課題に取組むとともに、地域とマンション住民とのつながりの必要性を認識してもらうため、実情に応じた防災支援も行いながら、防災の視点から地域とマンション住民のつながりづくりなど、自律的な地域運営の仕組みづくりを支援する。
・区民との協働により北区民カーニバルを実施することで、多様な人々が出会い、豊かなコミュニティの輪を広げるきっかけとする。</t>
    <phoneticPr fontId="13"/>
  </si>
  <si>
    <t>・地域活動協議会への補助金交付
・地域活動協議会の自律運営にかかる積極的支援
・会館維持管理のための各種保守点検
・北区民カーニバルを開催
・防災講座、防災訓練の実施支援や防災の基本ルールづくりを支援する</t>
    <phoneticPr fontId="4"/>
  </si>
  <si>
    <t>地域活動協議会活動費補助金</t>
  </si>
  <si>
    <t>地域コミュニティ支援事業等</t>
  </si>
  <si>
    <t>地域活動協議会運営費補助金</t>
  </si>
  <si>
    <t>北区民カーニバル事業</t>
  </si>
  <si>
    <t>マンションコミュニティ支援事業</t>
  </si>
  <si>
    <t>区役所附設会館管理運営事業</t>
    <phoneticPr fontId="13"/>
  </si>
  <si>
    <t>北区民センター及び大淀コミュニティセンターの管理運営について、指定管理者制度（利用料金制）により、効果的・効率的に実施していくとともに、利用者ニーズに応じた事業を実施することで、市民サービスの向上に努める。</t>
    <phoneticPr fontId="13"/>
  </si>
  <si>
    <t>北区民センター及び大淀コミュニティセンターの管理運営については、附設会館条例に基づき、より効果的、効率的な運営を実現するため、令和3年度から利用料金制を採用した施設運営を行い、利用者ニーズに応じた事業を実施し、市民サービスの向上を図る。</t>
    <phoneticPr fontId="4"/>
  </si>
  <si>
    <t>附設会館管理運営経費</t>
  </si>
  <si>
    <t>放置自転車対策事業</t>
  </si>
  <si>
    <t>放置自転車対策事業</t>
    <phoneticPr fontId="13"/>
  </si>
  <si>
    <t>大規模ターミナル周辺、繁華街等において、市民に自転車・原動機付自転車の放置防止への啓発指導を行うとともに自転車等駐車場への案内誘導及び駐車場の利用促進、放置自転車整理を行うことで、歩行者等の安全通行を確保する。</t>
    <phoneticPr fontId="13"/>
  </si>
  <si>
    <t>・放置自転車防止のための啓発指導
・公共・民間の自転車等駐車場への案内誘導及び利用促進
・放置自転車整理
・放置自転車台数調査</t>
    <phoneticPr fontId="4"/>
  </si>
  <si>
    <t>安全安心まちづくり事業</t>
    <phoneticPr fontId="13"/>
  </si>
  <si>
    <t>・安全で安心できるまちづくりをめざし、地域住民や関係機関と連携した総合的な対策事業を実施する。特に、南海トラフ巨大地震や風水害に備えた防災対策事業として、災害対策本部機能の強化、自主防災組織の活動支援や企業等との連携強化に取り組み、繋がり助け合えるまちづくりをめざす。
・特殊詐欺や街頭犯罪、死亡事故の根絶のため、警察や自主防犯組織と連携した啓発活動を実施し、地域住民に対しては、自主的な巡回やこども１１０番活動への協力依頼を継続的に実施する。
・大阪駅周辺地域に指定した路上喫煙禁止地区においては、受動喫煙による健康被害やポイ捨てを防止し、歩行者が安全に通行できる環境を整備する。</t>
    <phoneticPr fontId="13"/>
  </si>
  <si>
    <t>【防災】
・区災害対策本部機能の強化…区災害対策本部用の備品や物資の拡充を図り、機能強化を行う。
・自主防災組織の活動支援…災害時に地域住民らが自助・共助による自立した活動が行えるよう、訓練等を支援する。
・企業等との連携強化…パートナー登録や津波避難ビル、福祉避難所の指定を促進し企業等との結びつきを高める。
【防犯・交通安全】
・啓発活動の実施…警察等と連携し、主に子どもや高齢者に対する出前講座を実施し、防犯意識の向上を図る。
・地域の巡回の実施…青色防犯パトロールカーや自転車による地域巡回を実施し、犯罪の未然防止に努める。
・「こども１１０番」の取り組みを展開し、子どもが安心して暮らせる環境づくりに取り組む。
【路上喫煙】
・路上喫煙禁止地区の標識の維持管理、広報、啓発活動及び喫煙所の清掃委託（環境局へ予算配付）。</t>
    <phoneticPr fontId="4"/>
  </si>
  <si>
    <t>防災対策事業</t>
  </si>
  <si>
    <t>防犯・交通安全対策事業</t>
  </si>
  <si>
    <t>路上喫煙対策事業</t>
  </si>
  <si>
    <t>使用料の還付金</t>
  </si>
  <si>
    <t>使用料の還付金</t>
    <phoneticPr fontId="13"/>
  </si>
  <si>
    <t>区役所附設会館における使用料の還付</t>
    <phoneticPr fontId="13"/>
  </si>
  <si>
    <t>区役所附設会館における使用料の還付</t>
    <phoneticPr fontId="4"/>
  </si>
  <si>
    <t>教育活動支援事業</t>
    <phoneticPr fontId="13"/>
  </si>
  <si>
    <t>・子ども達が自分の将来を主体的に進路選択するための指針となる、夢や目標を持つために必要な、地域資源等を活かした質の良い多様な体験事業や支援事業を教育環境支援として実施し、社会的・職業的に自立した人材育成を図る。
・「生涯学習大阪計画」の基本理念である「ひと・まち・まなびをつなぐ生涯学習」の推進に向け、あらゆる機会や場所において、生涯スポーツ・生涯学習活動を推進することで、教育コミュニティの活性化をめざす。
・市民団体、企業、学校など北区に存在する多様な活動主体と協働し、区民や北区を訪れた人々に対して、北区の「魅力を知る」、「まちの歴史を知る」意識を促し、区民等の北区への愛着や理解を深める。また、公共施設や公園などに、地域ボランティアが育成した花苗を提供し、緑化・美化の向上及びコミュニティの醸成をめざす。
・多様化している青少年問題に対する相談に応じ、適切な啓発活動を行うこと、また、活動する各種団体を区が支援することにより、子どもたちが健全に暮らせる地域づくりを促進する。
・多様化している人権問題に対する相談に応じ、適切な啓発活動を行い、人権が尊重された地域づくりを促進する。</t>
    <phoneticPr fontId="13"/>
  </si>
  <si>
    <t>　・小中学校の児童生徒を対象とした、本物を体験できる芸術鑑賞や専門性の高い講師派遣等
　・子どもたちを対象とした、本物の舞台照明や音響を体験できる音楽イベントの開催
　・幼稚園・小・中学校へ各学校園が抱える課題を支援するボランティアの派遣
　・青少年指導員による夜間巡回（指導ルーム）を実施し、青少年の非行や少年犯罪の未然防止を図る。
　・はたちのつどいを実施し、20歳を迎えられた方々を祝い励ますとともに、20歳になったことの自覚を促す。
　・区民スポーツ大会、学校体育施設開放事業の実施による地域住民のスポーツ活動の推進
　・歴史まちあるき講座、生涯学習ルーム事業（11小学校）の実施
　・魅力スポット情報等を掲載した北区デジタルマップの保守運用
　・公共施設や公園などに、地域ボランティアが育成した花苗を提供し、緑化・美観の向上及びコミュニティの醸成をめざす。
　・大阪市人権行政推進計画に基づいた地域における人権教育や相談事業、啓発活動の実施</t>
    <phoneticPr fontId="4"/>
  </si>
  <si>
    <t>子どもたちの夢づくり事業（学校支援）</t>
  </si>
  <si>
    <t>学校活動有償ボランティア派遣事業</t>
  </si>
  <si>
    <t>一般事務費</t>
  </si>
  <si>
    <t>子どもたちの夢づくり事業（フェスティバル）</t>
  </si>
  <si>
    <t>魅力発信事業</t>
  </si>
  <si>
    <t>青少年育成の推進</t>
  </si>
  <si>
    <t>人権啓発の推進</t>
  </si>
  <si>
    <t>はたちのつどいの開催</t>
  </si>
  <si>
    <t>生涯スポーツ推進事業</t>
  </si>
  <si>
    <t>学校体育施設開放事業</t>
  </si>
  <si>
    <t>生涯学習推進事業</t>
  </si>
  <si>
    <t>広聴広報事業</t>
    <phoneticPr fontId="13"/>
  </si>
  <si>
    <t>多様な区民ニーズを把握し、区政に反映させるとともに、区民に対して区政情報を効果的に発信する。</t>
    <phoneticPr fontId="13"/>
  </si>
  <si>
    <t>・市民の声（インターネット・来訪・電話・FAX・ご意見箱）：通年
・窓口案内業務：会計年度任用職員雇用：通年
・広報紙発行：毎月
・HP、X（旧ツイッタ－）、フェイスブック、インスタグラム、ユーチューブ、ライン、ピアッザなどを効果的に活用し、幅広くタイムリーな情報を発信：通年
・北区魅力発見コンテスト事業の実施：通年
・年３回程度、北区区政会議（区政会議委員13名、市会議員5名）を開催する
・区民交流プラザの運用管理：通年</t>
    <phoneticPr fontId="4"/>
  </si>
  <si>
    <t>広報事業</t>
  </si>
  <si>
    <t>広聴事業</t>
  </si>
  <si>
    <t>区政会議運営事業</t>
  </si>
  <si>
    <t>区民交流プラザ運営事業</t>
  </si>
  <si>
    <t>万博機運盛り上げの取組</t>
  </si>
  <si>
    <t>万博機運盛り上げの取組</t>
    <phoneticPr fontId="13"/>
  </si>
  <si>
    <t>　機運醸成アクションプランで課題となっている「テーマの認知度」や「万博への興味・関心度」の向上を目的として、区民等に対して、一人でも多くの方々に万博に対する興味や関心、期待感を高めるため、PRグッズを用いた啓発を実施するとともに、24区万博イベント事業を実施することにより、区民に対し万博への興味を惹き起こし、また、企業・学校・地域等との連携事業として実施する事で、より一層の相乗効果を狙う。当該事業を実施する事により、地元自治体の組織ミッションとして万博の機運盛り上げや来場促進に寄与する。</t>
    <phoneticPr fontId="13"/>
  </si>
  <si>
    <t>【24区万博イベント事業】
　当区がこれまで培ってきた官民連携の力を活かした「夢キタ万博」を地元のミニ万博として開催することで、大阪・関西万博への興味や関心の向上につなげる。
（主なイベント内容）
・KITAKU WORK WORK EXPO
　中学校職業出前授業への協力企業等による職業体験パビリオンが一堂に会して、子どもたちにスペシャルな職業体験を提供するイベントを実施する。こども達が将来の夢や目標を見つけるきっかけづくりを支援し、「いのち輝く未来社会」を実感できる場を提供する。
・万博関連講演会
　大阪・関西万博の具体的な魅力を講演会を通じてＰＲすることで期待を高め、来場意欲度を向上させる取り組みとして「万博関連講演会」を実施する。
・ファッションショデザイン体験
　2025年の大阪・関西万博は、2030年までにSDGsを達成するためのプラットフォームであり、子ども達がSDGsを意識するとともに、将来の夢と希望を持つことに繋げるよう、使わなくなった衣類等で自らデザイン・制作した衣装によるファッションショーに出演する「ファッションデザイン体験」を実施する。
・大阪・関西万博で、遊覧飛行や２地点間移動など、活用事業化を目指している「空飛ぶクルマ」の実機を展示する。
・大阪・関西万博オフィシャルテーマソング「この地球の続きを」に合わせて、人型ロボット及び公式キャラクター「ミャクミャク」によるダンスでの周知・広報活動を実施する。
【万博啓発事業】
　子育て地域出張イベント＆相談会等の区役所イベント及び区役所窓口において、万博キャラクター等がデザインされた万博ＰＲ用グッズ（紙カバン・ハンドタオル・スポーツタオル・エコバック等）を作成し、配布することにより、万博の認知度向上を図る。また、北区は三方を河川に囲まれた特異な地形であり、この地理的特徴を活かし、万博啓発の広告船を運行する。河川沿いには公園や散歩道などがあり、多くの人々が集まるため、広告船の運行で視認性が大幅に向上し、万博の情報を広く届けることができ、観光客や地元住民に対して効果的なPR手段となり、万博の機運盛り上げに寄与する。</t>
    <phoneticPr fontId="4"/>
  </si>
  <si>
    <t>大阪ウィーク出展</t>
  </si>
  <si>
    <t>大阪ウィーク出展</t>
    <phoneticPr fontId="13"/>
  </si>
  <si>
    <t>　大阪・関西万博は、150 を超える国・地域が参加し、期間中、国内外から多数の人々が来場予定である。開催地大阪にとって、地域の魅力を世界に向けて強く発信するとともに、国内外との交流を深めることで、大阪のプレゼンスを一層高める絶好の機会である。会期中の春・夏・秋の３期にわたり、「祭」をキーワードに、会場内各所の催事場で多彩な催事を展開し、大阪ウィークとして位置付けられる。大阪ウィークにおいて、北区より春・夏の「コアイベント」及び秋の「レギュラーイベント」（北区内の小・中・高等学校の吹奏楽部等によるコンサート）に出展する。
　区民が万博催事に参加することで、区民にとって万博がより身近なものとなり、地域全体で一体となって万博の機運を盛り上げる。また、地元の子どもたちの演奏等で来場者に楽しんでもらうことはもとより、プロによる音楽を提供することにより、万博会場への来場促進を図る。さらに、参加する児童・生徒たちにとっては、多くの来場者の前で発表することにより自己肯定感を高め、プロによる音楽に触れることにより、質の良い経験から音楽に対する興味・関心を高め、自分の将来を主体的に進路選択するための指針となり、将来に夢を描く子どもたちを育むことを目的としている。</t>
    <phoneticPr fontId="13"/>
  </si>
  <si>
    <t>　大阪・関西万博における大阪ウィークコアイベント「大阪の祭！～EXPO2025春の陣～」でのだんじり出展については、深夜から早朝にかけての搬出入が予定されており、また、現地でのだんじり積み込みや積み下ろし作業の発生が見込まれていることから、地域事情を踏まえ出展者の現地までの移動手段にかかる経費の計上を行う。
　また、「レギュラーイベント」として、北区内小・中・高等学校等吹奏楽部等によるコンサートを実施する。コンサートにおいては、児童・生徒による演奏だけではなく、出演者および来場者にプロフェッショナルな音楽に触れる機会を提供する。</t>
    <phoneticPr fontId="4"/>
  </si>
  <si>
    <t>地域活性化事業基金積立金</t>
    <phoneticPr fontId="13"/>
  </si>
  <si>
    <t>地域活性化事業基金に係るボートピア梅田環境整備協力費の元金積立及び同基金に係る利子積立</t>
    <phoneticPr fontId="13"/>
  </si>
  <si>
    <t>地域活性化事業基金に係るボートピア梅田環境整備協力費の元金積立及び同基金に係る利子積立</t>
    <phoneticPr fontId="4"/>
  </si>
  <si>
    <t>地域活性化事業基金に係る元金積立</t>
  </si>
  <si>
    <t>地域活性化事業基金に係る利子積立</t>
  </si>
  <si>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</si>
  <si>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</si>
  <si>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</si>
  <si>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</si>
  <si>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</si>
  <si>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</si>
  <si>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</si>
  <si>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</si>
  <si>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</si>
  <si>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</si>
  <si>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</si>
  <si>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</si>
  <si>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</si>
  <si>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</si>
  <si>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</si>
  <si>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</si>
  <si>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</si>
  <si>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</si>
  <si>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</si>
  <si>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2-3-1</t>
    <phoneticPr fontId="4"/>
  </si>
  <si>
    <t>北区役所職員の人件費</t>
    <phoneticPr fontId="1"/>
  </si>
  <si>
    <t>総務課</t>
    <phoneticPr fontId="1"/>
  </si>
  <si>
    <t>出</t>
    <phoneticPr fontId="8"/>
  </si>
  <si>
    <t>税</t>
    <phoneticPr fontId="8"/>
  </si>
  <si>
    <t>職員費計</t>
    <phoneticPr fontId="8"/>
  </si>
  <si>
    <t>2-3-3</t>
    <phoneticPr fontId="4"/>
  </si>
  <si>
    <t>区庁舎等維持管理事業</t>
    <phoneticPr fontId="1"/>
  </si>
  <si>
    <t>区役所DX推進事業（広報媒体のデジタル化）</t>
    <phoneticPr fontId="1"/>
  </si>
  <si>
    <t>区役所運営事務費</t>
    <phoneticPr fontId="1"/>
  </si>
  <si>
    <t>政策推進課・健康課・福祉課・戸籍登録課・総務課・地域課・生活支援課</t>
    <phoneticPr fontId="1"/>
  </si>
  <si>
    <t>窓口サービス向上事業</t>
    <phoneticPr fontId="1"/>
  </si>
  <si>
    <t>戸籍登録課</t>
    <phoneticPr fontId="1"/>
  </si>
  <si>
    <t>住民票等発行手数料のキャッシュレス化・住民情報待合への行政キオスク端末導入による利便性向上事業</t>
    <phoneticPr fontId="1"/>
  </si>
  <si>
    <t>子育て支援事業</t>
    <phoneticPr fontId="1"/>
  </si>
  <si>
    <t>福祉課</t>
    <phoneticPr fontId="1"/>
  </si>
  <si>
    <t>住民主体の福祉コミュニティづくり推進事業</t>
    <phoneticPr fontId="1"/>
  </si>
  <si>
    <t>健康増進・相談事業</t>
    <phoneticPr fontId="1"/>
  </si>
  <si>
    <t>健康課</t>
    <phoneticPr fontId="1"/>
  </si>
  <si>
    <t>地域活性化事業</t>
    <phoneticPr fontId="1"/>
  </si>
  <si>
    <t>地域課</t>
    <phoneticPr fontId="1"/>
  </si>
  <si>
    <t>地域活動支援事業</t>
    <phoneticPr fontId="1"/>
  </si>
  <si>
    <t>区役所附設会館管理運営事業</t>
    <phoneticPr fontId="1"/>
  </si>
  <si>
    <t>放置自転車対策事業</t>
    <phoneticPr fontId="1"/>
  </si>
  <si>
    <t>安全安心まちづくり事業</t>
    <phoneticPr fontId="1"/>
  </si>
  <si>
    <t>使用料の還付金</t>
    <phoneticPr fontId="1"/>
  </si>
  <si>
    <t>教育活動支援事業</t>
    <phoneticPr fontId="1"/>
  </si>
  <si>
    <t>政策推進課</t>
    <phoneticPr fontId="1"/>
  </si>
  <si>
    <t>広聴広報事業</t>
    <phoneticPr fontId="1"/>
  </si>
  <si>
    <t>万博機運盛り上げの取組</t>
    <phoneticPr fontId="1"/>
  </si>
  <si>
    <t>大阪ウィーク出展</t>
    <phoneticPr fontId="1"/>
  </si>
  <si>
    <t>区まちづくり推進費計</t>
    <phoneticPr fontId="8"/>
  </si>
  <si>
    <t>2-3-5</t>
    <phoneticPr fontId="4"/>
  </si>
  <si>
    <t>地域活性化事業基金積立金</t>
    <phoneticPr fontId="1"/>
  </si>
  <si>
    <t>地域活性化事業基金積立金計</t>
    <phoneticPr fontId="8"/>
  </si>
  <si>
    <t>所属計</t>
    <rPh sb="0" eb="2">
      <t>ショゾク</t>
    </rPh>
    <phoneticPr fontId="8"/>
  </si>
  <si>
    <t>区ＣＭ出</t>
    <rPh sb="0" eb="1">
      <t>ク</t>
    </rPh>
    <rPh sb="3" eb="4">
      <t>デ</t>
    </rPh>
    <phoneticPr fontId="4"/>
  </si>
  <si>
    <t>区ＣＭ税</t>
    <rPh sb="0" eb="1">
      <t>ク</t>
    </rPh>
    <rPh sb="3" eb="4">
      <t>ゼイ</t>
    </rPh>
    <phoneticPr fontId="4"/>
  </si>
  <si>
    <t>算 定 ②</t>
    <rPh sb="0" eb="1">
      <t>サン</t>
    </rPh>
    <rPh sb="2" eb="3">
      <t>サダム</t>
    </rPh>
    <phoneticPr fontId="3"/>
  </si>
  <si>
    <t>算定中</t>
    <rPh sb="0" eb="3">
      <t>サンテイチュウ</t>
    </rPh>
    <phoneticPr fontId="3"/>
  </si>
  <si>
    <t>算定中</t>
    <rPh sb="0" eb="3">
      <t>サンテイチュウ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</si>
</sst>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游ゴシック"/>
      <family val="2"/>
      <charset val="128"/>
      <scheme val="minor"/>
    </font>
    <font>
      <sz val="11"/>
      <name val="ＭＳ Ｐゴシック"/>
      <family val="3"/>
      <charset val="128"/>
    </font>
    <font>
      <b/>
      <sz val="16"/>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3"/>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2">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7" fillId="0" borderId="35" xfId="4" applyFont="1" applyBorder="1" applyAlignment="1">
      <alignment horizontal="center" vertical="center"/>
    </xf>
    <xf numFmtId="0" fontId="17" fillId="0" borderId="17"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176" fontId="23" fillId="0" borderId="36" xfId="4" applyNumberFormat="1" applyFont="1" applyBorder="1" applyAlignment="1">
      <alignment horizontal="center" vertical="center" shrinkToFit="1"/>
    </xf>
    <xf numFmtId="176" fontId="23" fillId="0" borderId="18" xfId="4" applyNumberFormat="1" applyFont="1" applyBorder="1" applyAlignment="1">
      <alignment horizontal="center" vertical="center" shrinkToFit="1"/>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7" fillId="0" borderId="0" xfId="1" applyFont="1" applyAlignment="1">
      <alignment horizontal="right" shrinkToFit="1"/>
    </xf>
    <xf numFmtId="0" fontId="10" fillId="0" borderId="0" xfId="3"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0" fillId="0" borderId="0" xfId="0" applyFont="1" applyAlignment="1">
      <alignment horizontal="right" shrinkToFit="1"/>
    </xf>
  </cellXfs>
  <cellStyles count="7">
    <cellStyle name="ハイパーリンク" xfId="6" builtinId="8" customBuiltin="1"/>
    <cellStyle name="標準" xfId="0" builtinId="0"/>
    <cellStyle name="標準 2" xfId="3" xr:uid="{15B66C1C-7B2F-4235-93B0-2A6DC575C760}"/>
    <cellStyle name="標準 2 4" xfId="1" xr:uid="{B8B42C0D-1239-42E0-A780-88FCEC3AE863}"/>
    <cellStyle name="標準 7" xfId="5" xr:uid="{87350C5B-826D-4B03-890D-F076861C1458}"/>
    <cellStyle name="標準_③予算事業別調書(目次様式)" xfId="4" xr:uid="{5051839F-1169-4FA7-8C5D-6EE60BB75D41}"/>
    <cellStyle name="標準_④予算事業別調書(本体様式)" xfId="2" xr:uid="{13ADA7AE-0576-4F08-9C4B-B5EA1AF059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27336-8D94-40B1-AD74-D666DF2C0CB9}">
  <sheetPr codeName="Sheet1"/>
  <dimension ref="A1:N55"/>
  <sheetViews>
    <sheetView tabSelected="1" view="pageBreakPreview" zoomScaleNormal="115" zoomScaleSheetLayoutView="100" workbookViewId="0">
      <selection activeCell="C50" sqref="C50:C51"/>
    </sheetView>
  </sheetViews>
  <sheetFormatPr defaultColWidth="7.59765625" defaultRowHeight="12"/>
  <cols>
    <col min="1" max="1" width="3.69921875" style="27" customWidth="1"/>
    <col min="2" max="2" width="12.5" style="27" customWidth="1"/>
    <col min="3" max="3" width="23.69921875" style="27" customWidth="1"/>
    <col min="4" max="4" width="17.5" style="27" customWidth="1"/>
    <col min="5" max="5" width="12.5" style="27" customWidth="1"/>
    <col min="6" max="6" width="12.5" style="28" customWidth="1"/>
    <col min="7" max="7" width="12.5" style="45" customWidth="1"/>
    <col min="8" max="8" width="6.19921875" style="27" customWidth="1"/>
    <col min="9" max="9" width="9.3984375" style="27" customWidth="1"/>
    <col min="10" max="10" width="2.8984375" style="30" customWidth="1"/>
    <col min="11" max="11" width="6.59765625" style="30" customWidth="1"/>
    <col min="12" max="12" width="2.59765625" style="30" customWidth="1"/>
    <col min="13" max="14" width="7.59765625" style="30"/>
    <col min="15" max="16384" width="7.59765625" style="27"/>
  </cols>
  <sheetData>
    <row r="1" spans="1:10" s="30" customFormat="1" ht="18" customHeight="1">
      <c r="A1" s="26" t="s">
        <v>136</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149</v>
      </c>
      <c r="B3" s="32"/>
      <c r="C3" s="27"/>
      <c r="D3" s="73" t="s">
        <v>8</v>
      </c>
      <c r="E3" s="74"/>
      <c r="F3" s="74"/>
      <c r="G3" s="74"/>
      <c r="H3" s="74"/>
      <c r="I3" s="74"/>
    </row>
    <row r="4" spans="1:10" s="30" customFormat="1" ht="10.5" customHeight="1">
      <c r="A4" s="27"/>
      <c r="B4" s="27"/>
      <c r="C4" s="27"/>
      <c r="D4" s="27"/>
      <c r="E4" s="27"/>
      <c r="F4" s="33"/>
      <c r="G4" s="34"/>
      <c r="H4" s="27"/>
      <c r="I4" s="27"/>
    </row>
    <row r="5" spans="1:10" s="30" customFormat="1" ht="27" customHeight="1" thickBot="1">
      <c r="A5" s="27"/>
      <c r="B5" s="27"/>
      <c r="C5" s="27"/>
      <c r="D5" s="27"/>
      <c r="E5" s="75" t="s">
        <v>137</v>
      </c>
      <c r="F5" s="75"/>
      <c r="G5" s="35"/>
      <c r="H5" s="27"/>
      <c r="I5" s="36" t="s">
        <v>138</v>
      </c>
    </row>
    <row r="6" spans="1:10" s="30" customFormat="1" ht="15" customHeight="1">
      <c r="A6" s="37" t="s">
        <v>139</v>
      </c>
      <c r="B6" s="38" t="s">
        <v>140</v>
      </c>
      <c r="C6" s="76" t="s">
        <v>141</v>
      </c>
      <c r="D6" s="78" t="s">
        <v>142</v>
      </c>
      <c r="E6" s="39" t="s">
        <v>150</v>
      </c>
      <c r="F6" s="40" t="s">
        <v>151</v>
      </c>
      <c r="G6" s="39" t="s">
        <v>143</v>
      </c>
      <c r="H6" s="79" t="s">
        <v>144</v>
      </c>
      <c r="I6" s="80"/>
    </row>
    <row r="7" spans="1:10" s="30" customFormat="1" ht="15" customHeight="1">
      <c r="A7" s="41" t="s">
        <v>145</v>
      </c>
      <c r="B7" s="42" t="s">
        <v>146</v>
      </c>
      <c r="C7" s="77"/>
      <c r="D7" s="77"/>
      <c r="E7" s="43" t="s">
        <v>147</v>
      </c>
      <c r="F7" s="44" t="s">
        <v>193</v>
      </c>
      <c r="G7" s="43" t="s">
        <v>148</v>
      </c>
      <c r="H7" s="64"/>
      <c r="I7" s="81"/>
    </row>
    <row r="8" spans="1:10" s="30" customFormat="1" ht="15" customHeight="1">
      <c r="A8" s="65">
        <v>1</v>
      </c>
      <c r="B8" s="67" t="s">
        <v>155</v>
      </c>
      <c r="C8" s="69" t="s">
        <v>156</v>
      </c>
      <c r="D8" s="71" t="s">
        <v>157</v>
      </c>
      <c r="E8" s="46">
        <v>1242298</v>
      </c>
      <c r="F8" s="47"/>
      <c r="G8" s="46"/>
      <c r="H8" s="63" t="s">
        <v>152</v>
      </c>
      <c r="I8" s="82" t="s">
        <v>194</v>
      </c>
      <c r="J8" s="30" t="s">
        <v>158</v>
      </c>
    </row>
    <row r="9" spans="1:10" s="30" customFormat="1" ht="15" customHeight="1">
      <c r="A9" s="66"/>
      <c r="B9" s="68"/>
      <c r="C9" s="70"/>
      <c r="D9" s="72"/>
      <c r="E9" s="49">
        <v>1242298</v>
      </c>
      <c r="F9" s="50"/>
      <c r="G9" s="49"/>
      <c r="H9" s="64"/>
      <c r="I9" s="83"/>
      <c r="J9" s="30" t="s">
        <v>159</v>
      </c>
    </row>
    <row r="10" spans="1:10" ht="15" customHeight="1">
      <c r="A10" s="57" t="s">
        <v>160</v>
      </c>
      <c r="B10" s="58"/>
      <c r="C10" s="58"/>
      <c r="D10" s="59"/>
      <c r="E10" s="46">
        <f>SUMIF($J$8:$J$9, J8, E8:E9)</f>
        <v>1242298</v>
      </c>
      <c r="F10" s="47">
        <f>SUMIF($J$8:$J$9, J8, F8:F9)</f>
        <v>0</v>
      </c>
      <c r="G10" s="46">
        <f t="shared" ref="G10:G55" si="0">F10-E10</f>
        <v>-1242298</v>
      </c>
      <c r="H10" s="63"/>
      <c r="I10" s="48"/>
    </row>
    <row r="11" spans="1:10" ht="15" customHeight="1">
      <c r="A11" s="60"/>
      <c r="B11" s="61"/>
      <c r="C11" s="61"/>
      <c r="D11" s="62"/>
      <c r="E11" s="49">
        <f>SUMIF($J$8:$J$9, J9, E8:E9)</f>
        <v>1242298</v>
      </c>
      <c r="F11" s="50">
        <f>SUMIF($J$8:$J$9, J9, F8:F9)</f>
        <v>0</v>
      </c>
      <c r="G11" s="49">
        <f t="shared" si="0"/>
        <v>-1242298</v>
      </c>
      <c r="H11" s="64"/>
      <c r="I11" s="51"/>
    </row>
    <row r="12" spans="1:10" s="30" customFormat="1" ht="15" customHeight="1">
      <c r="A12" s="65">
        <v>2</v>
      </c>
      <c r="B12" s="67" t="s">
        <v>161</v>
      </c>
      <c r="C12" s="69" t="s">
        <v>162</v>
      </c>
      <c r="D12" s="71" t="s">
        <v>157</v>
      </c>
      <c r="E12" s="46">
        <v>76781</v>
      </c>
      <c r="F12" s="47">
        <v>76558</v>
      </c>
      <c r="G12" s="46">
        <f t="shared" si="0"/>
        <v>-223</v>
      </c>
      <c r="H12" s="63" t="s">
        <v>152</v>
      </c>
      <c r="I12" s="48"/>
      <c r="J12" s="30" t="s">
        <v>158</v>
      </c>
    </row>
    <row r="13" spans="1:10" s="30" customFormat="1" ht="15" customHeight="1">
      <c r="A13" s="66"/>
      <c r="B13" s="68"/>
      <c r="C13" s="70"/>
      <c r="D13" s="72"/>
      <c r="E13" s="49">
        <v>74877</v>
      </c>
      <c r="F13" s="50">
        <v>74835</v>
      </c>
      <c r="G13" s="49">
        <f t="shared" si="0"/>
        <v>-42</v>
      </c>
      <c r="H13" s="64"/>
      <c r="I13" s="51"/>
      <c r="J13" s="30" t="s">
        <v>159</v>
      </c>
    </row>
    <row r="14" spans="1:10" s="30" customFormat="1" ht="15" customHeight="1">
      <c r="A14" s="65">
        <v>3</v>
      </c>
      <c r="B14" s="67" t="s">
        <v>161</v>
      </c>
      <c r="C14" s="69" t="s">
        <v>163</v>
      </c>
      <c r="D14" s="71" t="s">
        <v>157</v>
      </c>
      <c r="E14" s="46">
        <v>0</v>
      </c>
      <c r="F14" s="47">
        <v>5314</v>
      </c>
      <c r="G14" s="46">
        <f t="shared" si="0"/>
        <v>5314</v>
      </c>
      <c r="H14" s="63" t="s">
        <v>152</v>
      </c>
      <c r="I14" s="48"/>
      <c r="J14" s="30" t="s">
        <v>158</v>
      </c>
    </row>
    <row r="15" spans="1:10" s="30" customFormat="1" ht="15" customHeight="1">
      <c r="A15" s="66"/>
      <c r="B15" s="68"/>
      <c r="C15" s="70"/>
      <c r="D15" s="72"/>
      <c r="E15" s="49">
        <v>0</v>
      </c>
      <c r="F15" s="50">
        <v>5314</v>
      </c>
      <c r="G15" s="49">
        <f t="shared" si="0"/>
        <v>5314</v>
      </c>
      <c r="H15" s="64"/>
      <c r="I15" s="51"/>
      <c r="J15" s="30" t="s">
        <v>159</v>
      </c>
    </row>
    <row r="16" spans="1:10" s="30" customFormat="1" ht="26.25" customHeight="1">
      <c r="A16" s="65">
        <v>4</v>
      </c>
      <c r="B16" s="67" t="s">
        <v>161</v>
      </c>
      <c r="C16" s="84" t="s">
        <v>164</v>
      </c>
      <c r="D16" s="71" t="s">
        <v>165</v>
      </c>
      <c r="E16" s="46">
        <v>50876</v>
      </c>
      <c r="F16" s="47">
        <v>55315</v>
      </c>
      <c r="G16" s="46">
        <f t="shared" si="0"/>
        <v>4439</v>
      </c>
      <c r="H16" s="63" t="s">
        <v>152</v>
      </c>
      <c r="I16" s="48"/>
      <c r="J16" s="30" t="s">
        <v>158</v>
      </c>
    </row>
    <row r="17" spans="1:10" s="30" customFormat="1" ht="26.25" customHeight="1">
      <c r="A17" s="66"/>
      <c r="B17" s="68"/>
      <c r="C17" s="85"/>
      <c r="D17" s="72"/>
      <c r="E17" s="49">
        <v>50873</v>
      </c>
      <c r="F17" s="50">
        <v>55312</v>
      </c>
      <c r="G17" s="49">
        <f t="shared" si="0"/>
        <v>4439</v>
      </c>
      <c r="H17" s="64"/>
      <c r="I17" s="51"/>
      <c r="J17" s="30" t="s">
        <v>159</v>
      </c>
    </row>
    <row r="18" spans="1:10" s="30" customFormat="1" ht="15" customHeight="1">
      <c r="A18" s="65">
        <v>5</v>
      </c>
      <c r="B18" s="67" t="s">
        <v>161</v>
      </c>
      <c r="C18" s="69" t="s">
        <v>166</v>
      </c>
      <c r="D18" s="71" t="s">
        <v>167</v>
      </c>
      <c r="E18" s="46">
        <v>87322</v>
      </c>
      <c r="F18" s="47">
        <v>89934</v>
      </c>
      <c r="G18" s="46">
        <f t="shared" si="0"/>
        <v>2612</v>
      </c>
      <c r="H18" s="63" t="s">
        <v>152</v>
      </c>
      <c r="I18" s="48"/>
      <c r="J18" s="30" t="s">
        <v>158</v>
      </c>
    </row>
    <row r="19" spans="1:10" s="30" customFormat="1" ht="15" customHeight="1">
      <c r="A19" s="66"/>
      <c r="B19" s="68"/>
      <c r="C19" s="70"/>
      <c r="D19" s="72"/>
      <c r="E19" s="49">
        <v>87322</v>
      </c>
      <c r="F19" s="50">
        <v>89934</v>
      </c>
      <c r="G19" s="49">
        <f t="shared" si="0"/>
        <v>2612</v>
      </c>
      <c r="H19" s="64"/>
      <c r="I19" s="51"/>
      <c r="J19" s="30" t="s">
        <v>159</v>
      </c>
    </row>
    <row r="20" spans="1:10" s="30" customFormat="1" ht="26.25" customHeight="1">
      <c r="A20" s="65">
        <v>6</v>
      </c>
      <c r="B20" s="67" t="s">
        <v>161</v>
      </c>
      <c r="C20" s="84" t="s">
        <v>168</v>
      </c>
      <c r="D20" s="71" t="s">
        <v>167</v>
      </c>
      <c r="E20" s="46">
        <v>6923</v>
      </c>
      <c r="F20" s="47">
        <v>6804</v>
      </c>
      <c r="G20" s="46">
        <f t="shared" si="0"/>
        <v>-119</v>
      </c>
      <c r="H20" s="63" t="s">
        <v>152</v>
      </c>
      <c r="I20" s="48"/>
      <c r="J20" s="30" t="s">
        <v>158</v>
      </c>
    </row>
    <row r="21" spans="1:10" s="30" customFormat="1" ht="26.25" customHeight="1">
      <c r="A21" s="66"/>
      <c r="B21" s="68"/>
      <c r="C21" s="85"/>
      <c r="D21" s="72"/>
      <c r="E21" s="49">
        <v>3462</v>
      </c>
      <c r="F21" s="50">
        <v>6804</v>
      </c>
      <c r="G21" s="49">
        <f t="shared" si="0"/>
        <v>3342</v>
      </c>
      <c r="H21" s="64"/>
      <c r="I21" s="51"/>
      <c r="J21" s="30" t="s">
        <v>159</v>
      </c>
    </row>
    <row r="22" spans="1:10" s="30" customFormat="1" ht="15" customHeight="1">
      <c r="A22" s="65">
        <v>7</v>
      </c>
      <c r="B22" s="67" t="s">
        <v>161</v>
      </c>
      <c r="C22" s="69" t="s">
        <v>169</v>
      </c>
      <c r="D22" s="71" t="s">
        <v>170</v>
      </c>
      <c r="E22" s="46">
        <v>61130</v>
      </c>
      <c r="F22" s="47">
        <v>63688</v>
      </c>
      <c r="G22" s="46">
        <f t="shared" si="0"/>
        <v>2558</v>
      </c>
      <c r="H22" s="63" t="s">
        <v>152</v>
      </c>
      <c r="I22" s="48"/>
      <c r="J22" s="30" t="s">
        <v>158</v>
      </c>
    </row>
    <row r="23" spans="1:10" s="30" customFormat="1" ht="15" customHeight="1">
      <c r="A23" s="66"/>
      <c r="B23" s="68"/>
      <c r="C23" s="70"/>
      <c r="D23" s="72"/>
      <c r="E23" s="49">
        <v>23849</v>
      </c>
      <c r="F23" s="50">
        <v>27029</v>
      </c>
      <c r="G23" s="49">
        <f t="shared" si="0"/>
        <v>3180</v>
      </c>
      <c r="H23" s="64"/>
      <c r="I23" s="51"/>
      <c r="J23" s="30" t="s">
        <v>159</v>
      </c>
    </row>
    <row r="24" spans="1:10" s="30" customFormat="1" ht="15" customHeight="1">
      <c r="A24" s="65">
        <v>8</v>
      </c>
      <c r="B24" s="67" t="s">
        <v>161</v>
      </c>
      <c r="C24" s="69" t="s">
        <v>171</v>
      </c>
      <c r="D24" s="71" t="s">
        <v>170</v>
      </c>
      <c r="E24" s="46">
        <v>34383</v>
      </c>
      <c r="F24" s="47">
        <v>33913</v>
      </c>
      <c r="G24" s="46">
        <f t="shared" si="0"/>
        <v>-470</v>
      </c>
      <c r="H24" s="63" t="s">
        <v>152</v>
      </c>
      <c r="I24" s="48"/>
      <c r="J24" s="30" t="s">
        <v>158</v>
      </c>
    </row>
    <row r="25" spans="1:10" s="30" customFormat="1" ht="15" customHeight="1">
      <c r="A25" s="66"/>
      <c r="B25" s="68"/>
      <c r="C25" s="70"/>
      <c r="D25" s="72"/>
      <c r="E25" s="49">
        <v>1186</v>
      </c>
      <c r="F25" s="50">
        <v>450</v>
      </c>
      <c r="G25" s="49">
        <f t="shared" si="0"/>
        <v>-736</v>
      </c>
      <c r="H25" s="64"/>
      <c r="I25" s="51"/>
      <c r="J25" s="30" t="s">
        <v>159</v>
      </c>
    </row>
    <row r="26" spans="1:10" s="30" customFormat="1" ht="15" customHeight="1">
      <c r="A26" s="65">
        <v>9</v>
      </c>
      <c r="B26" s="67" t="s">
        <v>161</v>
      </c>
      <c r="C26" s="69" t="s">
        <v>172</v>
      </c>
      <c r="D26" s="71" t="s">
        <v>173</v>
      </c>
      <c r="E26" s="46">
        <v>18169</v>
      </c>
      <c r="F26" s="47">
        <v>19465</v>
      </c>
      <c r="G26" s="46">
        <f t="shared" si="0"/>
        <v>1296</v>
      </c>
      <c r="H26" s="63" t="s">
        <v>152</v>
      </c>
      <c r="I26" s="48"/>
      <c r="J26" s="30" t="s">
        <v>158</v>
      </c>
    </row>
    <row r="27" spans="1:10" s="30" customFormat="1" ht="15" customHeight="1">
      <c r="A27" s="66"/>
      <c r="B27" s="68"/>
      <c r="C27" s="70"/>
      <c r="D27" s="72"/>
      <c r="E27" s="49">
        <v>10522</v>
      </c>
      <c r="F27" s="50">
        <v>10569</v>
      </c>
      <c r="G27" s="49">
        <f t="shared" si="0"/>
        <v>47</v>
      </c>
      <c r="H27" s="64"/>
      <c r="I27" s="51"/>
      <c r="J27" s="30" t="s">
        <v>159</v>
      </c>
    </row>
    <row r="28" spans="1:10" s="30" customFormat="1" ht="15" customHeight="1">
      <c r="A28" s="65">
        <v>10</v>
      </c>
      <c r="B28" s="67" t="s">
        <v>161</v>
      </c>
      <c r="C28" s="69" t="s">
        <v>174</v>
      </c>
      <c r="D28" s="71" t="s">
        <v>175</v>
      </c>
      <c r="E28" s="46">
        <v>250644</v>
      </c>
      <c r="F28" s="47">
        <v>227798</v>
      </c>
      <c r="G28" s="46">
        <f t="shared" si="0"/>
        <v>-22846</v>
      </c>
      <c r="H28" s="63" t="s">
        <v>152</v>
      </c>
      <c r="I28" s="48"/>
      <c r="J28" s="30" t="s">
        <v>158</v>
      </c>
    </row>
    <row r="29" spans="1:10" s="30" customFormat="1" ht="15" customHeight="1">
      <c r="A29" s="66"/>
      <c r="B29" s="68"/>
      <c r="C29" s="70"/>
      <c r="D29" s="72"/>
      <c r="E29" s="49">
        <v>0</v>
      </c>
      <c r="F29" s="50">
        <v>0</v>
      </c>
      <c r="G29" s="49">
        <f t="shared" si="0"/>
        <v>0</v>
      </c>
      <c r="H29" s="64"/>
      <c r="I29" s="51"/>
      <c r="J29" s="30" t="s">
        <v>159</v>
      </c>
    </row>
    <row r="30" spans="1:10" s="30" customFormat="1" ht="15" customHeight="1">
      <c r="A30" s="65">
        <v>11</v>
      </c>
      <c r="B30" s="67" t="s">
        <v>161</v>
      </c>
      <c r="C30" s="69" t="s">
        <v>176</v>
      </c>
      <c r="D30" s="71" t="s">
        <v>175</v>
      </c>
      <c r="E30" s="46">
        <v>79172</v>
      </c>
      <c r="F30" s="47">
        <v>85349</v>
      </c>
      <c r="G30" s="46">
        <f t="shared" si="0"/>
        <v>6177</v>
      </c>
      <c r="H30" s="63" t="s">
        <v>152</v>
      </c>
      <c r="I30" s="48"/>
      <c r="J30" s="30" t="s">
        <v>158</v>
      </c>
    </row>
    <row r="31" spans="1:10" s="30" customFormat="1" ht="15" customHeight="1">
      <c r="A31" s="66"/>
      <c r="B31" s="68"/>
      <c r="C31" s="70"/>
      <c r="D31" s="72"/>
      <c r="E31" s="49">
        <v>72737</v>
      </c>
      <c r="F31" s="50">
        <v>85349</v>
      </c>
      <c r="G31" s="49">
        <f t="shared" si="0"/>
        <v>12612</v>
      </c>
      <c r="H31" s="64"/>
      <c r="I31" s="51"/>
      <c r="J31" s="30" t="s">
        <v>159</v>
      </c>
    </row>
    <row r="32" spans="1:10" s="30" customFormat="1" ht="15" customHeight="1">
      <c r="A32" s="65">
        <v>12</v>
      </c>
      <c r="B32" s="67" t="s">
        <v>161</v>
      </c>
      <c r="C32" s="69" t="s">
        <v>177</v>
      </c>
      <c r="D32" s="71" t="s">
        <v>175</v>
      </c>
      <c r="E32" s="46">
        <v>50709</v>
      </c>
      <c r="F32" s="47">
        <v>50418</v>
      </c>
      <c r="G32" s="46">
        <f t="shared" si="0"/>
        <v>-291</v>
      </c>
      <c r="H32" s="63" t="s">
        <v>152</v>
      </c>
      <c r="I32" s="48"/>
      <c r="J32" s="30" t="s">
        <v>158</v>
      </c>
    </row>
    <row r="33" spans="1:10" s="30" customFormat="1" ht="15" customHeight="1">
      <c r="A33" s="66"/>
      <c r="B33" s="68"/>
      <c r="C33" s="70"/>
      <c r="D33" s="72"/>
      <c r="E33" s="49">
        <v>50685</v>
      </c>
      <c r="F33" s="50">
        <v>50401</v>
      </c>
      <c r="G33" s="49">
        <f t="shared" si="0"/>
        <v>-284</v>
      </c>
      <c r="H33" s="64"/>
      <c r="I33" s="51"/>
      <c r="J33" s="30" t="s">
        <v>159</v>
      </c>
    </row>
    <row r="34" spans="1:10" s="30" customFormat="1" ht="15" customHeight="1">
      <c r="A34" s="65">
        <v>13</v>
      </c>
      <c r="B34" s="67" t="s">
        <v>161</v>
      </c>
      <c r="C34" s="69" t="s">
        <v>178</v>
      </c>
      <c r="D34" s="71" t="s">
        <v>175</v>
      </c>
      <c r="E34" s="46">
        <v>21381</v>
      </c>
      <c r="F34" s="47">
        <v>22265</v>
      </c>
      <c r="G34" s="46">
        <f t="shared" si="0"/>
        <v>884</v>
      </c>
      <c r="H34" s="63" t="s">
        <v>152</v>
      </c>
      <c r="I34" s="48"/>
      <c r="J34" s="30" t="s">
        <v>158</v>
      </c>
    </row>
    <row r="35" spans="1:10" s="30" customFormat="1" ht="15" customHeight="1">
      <c r="A35" s="66"/>
      <c r="B35" s="68"/>
      <c r="C35" s="70"/>
      <c r="D35" s="72"/>
      <c r="E35" s="49">
        <v>21381</v>
      </c>
      <c r="F35" s="50">
        <v>22265</v>
      </c>
      <c r="G35" s="49">
        <f t="shared" si="0"/>
        <v>884</v>
      </c>
      <c r="H35" s="64"/>
      <c r="I35" s="51"/>
      <c r="J35" s="30" t="s">
        <v>159</v>
      </c>
    </row>
    <row r="36" spans="1:10" s="30" customFormat="1" ht="15" customHeight="1">
      <c r="A36" s="65">
        <v>14</v>
      </c>
      <c r="B36" s="67" t="s">
        <v>161</v>
      </c>
      <c r="C36" s="69" t="s">
        <v>179</v>
      </c>
      <c r="D36" s="71" t="s">
        <v>175</v>
      </c>
      <c r="E36" s="46">
        <v>9346</v>
      </c>
      <c r="F36" s="47">
        <v>9459</v>
      </c>
      <c r="G36" s="46">
        <f t="shared" si="0"/>
        <v>113</v>
      </c>
      <c r="H36" s="63" t="s">
        <v>152</v>
      </c>
      <c r="I36" s="48"/>
      <c r="J36" s="30" t="s">
        <v>158</v>
      </c>
    </row>
    <row r="37" spans="1:10" s="30" customFormat="1" ht="15" customHeight="1">
      <c r="A37" s="66"/>
      <c r="B37" s="68"/>
      <c r="C37" s="70"/>
      <c r="D37" s="72"/>
      <c r="E37" s="49">
        <v>9346</v>
      </c>
      <c r="F37" s="50">
        <v>9459</v>
      </c>
      <c r="G37" s="49">
        <f t="shared" si="0"/>
        <v>113</v>
      </c>
      <c r="H37" s="64"/>
      <c r="I37" s="51"/>
      <c r="J37" s="30" t="s">
        <v>159</v>
      </c>
    </row>
    <row r="38" spans="1:10" s="30" customFormat="1" ht="15" customHeight="1">
      <c r="A38" s="65">
        <v>15</v>
      </c>
      <c r="B38" s="67" t="s">
        <v>161</v>
      </c>
      <c r="C38" s="69" t="s">
        <v>180</v>
      </c>
      <c r="D38" s="71" t="s">
        <v>175</v>
      </c>
      <c r="E38" s="46">
        <v>148</v>
      </c>
      <c r="F38" s="47">
        <v>141</v>
      </c>
      <c r="G38" s="46">
        <f t="shared" si="0"/>
        <v>-7</v>
      </c>
      <c r="H38" s="63" t="s">
        <v>152</v>
      </c>
      <c r="I38" s="48"/>
      <c r="J38" s="30" t="s">
        <v>158</v>
      </c>
    </row>
    <row r="39" spans="1:10" s="30" customFormat="1" ht="15" customHeight="1">
      <c r="A39" s="66"/>
      <c r="B39" s="68"/>
      <c r="C39" s="70"/>
      <c r="D39" s="72"/>
      <c r="E39" s="49">
        <v>148</v>
      </c>
      <c r="F39" s="50">
        <v>141</v>
      </c>
      <c r="G39" s="49">
        <f t="shared" si="0"/>
        <v>-7</v>
      </c>
      <c r="H39" s="64"/>
      <c r="I39" s="51"/>
      <c r="J39" s="30" t="s">
        <v>159</v>
      </c>
    </row>
    <row r="40" spans="1:10" s="30" customFormat="1" ht="15" customHeight="1">
      <c r="A40" s="65">
        <v>16</v>
      </c>
      <c r="B40" s="67" t="s">
        <v>161</v>
      </c>
      <c r="C40" s="69" t="s">
        <v>181</v>
      </c>
      <c r="D40" s="71" t="s">
        <v>182</v>
      </c>
      <c r="E40" s="46">
        <v>67590</v>
      </c>
      <c r="F40" s="47">
        <v>54193</v>
      </c>
      <c r="G40" s="46">
        <f t="shared" si="0"/>
        <v>-13397</v>
      </c>
      <c r="H40" s="63" t="s">
        <v>152</v>
      </c>
      <c r="I40" s="48"/>
      <c r="J40" s="30" t="s">
        <v>158</v>
      </c>
    </row>
    <row r="41" spans="1:10" s="30" customFormat="1" ht="15" customHeight="1">
      <c r="A41" s="66"/>
      <c r="B41" s="68"/>
      <c r="C41" s="70"/>
      <c r="D41" s="72"/>
      <c r="E41" s="49">
        <v>6622</v>
      </c>
      <c r="F41" s="50">
        <v>6804</v>
      </c>
      <c r="G41" s="49">
        <f t="shared" si="0"/>
        <v>182</v>
      </c>
      <c r="H41" s="64"/>
      <c r="I41" s="51"/>
      <c r="J41" s="30" t="s">
        <v>159</v>
      </c>
    </row>
    <row r="42" spans="1:10" s="30" customFormat="1" ht="15" customHeight="1">
      <c r="A42" s="65">
        <v>17</v>
      </c>
      <c r="B42" s="67" t="s">
        <v>161</v>
      </c>
      <c r="C42" s="69" t="s">
        <v>183</v>
      </c>
      <c r="D42" s="71" t="s">
        <v>182</v>
      </c>
      <c r="E42" s="46">
        <v>51657</v>
      </c>
      <c r="F42" s="47">
        <v>52905</v>
      </c>
      <c r="G42" s="46">
        <f t="shared" si="0"/>
        <v>1248</v>
      </c>
      <c r="H42" s="63" t="s">
        <v>152</v>
      </c>
      <c r="I42" s="48"/>
      <c r="J42" s="30" t="s">
        <v>158</v>
      </c>
    </row>
    <row r="43" spans="1:10" s="30" customFormat="1" ht="15" customHeight="1">
      <c r="A43" s="66"/>
      <c r="B43" s="68"/>
      <c r="C43" s="70"/>
      <c r="D43" s="72"/>
      <c r="E43" s="49">
        <v>51657</v>
      </c>
      <c r="F43" s="50">
        <v>52905</v>
      </c>
      <c r="G43" s="49">
        <f t="shared" si="0"/>
        <v>1248</v>
      </c>
      <c r="H43" s="64"/>
      <c r="I43" s="51"/>
      <c r="J43" s="30" t="s">
        <v>159</v>
      </c>
    </row>
    <row r="44" spans="1:10" s="30" customFormat="1" ht="15" customHeight="1">
      <c r="A44" s="65">
        <v>18</v>
      </c>
      <c r="B44" s="67" t="s">
        <v>161</v>
      </c>
      <c r="C44" s="69" t="s">
        <v>184</v>
      </c>
      <c r="D44" s="71" t="s">
        <v>182</v>
      </c>
      <c r="E44" s="46">
        <v>36130</v>
      </c>
      <c r="F44" s="47">
        <v>42240</v>
      </c>
      <c r="G44" s="46">
        <f t="shared" si="0"/>
        <v>6110</v>
      </c>
      <c r="H44" s="63" t="s">
        <v>152</v>
      </c>
      <c r="I44" s="48"/>
      <c r="J44" s="30" t="s">
        <v>158</v>
      </c>
    </row>
    <row r="45" spans="1:10" s="30" customFormat="1" ht="15" customHeight="1">
      <c r="A45" s="66"/>
      <c r="B45" s="68"/>
      <c r="C45" s="70"/>
      <c r="D45" s="72"/>
      <c r="E45" s="49">
        <v>36130</v>
      </c>
      <c r="F45" s="50">
        <v>42240</v>
      </c>
      <c r="G45" s="49">
        <f t="shared" si="0"/>
        <v>6110</v>
      </c>
      <c r="H45" s="64"/>
      <c r="I45" s="51"/>
      <c r="J45" s="30" t="s">
        <v>159</v>
      </c>
    </row>
    <row r="46" spans="1:10" s="30" customFormat="1" ht="15" customHeight="1">
      <c r="A46" s="65">
        <v>19</v>
      </c>
      <c r="B46" s="67" t="s">
        <v>161</v>
      </c>
      <c r="C46" s="69" t="s">
        <v>185</v>
      </c>
      <c r="D46" s="71" t="s">
        <v>182</v>
      </c>
      <c r="E46" s="46">
        <v>0</v>
      </c>
      <c r="F46" s="47">
        <v>13626</v>
      </c>
      <c r="G46" s="46">
        <f t="shared" si="0"/>
        <v>13626</v>
      </c>
      <c r="H46" s="63" t="s">
        <v>152</v>
      </c>
      <c r="I46" s="48"/>
      <c r="J46" s="30" t="s">
        <v>158</v>
      </c>
    </row>
    <row r="47" spans="1:10" s="30" customFormat="1" ht="15" customHeight="1">
      <c r="A47" s="66"/>
      <c r="B47" s="68"/>
      <c r="C47" s="70"/>
      <c r="D47" s="72"/>
      <c r="E47" s="49">
        <v>0</v>
      </c>
      <c r="F47" s="50">
        <v>13626</v>
      </c>
      <c r="G47" s="49">
        <f t="shared" si="0"/>
        <v>13626</v>
      </c>
      <c r="H47" s="64"/>
      <c r="I47" s="51"/>
      <c r="J47" s="30" t="s">
        <v>159</v>
      </c>
    </row>
    <row r="48" spans="1:10" ht="15" customHeight="1">
      <c r="A48" s="57" t="s">
        <v>186</v>
      </c>
      <c r="B48" s="58"/>
      <c r="C48" s="58"/>
      <c r="D48" s="59"/>
      <c r="E48" s="46">
        <f>SUMIF($J$12:$J$47, J12, E12:E47)</f>
        <v>902361</v>
      </c>
      <c r="F48" s="47">
        <f>SUMIF($J$12:$J$47, J12, F12:F47)</f>
        <v>909385</v>
      </c>
      <c r="G48" s="46">
        <f t="shared" si="0"/>
        <v>7024</v>
      </c>
      <c r="H48" s="63"/>
      <c r="I48" s="48"/>
    </row>
    <row r="49" spans="1:11" ht="15" customHeight="1">
      <c r="A49" s="60"/>
      <c r="B49" s="61"/>
      <c r="C49" s="61"/>
      <c r="D49" s="62"/>
      <c r="E49" s="49">
        <f>SUMIF($J$12:$J$47, J13, E12:E47)</f>
        <v>500797</v>
      </c>
      <c r="F49" s="50">
        <f>SUMIF($J$12:$J$47, J13, F12:F47)</f>
        <v>553437</v>
      </c>
      <c r="G49" s="49">
        <f t="shared" si="0"/>
        <v>52640</v>
      </c>
      <c r="H49" s="64"/>
      <c r="I49" s="51"/>
    </row>
    <row r="50" spans="1:11" s="30" customFormat="1" ht="15" customHeight="1">
      <c r="A50" s="65">
        <v>20</v>
      </c>
      <c r="B50" s="67" t="s">
        <v>187</v>
      </c>
      <c r="C50" s="69" t="s">
        <v>188</v>
      </c>
      <c r="D50" s="71" t="s">
        <v>157</v>
      </c>
      <c r="E50" s="46">
        <v>217130</v>
      </c>
      <c r="F50" s="47">
        <v>224985</v>
      </c>
      <c r="G50" s="46">
        <f t="shared" si="0"/>
        <v>7855</v>
      </c>
      <c r="H50" s="63" t="s">
        <v>152</v>
      </c>
      <c r="I50" s="48"/>
      <c r="J50" s="30" t="s">
        <v>158</v>
      </c>
    </row>
    <row r="51" spans="1:11" s="30" customFormat="1" ht="15" customHeight="1">
      <c r="A51" s="66"/>
      <c r="B51" s="68"/>
      <c r="C51" s="70"/>
      <c r="D51" s="72"/>
      <c r="E51" s="49">
        <v>0</v>
      </c>
      <c r="F51" s="50">
        <v>0</v>
      </c>
      <c r="G51" s="49">
        <f t="shared" si="0"/>
        <v>0</v>
      </c>
      <c r="H51" s="64"/>
      <c r="I51" s="51"/>
      <c r="J51" s="30" t="s">
        <v>159</v>
      </c>
    </row>
    <row r="52" spans="1:11" ht="15" customHeight="1">
      <c r="A52" s="57" t="s">
        <v>189</v>
      </c>
      <c r="B52" s="58"/>
      <c r="C52" s="58"/>
      <c r="D52" s="59"/>
      <c r="E52" s="46">
        <f>SUMIF($J$50:$J$51, J50, E50:E51)</f>
        <v>217130</v>
      </c>
      <c r="F52" s="47">
        <f>SUMIF($J$50:$J$51, J50, F50:F51)</f>
        <v>224985</v>
      </c>
      <c r="G52" s="46">
        <f t="shared" si="0"/>
        <v>7855</v>
      </c>
      <c r="H52" s="63"/>
      <c r="I52" s="48"/>
    </row>
    <row r="53" spans="1:11" ht="15" customHeight="1">
      <c r="A53" s="60"/>
      <c r="B53" s="61"/>
      <c r="C53" s="61"/>
      <c r="D53" s="62"/>
      <c r="E53" s="49">
        <f>SUMIF($J$50:$J$51, J51, E50:E51)</f>
        <v>0</v>
      </c>
      <c r="F53" s="50">
        <f>SUMIF($J$50:$J$51, J51, F50:F51)</f>
        <v>0</v>
      </c>
      <c r="G53" s="49">
        <f t="shared" si="0"/>
        <v>0</v>
      </c>
      <c r="H53" s="64"/>
      <c r="I53" s="51"/>
    </row>
    <row r="54" spans="1:11" ht="15" customHeight="1">
      <c r="A54" s="86" t="s">
        <v>190</v>
      </c>
      <c r="B54" s="87"/>
      <c r="C54" s="87"/>
      <c r="D54" s="88"/>
      <c r="E54" s="46">
        <f>SUMIF($J$8:$J$53, J8, E8:E53)</f>
        <v>2361789</v>
      </c>
      <c r="F54" s="47">
        <f>SUMIF($J$8:$J$53, J8, F8:F53)</f>
        <v>1134370</v>
      </c>
      <c r="G54" s="52">
        <f t="shared" si="0"/>
        <v>-1227419</v>
      </c>
      <c r="H54" s="63" t="str">
        <f>IF(I54 ="","","区ＣＭ")</f>
        <v/>
      </c>
      <c r="I54" s="53" t="str">
        <f>IF(SUMIF($K$8:$K$53, K54, I8:I53)=0,"",SUMIF($K$8:$K$53, K54, I8:I53))</f>
        <v/>
      </c>
      <c r="J54" s="30" t="s">
        <v>153</v>
      </c>
      <c r="K54" s="30" t="s">
        <v>191</v>
      </c>
    </row>
    <row r="55" spans="1:11" ht="15" customHeight="1" thickBot="1">
      <c r="A55" s="89"/>
      <c r="B55" s="90"/>
      <c r="C55" s="90"/>
      <c r="D55" s="91"/>
      <c r="E55" s="54">
        <f>SUMIF($J$8:$J$53, J9, E8:E53)</f>
        <v>1743095</v>
      </c>
      <c r="F55" s="55">
        <f>SUMIF($J$8:$J$53, J9, F8:F53)</f>
        <v>553437</v>
      </c>
      <c r="G55" s="54">
        <f t="shared" si="0"/>
        <v>-1189658</v>
      </c>
      <c r="H55" s="92"/>
      <c r="I55" s="56" t="str">
        <f>IF(SUMIF($K$8:$K$53, K55, I8:I53)=0,"",SUMIF($K$8:$K$53, K55, I8:I53))</f>
        <v/>
      </c>
      <c r="J55" s="30" t="s">
        <v>154</v>
      </c>
      <c r="K55" s="30" t="s">
        <v>192</v>
      </c>
    </row>
  </sheetData>
  <mergeCells count="114">
    <mergeCell ref="A54:D55"/>
    <mergeCell ref="H54:H55"/>
    <mergeCell ref="A50:A51"/>
    <mergeCell ref="B50:B51"/>
    <mergeCell ref="C50:C51"/>
    <mergeCell ref="D50:D51"/>
    <mergeCell ref="H50:H51"/>
    <mergeCell ref="A52:D53"/>
    <mergeCell ref="H52:H53"/>
    <mergeCell ref="A46:A47"/>
    <mergeCell ref="B46:B47"/>
    <mergeCell ref="C46:C47"/>
    <mergeCell ref="D46:D47"/>
    <mergeCell ref="H46:H47"/>
    <mergeCell ref="A48:D49"/>
    <mergeCell ref="H48:H49"/>
    <mergeCell ref="A42:A43"/>
    <mergeCell ref="B42:B43"/>
    <mergeCell ref="C42:C43"/>
    <mergeCell ref="D42:D43"/>
    <mergeCell ref="H42:H43"/>
    <mergeCell ref="A44:A45"/>
    <mergeCell ref="B44:B45"/>
    <mergeCell ref="C44:C45"/>
    <mergeCell ref="D44:D45"/>
    <mergeCell ref="H44:H45"/>
    <mergeCell ref="A38:A39"/>
    <mergeCell ref="B38:B39"/>
    <mergeCell ref="C38:C39"/>
    <mergeCell ref="D38:D39"/>
    <mergeCell ref="H38:H39"/>
    <mergeCell ref="A40:A41"/>
    <mergeCell ref="B40:B41"/>
    <mergeCell ref="C40:C41"/>
    <mergeCell ref="D40:D41"/>
    <mergeCell ref="H40:H41"/>
    <mergeCell ref="A34:A35"/>
    <mergeCell ref="B34:B35"/>
    <mergeCell ref="C34:C35"/>
    <mergeCell ref="D34:D35"/>
    <mergeCell ref="H34:H35"/>
    <mergeCell ref="A36:A37"/>
    <mergeCell ref="B36:B37"/>
    <mergeCell ref="C36:C37"/>
    <mergeCell ref="D36:D37"/>
    <mergeCell ref="H36:H37"/>
    <mergeCell ref="A30:A31"/>
    <mergeCell ref="B30:B31"/>
    <mergeCell ref="C30:C31"/>
    <mergeCell ref="D30:D31"/>
    <mergeCell ref="H30:H31"/>
    <mergeCell ref="A32:A33"/>
    <mergeCell ref="B32:B33"/>
    <mergeCell ref="C32:C33"/>
    <mergeCell ref="D32:D33"/>
    <mergeCell ref="H32:H33"/>
    <mergeCell ref="A26:A27"/>
    <mergeCell ref="B26:B27"/>
    <mergeCell ref="C26:C27"/>
    <mergeCell ref="D26:D27"/>
    <mergeCell ref="H26:H27"/>
    <mergeCell ref="A28:A29"/>
    <mergeCell ref="B28:B29"/>
    <mergeCell ref="C28:C29"/>
    <mergeCell ref="D28:D29"/>
    <mergeCell ref="H28:H29"/>
    <mergeCell ref="A22:A23"/>
    <mergeCell ref="B22:B23"/>
    <mergeCell ref="C22:C23"/>
    <mergeCell ref="D22:D23"/>
    <mergeCell ref="H22:H23"/>
    <mergeCell ref="A24:A25"/>
    <mergeCell ref="B24:B25"/>
    <mergeCell ref="C24:C25"/>
    <mergeCell ref="D24:D25"/>
    <mergeCell ref="H24:H25"/>
    <mergeCell ref="A18:A19"/>
    <mergeCell ref="B18:B19"/>
    <mergeCell ref="C18:C19"/>
    <mergeCell ref="D18:D19"/>
    <mergeCell ref="H18:H19"/>
    <mergeCell ref="A20:A21"/>
    <mergeCell ref="B20:B21"/>
    <mergeCell ref="C20:C21"/>
    <mergeCell ref="D20:D21"/>
    <mergeCell ref="H20:H21"/>
    <mergeCell ref="A14:A15"/>
    <mergeCell ref="B14:B15"/>
    <mergeCell ref="C14:C15"/>
    <mergeCell ref="D14:D15"/>
    <mergeCell ref="H14:H15"/>
    <mergeCell ref="A16:A17"/>
    <mergeCell ref="B16:B17"/>
    <mergeCell ref="C16:C17"/>
    <mergeCell ref="D16:D17"/>
    <mergeCell ref="H16:H17"/>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 ref="I8:I9"/>
  </mergeCells>
  <phoneticPr fontId="3"/>
  <dataValidations count="1">
    <dataValidation type="list" allowBlank="1" showInputMessage="1" showErrorMessage="1" sqref="H8:H9 H12:H47 H50:H51" xr:uid="{22E86321-46A7-48A4-A85B-EAE8F518FB66}">
      <formula1>"　　,区ＣＭ"</formula1>
    </dataValidation>
  </dataValidations>
  <hyperlinks>
    <hyperlink ref="C8" location="'事業概要説明資料'!N_1414e1ef4772ca90c29d42df016d4303" display="'事業概要説明資料'!N_1414e1ef4772ca90c29d42df016d4303" xr:uid="{07E2B291-9F74-47A3-9255-720DC4D530B6}"/>
    <hyperlink ref="C12" location="'事業概要説明資料'!N_068f5da34772ca90c29d42df016d4348" display="'事業概要説明資料'!N_068f5da34772ca90c29d42df016d4348" xr:uid="{091D4E69-8EF6-4FDF-BEC8-AFAA4E845EA2}"/>
    <hyperlink ref="C14" location="'事業概要説明資料'!N_96102890473cd250a65a9dab116d4349" display="'事業概要説明資料'!N_96102890473cd250a65a9dab116d4349" xr:uid="{6A0BBA9E-40AD-4E1E-8A1D-44799EC84B3E}"/>
    <hyperlink ref="C16" location="'事業概要説明資料'!N_6082adab4772ca90c29d42df016d4380" display="'事業概要説明資料'!N_6082adab4772ca90c29d42df016d4380" xr:uid="{9C2AB5ED-0919-4479-8C06-194B72AC0E3F}"/>
    <hyperlink ref="C18" location="'事業概要説明資料'!N_c37cd9ab4732ca90c29d42df016d435f" display="'事業概要説明資料'!N_c37cd9ab4732ca90c29d42df016d435f" xr:uid="{24C3A2DC-E202-4F67-8DE2-5629DC159D79}"/>
    <hyperlink ref="C20" location="'事業概要説明資料'!N_8067ade747b2ca90c29d42df016d432c" display="'事業概要説明資料'!N_8067ade747b2ca90c29d42df016d432c" xr:uid="{6684D2ED-66B9-4C05-802A-20296DFBD993}"/>
    <hyperlink ref="C22" location="'事業概要説明資料'!N_6bb2e5eb4772ca90c29d42df016d43a1" display="'事業概要説明資料'!N_6bb2e5eb4772ca90c29d42df016d43a1" xr:uid="{1CC3DE61-5433-4680-86D0-80F46367617A}"/>
    <hyperlink ref="C24" location="'事業概要説明資料'!N_3d2521a347b2ca90c29d42df016d431e" display="'事業概要説明資料'!N_3d2521a347b2ca90c29d42df016d431e" xr:uid="{74387BE3-F81A-46F8-9DF1-CB0A3BDBEA16}"/>
    <hyperlink ref="C26" location="'事業概要説明資料'!N_c366e56747b2ca90c29d42df016d4356" display="'事業概要説明資料'!N_c366e56747b2ca90c29d42df016d4356" xr:uid="{C1FE52B7-7240-46FB-9E3B-FFBEF4990254}"/>
    <hyperlink ref="C28" location="'事業概要説明資料'!N_177c296747f2ca90c29d42df016d431e" display="'事業概要説明資料'!N_177c296747f2ca90c29d42df016d431e" xr:uid="{8B8EB9E0-5BA1-4EBA-A2CC-961591B7559E}"/>
    <hyperlink ref="C30" location="'事業概要説明資料'!N_d2fde56b47f2ca90c29d42df016d4340" display="'事業概要説明資料'!N_d2fde56b47f2ca90c29d42df016d4340" xr:uid="{2003A1B5-A2D6-4AB7-BF5E-4A83D172E3DC}"/>
    <hyperlink ref="C32" location="'事業概要説明資料'!N_7521e5e74772ca90c29d42df016d4397" display="'事業概要説明資料'!N_7521e5e74772ca90c29d42df016d4397" xr:uid="{83843211-CF33-4938-AA11-F6CE8AA90236}"/>
    <hyperlink ref="C34" location="'事業概要説明資料'!N_e8a525e347b2ca90c29d42df016d4384" display="'事業概要説明資料'!N_e8a525e347b2ca90c29d42df016d4384" xr:uid="{9073B168-5158-4DE0-BDDA-3C7527316118}"/>
    <hyperlink ref="C36" location="'事業概要説明資料'!N_f510a5274772ca90c29d42df016d43f6" display="'事業概要説明資料'!N_f510a5274772ca90c29d42df016d43f6" xr:uid="{D35E9CF0-C185-4FDD-8376-95FE15ABA701}"/>
    <hyperlink ref="C38" location="'事業概要説明資料'!N_6f03652f4772ca90c29d42df016d43e6" display="'事業概要説明資料'!N_6f03652f4772ca90c29d42df016d43e6" xr:uid="{0FB71137-1A39-46AD-AB97-CEE422A578B2}"/>
    <hyperlink ref="C40" location="'事業概要説明資料'!N_2bb4ad2347b2ca90c29d42df016d4358" display="'事業概要説明資料'!N_2bb4ad2347b2ca90c29d42df016d4358" xr:uid="{419F337A-0481-4F2B-B755-1C7ADA976C85}"/>
    <hyperlink ref="C42" location="'事業概要説明資料'!N_6b83e96f4772ca90c29d42df016d43ac" display="'事業概要説明資料'!N_6b83e96f4772ca90c29d42df016d43ac" xr:uid="{93533018-2460-469C-8F1A-A8BBE10CDAD9}"/>
    <hyperlink ref="C44" location="'事業概要説明資料'!N_815be5a347f2ca90c29d42df016d43c7" display="'事業概要説明資料'!N_815be5a347f2ca90c29d42df016d43c7" xr:uid="{87B10058-FAB9-40E7-BC25-BB84BD8B8DED}"/>
    <hyperlink ref="C46" location="'事業概要説明資料'!N_bed2278b4734de50112c4faf016d434a" display="'事業概要説明資料'!N_bed2278b4734de50112c4faf016d434a" xr:uid="{431E178E-E437-47AE-81C9-2BB38754416B}"/>
    <hyperlink ref="C50" location="'事業概要説明資料'!N_0c5c216747f2ca90c29d42df016d43ac" display="'事業概要説明資料'!N_0c5c216747f2ca90c29d42df016d43ac" xr:uid="{6DB713E3-0F3A-4A4C-AB36-0817C29FED4F}"/>
  </hyperlinks>
  <pageMargins left="0.70866141732283472" right="0.70866141732283472" top="0.78740157480314965" bottom="0.59055118110236227" header="0.31496062992125984" footer="0.59055118110236227"/>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B4B3D-46FD-40F8-BB2F-422371822FF8}">
  <sheetPr codeName="Sheet4"/>
  <dimension ref="A1:IQ831"/>
  <sheetViews>
    <sheetView showGridLines="0" view="pageBreakPreview" zoomScaleNormal="100" zoomScaleSheetLayoutView="100" workbookViewId="0">
      <selection activeCell="H805" sqref="H805:AX805"/>
    </sheetView>
  </sheetViews>
  <sheetFormatPr defaultRowHeight="13.2"/>
  <cols>
    <col min="1" max="111" width="1.69921875" style="2" customWidth="1"/>
    <col min="112" max="112" width="8.8984375" style="2" customWidth="1"/>
    <col min="113" max="113" width="11.5" style="2" customWidth="1"/>
    <col min="114" max="252" width="8.8984375" style="2" customWidth="1"/>
    <col min="253" max="367" width="1.59765625" style="2" customWidth="1"/>
    <col min="368" max="368" width="8.8984375" style="2" customWidth="1"/>
    <col min="369" max="369" width="11.5" style="2" customWidth="1"/>
    <col min="370" max="508" width="8.8984375" style="2" customWidth="1"/>
    <col min="509" max="623" width="1.59765625" style="2" customWidth="1"/>
    <col min="624" max="624" width="8.8984375" style="2" customWidth="1"/>
    <col min="625" max="625" width="11.5" style="2" customWidth="1"/>
    <col min="626" max="764" width="8.8984375" style="2" customWidth="1"/>
    <col min="765" max="879" width="1.59765625" style="2" customWidth="1"/>
    <col min="880" max="880" width="8.8984375" style="2" customWidth="1"/>
    <col min="881" max="881" width="11.5" style="2" customWidth="1"/>
    <col min="882" max="1020" width="8.8984375" style="2" customWidth="1"/>
    <col min="1021" max="1135" width="1.59765625" style="2" customWidth="1"/>
    <col min="1136" max="1136" width="8.8984375" style="2" customWidth="1"/>
    <col min="1137" max="1137" width="11.5" style="2" customWidth="1"/>
    <col min="1138" max="1276" width="8.8984375" style="2" customWidth="1"/>
    <col min="1277" max="1391" width="1.59765625" style="2" customWidth="1"/>
    <col min="1392" max="1392" width="8.8984375" style="2" customWidth="1"/>
    <col min="1393" max="1393" width="11.5" style="2" customWidth="1"/>
    <col min="1394" max="1532" width="8.8984375" style="2" customWidth="1"/>
    <col min="1533" max="1647" width="1.59765625" style="2" customWidth="1"/>
    <col min="1648" max="1648" width="8.8984375" style="2" customWidth="1"/>
    <col min="1649" max="1649" width="11.5" style="2" customWidth="1"/>
    <col min="1650" max="1788" width="8.8984375" style="2" customWidth="1"/>
    <col min="1789" max="1903" width="1.59765625" style="2" customWidth="1"/>
    <col min="1904" max="1904" width="8.8984375" style="2" customWidth="1"/>
    <col min="1905" max="1905" width="11.5" style="2" customWidth="1"/>
    <col min="1906" max="2044" width="8.8984375" style="2" customWidth="1"/>
    <col min="2045" max="2159" width="1.59765625" style="2" customWidth="1"/>
    <col min="2160" max="2160" width="8.8984375" style="2" customWidth="1"/>
    <col min="2161" max="2161" width="11.5" style="2" customWidth="1"/>
    <col min="2162" max="2300" width="8.8984375" style="2" customWidth="1"/>
    <col min="2301" max="2415" width="1.59765625" style="2" customWidth="1"/>
    <col min="2416" max="2416" width="8.8984375" style="2" customWidth="1"/>
    <col min="2417" max="2417" width="11.5" style="2" customWidth="1"/>
    <col min="2418" max="2556" width="8.8984375" style="2" customWidth="1"/>
    <col min="2557" max="2671" width="1.59765625" style="2" customWidth="1"/>
    <col min="2672" max="2672" width="8.8984375" style="2" customWidth="1"/>
    <col min="2673" max="2673" width="11.5" style="2" customWidth="1"/>
    <col min="2674" max="2812" width="8.8984375" style="2" customWidth="1"/>
    <col min="2813" max="2927" width="1.59765625" style="2" customWidth="1"/>
    <col min="2928" max="2928" width="8.8984375" style="2" customWidth="1"/>
    <col min="2929" max="2929" width="11.5" style="2" customWidth="1"/>
    <col min="2930" max="3068" width="8.8984375" style="2" customWidth="1"/>
    <col min="3069" max="3183" width="1.59765625" style="2" customWidth="1"/>
    <col min="3184" max="3184" width="8.8984375" style="2" customWidth="1"/>
    <col min="3185" max="3185" width="11.5" style="2" customWidth="1"/>
    <col min="3186" max="3324" width="8.8984375" style="2" customWidth="1"/>
    <col min="3325" max="3439" width="1.59765625" style="2" customWidth="1"/>
    <col min="3440" max="3440" width="8.8984375" style="2" customWidth="1"/>
    <col min="3441" max="3441" width="11.5" style="2" customWidth="1"/>
    <col min="3442" max="3580" width="8.8984375" style="2" customWidth="1"/>
    <col min="3581" max="3695" width="1.59765625" style="2" customWidth="1"/>
    <col min="3696" max="3696" width="8.8984375" style="2" customWidth="1"/>
    <col min="3697" max="3697" width="11.5" style="2" customWidth="1"/>
    <col min="3698" max="3836" width="8.8984375" style="2" customWidth="1"/>
    <col min="3837" max="3951" width="1.59765625" style="2" customWidth="1"/>
    <col min="3952" max="3952" width="8.8984375" style="2" customWidth="1"/>
    <col min="3953" max="3953" width="11.5" style="2" customWidth="1"/>
    <col min="3954" max="4092" width="8.8984375" style="2" customWidth="1"/>
    <col min="4093" max="4207" width="1.59765625" style="2" customWidth="1"/>
    <col min="4208" max="4208" width="8.8984375" style="2" customWidth="1"/>
    <col min="4209" max="4209" width="11.5" style="2" customWidth="1"/>
    <col min="4210" max="4348" width="8.8984375" style="2" customWidth="1"/>
    <col min="4349" max="4463" width="1.59765625" style="2" customWidth="1"/>
    <col min="4464" max="4464" width="8.8984375" style="2" customWidth="1"/>
    <col min="4465" max="4465" width="11.5" style="2" customWidth="1"/>
    <col min="4466" max="4604" width="8.8984375" style="2" customWidth="1"/>
    <col min="4605" max="4719" width="1.59765625" style="2" customWidth="1"/>
    <col min="4720" max="4720" width="8.8984375" style="2" customWidth="1"/>
    <col min="4721" max="4721" width="11.5" style="2" customWidth="1"/>
    <col min="4722" max="4860" width="8.8984375" style="2" customWidth="1"/>
    <col min="4861" max="4975" width="1.59765625" style="2" customWidth="1"/>
    <col min="4976" max="4976" width="8.8984375" style="2" customWidth="1"/>
    <col min="4977" max="4977" width="11.5" style="2" customWidth="1"/>
    <col min="4978" max="5116" width="8.8984375" style="2" customWidth="1"/>
    <col min="5117" max="5231" width="1.59765625" style="2" customWidth="1"/>
    <col min="5232" max="5232" width="8.8984375" style="2" customWidth="1"/>
    <col min="5233" max="5233" width="11.5" style="2" customWidth="1"/>
    <col min="5234" max="5372" width="8.8984375" style="2" customWidth="1"/>
    <col min="5373" max="5487" width="1.59765625" style="2" customWidth="1"/>
    <col min="5488" max="5488" width="8.8984375" style="2" customWidth="1"/>
    <col min="5489" max="5489" width="11.5" style="2" customWidth="1"/>
    <col min="5490" max="5628" width="8.8984375" style="2" customWidth="1"/>
    <col min="5629" max="5743" width="1.59765625" style="2" customWidth="1"/>
    <col min="5744" max="5744" width="8.8984375" style="2" customWidth="1"/>
    <col min="5745" max="5745" width="11.5" style="2" customWidth="1"/>
    <col min="5746" max="5884" width="8.8984375" style="2" customWidth="1"/>
    <col min="5885" max="5999" width="1.59765625" style="2" customWidth="1"/>
    <col min="6000" max="6000" width="8.8984375" style="2" customWidth="1"/>
    <col min="6001" max="6001" width="11.5" style="2" customWidth="1"/>
    <col min="6002" max="6140" width="8.8984375" style="2" customWidth="1"/>
    <col min="6141" max="6255" width="1.59765625" style="2" customWidth="1"/>
    <col min="6256" max="6256" width="8.8984375" style="2" customWidth="1"/>
    <col min="6257" max="6257" width="11.5" style="2" customWidth="1"/>
    <col min="6258" max="6396" width="8.8984375" style="2" customWidth="1"/>
    <col min="6397" max="6511" width="1.59765625" style="2" customWidth="1"/>
    <col min="6512" max="6512" width="8.8984375" style="2" customWidth="1"/>
    <col min="6513" max="6513" width="11.5" style="2" customWidth="1"/>
    <col min="6514" max="6652" width="8.8984375" style="2" customWidth="1"/>
    <col min="6653" max="6767" width="1.59765625" style="2" customWidth="1"/>
    <col min="6768" max="6768" width="8.8984375" style="2" customWidth="1"/>
    <col min="6769" max="6769" width="11.5" style="2" customWidth="1"/>
    <col min="6770" max="6908" width="8.8984375" style="2" customWidth="1"/>
    <col min="6909" max="7023" width="1.59765625" style="2" customWidth="1"/>
    <col min="7024" max="7024" width="8.8984375" style="2" customWidth="1"/>
    <col min="7025" max="7025" width="11.5" style="2" customWidth="1"/>
    <col min="7026" max="7164" width="8.8984375" style="2" customWidth="1"/>
    <col min="7165" max="7279" width="1.59765625" style="2" customWidth="1"/>
    <col min="7280" max="7280" width="8.8984375" style="2" customWidth="1"/>
    <col min="7281" max="7281" width="11.5" style="2" customWidth="1"/>
    <col min="7282" max="7420" width="8.8984375" style="2" customWidth="1"/>
    <col min="7421" max="7535" width="1.59765625" style="2" customWidth="1"/>
    <col min="7536" max="7536" width="8.8984375" style="2" customWidth="1"/>
    <col min="7537" max="7537" width="11.5" style="2" customWidth="1"/>
    <col min="7538" max="7676" width="8.8984375" style="2" customWidth="1"/>
    <col min="7677" max="7791" width="1.59765625" style="2" customWidth="1"/>
    <col min="7792" max="7792" width="8.8984375" style="2" customWidth="1"/>
    <col min="7793" max="7793" width="11.5" style="2" customWidth="1"/>
    <col min="7794" max="7932" width="8.8984375" style="2" customWidth="1"/>
    <col min="7933" max="8047" width="1.59765625" style="2" customWidth="1"/>
    <col min="8048" max="8048" width="8.8984375" style="2" customWidth="1"/>
    <col min="8049" max="8049" width="11.5" style="2" customWidth="1"/>
    <col min="8050" max="8188" width="8.8984375" style="2" customWidth="1"/>
    <col min="8189" max="8303" width="1.59765625" style="2" customWidth="1"/>
    <col min="8304" max="8304" width="8.8984375" style="2" customWidth="1"/>
    <col min="8305" max="8305" width="11.5" style="2" customWidth="1"/>
    <col min="8306" max="8444" width="8.8984375" style="2" customWidth="1"/>
    <col min="8445" max="8559" width="1.59765625" style="2" customWidth="1"/>
    <col min="8560" max="8560" width="8.8984375" style="2" customWidth="1"/>
    <col min="8561" max="8561" width="11.5" style="2" customWidth="1"/>
    <col min="8562" max="8700" width="8.8984375" style="2" customWidth="1"/>
    <col min="8701" max="8815" width="1.59765625" style="2" customWidth="1"/>
    <col min="8816" max="8816" width="8.8984375" style="2" customWidth="1"/>
    <col min="8817" max="8817" width="11.5" style="2" customWidth="1"/>
    <col min="8818" max="8956" width="8.8984375" style="2" customWidth="1"/>
    <col min="8957" max="9071" width="1.59765625" style="2" customWidth="1"/>
    <col min="9072" max="9072" width="8.8984375" style="2" customWidth="1"/>
    <col min="9073" max="9073" width="11.5" style="2" customWidth="1"/>
    <col min="9074" max="9212" width="8.8984375" style="2" customWidth="1"/>
    <col min="9213" max="9327" width="1.59765625" style="2" customWidth="1"/>
    <col min="9328" max="9328" width="8.8984375" style="2" customWidth="1"/>
    <col min="9329" max="9329" width="11.5" style="2" customWidth="1"/>
    <col min="9330" max="9468" width="8.8984375" style="2" customWidth="1"/>
    <col min="9469" max="9583" width="1.59765625" style="2" customWidth="1"/>
    <col min="9584" max="9584" width="8.8984375" style="2" customWidth="1"/>
    <col min="9585" max="9585" width="11.5" style="2" customWidth="1"/>
    <col min="9586" max="9724" width="8.8984375" style="2" customWidth="1"/>
    <col min="9725" max="9839" width="1.59765625" style="2" customWidth="1"/>
    <col min="9840" max="9840" width="8.8984375" style="2" customWidth="1"/>
    <col min="9841" max="9841" width="11.5" style="2" customWidth="1"/>
    <col min="9842" max="9980" width="8.8984375" style="2" customWidth="1"/>
    <col min="9981" max="10095" width="1.59765625" style="2" customWidth="1"/>
    <col min="10096" max="10096" width="8.8984375" style="2" customWidth="1"/>
    <col min="10097" max="10097" width="11.5" style="2" customWidth="1"/>
    <col min="10098" max="10236" width="8.8984375" style="2" customWidth="1"/>
    <col min="10237" max="10351" width="1.59765625" style="2" customWidth="1"/>
    <col min="10352" max="10352" width="8.8984375" style="2" customWidth="1"/>
    <col min="10353" max="10353" width="11.5" style="2" customWidth="1"/>
    <col min="10354" max="10492" width="8.8984375" style="2" customWidth="1"/>
    <col min="10493" max="10607" width="1.59765625" style="2" customWidth="1"/>
    <col min="10608" max="10608" width="8.8984375" style="2" customWidth="1"/>
    <col min="10609" max="10609" width="11.5" style="2" customWidth="1"/>
    <col min="10610" max="10748" width="8.8984375" style="2" customWidth="1"/>
    <col min="10749" max="10863" width="1.59765625" style="2" customWidth="1"/>
    <col min="10864" max="10864" width="8.8984375" style="2" customWidth="1"/>
    <col min="10865" max="10865" width="11.5" style="2" customWidth="1"/>
    <col min="10866" max="11004" width="8.8984375" style="2" customWidth="1"/>
    <col min="11005" max="11119" width="1.59765625" style="2" customWidth="1"/>
    <col min="11120" max="11120" width="8.8984375" style="2" customWidth="1"/>
    <col min="11121" max="11121" width="11.5" style="2" customWidth="1"/>
    <col min="11122" max="11260" width="8.8984375" style="2" customWidth="1"/>
    <col min="11261" max="11375" width="1.59765625" style="2" customWidth="1"/>
    <col min="11376" max="11376" width="8.8984375" style="2" customWidth="1"/>
    <col min="11377" max="11377" width="11.5" style="2" customWidth="1"/>
    <col min="11378" max="11516" width="8.8984375" style="2" customWidth="1"/>
    <col min="11517" max="11631" width="1.59765625" style="2" customWidth="1"/>
    <col min="11632" max="11632" width="8.8984375" style="2" customWidth="1"/>
    <col min="11633" max="11633" width="11.5" style="2" customWidth="1"/>
    <col min="11634" max="11772" width="8.8984375" style="2" customWidth="1"/>
    <col min="11773" max="11887" width="1.59765625" style="2" customWidth="1"/>
    <col min="11888" max="11888" width="8.8984375" style="2" customWidth="1"/>
    <col min="11889" max="11889" width="11.5" style="2" customWidth="1"/>
    <col min="11890" max="12028" width="8.8984375" style="2" customWidth="1"/>
    <col min="12029" max="12143" width="1.59765625" style="2" customWidth="1"/>
    <col min="12144" max="12144" width="8.8984375" style="2" customWidth="1"/>
    <col min="12145" max="12145" width="11.5" style="2" customWidth="1"/>
    <col min="12146" max="12284" width="8.8984375" style="2" customWidth="1"/>
    <col min="12285" max="12399" width="1.59765625" style="2" customWidth="1"/>
    <col min="12400" max="12400" width="8.8984375" style="2" customWidth="1"/>
    <col min="12401" max="12401" width="11.5" style="2" customWidth="1"/>
    <col min="12402" max="12540" width="8.8984375" style="2" customWidth="1"/>
    <col min="12541" max="12655" width="1.59765625" style="2" customWidth="1"/>
    <col min="12656" max="12656" width="8.8984375" style="2" customWidth="1"/>
    <col min="12657" max="12657" width="11.5" style="2" customWidth="1"/>
    <col min="12658" max="12796" width="8.8984375" style="2" customWidth="1"/>
    <col min="12797" max="12911" width="1.59765625" style="2" customWidth="1"/>
    <col min="12912" max="12912" width="8.8984375" style="2" customWidth="1"/>
    <col min="12913" max="12913" width="11.5" style="2" customWidth="1"/>
    <col min="12914" max="13052" width="8.8984375" style="2" customWidth="1"/>
    <col min="13053" max="13167" width="1.59765625" style="2" customWidth="1"/>
    <col min="13168" max="13168" width="8.8984375" style="2" customWidth="1"/>
    <col min="13169" max="13169" width="11.5" style="2" customWidth="1"/>
    <col min="13170" max="13308" width="8.8984375" style="2" customWidth="1"/>
    <col min="13309" max="13423" width="1.59765625" style="2" customWidth="1"/>
    <col min="13424" max="13424" width="8.8984375" style="2" customWidth="1"/>
    <col min="13425" max="13425" width="11.5" style="2" customWidth="1"/>
    <col min="13426" max="13564" width="8.8984375" style="2" customWidth="1"/>
    <col min="13565" max="13679" width="1.59765625" style="2" customWidth="1"/>
    <col min="13680" max="13680" width="8.8984375" style="2" customWidth="1"/>
    <col min="13681" max="13681" width="11.5" style="2" customWidth="1"/>
    <col min="13682" max="13820" width="8.8984375" style="2" customWidth="1"/>
    <col min="13821" max="13935" width="1.59765625" style="2" customWidth="1"/>
    <col min="13936" max="13936" width="8.8984375" style="2" customWidth="1"/>
    <col min="13937" max="13937" width="11.5" style="2" customWidth="1"/>
    <col min="13938" max="14076" width="8.8984375" style="2" customWidth="1"/>
    <col min="14077" max="14191" width="1.59765625" style="2" customWidth="1"/>
    <col min="14192" max="14192" width="8.8984375" style="2" customWidth="1"/>
    <col min="14193" max="14193" width="11.5" style="2" customWidth="1"/>
    <col min="14194" max="14332" width="8.8984375" style="2" customWidth="1"/>
    <col min="14333" max="14447" width="1.59765625" style="2" customWidth="1"/>
    <col min="14448" max="14448" width="8.8984375" style="2" customWidth="1"/>
    <col min="14449" max="14449" width="11.5" style="2" customWidth="1"/>
    <col min="14450" max="14588" width="8.8984375" style="2" customWidth="1"/>
    <col min="14589" max="14703" width="1.59765625" style="2" customWidth="1"/>
    <col min="14704" max="14704" width="8.8984375" style="2" customWidth="1"/>
    <col min="14705" max="14705" width="11.5" style="2" customWidth="1"/>
    <col min="14706" max="14844" width="8.8984375" style="2" customWidth="1"/>
    <col min="14845" max="14959" width="1.59765625" style="2" customWidth="1"/>
    <col min="14960" max="14960" width="8.8984375" style="2" customWidth="1"/>
    <col min="14961" max="14961" width="11.5" style="2" customWidth="1"/>
    <col min="14962" max="15100" width="8.8984375" style="2" customWidth="1"/>
    <col min="15101" max="15215" width="1.59765625" style="2" customWidth="1"/>
    <col min="15216" max="15216" width="8.8984375" style="2" customWidth="1"/>
    <col min="15217" max="15217" width="11.5" style="2" customWidth="1"/>
    <col min="15218" max="15356" width="8.8984375" style="2" customWidth="1"/>
    <col min="15357" max="15471" width="1.59765625" style="2" customWidth="1"/>
    <col min="15472" max="15472" width="8.8984375" style="2" customWidth="1"/>
    <col min="15473" max="15473" width="11.5" style="2" customWidth="1"/>
    <col min="15474" max="15612" width="8.8984375" style="2" customWidth="1"/>
    <col min="15613" max="15727" width="1.59765625" style="2" customWidth="1"/>
    <col min="15728" max="15728" width="8.8984375" style="2" customWidth="1"/>
    <col min="15729" max="15729" width="11.5" style="2" customWidth="1"/>
    <col min="15730" max="15868" width="8.8984375" style="2" customWidth="1"/>
    <col min="15869" max="15983" width="1.59765625" style="2" customWidth="1"/>
    <col min="15984" max="15984" width="8.8984375" style="2" customWidth="1"/>
    <col min="15985" max="15985" width="11.5" style="2" customWidth="1"/>
    <col min="15986" max="16124" width="8.8984375" style="2" customWidth="1"/>
    <col min="16125" max="16239" width="1.59765625" style="2" customWidth="1"/>
    <col min="16240" max="16240" width="8.8984375" style="2" customWidth="1"/>
    <col min="16241" max="16241" width="11.5" style="2" customWidth="1"/>
    <col min="16242" max="16242" width="8.8984375" style="2" customWidth="1"/>
    <col min="16243" max="16384" width="8.796875" style="2"/>
  </cols>
  <sheetData>
    <row r="1" spans="1:113" ht="19.2">
      <c r="A1" s="1" t="s">
        <v>0</v>
      </c>
      <c r="AW1" s="3"/>
      <c r="AX1" s="4"/>
      <c r="AY1" s="3"/>
    </row>
    <row r="3" spans="1:113" ht="18">
      <c r="B3" s="111" t="s">
        <v>8</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row>
    <row r="4" spans="1:113">
      <c r="Z4" s="5"/>
      <c r="AD4" s="5"/>
      <c r="AE4" s="5"/>
      <c r="AF4" s="5"/>
      <c r="AG4" s="5"/>
      <c r="AH4" s="5"/>
      <c r="AI4" s="5"/>
      <c r="AO4" s="5"/>
    </row>
    <row r="5" spans="1:113" ht="13.8" thickBot="1">
      <c r="Z5" s="5"/>
      <c r="AD5" s="5"/>
      <c r="AE5" s="5"/>
      <c r="AF5" s="5"/>
      <c r="AG5" s="5"/>
      <c r="AH5" s="5"/>
      <c r="AI5" s="5"/>
      <c r="AO5" s="5"/>
      <c r="DI5" s="6"/>
    </row>
    <row r="6" spans="1:113" ht="24.75" customHeight="1" thickBot="1">
      <c r="B6" s="113" t="s">
        <v>1</v>
      </c>
      <c r="C6" s="114"/>
      <c r="D6" s="114"/>
      <c r="E6" s="114"/>
      <c r="F6" s="114"/>
      <c r="G6" s="114"/>
      <c r="H6" s="115" t="s">
        <v>10</v>
      </c>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c r="DI6" s="6"/>
    </row>
    <row r="7" spans="1:113" ht="14.4">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4">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18" t="s">
        <v>10</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113" ht="12" customHeight="1">
      <c r="A11" s="8"/>
      <c r="B11" s="118"/>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20"/>
      <c r="BC11" s="16"/>
    </row>
    <row r="12" spans="1:113" ht="12" customHeight="1">
      <c r="A12" s="8"/>
      <c r="B12" s="118"/>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20"/>
    </row>
    <row r="13" spans="1:113" ht="12" customHeight="1">
      <c r="A13" s="8"/>
      <c r="B13" s="118"/>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20"/>
    </row>
    <row r="14" spans="1:113" ht="12" customHeight="1">
      <c r="A14" s="8"/>
      <c r="B14" s="118"/>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20"/>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4">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18" t="s">
        <v>11</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20"/>
    </row>
    <row r="20" spans="1:251" ht="12" customHeight="1">
      <c r="A20" s="8"/>
      <c r="B20" s="118"/>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20"/>
      <c r="BC20" s="16"/>
    </row>
    <row r="21" spans="1:251" ht="12" customHeight="1">
      <c r="A21" s="8"/>
      <c r="B21" s="118"/>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20"/>
    </row>
    <row r="22" spans="1:251" ht="12" customHeight="1">
      <c r="A22" s="8"/>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20"/>
    </row>
    <row r="23" spans="1:251" ht="12" customHeight="1">
      <c r="A23" s="8"/>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20"/>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4">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21" t="s">
        <v>6</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3"/>
      <c r="AA28" s="127" t="s">
        <v>12</v>
      </c>
      <c r="AB28" s="122"/>
      <c r="AC28" s="122"/>
      <c r="AD28" s="122"/>
      <c r="AE28" s="122"/>
      <c r="AF28" s="122"/>
      <c r="AG28" s="122"/>
      <c r="AH28" s="122"/>
      <c r="AI28" s="123"/>
      <c r="AJ28" s="127" t="s">
        <v>13</v>
      </c>
      <c r="AK28" s="122"/>
      <c r="AL28" s="122"/>
      <c r="AM28" s="122"/>
      <c r="AN28" s="122"/>
      <c r="AO28" s="122"/>
      <c r="AP28" s="122"/>
      <c r="AQ28" s="122"/>
      <c r="AR28" s="123"/>
      <c r="AS28" s="127" t="s">
        <v>7</v>
      </c>
      <c r="AT28" s="122"/>
      <c r="AU28" s="122"/>
      <c r="AV28" s="122"/>
      <c r="AW28" s="122"/>
      <c r="AX28" s="129"/>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c r="A29" s="8"/>
      <c r="B29" s="124"/>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6"/>
      <c r="AA29" s="128"/>
      <c r="AB29" s="125"/>
      <c r="AC29" s="125"/>
      <c r="AD29" s="125"/>
      <c r="AE29" s="125"/>
      <c r="AF29" s="125"/>
      <c r="AG29" s="125"/>
      <c r="AH29" s="125"/>
      <c r="AI29" s="126"/>
      <c r="AJ29" s="128"/>
      <c r="AK29" s="125"/>
      <c r="AL29" s="125"/>
      <c r="AM29" s="125"/>
      <c r="AN29" s="125"/>
      <c r="AO29" s="125"/>
      <c r="AP29" s="125"/>
      <c r="AQ29" s="125"/>
      <c r="AR29" s="126"/>
      <c r="AS29" s="128"/>
      <c r="AT29" s="125"/>
      <c r="AU29" s="125"/>
      <c r="AV29" s="125"/>
      <c r="AW29" s="125"/>
      <c r="AX29" s="130"/>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93" t="s">
        <v>9</v>
      </c>
      <c r="D30" s="94"/>
      <c r="E30" s="94"/>
      <c r="F30" s="94"/>
      <c r="G30" s="94"/>
      <c r="H30" s="94"/>
      <c r="I30" s="94"/>
      <c r="J30" s="94"/>
      <c r="K30" s="94"/>
      <c r="L30" s="94"/>
      <c r="M30" s="94"/>
      <c r="N30" s="94"/>
      <c r="O30" s="94"/>
      <c r="P30" s="94"/>
      <c r="Q30" s="94"/>
      <c r="R30" s="94"/>
      <c r="S30" s="94"/>
      <c r="T30" s="94"/>
      <c r="U30" s="94"/>
      <c r="V30" s="94"/>
      <c r="W30" s="94"/>
      <c r="X30" s="94"/>
      <c r="Y30" s="94"/>
      <c r="Z30" s="95"/>
      <c r="AA30" s="96">
        <v>1242298</v>
      </c>
      <c r="AB30" s="97"/>
      <c r="AC30" s="97"/>
      <c r="AD30" s="97"/>
      <c r="AE30" s="97"/>
      <c r="AF30" s="97"/>
      <c r="AG30" s="97"/>
      <c r="AH30" s="97"/>
      <c r="AI30" s="98"/>
      <c r="AJ30" s="96"/>
      <c r="AK30" s="97"/>
      <c r="AL30" s="97"/>
      <c r="AM30" s="97"/>
      <c r="AN30" s="97"/>
      <c r="AO30" s="97"/>
      <c r="AP30" s="97"/>
      <c r="AQ30" s="97"/>
      <c r="AR30" s="98"/>
      <c r="AS30" s="99" t="s">
        <v>195</v>
      </c>
      <c r="AT30" s="100"/>
      <c r="AU30" s="100"/>
      <c r="AV30" s="100"/>
      <c r="AW30" s="100"/>
      <c r="AX30" s="101"/>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102" t="s">
        <v>14</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4"/>
      <c r="AA31" s="105">
        <f>SUM($AA$30:$AA$30)</f>
        <v>1242298</v>
      </c>
      <c r="AB31" s="106"/>
      <c r="AC31" s="106"/>
      <c r="AD31" s="106"/>
      <c r="AE31" s="106"/>
      <c r="AF31" s="106"/>
      <c r="AG31" s="106"/>
      <c r="AH31" s="106"/>
      <c r="AI31" s="107"/>
      <c r="AJ31" s="105"/>
      <c r="AK31" s="106"/>
      <c r="AL31" s="106"/>
      <c r="AM31" s="106"/>
      <c r="AN31" s="106"/>
      <c r="AO31" s="106"/>
      <c r="AP31" s="106"/>
      <c r="AQ31" s="106"/>
      <c r="AR31" s="107"/>
      <c r="AS31" s="108"/>
      <c r="AT31" s="109"/>
      <c r="AU31" s="109"/>
      <c r="AV31" s="109"/>
      <c r="AW31" s="109"/>
      <c r="AX31" s="110"/>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9.2">
      <c r="A33" s="1" t="s">
        <v>0</v>
      </c>
      <c r="AW33" s="3"/>
      <c r="AX33" s="4"/>
      <c r="AY33" s="3"/>
    </row>
    <row r="35" spans="1:113" ht="18">
      <c r="B35" s="111" t="s">
        <v>8</v>
      </c>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row>
    <row r="36" spans="1:113">
      <c r="Z36" s="5"/>
      <c r="AD36" s="5"/>
      <c r="AE36" s="5"/>
      <c r="AF36" s="5"/>
      <c r="AG36" s="5"/>
      <c r="AH36" s="5"/>
      <c r="AI36" s="5"/>
      <c r="AO36" s="5"/>
    </row>
    <row r="37" spans="1:113" ht="13.8" thickBot="1">
      <c r="Z37" s="5"/>
      <c r="AD37" s="5"/>
      <c r="AE37" s="5"/>
      <c r="AF37" s="5"/>
      <c r="AG37" s="5"/>
      <c r="AH37" s="5"/>
      <c r="AI37" s="5"/>
      <c r="AO37" s="5"/>
      <c r="DI37" s="6"/>
    </row>
    <row r="38" spans="1:113" ht="24.75" customHeight="1" thickBot="1">
      <c r="B38" s="113" t="s">
        <v>1</v>
      </c>
      <c r="C38" s="114"/>
      <c r="D38" s="114"/>
      <c r="E38" s="114"/>
      <c r="F38" s="114"/>
      <c r="G38" s="114"/>
      <c r="H38" s="115" t="s">
        <v>15</v>
      </c>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7"/>
      <c r="DI38" s="6"/>
    </row>
    <row r="39" spans="1:113" ht="14.4">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4">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18" t="s">
        <v>16</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113" ht="12" customHeight="1">
      <c r="A43" s="8"/>
      <c r="B43" s="118"/>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20"/>
      <c r="BC43" s="16"/>
    </row>
    <row r="44" spans="1:113" ht="12" customHeight="1">
      <c r="A44" s="8"/>
      <c r="B44" s="118"/>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20"/>
    </row>
    <row r="45" spans="1:113" ht="12" customHeight="1">
      <c r="A45" s="8"/>
      <c r="B45" s="118"/>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20"/>
    </row>
    <row r="46" spans="1:113" ht="12" customHeight="1">
      <c r="A46" s="8"/>
      <c r="B46" s="118"/>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20"/>
    </row>
    <row r="47" spans="1:113" ht="15" thickBot="1">
      <c r="A47" s="17"/>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20"/>
    </row>
    <row r="48" spans="1:113">
      <c r="B48" s="21"/>
    </row>
    <row r="49" spans="1:251" ht="15" thickBot="1">
      <c r="A49" s="11"/>
      <c r="B49" s="10" t="s">
        <v>3</v>
      </c>
      <c r="C49" s="8"/>
      <c r="D49" s="8"/>
      <c r="E49" s="8"/>
      <c r="F49" s="8"/>
      <c r="G49" s="8"/>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251" ht="14.4">
      <c r="A50" s="8"/>
      <c r="B50" s="12"/>
      <c r="C50" s="7"/>
      <c r="D50" s="7"/>
      <c r="E50" s="7"/>
      <c r="F50" s="7"/>
      <c r="G50" s="7"/>
      <c r="H50" s="7"/>
      <c r="I50" s="7"/>
      <c r="J50" s="7"/>
      <c r="K50" s="7"/>
      <c r="L50" s="13"/>
      <c r="M50" s="13"/>
      <c r="N50" s="13"/>
      <c r="O50" s="13"/>
      <c r="P50" s="7"/>
      <c r="Q50" s="7"/>
      <c r="R50" s="7"/>
      <c r="S50" s="7"/>
      <c r="T50" s="7"/>
      <c r="U50" s="7"/>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5"/>
    </row>
    <row r="51" spans="1:251" ht="12" customHeight="1">
      <c r="A51" s="8"/>
      <c r="B51" s="118" t="s">
        <v>17</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row>
    <row r="52" spans="1:251" ht="12" customHeight="1">
      <c r="A52" s="8"/>
      <c r="B52" s="118"/>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20"/>
      <c r="BC52" s="16"/>
    </row>
    <row r="53" spans="1:251" ht="12" customHeight="1">
      <c r="A53" s="8"/>
      <c r="B53" s="118"/>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20"/>
    </row>
    <row r="54" spans="1:251" ht="12" customHeight="1">
      <c r="A54" s="8"/>
      <c r="B54" s="118"/>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20"/>
    </row>
    <row r="55" spans="1:251" ht="12" customHeight="1">
      <c r="A55" s="8"/>
      <c r="B55" s="118"/>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20"/>
    </row>
    <row r="56" spans="1:251" ht="15" thickBot="1">
      <c r="A56" s="17"/>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20"/>
    </row>
    <row r="57" spans="1:251">
      <c r="B57" s="21"/>
    </row>
    <row r="58" spans="1:251" ht="14.4">
      <c r="B58" s="10" t="s">
        <v>4</v>
      </c>
      <c r="C58" s="8"/>
      <c r="D58" s="8"/>
      <c r="E58" s="8"/>
      <c r="F58" s="8"/>
      <c r="G58" s="8"/>
      <c r="H58" s="8"/>
      <c r="I58" s="8"/>
      <c r="J58" s="8"/>
      <c r="K58" s="8"/>
      <c r="L58" s="9"/>
      <c r="M58" s="9"/>
      <c r="N58" s="9"/>
      <c r="O58" s="9"/>
      <c r="P58" s="8"/>
      <c r="Q58" s="8"/>
      <c r="R58" s="8"/>
      <c r="S58" s="8"/>
      <c r="T58" s="8"/>
      <c r="U58" s="8"/>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251" ht="15" thickBot="1">
      <c r="B59" s="8"/>
      <c r="C59" s="8"/>
      <c r="D59" s="8"/>
      <c r="E59" s="8"/>
      <c r="F59" s="8"/>
      <c r="G59" s="8"/>
      <c r="H59" s="8"/>
      <c r="I59" s="8"/>
      <c r="J59" s="8"/>
      <c r="K59" s="8"/>
      <c r="L59" s="9"/>
      <c r="M59" s="9"/>
      <c r="N59" s="9"/>
      <c r="O59" s="9"/>
      <c r="P59" s="8"/>
      <c r="Q59" s="8"/>
      <c r="R59" s="8"/>
      <c r="S59" s="8"/>
      <c r="T59" s="8"/>
      <c r="U59" s="8"/>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22" t="s">
        <v>5</v>
      </c>
    </row>
    <row r="60" spans="1:251" s="16" customFormat="1" ht="13.5" customHeight="1">
      <c r="A60" s="8"/>
      <c r="B60" s="121" t="s">
        <v>6</v>
      </c>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3"/>
      <c r="AA60" s="127" t="s">
        <v>12</v>
      </c>
      <c r="AB60" s="122"/>
      <c r="AC60" s="122"/>
      <c r="AD60" s="122"/>
      <c r="AE60" s="122"/>
      <c r="AF60" s="122"/>
      <c r="AG60" s="122"/>
      <c r="AH60" s="122"/>
      <c r="AI60" s="123"/>
      <c r="AJ60" s="127" t="s">
        <v>13</v>
      </c>
      <c r="AK60" s="122"/>
      <c r="AL60" s="122"/>
      <c r="AM60" s="122"/>
      <c r="AN60" s="122"/>
      <c r="AO60" s="122"/>
      <c r="AP60" s="122"/>
      <c r="AQ60" s="122"/>
      <c r="AR60" s="123"/>
      <c r="AS60" s="127" t="s">
        <v>7</v>
      </c>
      <c r="AT60" s="122"/>
      <c r="AU60" s="122"/>
      <c r="AV60" s="122"/>
      <c r="AW60" s="122"/>
      <c r="AX60" s="129"/>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row>
    <row r="61" spans="1:251" s="16" customFormat="1">
      <c r="A61" s="8"/>
      <c r="B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6"/>
      <c r="AA61" s="128"/>
      <c r="AB61" s="125"/>
      <c r="AC61" s="125"/>
      <c r="AD61" s="125"/>
      <c r="AE61" s="125"/>
      <c r="AF61" s="125"/>
      <c r="AG61" s="125"/>
      <c r="AH61" s="125"/>
      <c r="AI61" s="126"/>
      <c r="AJ61" s="128"/>
      <c r="AK61" s="125"/>
      <c r="AL61" s="125"/>
      <c r="AM61" s="125"/>
      <c r="AN61" s="125"/>
      <c r="AO61" s="125"/>
      <c r="AP61" s="125"/>
      <c r="AQ61" s="125"/>
      <c r="AR61" s="126"/>
      <c r="AS61" s="128"/>
      <c r="AT61" s="125"/>
      <c r="AU61" s="125"/>
      <c r="AV61" s="125"/>
      <c r="AW61" s="125"/>
      <c r="AX61" s="130"/>
      <c r="AY61" s="2"/>
      <c r="AZ61" s="2"/>
      <c r="BA61" s="2"/>
      <c r="BB61" s="23"/>
      <c r="BC61" s="24"/>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row>
    <row r="62" spans="1:251" s="16" customFormat="1" ht="18.75" customHeight="1">
      <c r="A62" s="8"/>
      <c r="B62" s="25"/>
      <c r="C62" s="93" t="s">
        <v>18</v>
      </c>
      <c r="D62" s="94"/>
      <c r="E62" s="94"/>
      <c r="F62" s="94"/>
      <c r="G62" s="94"/>
      <c r="H62" s="94"/>
      <c r="I62" s="94"/>
      <c r="J62" s="94"/>
      <c r="K62" s="94"/>
      <c r="L62" s="94"/>
      <c r="M62" s="94"/>
      <c r="N62" s="94"/>
      <c r="O62" s="94"/>
      <c r="P62" s="94"/>
      <c r="Q62" s="94"/>
      <c r="R62" s="94"/>
      <c r="S62" s="94"/>
      <c r="T62" s="94"/>
      <c r="U62" s="94"/>
      <c r="V62" s="94"/>
      <c r="W62" s="94"/>
      <c r="X62" s="94"/>
      <c r="Y62" s="94"/>
      <c r="Z62" s="95"/>
      <c r="AA62" s="96">
        <v>47945</v>
      </c>
      <c r="AB62" s="97"/>
      <c r="AC62" s="97"/>
      <c r="AD62" s="97"/>
      <c r="AE62" s="97"/>
      <c r="AF62" s="97"/>
      <c r="AG62" s="97"/>
      <c r="AH62" s="97"/>
      <c r="AI62" s="98"/>
      <c r="AJ62" s="96">
        <v>53616</v>
      </c>
      <c r="AK62" s="97"/>
      <c r="AL62" s="97"/>
      <c r="AM62" s="97"/>
      <c r="AN62" s="97"/>
      <c r="AO62" s="97"/>
      <c r="AP62" s="97"/>
      <c r="AQ62" s="97"/>
      <c r="AR62" s="98"/>
      <c r="AS62" s="99"/>
      <c r="AT62" s="100"/>
      <c r="AU62" s="100"/>
      <c r="AV62" s="100"/>
      <c r="AW62" s="100"/>
      <c r="AX62" s="101"/>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row>
    <row r="63" spans="1:251" s="16" customFormat="1" ht="18.75" customHeight="1">
      <c r="A63" s="8"/>
      <c r="B63" s="25"/>
      <c r="C63" s="93" t="s">
        <v>18</v>
      </c>
      <c r="D63" s="94"/>
      <c r="E63" s="94"/>
      <c r="F63" s="94"/>
      <c r="G63" s="94"/>
      <c r="H63" s="94"/>
      <c r="I63" s="94"/>
      <c r="J63" s="94"/>
      <c r="K63" s="94"/>
      <c r="L63" s="94"/>
      <c r="M63" s="94"/>
      <c r="N63" s="94"/>
      <c r="O63" s="94"/>
      <c r="P63" s="94"/>
      <c r="Q63" s="94"/>
      <c r="R63" s="94"/>
      <c r="S63" s="94"/>
      <c r="T63" s="94"/>
      <c r="U63" s="94"/>
      <c r="V63" s="94"/>
      <c r="W63" s="94"/>
      <c r="X63" s="94"/>
      <c r="Y63" s="94"/>
      <c r="Z63" s="95"/>
      <c r="AA63" s="96">
        <v>28836</v>
      </c>
      <c r="AB63" s="97"/>
      <c r="AC63" s="97"/>
      <c r="AD63" s="97"/>
      <c r="AE63" s="97"/>
      <c r="AF63" s="97"/>
      <c r="AG63" s="97"/>
      <c r="AH63" s="97"/>
      <c r="AI63" s="98"/>
      <c r="AJ63" s="96">
        <v>22942</v>
      </c>
      <c r="AK63" s="97"/>
      <c r="AL63" s="97"/>
      <c r="AM63" s="97"/>
      <c r="AN63" s="97"/>
      <c r="AO63" s="97"/>
      <c r="AP63" s="97"/>
      <c r="AQ63" s="97"/>
      <c r="AR63" s="98"/>
      <c r="AS63" s="99"/>
      <c r="AT63" s="100"/>
      <c r="AU63" s="100"/>
      <c r="AV63" s="100"/>
      <c r="AW63" s="100"/>
      <c r="AX63" s="101"/>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row>
    <row r="64" spans="1:251" s="16" customFormat="1" ht="18.75" customHeight="1" thickBot="1">
      <c r="A64" s="17"/>
      <c r="B64" s="102" t="s">
        <v>14</v>
      </c>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4"/>
      <c r="AA64" s="105">
        <f>SUM($AA$62:$AA$63)</f>
        <v>76781</v>
      </c>
      <c r="AB64" s="106"/>
      <c r="AC64" s="106"/>
      <c r="AD64" s="106"/>
      <c r="AE64" s="106"/>
      <c r="AF64" s="106"/>
      <c r="AG64" s="106"/>
      <c r="AH64" s="106"/>
      <c r="AI64" s="107"/>
      <c r="AJ64" s="105">
        <f>SUM($AJ$62:$AJ$63)</f>
        <v>76558</v>
      </c>
      <c r="AK64" s="106"/>
      <c r="AL64" s="106"/>
      <c r="AM64" s="106"/>
      <c r="AN64" s="106"/>
      <c r="AO64" s="106"/>
      <c r="AP64" s="106"/>
      <c r="AQ64" s="106"/>
      <c r="AR64" s="107"/>
      <c r="AS64" s="108"/>
      <c r="AT64" s="109"/>
      <c r="AU64" s="109"/>
      <c r="AV64" s="109"/>
      <c r="AW64" s="109"/>
      <c r="AX64" s="110"/>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row>
    <row r="66" spans="1:113" ht="19.2">
      <c r="A66" s="1" t="s">
        <v>0</v>
      </c>
      <c r="AW66" s="3"/>
      <c r="AX66" s="4"/>
      <c r="AY66" s="3"/>
    </row>
    <row r="68" spans="1:113" ht="18">
      <c r="B68" s="111" t="s">
        <v>8</v>
      </c>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row>
    <row r="69" spans="1:113">
      <c r="Z69" s="5"/>
      <c r="AD69" s="5"/>
      <c r="AE69" s="5"/>
      <c r="AF69" s="5"/>
      <c r="AG69" s="5"/>
      <c r="AH69" s="5"/>
      <c r="AI69" s="5"/>
      <c r="AO69" s="5"/>
    </row>
    <row r="70" spans="1:113" ht="13.8" thickBot="1">
      <c r="Z70" s="5"/>
      <c r="AD70" s="5"/>
      <c r="AE70" s="5"/>
      <c r="AF70" s="5"/>
      <c r="AG70" s="5"/>
      <c r="AH70" s="5"/>
      <c r="AI70" s="5"/>
      <c r="AO70" s="5"/>
      <c r="DI70" s="6"/>
    </row>
    <row r="71" spans="1:113" ht="24.75" customHeight="1" thickBot="1">
      <c r="B71" s="113" t="s">
        <v>1</v>
      </c>
      <c r="C71" s="114"/>
      <c r="D71" s="114"/>
      <c r="E71" s="114"/>
      <c r="F71" s="114"/>
      <c r="G71" s="114"/>
      <c r="H71" s="115" t="s">
        <v>19</v>
      </c>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7"/>
      <c r="DI71" s="6"/>
    </row>
    <row r="72" spans="1:113" ht="14.4">
      <c r="B72" s="7"/>
      <c r="C72" s="7"/>
      <c r="D72" s="7"/>
      <c r="E72" s="7"/>
      <c r="F72" s="7"/>
      <c r="G72" s="7"/>
      <c r="H72" s="8"/>
      <c r="I72" s="8"/>
      <c r="J72" s="8"/>
      <c r="K72" s="8"/>
      <c r="L72" s="9"/>
      <c r="M72" s="9"/>
      <c r="N72" s="9"/>
      <c r="O72" s="9"/>
      <c r="P72" s="8"/>
      <c r="Q72" s="8"/>
      <c r="R72" s="8"/>
      <c r="S72" s="8"/>
      <c r="T72" s="8"/>
      <c r="U72" s="8"/>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DI72" s="6"/>
    </row>
    <row r="73" spans="1:113" ht="15" thickBot="1">
      <c r="A73" s="11"/>
      <c r="B73" s="10" t="s">
        <v>2</v>
      </c>
      <c r="C73" s="8"/>
      <c r="D73" s="8"/>
      <c r="E73" s="8"/>
      <c r="F73" s="8"/>
      <c r="G73" s="8"/>
      <c r="H73" s="8"/>
      <c r="I73" s="8"/>
      <c r="J73" s="8"/>
      <c r="K73" s="8"/>
      <c r="L73" s="9"/>
      <c r="M73" s="9"/>
      <c r="N73" s="9"/>
      <c r="O73" s="9"/>
      <c r="P73" s="8"/>
      <c r="Q73" s="8"/>
      <c r="R73" s="8"/>
      <c r="S73" s="8"/>
      <c r="T73" s="8"/>
      <c r="U73" s="8"/>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DI73" s="6"/>
    </row>
    <row r="74" spans="1:113" ht="14.4">
      <c r="A74" s="8"/>
      <c r="B74" s="12"/>
      <c r="C74" s="7"/>
      <c r="D74" s="7"/>
      <c r="E74" s="7"/>
      <c r="F74" s="7"/>
      <c r="G74" s="7"/>
      <c r="H74" s="7"/>
      <c r="I74" s="7"/>
      <c r="J74" s="7"/>
      <c r="K74" s="7"/>
      <c r="L74" s="13"/>
      <c r="M74" s="13"/>
      <c r="N74" s="13"/>
      <c r="O74" s="13"/>
      <c r="P74" s="7"/>
      <c r="Q74" s="7"/>
      <c r="R74" s="7"/>
      <c r="S74" s="7"/>
      <c r="T74" s="7"/>
      <c r="U74" s="7"/>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113" ht="12" customHeight="1">
      <c r="A75" s="8"/>
      <c r="B75" s="118" t="s">
        <v>20</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20"/>
    </row>
    <row r="76" spans="1:113" ht="12" customHeight="1">
      <c r="A76" s="8"/>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row>
    <row r="77" spans="1:113" ht="12" customHeight="1">
      <c r="A77" s="8"/>
      <c r="B77" s="118"/>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20"/>
    </row>
    <row r="78" spans="1:113" ht="12" customHeight="1">
      <c r="A78" s="8"/>
      <c r="B78" s="118"/>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20"/>
      <c r="BC78" s="16"/>
    </row>
    <row r="79" spans="1:113" ht="12" customHeight="1">
      <c r="A79" s="8"/>
      <c r="B79" s="118"/>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20"/>
    </row>
    <row r="80" spans="1:113" ht="12" customHeight="1">
      <c r="A80" s="8"/>
      <c r="B80" s="118"/>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20"/>
    </row>
    <row r="81" spans="1:251" ht="12" customHeight="1">
      <c r="A81" s="8"/>
      <c r="B81" s="118"/>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20"/>
    </row>
    <row r="82" spans="1:251" ht="15" thickBot="1">
      <c r="A82" s="17"/>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251">
      <c r="B83" s="21"/>
    </row>
    <row r="84" spans="1:251" ht="15" thickBot="1">
      <c r="A84" s="11"/>
      <c r="B84" s="10" t="s">
        <v>3</v>
      </c>
      <c r="C84" s="8"/>
      <c r="D84" s="8"/>
      <c r="E84" s="8"/>
      <c r="F84" s="8"/>
      <c r="G84" s="8"/>
      <c r="H84" s="8"/>
      <c r="I84" s="8"/>
      <c r="J84" s="8"/>
      <c r="K84" s="8"/>
      <c r="L84" s="9"/>
      <c r="M84" s="9"/>
      <c r="N84" s="9"/>
      <c r="O84" s="9"/>
      <c r="P84" s="8"/>
      <c r="Q84" s="8"/>
      <c r="R84" s="8"/>
      <c r="S84" s="8"/>
      <c r="T84" s="8"/>
      <c r="U84" s="8"/>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DI84" s="6"/>
    </row>
    <row r="85" spans="1:251" ht="14.4">
      <c r="A85" s="8"/>
      <c r="B85" s="12"/>
      <c r="C85" s="7"/>
      <c r="D85" s="7"/>
      <c r="E85" s="7"/>
      <c r="F85" s="7"/>
      <c r="G85" s="7"/>
      <c r="H85" s="7"/>
      <c r="I85" s="7"/>
      <c r="J85" s="7"/>
      <c r="K85" s="7"/>
      <c r="L85" s="13"/>
      <c r="M85" s="13"/>
      <c r="N85" s="13"/>
      <c r="O85" s="13"/>
      <c r="P85" s="7"/>
      <c r="Q85" s="7"/>
      <c r="R85" s="7"/>
      <c r="S85" s="7"/>
      <c r="T85" s="7"/>
      <c r="U85" s="7"/>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251" ht="12" customHeight="1">
      <c r="A86" s="8"/>
      <c r="B86" s="118" t="s">
        <v>21</v>
      </c>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20"/>
    </row>
    <row r="87" spans="1:251" ht="12" customHeight="1">
      <c r="A87" s="8"/>
      <c r="B87" s="118"/>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20"/>
    </row>
    <row r="88" spans="1:251" ht="12" customHeight="1">
      <c r="A88" s="8"/>
      <c r="B88" s="118"/>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20"/>
      <c r="BC88" s="16"/>
    </row>
    <row r="89" spans="1:251" ht="12" customHeight="1">
      <c r="A89" s="8"/>
      <c r="B89" s="118"/>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20"/>
    </row>
    <row r="90" spans="1:251" ht="12" customHeight="1">
      <c r="A90" s="8"/>
      <c r="B90" s="118"/>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row>
    <row r="91" spans="1:251" ht="12" customHeight="1">
      <c r="A91" s="8"/>
      <c r="B91" s="118"/>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20"/>
    </row>
    <row r="92" spans="1:251" ht="15" thickBot="1">
      <c r="A92" s="17"/>
      <c r="B92" s="18"/>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251">
      <c r="B93" s="21"/>
    </row>
    <row r="94" spans="1:251" ht="14.4">
      <c r="B94" s="10" t="s">
        <v>4</v>
      </c>
      <c r="C94" s="8"/>
      <c r="D94" s="8"/>
      <c r="E94" s="8"/>
      <c r="F94" s="8"/>
      <c r="G94" s="8"/>
      <c r="H94" s="8"/>
      <c r="I94" s="8"/>
      <c r="J94" s="8"/>
      <c r="K94" s="8"/>
      <c r="L94" s="9"/>
      <c r="M94" s="9"/>
      <c r="N94" s="9"/>
      <c r="O94" s="9"/>
      <c r="P94" s="8"/>
      <c r="Q94" s="8"/>
      <c r="R94" s="8"/>
      <c r="S94" s="8"/>
      <c r="T94" s="8"/>
      <c r="U94" s="8"/>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251" ht="15" thickBot="1">
      <c r="B95" s="8"/>
      <c r="C95" s="8"/>
      <c r="D95" s="8"/>
      <c r="E95" s="8"/>
      <c r="F95" s="8"/>
      <c r="G95" s="8"/>
      <c r="H95" s="8"/>
      <c r="I95" s="8"/>
      <c r="J95" s="8"/>
      <c r="K95" s="8"/>
      <c r="L95" s="9"/>
      <c r="M95" s="9"/>
      <c r="N95" s="9"/>
      <c r="O95" s="9"/>
      <c r="P95" s="8"/>
      <c r="Q95" s="8"/>
      <c r="R95" s="8"/>
      <c r="S95" s="8"/>
      <c r="T95" s="8"/>
      <c r="U95" s="8"/>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22" t="s">
        <v>5</v>
      </c>
    </row>
    <row r="96" spans="1:251" s="16" customFormat="1" ht="13.5" customHeight="1">
      <c r="A96" s="8"/>
      <c r="B96" s="121" t="s">
        <v>6</v>
      </c>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3"/>
      <c r="AA96" s="127" t="s">
        <v>12</v>
      </c>
      <c r="AB96" s="122"/>
      <c r="AC96" s="122"/>
      <c r="AD96" s="122"/>
      <c r="AE96" s="122"/>
      <c r="AF96" s="122"/>
      <c r="AG96" s="122"/>
      <c r="AH96" s="122"/>
      <c r="AI96" s="123"/>
      <c r="AJ96" s="127" t="s">
        <v>13</v>
      </c>
      <c r="AK96" s="122"/>
      <c r="AL96" s="122"/>
      <c r="AM96" s="122"/>
      <c r="AN96" s="122"/>
      <c r="AO96" s="122"/>
      <c r="AP96" s="122"/>
      <c r="AQ96" s="122"/>
      <c r="AR96" s="123"/>
      <c r="AS96" s="127" t="s">
        <v>7</v>
      </c>
      <c r="AT96" s="122"/>
      <c r="AU96" s="122"/>
      <c r="AV96" s="122"/>
      <c r="AW96" s="122"/>
      <c r="AX96" s="129"/>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row>
    <row r="97" spans="1:251" s="16" customFormat="1">
      <c r="A97" s="8"/>
      <c r="B97" s="124"/>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6"/>
      <c r="AA97" s="128"/>
      <c r="AB97" s="125"/>
      <c r="AC97" s="125"/>
      <c r="AD97" s="125"/>
      <c r="AE97" s="125"/>
      <c r="AF97" s="125"/>
      <c r="AG97" s="125"/>
      <c r="AH97" s="125"/>
      <c r="AI97" s="126"/>
      <c r="AJ97" s="128"/>
      <c r="AK97" s="125"/>
      <c r="AL97" s="125"/>
      <c r="AM97" s="125"/>
      <c r="AN97" s="125"/>
      <c r="AO97" s="125"/>
      <c r="AP97" s="125"/>
      <c r="AQ97" s="125"/>
      <c r="AR97" s="126"/>
      <c r="AS97" s="128"/>
      <c r="AT97" s="125"/>
      <c r="AU97" s="125"/>
      <c r="AV97" s="125"/>
      <c r="AW97" s="125"/>
      <c r="AX97" s="130"/>
      <c r="AY97" s="2"/>
      <c r="AZ97" s="2"/>
      <c r="BA97" s="2"/>
      <c r="BB97" s="23"/>
      <c r="BC97" s="24"/>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row>
    <row r="98" spans="1:251" s="16" customFormat="1" ht="18.75" customHeight="1">
      <c r="A98" s="8"/>
      <c r="B98" s="25"/>
      <c r="C98" s="93" t="s">
        <v>22</v>
      </c>
      <c r="D98" s="94"/>
      <c r="E98" s="94"/>
      <c r="F98" s="94"/>
      <c r="G98" s="94"/>
      <c r="H98" s="94"/>
      <c r="I98" s="94"/>
      <c r="J98" s="94"/>
      <c r="K98" s="94"/>
      <c r="L98" s="94"/>
      <c r="M98" s="94"/>
      <c r="N98" s="94"/>
      <c r="O98" s="94"/>
      <c r="P98" s="94"/>
      <c r="Q98" s="94"/>
      <c r="R98" s="94"/>
      <c r="S98" s="94"/>
      <c r="T98" s="94"/>
      <c r="U98" s="94"/>
      <c r="V98" s="94"/>
      <c r="W98" s="94"/>
      <c r="X98" s="94"/>
      <c r="Y98" s="94"/>
      <c r="Z98" s="95"/>
      <c r="AA98" s="96">
        <v>0</v>
      </c>
      <c r="AB98" s="97"/>
      <c r="AC98" s="97"/>
      <c r="AD98" s="97"/>
      <c r="AE98" s="97"/>
      <c r="AF98" s="97"/>
      <c r="AG98" s="97"/>
      <c r="AH98" s="97"/>
      <c r="AI98" s="98"/>
      <c r="AJ98" s="96">
        <v>5314</v>
      </c>
      <c r="AK98" s="97"/>
      <c r="AL98" s="97"/>
      <c r="AM98" s="97"/>
      <c r="AN98" s="97"/>
      <c r="AO98" s="97"/>
      <c r="AP98" s="97"/>
      <c r="AQ98" s="97"/>
      <c r="AR98" s="98"/>
      <c r="AS98" s="99"/>
      <c r="AT98" s="100"/>
      <c r="AU98" s="100"/>
      <c r="AV98" s="100"/>
      <c r="AW98" s="100"/>
      <c r="AX98" s="101"/>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row>
    <row r="99" spans="1:251" s="16" customFormat="1" ht="18.75" customHeight="1" thickBot="1">
      <c r="A99" s="17"/>
      <c r="B99" s="102" t="s">
        <v>14</v>
      </c>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4"/>
      <c r="AA99" s="105">
        <f>SUM($AA$98:$AA$98)</f>
        <v>0</v>
      </c>
      <c r="AB99" s="106"/>
      <c r="AC99" s="106"/>
      <c r="AD99" s="106"/>
      <c r="AE99" s="106"/>
      <c r="AF99" s="106"/>
      <c r="AG99" s="106"/>
      <c r="AH99" s="106"/>
      <c r="AI99" s="107"/>
      <c r="AJ99" s="105">
        <f>SUM($AJ$98:$AJ$98)</f>
        <v>5314</v>
      </c>
      <c r="AK99" s="106"/>
      <c r="AL99" s="106"/>
      <c r="AM99" s="106"/>
      <c r="AN99" s="106"/>
      <c r="AO99" s="106"/>
      <c r="AP99" s="106"/>
      <c r="AQ99" s="106"/>
      <c r="AR99" s="107"/>
      <c r="AS99" s="108"/>
      <c r="AT99" s="109"/>
      <c r="AU99" s="109"/>
      <c r="AV99" s="109"/>
      <c r="AW99" s="109"/>
      <c r="AX99" s="110"/>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row>
    <row r="101" spans="1:251" ht="19.2">
      <c r="A101" s="1" t="s">
        <v>0</v>
      </c>
      <c r="AW101" s="3"/>
      <c r="AX101" s="4"/>
      <c r="AY101" s="3"/>
    </row>
    <row r="103" spans="1:251" ht="18">
      <c r="B103" s="111" t="s">
        <v>8</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row>
    <row r="104" spans="1:251">
      <c r="Z104" s="5"/>
      <c r="AD104" s="5"/>
      <c r="AE104" s="5"/>
      <c r="AF104" s="5"/>
      <c r="AG104" s="5"/>
      <c r="AH104" s="5"/>
      <c r="AI104" s="5"/>
      <c r="AO104" s="5"/>
    </row>
    <row r="105" spans="1:251" ht="13.8" thickBot="1">
      <c r="Z105" s="5"/>
      <c r="AD105" s="5"/>
      <c r="AE105" s="5"/>
      <c r="AF105" s="5"/>
      <c r="AG105" s="5"/>
      <c r="AH105" s="5"/>
      <c r="AI105" s="5"/>
      <c r="AO105" s="5"/>
      <c r="DI105" s="6"/>
    </row>
    <row r="106" spans="1:251" ht="24.75" customHeight="1" thickBot="1">
      <c r="B106" s="113" t="s">
        <v>1</v>
      </c>
      <c r="C106" s="114"/>
      <c r="D106" s="114"/>
      <c r="E106" s="114"/>
      <c r="F106" s="114"/>
      <c r="G106" s="114"/>
      <c r="H106" s="115" t="s">
        <v>23</v>
      </c>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7"/>
      <c r="DI106" s="6"/>
    </row>
    <row r="107" spans="1:251" ht="14.4">
      <c r="B107" s="7"/>
      <c r="C107" s="7"/>
      <c r="D107" s="7"/>
      <c r="E107" s="7"/>
      <c r="F107" s="7"/>
      <c r="G107" s="7"/>
      <c r="H107" s="8"/>
      <c r="I107" s="8"/>
      <c r="J107" s="8"/>
      <c r="K107" s="8"/>
      <c r="L107" s="9"/>
      <c r="M107" s="9"/>
      <c r="N107" s="9"/>
      <c r="O107" s="9"/>
      <c r="P107" s="8"/>
      <c r="Q107" s="8"/>
      <c r="R107" s="8"/>
      <c r="S107" s="8"/>
      <c r="T107" s="8"/>
      <c r="U107" s="8"/>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DI107" s="6"/>
    </row>
    <row r="108" spans="1:251" ht="15" thickBot="1">
      <c r="A108" s="11"/>
      <c r="B108" s="10" t="s">
        <v>2</v>
      </c>
      <c r="C108" s="8"/>
      <c r="D108" s="8"/>
      <c r="E108" s="8"/>
      <c r="F108" s="8"/>
      <c r="G108" s="8"/>
      <c r="H108" s="8"/>
      <c r="I108" s="8"/>
      <c r="J108" s="8"/>
      <c r="K108" s="8"/>
      <c r="L108" s="9"/>
      <c r="M108" s="9"/>
      <c r="N108" s="9"/>
      <c r="O108" s="9"/>
      <c r="P108" s="8"/>
      <c r="Q108" s="8"/>
      <c r="R108" s="8"/>
      <c r="S108" s="8"/>
      <c r="T108" s="8"/>
      <c r="U108" s="8"/>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DI108" s="6"/>
    </row>
    <row r="109" spans="1:251" ht="14.4">
      <c r="A109" s="8"/>
      <c r="B109" s="12"/>
      <c r="C109" s="7"/>
      <c r="D109" s="7"/>
      <c r="E109" s="7"/>
      <c r="F109" s="7"/>
      <c r="G109" s="7"/>
      <c r="H109" s="7"/>
      <c r="I109" s="7"/>
      <c r="J109" s="7"/>
      <c r="K109" s="7"/>
      <c r="L109" s="13"/>
      <c r="M109" s="13"/>
      <c r="N109" s="13"/>
      <c r="O109" s="13"/>
      <c r="P109" s="7"/>
      <c r="Q109" s="7"/>
      <c r="R109" s="7"/>
      <c r="S109" s="7"/>
      <c r="T109" s="7"/>
      <c r="U109" s="7"/>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5"/>
    </row>
    <row r="110" spans="1:251" ht="12" customHeight="1">
      <c r="A110" s="8"/>
      <c r="B110" s="118" t="s">
        <v>24</v>
      </c>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row>
    <row r="111" spans="1:251" ht="12" customHeight="1">
      <c r="A111" s="8"/>
      <c r="B111" s="118"/>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c r="AV111" s="119"/>
      <c r="AW111" s="119"/>
      <c r="AX111" s="120"/>
      <c r="BC111" s="16"/>
    </row>
    <row r="112" spans="1:251" ht="12" customHeight="1">
      <c r="A112" s="8"/>
      <c r="B112" s="118"/>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c r="AV112" s="119"/>
      <c r="AW112" s="119"/>
      <c r="AX112" s="120"/>
    </row>
    <row r="113" spans="1:251" ht="12" customHeight="1">
      <c r="A113" s="8"/>
      <c r="B113" s="118"/>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20"/>
    </row>
    <row r="114" spans="1:251" ht="12" customHeight="1">
      <c r="A114" s="8"/>
      <c r="B114" s="118"/>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20"/>
    </row>
    <row r="115" spans="1:251" ht="15" thickBot="1">
      <c r="A115" s="17"/>
      <c r="B115" s="18"/>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20"/>
    </row>
    <row r="116" spans="1:251">
      <c r="B116" s="21"/>
    </row>
    <row r="117" spans="1:251" ht="15" thickBot="1">
      <c r="A117" s="11"/>
      <c r="B117" s="10" t="s">
        <v>3</v>
      </c>
      <c r="C117" s="8"/>
      <c r="D117" s="8"/>
      <c r="E117" s="8"/>
      <c r="F117" s="8"/>
      <c r="G117" s="8"/>
      <c r="H117" s="8"/>
      <c r="I117" s="8"/>
      <c r="J117" s="8"/>
      <c r="K117" s="8"/>
      <c r="L117" s="9"/>
      <c r="M117" s="9"/>
      <c r="N117" s="9"/>
      <c r="O117" s="9"/>
      <c r="P117" s="8"/>
      <c r="Q117" s="8"/>
      <c r="R117" s="8"/>
      <c r="S117" s="8"/>
      <c r="T117" s="8"/>
      <c r="U117" s="8"/>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DI117" s="6"/>
    </row>
    <row r="118" spans="1:251" ht="14.4">
      <c r="A118" s="8"/>
      <c r="B118" s="12"/>
      <c r="C118" s="7"/>
      <c r="D118" s="7"/>
      <c r="E118" s="7"/>
      <c r="F118" s="7"/>
      <c r="G118" s="7"/>
      <c r="H118" s="7"/>
      <c r="I118" s="7"/>
      <c r="J118" s="7"/>
      <c r="K118" s="7"/>
      <c r="L118" s="13"/>
      <c r="M118" s="13"/>
      <c r="N118" s="13"/>
      <c r="O118" s="13"/>
      <c r="P118" s="7"/>
      <c r="Q118" s="7"/>
      <c r="R118" s="7"/>
      <c r="S118" s="7"/>
      <c r="T118" s="7"/>
      <c r="U118" s="7"/>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5"/>
    </row>
    <row r="119" spans="1:251" ht="12" customHeight="1">
      <c r="A119" s="8"/>
      <c r="B119" s="118" t="s">
        <v>25</v>
      </c>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20"/>
    </row>
    <row r="120" spans="1:251" ht="12" customHeight="1">
      <c r="A120" s="8"/>
      <c r="B120" s="118"/>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c r="AV120" s="119"/>
      <c r="AW120" s="119"/>
      <c r="AX120" s="120"/>
      <c r="BC120" s="16"/>
    </row>
    <row r="121" spans="1:251" ht="12" customHeight="1">
      <c r="A121" s="8"/>
      <c r="B121" s="118"/>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20"/>
    </row>
    <row r="122" spans="1:251" ht="12" customHeight="1">
      <c r="A122" s="8"/>
      <c r="B122" s="118"/>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20"/>
    </row>
    <row r="123" spans="1:251" ht="12" customHeight="1">
      <c r="A123" s="8"/>
      <c r="B123" s="118"/>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row>
    <row r="124" spans="1:251" ht="15" thickBot="1">
      <c r="A124" s="17"/>
      <c r="B124" s="18"/>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20"/>
    </row>
    <row r="125" spans="1:251">
      <c r="B125" s="21"/>
    </row>
    <row r="126" spans="1:251" ht="14.4">
      <c r="B126" s="10" t="s">
        <v>4</v>
      </c>
      <c r="C126" s="8"/>
      <c r="D126" s="8"/>
      <c r="E126" s="8"/>
      <c r="F126" s="8"/>
      <c r="G126" s="8"/>
      <c r="H126" s="8"/>
      <c r="I126" s="8"/>
      <c r="J126" s="8"/>
      <c r="K126" s="8"/>
      <c r="L126" s="9"/>
      <c r="M126" s="9"/>
      <c r="N126" s="9"/>
      <c r="O126" s="9"/>
      <c r="P126" s="8"/>
      <c r="Q126" s="8"/>
      <c r="R126" s="8"/>
      <c r="S126" s="8"/>
      <c r="T126" s="8"/>
      <c r="U126" s="8"/>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251" ht="15" thickBot="1">
      <c r="B127" s="8"/>
      <c r="C127" s="8"/>
      <c r="D127" s="8"/>
      <c r="E127" s="8"/>
      <c r="F127" s="8"/>
      <c r="G127" s="8"/>
      <c r="H127" s="8"/>
      <c r="I127" s="8"/>
      <c r="J127" s="8"/>
      <c r="K127" s="8"/>
      <c r="L127" s="9"/>
      <c r="M127" s="9"/>
      <c r="N127" s="9"/>
      <c r="O127" s="9"/>
      <c r="P127" s="8"/>
      <c r="Q127" s="8"/>
      <c r="R127" s="8"/>
      <c r="S127" s="8"/>
      <c r="T127" s="8"/>
      <c r="U127" s="8"/>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22" t="s">
        <v>5</v>
      </c>
    </row>
    <row r="128" spans="1:251" s="16" customFormat="1" ht="13.5" customHeight="1">
      <c r="A128" s="8"/>
      <c r="B128" s="121" t="s">
        <v>6</v>
      </c>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3"/>
      <c r="AA128" s="127" t="s">
        <v>12</v>
      </c>
      <c r="AB128" s="122"/>
      <c r="AC128" s="122"/>
      <c r="AD128" s="122"/>
      <c r="AE128" s="122"/>
      <c r="AF128" s="122"/>
      <c r="AG128" s="122"/>
      <c r="AH128" s="122"/>
      <c r="AI128" s="123"/>
      <c r="AJ128" s="127" t="s">
        <v>13</v>
      </c>
      <c r="AK128" s="122"/>
      <c r="AL128" s="122"/>
      <c r="AM128" s="122"/>
      <c r="AN128" s="122"/>
      <c r="AO128" s="122"/>
      <c r="AP128" s="122"/>
      <c r="AQ128" s="122"/>
      <c r="AR128" s="123"/>
      <c r="AS128" s="127" t="s">
        <v>7</v>
      </c>
      <c r="AT128" s="122"/>
      <c r="AU128" s="122"/>
      <c r="AV128" s="122"/>
      <c r="AW128" s="122"/>
      <c r="AX128" s="129"/>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row>
    <row r="129" spans="1:251" s="16" customFormat="1">
      <c r="A129" s="8"/>
      <c r="B129" s="124"/>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6"/>
      <c r="AA129" s="128"/>
      <c r="AB129" s="125"/>
      <c r="AC129" s="125"/>
      <c r="AD129" s="125"/>
      <c r="AE129" s="125"/>
      <c r="AF129" s="125"/>
      <c r="AG129" s="125"/>
      <c r="AH129" s="125"/>
      <c r="AI129" s="126"/>
      <c r="AJ129" s="128"/>
      <c r="AK129" s="125"/>
      <c r="AL129" s="125"/>
      <c r="AM129" s="125"/>
      <c r="AN129" s="125"/>
      <c r="AO129" s="125"/>
      <c r="AP129" s="125"/>
      <c r="AQ129" s="125"/>
      <c r="AR129" s="126"/>
      <c r="AS129" s="128"/>
      <c r="AT129" s="125"/>
      <c r="AU129" s="125"/>
      <c r="AV129" s="125"/>
      <c r="AW129" s="125"/>
      <c r="AX129" s="130"/>
      <c r="AY129" s="2"/>
      <c r="AZ129" s="2"/>
      <c r="BA129" s="2"/>
      <c r="BB129" s="23"/>
      <c r="BC129" s="24"/>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row>
    <row r="130" spans="1:251" s="16" customFormat="1" ht="18.75" customHeight="1">
      <c r="A130" s="8"/>
      <c r="B130" s="25"/>
      <c r="C130" s="93" t="s">
        <v>26</v>
      </c>
      <c r="D130" s="94"/>
      <c r="E130" s="94"/>
      <c r="F130" s="94"/>
      <c r="G130" s="94"/>
      <c r="H130" s="94"/>
      <c r="I130" s="94"/>
      <c r="J130" s="94"/>
      <c r="K130" s="94"/>
      <c r="L130" s="94"/>
      <c r="M130" s="94"/>
      <c r="N130" s="94"/>
      <c r="O130" s="94"/>
      <c r="P130" s="94"/>
      <c r="Q130" s="94"/>
      <c r="R130" s="94"/>
      <c r="S130" s="94"/>
      <c r="T130" s="94"/>
      <c r="U130" s="94"/>
      <c r="V130" s="94"/>
      <c r="W130" s="94"/>
      <c r="X130" s="94"/>
      <c r="Y130" s="94"/>
      <c r="Z130" s="95"/>
      <c r="AA130" s="96">
        <v>17777</v>
      </c>
      <c r="AB130" s="97"/>
      <c r="AC130" s="97"/>
      <c r="AD130" s="97"/>
      <c r="AE130" s="97"/>
      <c r="AF130" s="97"/>
      <c r="AG130" s="97"/>
      <c r="AH130" s="97"/>
      <c r="AI130" s="98"/>
      <c r="AJ130" s="96">
        <v>19393</v>
      </c>
      <c r="AK130" s="97"/>
      <c r="AL130" s="97"/>
      <c r="AM130" s="97"/>
      <c r="AN130" s="97"/>
      <c r="AO130" s="97"/>
      <c r="AP130" s="97"/>
      <c r="AQ130" s="97"/>
      <c r="AR130" s="98"/>
      <c r="AS130" s="99"/>
      <c r="AT130" s="100"/>
      <c r="AU130" s="100"/>
      <c r="AV130" s="100"/>
      <c r="AW130" s="100"/>
      <c r="AX130" s="101"/>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row>
    <row r="131" spans="1:251" s="16" customFormat="1" ht="18.75" customHeight="1">
      <c r="A131" s="8"/>
      <c r="B131" s="25"/>
      <c r="C131" s="93" t="s">
        <v>27</v>
      </c>
      <c r="D131" s="94"/>
      <c r="E131" s="94"/>
      <c r="F131" s="94"/>
      <c r="G131" s="94"/>
      <c r="H131" s="94"/>
      <c r="I131" s="94"/>
      <c r="J131" s="94"/>
      <c r="K131" s="94"/>
      <c r="L131" s="94"/>
      <c r="M131" s="94"/>
      <c r="N131" s="94"/>
      <c r="O131" s="94"/>
      <c r="P131" s="94"/>
      <c r="Q131" s="94"/>
      <c r="R131" s="94"/>
      <c r="S131" s="94"/>
      <c r="T131" s="94"/>
      <c r="U131" s="94"/>
      <c r="V131" s="94"/>
      <c r="W131" s="94"/>
      <c r="X131" s="94"/>
      <c r="Y131" s="94"/>
      <c r="Z131" s="95"/>
      <c r="AA131" s="96">
        <v>15232</v>
      </c>
      <c r="AB131" s="97"/>
      <c r="AC131" s="97"/>
      <c r="AD131" s="97"/>
      <c r="AE131" s="97"/>
      <c r="AF131" s="97"/>
      <c r="AG131" s="97"/>
      <c r="AH131" s="97"/>
      <c r="AI131" s="98"/>
      <c r="AJ131" s="96">
        <v>16505</v>
      </c>
      <c r="AK131" s="97"/>
      <c r="AL131" s="97"/>
      <c r="AM131" s="97"/>
      <c r="AN131" s="97"/>
      <c r="AO131" s="97"/>
      <c r="AP131" s="97"/>
      <c r="AQ131" s="97"/>
      <c r="AR131" s="98"/>
      <c r="AS131" s="99"/>
      <c r="AT131" s="100"/>
      <c r="AU131" s="100"/>
      <c r="AV131" s="100"/>
      <c r="AW131" s="100"/>
      <c r="AX131" s="101"/>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row>
    <row r="132" spans="1:251" s="16" customFormat="1" ht="18.75" customHeight="1">
      <c r="A132" s="8"/>
      <c r="B132" s="25"/>
      <c r="C132" s="93" t="s">
        <v>28</v>
      </c>
      <c r="D132" s="94"/>
      <c r="E132" s="94"/>
      <c r="F132" s="94"/>
      <c r="G132" s="94"/>
      <c r="H132" s="94"/>
      <c r="I132" s="94"/>
      <c r="J132" s="94"/>
      <c r="K132" s="94"/>
      <c r="L132" s="94"/>
      <c r="M132" s="94"/>
      <c r="N132" s="94"/>
      <c r="O132" s="94"/>
      <c r="P132" s="94"/>
      <c r="Q132" s="94"/>
      <c r="R132" s="94"/>
      <c r="S132" s="94"/>
      <c r="T132" s="94"/>
      <c r="U132" s="94"/>
      <c r="V132" s="94"/>
      <c r="W132" s="94"/>
      <c r="X132" s="94"/>
      <c r="Y132" s="94"/>
      <c r="Z132" s="95"/>
      <c r="AA132" s="96">
        <v>4096</v>
      </c>
      <c r="AB132" s="97"/>
      <c r="AC132" s="97"/>
      <c r="AD132" s="97"/>
      <c r="AE132" s="97"/>
      <c r="AF132" s="97"/>
      <c r="AG132" s="97"/>
      <c r="AH132" s="97"/>
      <c r="AI132" s="98"/>
      <c r="AJ132" s="96">
        <v>4991</v>
      </c>
      <c r="AK132" s="97"/>
      <c r="AL132" s="97"/>
      <c r="AM132" s="97"/>
      <c r="AN132" s="97"/>
      <c r="AO132" s="97"/>
      <c r="AP132" s="97"/>
      <c r="AQ132" s="97"/>
      <c r="AR132" s="98"/>
      <c r="AS132" s="99"/>
      <c r="AT132" s="100"/>
      <c r="AU132" s="100"/>
      <c r="AV132" s="100"/>
      <c r="AW132" s="100"/>
      <c r="AX132" s="101"/>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row>
    <row r="133" spans="1:251" s="16" customFormat="1" ht="18.75" customHeight="1">
      <c r="A133" s="8"/>
      <c r="B133" s="25"/>
      <c r="C133" s="93" t="s">
        <v>29</v>
      </c>
      <c r="D133" s="94"/>
      <c r="E133" s="94"/>
      <c r="F133" s="94"/>
      <c r="G133" s="94"/>
      <c r="H133" s="94"/>
      <c r="I133" s="94"/>
      <c r="J133" s="94"/>
      <c r="K133" s="94"/>
      <c r="L133" s="94"/>
      <c r="M133" s="94"/>
      <c r="N133" s="94"/>
      <c r="O133" s="94"/>
      <c r="P133" s="94"/>
      <c r="Q133" s="94"/>
      <c r="R133" s="94"/>
      <c r="S133" s="94"/>
      <c r="T133" s="94"/>
      <c r="U133" s="94"/>
      <c r="V133" s="94"/>
      <c r="W133" s="94"/>
      <c r="X133" s="94"/>
      <c r="Y133" s="94"/>
      <c r="Z133" s="95"/>
      <c r="AA133" s="96">
        <v>3417</v>
      </c>
      <c r="AB133" s="97"/>
      <c r="AC133" s="97"/>
      <c r="AD133" s="97"/>
      <c r="AE133" s="97"/>
      <c r="AF133" s="97"/>
      <c r="AG133" s="97"/>
      <c r="AH133" s="97"/>
      <c r="AI133" s="98"/>
      <c r="AJ133" s="96">
        <v>3853</v>
      </c>
      <c r="AK133" s="97"/>
      <c r="AL133" s="97"/>
      <c r="AM133" s="97"/>
      <c r="AN133" s="97"/>
      <c r="AO133" s="97"/>
      <c r="AP133" s="97"/>
      <c r="AQ133" s="97"/>
      <c r="AR133" s="98"/>
      <c r="AS133" s="99"/>
      <c r="AT133" s="100"/>
      <c r="AU133" s="100"/>
      <c r="AV133" s="100"/>
      <c r="AW133" s="100"/>
      <c r="AX133" s="101"/>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row>
    <row r="134" spans="1:251" s="16" customFormat="1" ht="18.75" customHeight="1">
      <c r="A134" s="8"/>
      <c r="B134" s="25"/>
      <c r="C134" s="93" t="s">
        <v>30</v>
      </c>
      <c r="D134" s="94"/>
      <c r="E134" s="94"/>
      <c r="F134" s="94"/>
      <c r="G134" s="94"/>
      <c r="H134" s="94"/>
      <c r="I134" s="94"/>
      <c r="J134" s="94"/>
      <c r="K134" s="94"/>
      <c r="L134" s="94"/>
      <c r="M134" s="94"/>
      <c r="N134" s="94"/>
      <c r="O134" s="94"/>
      <c r="P134" s="94"/>
      <c r="Q134" s="94"/>
      <c r="R134" s="94"/>
      <c r="S134" s="94"/>
      <c r="T134" s="94"/>
      <c r="U134" s="94"/>
      <c r="V134" s="94"/>
      <c r="W134" s="94"/>
      <c r="X134" s="94"/>
      <c r="Y134" s="94"/>
      <c r="Z134" s="95"/>
      <c r="AA134" s="96">
        <v>2856</v>
      </c>
      <c r="AB134" s="97"/>
      <c r="AC134" s="97"/>
      <c r="AD134" s="97"/>
      <c r="AE134" s="97"/>
      <c r="AF134" s="97"/>
      <c r="AG134" s="97"/>
      <c r="AH134" s="97"/>
      <c r="AI134" s="98"/>
      <c r="AJ134" s="96">
        <v>3382</v>
      </c>
      <c r="AK134" s="97"/>
      <c r="AL134" s="97"/>
      <c r="AM134" s="97"/>
      <c r="AN134" s="97"/>
      <c r="AO134" s="97"/>
      <c r="AP134" s="97"/>
      <c r="AQ134" s="97"/>
      <c r="AR134" s="98"/>
      <c r="AS134" s="99"/>
      <c r="AT134" s="100"/>
      <c r="AU134" s="100"/>
      <c r="AV134" s="100"/>
      <c r="AW134" s="100"/>
      <c r="AX134" s="101"/>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row>
    <row r="135" spans="1:251" s="16" customFormat="1" ht="18.75" customHeight="1">
      <c r="A135" s="8"/>
      <c r="B135" s="25"/>
      <c r="C135" s="93" t="s">
        <v>27</v>
      </c>
      <c r="D135" s="94"/>
      <c r="E135" s="94"/>
      <c r="F135" s="94"/>
      <c r="G135" s="94"/>
      <c r="H135" s="94"/>
      <c r="I135" s="94"/>
      <c r="J135" s="94"/>
      <c r="K135" s="94"/>
      <c r="L135" s="94"/>
      <c r="M135" s="94"/>
      <c r="N135" s="94"/>
      <c r="O135" s="94"/>
      <c r="P135" s="94"/>
      <c r="Q135" s="94"/>
      <c r="R135" s="94"/>
      <c r="S135" s="94"/>
      <c r="T135" s="94"/>
      <c r="U135" s="94"/>
      <c r="V135" s="94"/>
      <c r="W135" s="94"/>
      <c r="X135" s="94"/>
      <c r="Y135" s="94"/>
      <c r="Z135" s="95"/>
      <c r="AA135" s="96">
        <v>3949</v>
      </c>
      <c r="AB135" s="97"/>
      <c r="AC135" s="97"/>
      <c r="AD135" s="97"/>
      <c r="AE135" s="97"/>
      <c r="AF135" s="97"/>
      <c r="AG135" s="97"/>
      <c r="AH135" s="97"/>
      <c r="AI135" s="98"/>
      <c r="AJ135" s="96">
        <v>3365</v>
      </c>
      <c r="AK135" s="97"/>
      <c r="AL135" s="97"/>
      <c r="AM135" s="97"/>
      <c r="AN135" s="97"/>
      <c r="AO135" s="97"/>
      <c r="AP135" s="97"/>
      <c r="AQ135" s="97"/>
      <c r="AR135" s="98"/>
      <c r="AS135" s="99"/>
      <c r="AT135" s="100"/>
      <c r="AU135" s="100"/>
      <c r="AV135" s="100"/>
      <c r="AW135" s="100"/>
      <c r="AX135" s="101"/>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row>
    <row r="136" spans="1:251" s="16" customFormat="1" ht="18.75" customHeight="1">
      <c r="A136" s="8"/>
      <c r="B136" s="25"/>
      <c r="C136" s="93" t="s">
        <v>31</v>
      </c>
      <c r="D136" s="94"/>
      <c r="E136" s="94"/>
      <c r="F136" s="94"/>
      <c r="G136" s="94"/>
      <c r="H136" s="94"/>
      <c r="I136" s="94"/>
      <c r="J136" s="94"/>
      <c r="K136" s="94"/>
      <c r="L136" s="94"/>
      <c r="M136" s="94"/>
      <c r="N136" s="94"/>
      <c r="O136" s="94"/>
      <c r="P136" s="94"/>
      <c r="Q136" s="94"/>
      <c r="R136" s="94"/>
      <c r="S136" s="94"/>
      <c r="T136" s="94"/>
      <c r="U136" s="94"/>
      <c r="V136" s="94"/>
      <c r="W136" s="94"/>
      <c r="X136" s="94"/>
      <c r="Y136" s="94"/>
      <c r="Z136" s="95"/>
      <c r="AA136" s="96">
        <v>2009</v>
      </c>
      <c r="AB136" s="97"/>
      <c r="AC136" s="97"/>
      <c r="AD136" s="97"/>
      <c r="AE136" s="97"/>
      <c r="AF136" s="97"/>
      <c r="AG136" s="97"/>
      <c r="AH136" s="97"/>
      <c r="AI136" s="98"/>
      <c r="AJ136" s="96">
        <v>2111</v>
      </c>
      <c r="AK136" s="97"/>
      <c r="AL136" s="97"/>
      <c r="AM136" s="97"/>
      <c r="AN136" s="97"/>
      <c r="AO136" s="97"/>
      <c r="AP136" s="97"/>
      <c r="AQ136" s="97"/>
      <c r="AR136" s="98"/>
      <c r="AS136" s="99"/>
      <c r="AT136" s="100"/>
      <c r="AU136" s="100"/>
      <c r="AV136" s="100"/>
      <c r="AW136" s="100"/>
      <c r="AX136" s="101"/>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row>
    <row r="137" spans="1:251" s="16" customFormat="1" ht="18.75" customHeight="1">
      <c r="A137" s="8"/>
      <c r="B137" s="25"/>
      <c r="C137" s="93" t="s">
        <v>32</v>
      </c>
      <c r="D137" s="94"/>
      <c r="E137" s="94"/>
      <c r="F137" s="94"/>
      <c r="G137" s="94"/>
      <c r="H137" s="94"/>
      <c r="I137" s="94"/>
      <c r="J137" s="94"/>
      <c r="K137" s="94"/>
      <c r="L137" s="94"/>
      <c r="M137" s="94"/>
      <c r="N137" s="94"/>
      <c r="O137" s="94"/>
      <c r="P137" s="94"/>
      <c r="Q137" s="94"/>
      <c r="R137" s="94"/>
      <c r="S137" s="94"/>
      <c r="T137" s="94"/>
      <c r="U137" s="94"/>
      <c r="V137" s="94"/>
      <c r="W137" s="94"/>
      <c r="X137" s="94"/>
      <c r="Y137" s="94"/>
      <c r="Z137" s="95"/>
      <c r="AA137" s="96">
        <v>413</v>
      </c>
      <c r="AB137" s="97"/>
      <c r="AC137" s="97"/>
      <c r="AD137" s="97"/>
      <c r="AE137" s="97"/>
      <c r="AF137" s="97"/>
      <c r="AG137" s="97"/>
      <c r="AH137" s="97"/>
      <c r="AI137" s="98"/>
      <c r="AJ137" s="96">
        <v>633</v>
      </c>
      <c r="AK137" s="97"/>
      <c r="AL137" s="97"/>
      <c r="AM137" s="97"/>
      <c r="AN137" s="97"/>
      <c r="AO137" s="97"/>
      <c r="AP137" s="97"/>
      <c r="AQ137" s="97"/>
      <c r="AR137" s="98"/>
      <c r="AS137" s="99"/>
      <c r="AT137" s="100"/>
      <c r="AU137" s="100"/>
      <c r="AV137" s="100"/>
      <c r="AW137" s="100"/>
      <c r="AX137" s="101"/>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row>
    <row r="138" spans="1:251" s="16" customFormat="1" ht="18.75" customHeight="1">
      <c r="A138" s="8"/>
      <c r="B138" s="25"/>
      <c r="C138" s="93" t="s">
        <v>33</v>
      </c>
      <c r="D138" s="94"/>
      <c r="E138" s="94"/>
      <c r="F138" s="94"/>
      <c r="G138" s="94"/>
      <c r="H138" s="94"/>
      <c r="I138" s="94"/>
      <c r="J138" s="94"/>
      <c r="K138" s="94"/>
      <c r="L138" s="94"/>
      <c r="M138" s="94"/>
      <c r="N138" s="94"/>
      <c r="O138" s="94"/>
      <c r="P138" s="94"/>
      <c r="Q138" s="94"/>
      <c r="R138" s="94"/>
      <c r="S138" s="94"/>
      <c r="T138" s="94"/>
      <c r="U138" s="94"/>
      <c r="V138" s="94"/>
      <c r="W138" s="94"/>
      <c r="X138" s="94"/>
      <c r="Y138" s="94"/>
      <c r="Z138" s="95"/>
      <c r="AA138" s="96">
        <v>1127</v>
      </c>
      <c r="AB138" s="97"/>
      <c r="AC138" s="97"/>
      <c r="AD138" s="97"/>
      <c r="AE138" s="97"/>
      <c r="AF138" s="97"/>
      <c r="AG138" s="97"/>
      <c r="AH138" s="97"/>
      <c r="AI138" s="98"/>
      <c r="AJ138" s="96">
        <v>623</v>
      </c>
      <c r="AK138" s="97"/>
      <c r="AL138" s="97"/>
      <c r="AM138" s="97"/>
      <c r="AN138" s="97"/>
      <c r="AO138" s="97"/>
      <c r="AP138" s="97"/>
      <c r="AQ138" s="97"/>
      <c r="AR138" s="98"/>
      <c r="AS138" s="99"/>
      <c r="AT138" s="100"/>
      <c r="AU138" s="100"/>
      <c r="AV138" s="100"/>
      <c r="AW138" s="100"/>
      <c r="AX138" s="101"/>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row>
    <row r="139" spans="1:251" s="16" customFormat="1" ht="18.75" customHeight="1">
      <c r="A139" s="8"/>
      <c r="B139" s="25"/>
      <c r="C139" s="93" t="s">
        <v>34</v>
      </c>
      <c r="D139" s="94"/>
      <c r="E139" s="94"/>
      <c r="F139" s="94"/>
      <c r="G139" s="94"/>
      <c r="H139" s="94"/>
      <c r="I139" s="94"/>
      <c r="J139" s="94"/>
      <c r="K139" s="94"/>
      <c r="L139" s="94"/>
      <c r="M139" s="94"/>
      <c r="N139" s="94"/>
      <c r="O139" s="94"/>
      <c r="P139" s="94"/>
      <c r="Q139" s="94"/>
      <c r="R139" s="94"/>
      <c r="S139" s="94"/>
      <c r="T139" s="94"/>
      <c r="U139" s="94"/>
      <c r="V139" s="94"/>
      <c r="W139" s="94"/>
      <c r="X139" s="94"/>
      <c r="Y139" s="94"/>
      <c r="Z139" s="95"/>
      <c r="AA139" s="96">
        <v>0</v>
      </c>
      <c r="AB139" s="97"/>
      <c r="AC139" s="97"/>
      <c r="AD139" s="97"/>
      <c r="AE139" s="97"/>
      <c r="AF139" s="97"/>
      <c r="AG139" s="97"/>
      <c r="AH139" s="97"/>
      <c r="AI139" s="98"/>
      <c r="AJ139" s="96">
        <v>459</v>
      </c>
      <c r="AK139" s="97"/>
      <c r="AL139" s="97"/>
      <c r="AM139" s="97"/>
      <c r="AN139" s="97"/>
      <c r="AO139" s="97"/>
      <c r="AP139" s="97"/>
      <c r="AQ139" s="97"/>
      <c r="AR139" s="98"/>
      <c r="AS139" s="99"/>
      <c r="AT139" s="100"/>
      <c r="AU139" s="100"/>
      <c r="AV139" s="100"/>
      <c r="AW139" s="100"/>
      <c r="AX139" s="101"/>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row>
    <row r="140" spans="1:251" s="16" customFormat="1" ht="18.75" customHeight="1" thickBot="1">
      <c r="A140" s="17"/>
      <c r="B140" s="102" t="s">
        <v>14</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4"/>
      <c r="AA140" s="105">
        <f>SUM($AA$130:$AA$139)</f>
        <v>50876</v>
      </c>
      <c r="AB140" s="106"/>
      <c r="AC140" s="106"/>
      <c r="AD140" s="106"/>
      <c r="AE140" s="106"/>
      <c r="AF140" s="106"/>
      <c r="AG140" s="106"/>
      <c r="AH140" s="106"/>
      <c r="AI140" s="107"/>
      <c r="AJ140" s="105">
        <f>SUM($AJ$130:$AJ$139)</f>
        <v>55315</v>
      </c>
      <c r="AK140" s="106"/>
      <c r="AL140" s="106"/>
      <c r="AM140" s="106"/>
      <c r="AN140" s="106"/>
      <c r="AO140" s="106"/>
      <c r="AP140" s="106"/>
      <c r="AQ140" s="106"/>
      <c r="AR140" s="107"/>
      <c r="AS140" s="108"/>
      <c r="AT140" s="109"/>
      <c r="AU140" s="109"/>
      <c r="AV140" s="109"/>
      <c r="AW140" s="109"/>
      <c r="AX140" s="110"/>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row>
    <row r="142" spans="1:251" ht="19.2">
      <c r="A142" s="1" t="s">
        <v>0</v>
      </c>
      <c r="AW142" s="3"/>
      <c r="AX142" s="4"/>
      <c r="AY142" s="3"/>
    </row>
    <row r="144" spans="1:251" ht="18">
      <c r="B144" s="111" t="s">
        <v>8</v>
      </c>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row>
    <row r="145" spans="1:113">
      <c r="Z145" s="5"/>
      <c r="AD145" s="5"/>
      <c r="AE145" s="5"/>
      <c r="AF145" s="5"/>
      <c r="AG145" s="5"/>
      <c r="AH145" s="5"/>
      <c r="AI145" s="5"/>
      <c r="AO145" s="5"/>
    </row>
    <row r="146" spans="1:113" ht="13.8" thickBot="1">
      <c r="Z146" s="5"/>
      <c r="AD146" s="5"/>
      <c r="AE146" s="5"/>
      <c r="AF146" s="5"/>
      <c r="AG146" s="5"/>
      <c r="AH146" s="5"/>
      <c r="AI146" s="5"/>
      <c r="AO146" s="5"/>
      <c r="DI146" s="6"/>
    </row>
    <row r="147" spans="1:113" ht="24.75" customHeight="1" thickBot="1">
      <c r="B147" s="113" t="s">
        <v>1</v>
      </c>
      <c r="C147" s="114"/>
      <c r="D147" s="114"/>
      <c r="E147" s="114"/>
      <c r="F147" s="114"/>
      <c r="G147" s="114"/>
      <c r="H147" s="115" t="s">
        <v>35</v>
      </c>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7"/>
      <c r="DI147" s="6"/>
    </row>
    <row r="148" spans="1:113" ht="14.4">
      <c r="B148" s="7"/>
      <c r="C148" s="7"/>
      <c r="D148" s="7"/>
      <c r="E148" s="7"/>
      <c r="F148" s="7"/>
      <c r="G148" s="7"/>
      <c r="H148" s="8"/>
      <c r="I148" s="8"/>
      <c r="J148" s="8"/>
      <c r="K148" s="8"/>
      <c r="L148" s="9"/>
      <c r="M148" s="9"/>
      <c r="N148" s="9"/>
      <c r="O148" s="9"/>
      <c r="P148" s="8"/>
      <c r="Q148" s="8"/>
      <c r="R148" s="8"/>
      <c r="S148" s="8"/>
      <c r="T148" s="8"/>
      <c r="U148" s="8"/>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DI148" s="6"/>
    </row>
    <row r="149" spans="1:113" ht="15" thickBot="1">
      <c r="A149" s="11"/>
      <c r="B149" s="10" t="s">
        <v>2</v>
      </c>
      <c r="C149" s="8"/>
      <c r="D149" s="8"/>
      <c r="E149" s="8"/>
      <c r="F149" s="8"/>
      <c r="G149" s="8"/>
      <c r="H149" s="8"/>
      <c r="I149" s="8"/>
      <c r="J149" s="8"/>
      <c r="K149" s="8"/>
      <c r="L149" s="9"/>
      <c r="M149" s="9"/>
      <c r="N149" s="9"/>
      <c r="O149" s="9"/>
      <c r="P149" s="8"/>
      <c r="Q149" s="8"/>
      <c r="R149" s="8"/>
      <c r="S149" s="8"/>
      <c r="T149" s="8"/>
      <c r="U149" s="8"/>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DI149" s="6"/>
    </row>
    <row r="150" spans="1:113" ht="14.4">
      <c r="A150" s="8"/>
      <c r="B150" s="12"/>
      <c r="C150" s="7"/>
      <c r="D150" s="7"/>
      <c r="E150" s="7"/>
      <c r="F150" s="7"/>
      <c r="G150" s="7"/>
      <c r="H150" s="7"/>
      <c r="I150" s="7"/>
      <c r="J150" s="7"/>
      <c r="K150" s="7"/>
      <c r="L150" s="13"/>
      <c r="M150" s="13"/>
      <c r="N150" s="13"/>
      <c r="O150" s="13"/>
      <c r="P150" s="7"/>
      <c r="Q150" s="7"/>
      <c r="R150" s="7"/>
      <c r="S150" s="7"/>
      <c r="T150" s="7"/>
      <c r="U150" s="7"/>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5"/>
    </row>
    <row r="151" spans="1:113" ht="12" customHeight="1">
      <c r="A151" s="8"/>
      <c r="B151" s="118" t="s">
        <v>36</v>
      </c>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c r="AV151" s="119"/>
      <c r="AW151" s="119"/>
      <c r="AX151" s="120"/>
    </row>
    <row r="152" spans="1:113" ht="12" customHeight="1">
      <c r="A152" s="8"/>
      <c r="B152" s="118"/>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119"/>
      <c r="AT152" s="119"/>
      <c r="AU152" s="119"/>
      <c r="AV152" s="119"/>
      <c r="AW152" s="119"/>
      <c r="AX152" s="120"/>
      <c r="BC152" s="16"/>
    </row>
    <row r="153" spans="1:113" ht="12" customHeight="1">
      <c r="A153" s="8"/>
      <c r="B153" s="118"/>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c r="AV153" s="119"/>
      <c r="AW153" s="119"/>
      <c r="AX153" s="120"/>
    </row>
    <row r="154" spans="1:113" ht="12" customHeight="1">
      <c r="A154" s="8"/>
      <c r="B154" s="118"/>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c r="AV154" s="119"/>
      <c r="AW154" s="119"/>
      <c r="AX154" s="120"/>
    </row>
    <row r="155" spans="1:113" ht="12" customHeight="1">
      <c r="A155" s="8"/>
      <c r="B155" s="118"/>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c r="AW155" s="119"/>
      <c r="AX155" s="120"/>
    </row>
    <row r="156" spans="1:113" ht="15" thickBot="1">
      <c r="A156" s="17"/>
      <c r="B156" s="18"/>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20"/>
    </row>
    <row r="157" spans="1:113">
      <c r="B157" s="21"/>
    </row>
    <row r="158" spans="1:113" ht="15" thickBot="1">
      <c r="A158" s="11"/>
      <c r="B158" s="10" t="s">
        <v>3</v>
      </c>
      <c r="C158" s="8"/>
      <c r="D158" s="8"/>
      <c r="E158" s="8"/>
      <c r="F158" s="8"/>
      <c r="G158" s="8"/>
      <c r="H158" s="8"/>
      <c r="I158" s="8"/>
      <c r="J158" s="8"/>
      <c r="K158" s="8"/>
      <c r="L158" s="9"/>
      <c r="M158" s="9"/>
      <c r="N158" s="9"/>
      <c r="O158" s="9"/>
      <c r="P158" s="8"/>
      <c r="Q158" s="8"/>
      <c r="R158" s="8"/>
      <c r="S158" s="8"/>
      <c r="T158" s="8"/>
      <c r="U158" s="8"/>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DI158" s="6"/>
    </row>
    <row r="159" spans="1:113" ht="14.4">
      <c r="A159" s="8"/>
      <c r="B159" s="12"/>
      <c r="C159" s="7"/>
      <c r="D159" s="7"/>
      <c r="E159" s="7"/>
      <c r="F159" s="7"/>
      <c r="G159" s="7"/>
      <c r="H159" s="7"/>
      <c r="I159" s="7"/>
      <c r="J159" s="7"/>
      <c r="K159" s="7"/>
      <c r="L159" s="13"/>
      <c r="M159" s="13"/>
      <c r="N159" s="13"/>
      <c r="O159" s="13"/>
      <c r="P159" s="7"/>
      <c r="Q159" s="7"/>
      <c r="R159" s="7"/>
      <c r="S159" s="7"/>
      <c r="T159" s="7"/>
      <c r="U159" s="7"/>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5"/>
    </row>
    <row r="160" spans="1:113" ht="12" customHeight="1">
      <c r="A160" s="8"/>
      <c r="B160" s="118" t="s">
        <v>37</v>
      </c>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20"/>
    </row>
    <row r="161" spans="1:251" ht="12" customHeight="1">
      <c r="A161" s="8"/>
      <c r="B161" s="118"/>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c r="AV161" s="119"/>
      <c r="AW161" s="119"/>
      <c r="AX161" s="120"/>
    </row>
    <row r="162" spans="1:251" ht="12" customHeight="1">
      <c r="A162" s="8"/>
      <c r="B162" s="118"/>
      <c r="C162" s="119"/>
      <c r="D162" s="119"/>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20"/>
    </row>
    <row r="163" spans="1:251" ht="12" customHeight="1">
      <c r="A163" s="8"/>
      <c r="B163" s="118"/>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20"/>
    </row>
    <row r="164" spans="1:251" ht="12" customHeight="1">
      <c r="A164" s="8"/>
      <c r="B164" s="118"/>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BC164" s="16"/>
    </row>
    <row r="165" spans="1:251" ht="12" customHeight="1">
      <c r="A165" s="8"/>
      <c r="B165" s="118"/>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c r="AV165" s="119"/>
      <c r="AW165" s="119"/>
      <c r="AX165" s="120"/>
    </row>
    <row r="166" spans="1:251" ht="12" customHeight="1">
      <c r="A166" s="8"/>
      <c r="B166" s="118"/>
      <c r="C166" s="119"/>
      <c r="D166" s="119"/>
      <c r="E166" s="119"/>
      <c r="F166" s="119"/>
      <c r="G166" s="119"/>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251" ht="12" customHeight="1">
      <c r="A167" s="8"/>
      <c r="B167" s="118"/>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19"/>
      <c r="AS167" s="119"/>
      <c r="AT167" s="119"/>
      <c r="AU167" s="119"/>
      <c r="AV167" s="119"/>
      <c r="AW167" s="119"/>
      <c r="AX167" s="120"/>
    </row>
    <row r="168" spans="1:251" ht="15" thickBot="1">
      <c r="A168" s="17"/>
      <c r="B168" s="18"/>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251">
      <c r="B169" s="21"/>
    </row>
    <row r="170" spans="1:251" ht="14.4">
      <c r="B170" s="10" t="s">
        <v>4</v>
      </c>
      <c r="C170" s="8"/>
      <c r="D170" s="8"/>
      <c r="E170" s="8"/>
      <c r="F170" s="8"/>
      <c r="G170" s="8"/>
      <c r="H170" s="8"/>
      <c r="I170" s="8"/>
      <c r="J170" s="8"/>
      <c r="K170" s="8"/>
      <c r="L170" s="9"/>
      <c r="M170" s="9"/>
      <c r="N170" s="9"/>
      <c r="O170" s="9"/>
      <c r="P170" s="8"/>
      <c r="Q170" s="8"/>
      <c r="R170" s="8"/>
      <c r="S170" s="8"/>
      <c r="T170" s="8"/>
      <c r="U170" s="8"/>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spans="1:251" ht="15" thickBot="1">
      <c r="B171" s="8"/>
      <c r="C171" s="8"/>
      <c r="D171" s="8"/>
      <c r="E171" s="8"/>
      <c r="F171" s="8"/>
      <c r="G171" s="8"/>
      <c r="H171" s="8"/>
      <c r="I171" s="8"/>
      <c r="J171" s="8"/>
      <c r="K171" s="8"/>
      <c r="L171" s="9"/>
      <c r="M171" s="9"/>
      <c r="N171" s="9"/>
      <c r="O171" s="9"/>
      <c r="P171" s="8"/>
      <c r="Q171" s="8"/>
      <c r="R171" s="8"/>
      <c r="S171" s="8"/>
      <c r="T171" s="8"/>
      <c r="U171" s="8"/>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22" t="s">
        <v>5</v>
      </c>
    </row>
    <row r="172" spans="1:251" s="16" customFormat="1" ht="13.5" customHeight="1">
      <c r="A172" s="8"/>
      <c r="B172" s="121" t="s">
        <v>6</v>
      </c>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3"/>
      <c r="AA172" s="127" t="s">
        <v>12</v>
      </c>
      <c r="AB172" s="122"/>
      <c r="AC172" s="122"/>
      <c r="AD172" s="122"/>
      <c r="AE172" s="122"/>
      <c r="AF172" s="122"/>
      <c r="AG172" s="122"/>
      <c r="AH172" s="122"/>
      <c r="AI172" s="123"/>
      <c r="AJ172" s="127" t="s">
        <v>13</v>
      </c>
      <c r="AK172" s="122"/>
      <c r="AL172" s="122"/>
      <c r="AM172" s="122"/>
      <c r="AN172" s="122"/>
      <c r="AO172" s="122"/>
      <c r="AP172" s="122"/>
      <c r="AQ172" s="122"/>
      <c r="AR172" s="123"/>
      <c r="AS172" s="127" t="s">
        <v>7</v>
      </c>
      <c r="AT172" s="122"/>
      <c r="AU172" s="122"/>
      <c r="AV172" s="122"/>
      <c r="AW172" s="122"/>
      <c r="AX172" s="129"/>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row>
    <row r="173" spans="1:251" s="16" customFormat="1">
      <c r="A173" s="8"/>
      <c r="B173" s="124"/>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6"/>
      <c r="AA173" s="128"/>
      <c r="AB173" s="125"/>
      <c r="AC173" s="125"/>
      <c r="AD173" s="125"/>
      <c r="AE173" s="125"/>
      <c r="AF173" s="125"/>
      <c r="AG173" s="125"/>
      <c r="AH173" s="125"/>
      <c r="AI173" s="126"/>
      <c r="AJ173" s="128"/>
      <c r="AK173" s="125"/>
      <c r="AL173" s="125"/>
      <c r="AM173" s="125"/>
      <c r="AN173" s="125"/>
      <c r="AO173" s="125"/>
      <c r="AP173" s="125"/>
      <c r="AQ173" s="125"/>
      <c r="AR173" s="126"/>
      <c r="AS173" s="128"/>
      <c r="AT173" s="125"/>
      <c r="AU173" s="125"/>
      <c r="AV173" s="125"/>
      <c r="AW173" s="125"/>
      <c r="AX173" s="130"/>
      <c r="AY173" s="2"/>
      <c r="AZ173" s="2"/>
      <c r="BA173" s="2"/>
      <c r="BB173" s="23"/>
      <c r="BC173" s="24"/>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row>
    <row r="174" spans="1:251" s="16" customFormat="1" ht="18.75" customHeight="1">
      <c r="A174" s="8"/>
      <c r="B174" s="25"/>
      <c r="C174" s="93" t="s">
        <v>38</v>
      </c>
      <c r="D174" s="94"/>
      <c r="E174" s="94"/>
      <c r="F174" s="94"/>
      <c r="G174" s="94"/>
      <c r="H174" s="94"/>
      <c r="I174" s="94"/>
      <c r="J174" s="94"/>
      <c r="K174" s="94"/>
      <c r="L174" s="94"/>
      <c r="M174" s="94"/>
      <c r="N174" s="94"/>
      <c r="O174" s="94"/>
      <c r="P174" s="94"/>
      <c r="Q174" s="94"/>
      <c r="R174" s="94"/>
      <c r="S174" s="94"/>
      <c r="T174" s="94"/>
      <c r="U174" s="94"/>
      <c r="V174" s="94"/>
      <c r="W174" s="94"/>
      <c r="X174" s="94"/>
      <c r="Y174" s="94"/>
      <c r="Z174" s="95"/>
      <c r="AA174" s="96">
        <v>67489</v>
      </c>
      <c r="AB174" s="97"/>
      <c r="AC174" s="97"/>
      <c r="AD174" s="97"/>
      <c r="AE174" s="97"/>
      <c r="AF174" s="97"/>
      <c r="AG174" s="97"/>
      <c r="AH174" s="97"/>
      <c r="AI174" s="98"/>
      <c r="AJ174" s="96">
        <v>67489</v>
      </c>
      <c r="AK174" s="97"/>
      <c r="AL174" s="97"/>
      <c r="AM174" s="97"/>
      <c r="AN174" s="97"/>
      <c r="AO174" s="97"/>
      <c r="AP174" s="97"/>
      <c r="AQ174" s="97"/>
      <c r="AR174" s="98"/>
      <c r="AS174" s="99"/>
      <c r="AT174" s="100"/>
      <c r="AU174" s="100"/>
      <c r="AV174" s="100"/>
      <c r="AW174" s="100"/>
      <c r="AX174" s="101"/>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row>
    <row r="175" spans="1:251" s="16" customFormat="1" ht="18.75" customHeight="1">
      <c r="A175" s="8"/>
      <c r="B175" s="25"/>
      <c r="C175" s="93" t="s">
        <v>39</v>
      </c>
      <c r="D175" s="94"/>
      <c r="E175" s="94"/>
      <c r="F175" s="94"/>
      <c r="G175" s="94"/>
      <c r="H175" s="94"/>
      <c r="I175" s="94"/>
      <c r="J175" s="94"/>
      <c r="K175" s="94"/>
      <c r="L175" s="94"/>
      <c r="M175" s="94"/>
      <c r="N175" s="94"/>
      <c r="O175" s="94"/>
      <c r="P175" s="94"/>
      <c r="Q175" s="94"/>
      <c r="R175" s="94"/>
      <c r="S175" s="94"/>
      <c r="T175" s="94"/>
      <c r="U175" s="94"/>
      <c r="V175" s="94"/>
      <c r="W175" s="94"/>
      <c r="X175" s="94"/>
      <c r="Y175" s="94"/>
      <c r="Z175" s="95"/>
      <c r="AA175" s="96">
        <v>16528</v>
      </c>
      <c r="AB175" s="97"/>
      <c r="AC175" s="97"/>
      <c r="AD175" s="97"/>
      <c r="AE175" s="97"/>
      <c r="AF175" s="97"/>
      <c r="AG175" s="97"/>
      <c r="AH175" s="97"/>
      <c r="AI175" s="98"/>
      <c r="AJ175" s="96">
        <v>18704</v>
      </c>
      <c r="AK175" s="97"/>
      <c r="AL175" s="97"/>
      <c r="AM175" s="97"/>
      <c r="AN175" s="97"/>
      <c r="AO175" s="97"/>
      <c r="AP175" s="97"/>
      <c r="AQ175" s="97"/>
      <c r="AR175" s="98"/>
      <c r="AS175" s="99"/>
      <c r="AT175" s="100"/>
      <c r="AU175" s="100"/>
      <c r="AV175" s="100"/>
      <c r="AW175" s="100"/>
      <c r="AX175" s="101"/>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row>
    <row r="176" spans="1:251" s="16" customFormat="1" ht="18.75" customHeight="1">
      <c r="A176" s="8"/>
      <c r="B176" s="25"/>
      <c r="C176" s="93" t="s">
        <v>40</v>
      </c>
      <c r="D176" s="94"/>
      <c r="E176" s="94"/>
      <c r="F176" s="94"/>
      <c r="G176" s="94"/>
      <c r="H176" s="94"/>
      <c r="I176" s="94"/>
      <c r="J176" s="94"/>
      <c r="K176" s="94"/>
      <c r="L176" s="94"/>
      <c r="M176" s="94"/>
      <c r="N176" s="94"/>
      <c r="O176" s="94"/>
      <c r="P176" s="94"/>
      <c r="Q176" s="94"/>
      <c r="R176" s="94"/>
      <c r="S176" s="94"/>
      <c r="T176" s="94"/>
      <c r="U176" s="94"/>
      <c r="V176" s="94"/>
      <c r="W176" s="94"/>
      <c r="X176" s="94"/>
      <c r="Y176" s="94"/>
      <c r="Z176" s="95"/>
      <c r="AA176" s="96">
        <v>3305</v>
      </c>
      <c r="AB176" s="97"/>
      <c r="AC176" s="97"/>
      <c r="AD176" s="97"/>
      <c r="AE176" s="97"/>
      <c r="AF176" s="97"/>
      <c r="AG176" s="97"/>
      <c r="AH176" s="97"/>
      <c r="AI176" s="98"/>
      <c r="AJ176" s="96">
        <v>3741</v>
      </c>
      <c r="AK176" s="97"/>
      <c r="AL176" s="97"/>
      <c r="AM176" s="97"/>
      <c r="AN176" s="97"/>
      <c r="AO176" s="97"/>
      <c r="AP176" s="97"/>
      <c r="AQ176" s="97"/>
      <c r="AR176" s="98"/>
      <c r="AS176" s="99"/>
      <c r="AT176" s="100"/>
      <c r="AU176" s="100"/>
      <c r="AV176" s="100"/>
      <c r="AW176" s="100"/>
      <c r="AX176" s="101"/>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row>
    <row r="177" spans="1:251" s="16" customFormat="1" ht="18.75" customHeight="1" thickBot="1">
      <c r="A177" s="17"/>
      <c r="B177" s="102" t="s">
        <v>14</v>
      </c>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4"/>
      <c r="AA177" s="105">
        <f>SUM($AA$174:$AA$176)</f>
        <v>87322</v>
      </c>
      <c r="AB177" s="106"/>
      <c r="AC177" s="106"/>
      <c r="AD177" s="106"/>
      <c r="AE177" s="106"/>
      <c r="AF177" s="106"/>
      <c r="AG177" s="106"/>
      <c r="AH177" s="106"/>
      <c r="AI177" s="107"/>
      <c r="AJ177" s="105">
        <f>SUM($AJ$174:$AJ$176)</f>
        <v>89934</v>
      </c>
      <c r="AK177" s="106"/>
      <c r="AL177" s="106"/>
      <c r="AM177" s="106"/>
      <c r="AN177" s="106"/>
      <c r="AO177" s="106"/>
      <c r="AP177" s="106"/>
      <c r="AQ177" s="106"/>
      <c r="AR177" s="107"/>
      <c r="AS177" s="108"/>
      <c r="AT177" s="109"/>
      <c r="AU177" s="109"/>
      <c r="AV177" s="109"/>
      <c r="AW177" s="109"/>
      <c r="AX177" s="110"/>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row>
    <row r="179" spans="1:251" ht="19.2">
      <c r="A179" s="1" t="s">
        <v>0</v>
      </c>
      <c r="AW179" s="3"/>
      <c r="AX179" s="4"/>
      <c r="AY179" s="3"/>
    </row>
    <row r="181" spans="1:251" ht="18">
      <c r="B181" s="111" t="s">
        <v>8</v>
      </c>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c r="AM181" s="131"/>
      <c r="AN181" s="131"/>
      <c r="AO181" s="131"/>
      <c r="AP181" s="131"/>
      <c r="AQ181" s="131"/>
      <c r="AR181" s="131"/>
      <c r="AS181" s="131"/>
      <c r="AT181" s="131"/>
      <c r="AU181" s="131"/>
      <c r="AV181" s="131"/>
      <c r="AW181" s="131"/>
      <c r="AX181" s="131"/>
    </row>
    <row r="182" spans="1:251">
      <c r="Z182" s="5"/>
      <c r="AD182" s="5"/>
      <c r="AE182" s="5"/>
      <c r="AF182" s="5"/>
      <c r="AG182" s="5"/>
      <c r="AH182" s="5"/>
      <c r="AI182" s="5"/>
      <c r="AO182" s="5"/>
    </row>
    <row r="183" spans="1:251" ht="13.8" thickBot="1">
      <c r="Z183" s="5"/>
      <c r="AD183" s="5"/>
      <c r="AE183" s="5"/>
      <c r="AF183" s="5"/>
      <c r="AG183" s="5"/>
      <c r="AH183" s="5"/>
      <c r="AI183" s="5"/>
      <c r="AO183" s="5"/>
      <c r="DI183" s="6"/>
    </row>
    <row r="184" spans="1:251" ht="24.75" customHeight="1" thickBot="1">
      <c r="B184" s="113" t="s">
        <v>1</v>
      </c>
      <c r="C184" s="114"/>
      <c r="D184" s="114"/>
      <c r="E184" s="114"/>
      <c r="F184" s="114"/>
      <c r="G184" s="114"/>
      <c r="H184" s="115" t="s">
        <v>41</v>
      </c>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7"/>
      <c r="DI184" s="6"/>
    </row>
    <row r="185" spans="1:251" ht="14.4">
      <c r="B185" s="7"/>
      <c r="C185" s="7"/>
      <c r="D185" s="7"/>
      <c r="E185" s="7"/>
      <c r="F185" s="7"/>
      <c r="G185" s="7"/>
      <c r="H185" s="8"/>
      <c r="I185" s="8"/>
      <c r="J185" s="8"/>
      <c r="K185" s="8"/>
      <c r="L185" s="9"/>
      <c r="M185" s="9"/>
      <c r="N185" s="9"/>
      <c r="O185" s="9"/>
      <c r="P185" s="8"/>
      <c r="Q185" s="8"/>
      <c r="R185" s="8"/>
      <c r="S185" s="8"/>
      <c r="T185" s="8"/>
      <c r="U185" s="8"/>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DI185" s="6"/>
    </row>
    <row r="186" spans="1:251" ht="15" thickBot="1">
      <c r="A186" s="11"/>
      <c r="B186" s="10" t="s">
        <v>2</v>
      </c>
      <c r="C186" s="8"/>
      <c r="D186" s="8"/>
      <c r="E186" s="8"/>
      <c r="F186" s="8"/>
      <c r="G186" s="8"/>
      <c r="H186" s="8"/>
      <c r="I186" s="8"/>
      <c r="J186" s="8"/>
      <c r="K186" s="8"/>
      <c r="L186" s="9"/>
      <c r="M186" s="9"/>
      <c r="N186" s="9"/>
      <c r="O186" s="9"/>
      <c r="P186" s="8"/>
      <c r="Q186" s="8"/>
      <c r="R186" s="8"/>
      <c r="S186" s="8"/>
      <c r="T186" s="8"/>
      <c r="U186" s="8"/>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DI186" s="6"/>
    </row>
    <row r="187" spans="1:251" ht="14.4">
      <c r="A187" s="8"/>
      <c r="B187" s="12"/>
      <c r="C187" s="7"/>
      <c r="D187" s="7"/>
      <c r="E187" s="7"/>
      <c r="F187" s="7"/>
      <c r="G187" s="7"/>
      <c r="H187" s="7"/>
      <c r="I187" s="7"/>
      <c r="J187" s="7"/>
      <c r="K187" s="7"/>
      <c r="L187" s="13"/>
      <c r="M187" s="13"/>
      <c r="N187" s="13"/>
      <c r="O187" s="13"/>
      <c r="P187" s="7"/>
      <c r="Q187" s="7"/>
      <c r="R187" s="7"/>
      <c r="S187" s="7"/>
      <c r="T187" s="7"/>
      <c r="U187" s="7"/>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5"/>
    </row>
    <row r="188" spans="1:251" ht="12" customHeight="1">
      <c r="A188" s="8"/>
      <c r="B188" s="118" t="s">
        <v>42</v>
      </c>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20"/>
    </row>
    <row r="189" spans="1:251" ht="12" customHeight="1">
      <c r="A189" s="8"/>
      <c r="B189" s="118"/>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BC189" s="16"/>
    </row>
    <row r="190" spans="1:251" ht="12" customHeight="1">
      <c r="A190" s="8"/>
      <c r="B190" s="118"/>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19"/>
      <c r="AQ190" s="119"/>
      <c r="AR190" s="119"/>
      <c r="AS190" s="119"/>
      <c r="AT190" s="119"/>
      <c r="AU190" s="119"/>
      <c r="AV190" s="119"/>
      <c r="AW190" s="119"/>
      <c r="AX190" s="120"/>
    </row>
    <row r="191" spans="1:251" ht="12" customHeight="1">
      <c r="A191" s="8"/>
      <c r="B191" s="118"/>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row>
    <row r="192" spans="1:251" ht="12" customHeight="1">
      <c r="A192" s="8"/>
      <c r="B192" s="118"/>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20"/>
    </row>
    <row r="193" spans="1:113" ht="15" thickBot="1">
      <c r="A193" s="17"/>
      <c r="B193" s="18"/>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113">
      <c r="B194" s="21"/>
    </row>
    <row r="195" spans="1:113" ht="15" thickBot="1">
      <c r="A195" s="11"/>
      <c r="B195" s="10" t="s">
        <v>3</v>
      </c>
      <c r="C195" s="8"/>
      <c r="D195" s="8"/>
      <c r="E195" s="8"/>
      <c r="F195" s="8"/>
      <c r="G195" s="8"/>
      <c r="H195" s="8"/>
      <c r="I195" s="8"/>
      <c r="J195" s="8"/>
      <c r="K195" s="8"/>
      <c r="L195" s="9"/>
      <c r="M195" s="9"/>
      <c r="N195" s="9"/>
      <c r="O195" s="9"/>
      <c r="P195" s="8"/>
      <c r="Q195" s="8"/>
      <c r="R195" s="8"/>
      <c r="S195" s="8"/>
      <c r="T195" s="8"/>
      <c r="U195" s="8"/>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DI195" s="6"/>
    </row>
    <row r="196" spans="1:113" ht="14.4">
      <c r="A196" s="8"/>
      <c r="B196" s="12"/>
      <c r="C196" s="7"/>
      <c r="D196" s="7"/>
      <c r="E196" s="7"/>
      <c r="F196" s="7"/>
      <c r="G196" s="7"/>
      <c r="H196" s="7"/>
      <c r="I196" s="7"/>
      <c r="J196" s="7"/>
      <c r="K196" s="7"/>
      <c r="L196" s="13"/>
      <c r="M196" s="13"/>
      <c r="N196" s="13"/>
      <c r="O196" s="13"/>
      <c r="P196" s="7"/>
      <c r="Q196" s="7"/>
      <c r="R196" s="7"/>
      <c r="S196" s="7"/>
      <c r="T196" s="7"/>
      <c r="U196" s="7"/>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5"/>
    </row>
    <row r="197" spans="1:113" ht="12" customHeight="1">
      <c r="A197" s="8"/>
      <c r="B197" s="118" t="s">
        <v>43</v>
      </c>
      <c r="C197" s="11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row>
    <row r="198" spans="1:113" ht="12" customHeight="1">
      <c r="A198" s="8"/>
      <c r="B198" s="118"/>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c r="AV198" s="119"/>
      <c r="AW198" s="119"/>
      <c r="AX198" s="120"/>
    </row>
    <row r="199" spans="1:113" ht="12" customHeight="1">
      <c r="A199" s="8"/>
      <c r="B199" s="118"/>
      <c r="C199" s="119"/>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row>
    <row r="200" spans="1:113" ht="12" customHeight="1">
      <c r="A200" s="8"/>
      <c r="B200" s="118"/>
      <c r="C200" s="119"/>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19"/>
      <c r="AQ200" s="119"/>
      <c r="AR200" s="119"/>
      <c r="AS200" s="119"/>
      <c r="AT200" s="119"/>
      <c r="AU200" s="119"/>
      <c r="AV200" s="119"/>
      <c r="AW200" s="119"/>
      <c r="AX200" s="120"/>
    </row>
    <row r="201" spans="1:113" ht="12" customHeight="1">
      <c r="A201" s="8"/>
      <c r="B201" s="118"/>
      <c r="C201" s="119"/>
      <c r="D201" s="119"/>
      <c r="E201" s="119"/>
      <c r="F201" s="119"/>
      <c r="G201" s="119"/>
      <c r="H201" s="119"/>
      <c r="I201" s="119"/>
      <c r="J201" s="119"/>
      <c r="K201" s="119"/>
      <c r="L201" s="119"/>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19"/>
      <c r="AQ201" s="119"/>
      <c r="AR201" s="119"/>
      <c r="AS201" s="119"/>
      <c r="AT201" s="119"/>
      <c r="AU201" s="119"/>
      <c r="AV201" s="119"/>
      <c r="AW201" s="119"/>
      <c r="AX201" s="120"/>
    </row>
    <row r="202" spans="1:113" ht="12" customHeight="1">
      <c r="A202" s="8"/>
      <c r="B202" s="118"/>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19"/>
      <c r="AQ202" s="119"/>
      <c r="AR202" s="119"/>
      <c r="AS202" s="119"/>
      <c r="AT202" s="119"/>
      <c r="AU202" s="119"/>
      <c r="AV202" s="119"/>
      <c r="AW202" s="119"/>
      <c r="AX202" s="120"/>
    </row>
    <row r="203" spans="1:113" ht="12" customHeight="1">
      <c r="A203" s="8"/>
      <c r="B203" s="118"/>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20"/>
    </row>
    <row r="204" spans="1:113" ht="12" customHeight="1">
      <c r="A204" s="8"/>
      <c r="B204" s="118"/>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19"/>
      <c r="AS204" s="119"/>
      <c r="AT204" s="119"/>
      <c r="AU204" s="119"/>
      <c r="AV204" s="119"/>
      <c r="AW204" s="119"/>
      <c r="AX204" s="120"/>
    </row>
    <row r="205" spans="1:113" ht="12" customHeight="1">
      <c r="A205" s="8"/>
      <c r="B205" s="118"/>
      <c r="C205" s="119"/>
      <c r="D205" s="119"/>
      <c r="E205" s="119"/>
      <c r="F205" s="119"/>
      <c r="G205" s="119"/>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row>
    <row r="206" spans="1:113" ht="12" customHeight="1">
      <c r="A206" s="8"/>
      <c r="B206" s="118"/>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20"/>
    </row>
    <row r="207" spans="1:113" ht="12" customHeight="1">
      <c r="A207" s="8"/>
      <c r="B207" s="118"/>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row>
    <row r="208" spans="1:113" ht="12" customHeight="1">
      <c r="A208" s="8"/>
      <c r="B208" s="118"/>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20"/>
    </row>
    <row r="209" spans="1:251" ht="12" customHeight="1">
      <c r="A209" s="8"/>
      <c r="B209" s="118"/>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row>
    <row r="210" spans="1:251" ht="12" customHeight="1">
      <c r="A210" s="8"/>
      <c r="B210" s="118"/>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20"/>
    </row>
    <row r="211" spans="1:251" ht="12" customHeight="1">
      <c r="A211" s="8"/>
      <c r="B211" s="118"/>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c r="AV211" s="119"/>
      <c r="AW211" s="119"/>
      <c r="AX211" s="120"/>
    </row>
    <row r="212" spans="1:251" ht="12" customHeight="1">
      <c r="A212" s="8"/>
      <c r="B212" s="118"/>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c r="AW212" s="119"/>
      <c r="AX212" s="120"/>
      <c r="BC212" s="16"/>
    </row>
    <row r="213" spans="1:251" ht="12" customHeight="1">
      <c r="A213" s="8"/>
      <c r="B213" s="118"/>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20"/>
    </row>
    <row r="214" spans="1:251" ht="12" customHeight="1">
      <c r="A214" s="8"/>
      <c r="B214" s="118"/>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20"/>
    </row>
    <row r="215" spans="1:251" ht="12" customHeight="1">
      <c r="A215" s="8"/>
      <c r="B215" s="118"/>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20"/>
    </row>
    <row r="216" spans="1:251" ht="15" thickBot="1">
      <c r="A216" s="17"/>
      <c r="B216" s="18"/>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20"/>
    </row>
    <row r="217" spans="1:251">
      <c r="B217" s="21"/>
    </row>
    <row r="218" spans="1:251" ht="14.4">
      <c r="B218" s="10" t="s">
        <v>4</v>
      </c>
      <c r="C218" s="8"/>
      <c r="D218" s="8"/>
      <c r="E218" s="8"/>
      <c r="F218" s="8"/>
      <c r="G218" s="8"/>
      <c r="H218" s="8"/>
      <c r="I218" s="8"/>
      <c r="J218" s="8"/>
      <c r="K218" s="8"/>
      <c r="L218" s="9"/>
      <c r="M218" s="9"/>
      <c r="N218" s="9"/>
      <c r="O218" s="9"/>
      <c r="P218" s="8"/>
      <c r="Q218" s="8"/>
      <c r="R218" s="8"/>
      <c r="S218" s="8"/>
      <c r="T218" s="8"/>
      <c r="U218" s="8"/>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row>
    <row r="219" spans="1:251" ht="15" thickBot="1">
      <c r="B219" s="8"/>
      <c r="C219" s="8"/>
      <c r="D219" s="8"/>
      <c r="E219" s="8"/>
      <c r="F219" s="8"/>
      <c r="G219" s="8"/>
      <c r="H219" s="8"/>
      <c r="I219" s="8"/>
      <c r="J219" s="8"/>
      <c r="K219" s="8"/>
      <c r="L219" s="9"/>
      <c r="M219" s="9"/>
      <c r="N219" s="9"/>
      <c r="O219" s="9"/>
      <c r="P219" s="8"/>
      <c r="Q219" s="8"/>
      <c r="R219" s="8"/>
      <c r="S219" s="8"/>
      <c r="T219" s="8"/>
      <c r="U219" s="8"/>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22" t="s">
        <v>5</v>
      </c>
    </row>
    <row r="220" spans="1:251" s="16" customFormat="1" ht="13.5" customHeight="1">
      <c r="A220" s="8"/>
      <c r="B220" s="121" t="s">
        <v>6</v>
      </c>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3"/>
      <c r="AA220" s="127" t="s">
        <v>12</v>
      </c>
      <c r="AB220" s="122"/>
      <c r="AC220" s="122"/>
      <c r="AD220" s="122"/>
      <c r="AE220" s="122"/>
      <c r="AF220" s="122"/>
      <c r="AG220" s="122"/>
      <c r="AH220" s="122"/>
      <c r="AI220" s="123"/>
      <c r="AJ220" s="127" t="s">
        <v>13</v>
      </c>
      <c r="AK220" s="122"/>
      <c r="AL220" s="122"/>
      <c r="AM220" s="122"/>
      <c r="AN220" s="122"/>
      <c r="AO220" s="122"/>
      <c r="AP220" s="122"/>
      <c r="AQ220" s="122"/>
      <c r="AR220" s="123"/>
      <c r="AS220" s="127" t="s">
        <v>7</v>
      </c>
      <c r="AT220" s="122"/>
      <c r="AU220" s="122"/>
      <c r="AV220" s="122"/>
      <c r="AW220" s="122"/>
      <c r="AX220" s="129"/>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c r="HC220" s="2"/>
      <c r="HD220" s="2"/>
      <c r="HE220" s="2"/>
      <c r="HF220" s="2"/>
      <c r="HG220" s="2"/>
      <c r="HH220" s="2"/>
      <c r="HI220" s="2"/>
      <c r="HJ220" s="2"/>
      <c r="HK220" s="2"/>
      <c r="HL220" s="2"/>
      <c r="HM220" s="2"/>
      <c r="HN220" s="2"/>
      <c r="HO220" s="2"/>
      <c r="HP220" s="2"/>
      <c r="HQ220" s="2"/>
      <c r="HR220" s="2"/>
      <c r="HS220" s="2"/>
      <c r="HT220" s="2"/>
      <c r="HU220" s="2"/>
      <c r="HV220" s="2"/>
      <c r="HW220" s="2"/>
      <c r="HX220" s="2"/>
      <c r="HY220" s="2"/>
      <c r="HZ220" s="2"/>
      <c r="IA220" s="2"/>
      <c r="IB220" s="2"/>
      <c r="IC220" s="2"/>
      <c r="ID220" s="2"/>
      <c r="IE220" s="2"/>
      <c r="IF220" s="2"/>
      <c r="IG220" s="2"/>
      <c r="IH220" s="2"/>
      <c r="II220" s="2"/>
      <c r="IJ220" s="2"/>
      <c r="IK220" s="2"/>
      <c r="IL220" s="2"/>
      <c r="IM220" s="2"/>
      <c r="IN220" s="2"/>
      <c r="IO220" s="2"/>
      <c r="IP220" s="2"/>
      <c r="IQ220" s="2"/>
    </row>
    <row r="221" spans="1:251" s="16" customFormat="1">
      <c r="A221" s="8"/>
      <c r="B221" s="124"/>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6"/>
      <c r="AA221" s="128"/>
      <c r="AB221" s="125"/>
      <c r="AC221" s="125"/>
      <c r="AD221" s="125"/>
      <c r="AE221" s="125"/>
      <c r="AF221" s="125"/>
      <c r="AG221" s="125"/>
      <c r="AH221" s="125"/>
      <c r="AI221" s="126"/>
      <c r="AJ221" s="128"/>
      <c r="AK221" s="125"/>
      <c r="AL221" s="125"/>
      <c r="AM221" s="125"/>
      <c r="AN221" s="125"/>
      <c r="AO221" s="125"/>
      <c r="AP221" s="125"/>
      <c r="AQ221" s="125"/>
      <c r="AR221" s="126"/>
      <c r="AS221" s="128"/>
      <c r="AT221" s="125"/>
      <c r="AU221" s="125"/>
      <c r="AV221" s="125"/>
      <c r="AW221" s="125"/>
      <c r="AX221" s="130"/>
      <c r="AY221" s="2"/>
      <c r="AZ221" s="2"/>
      <c r="BA221" s="2"/>
      <c r="BB221" s="23"/>
      <c r="BC221" s="24"/>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c r="IM221" s="2"/>
      <c r="IN221" s="2"/>
      <c r="IO221" s="2"/>
      <c r="IP221" s="2"/>
      <c r="IQ221" s="2"/>
    </row>
    <row r="222" spans="1:251" s="16" customFormat="1" ht="18.75" customHeight="1">
      <c r="A222" s="8"/>
      <c r="B222" s="25"/>
      <c r="C222" s="93" t="s">
        <v>44</v>
      </c>
      <c r="D222" s="94"/>
      <c r="E222" s="94"/>
      <c r="F222" s="94"/>
      <c r="G222" s="94"/>
      <c r="H222" s="94"/>
      <c r="I222" s="94"/>
      <c r="J222" s="94"/>
      <c r="K222" s="94"/>
      <c r="L222" s="94"/>
      <c r="M222" s="94"/>
      <c r="N222" s="94"/>
      <c r="O222" s="94"/>
      <c r="P222" s="94"/>
      <c r="Q222" s="94"/>
      <c r="R222" s="94"/>
      <c r="S222" s="94"/>
      <c r="T222" s="94"/>
      <c r="U222" s="94"/>
      <c r="V222" s="94"/>
      <c r="W222" s="94"/>
      <c r="X222" s="94"/>
      <c r="Y222" s="94"/>
      <c r="Z222" s="95"/>
      <c r="AA222" s="96">
        <v>4036</v>
      </c>
      <c r="AB222" s="97"/>
      <c r="AC222" s="97"/>
      <c r="AD222" s="97"/>
      <c r="AE222" s="97"/>
      <c r="AF222" s="97"/>
      <c r="AG222" s="97"/>
      <c r="AH222" s="97"/>
      <c r="AI222" s="98"/>
      <c r="AJ222" s="96">
        <v>6336</v>
      </c>
      <c r="AK222" s="97"/>
      <c r="AL222" s="97"/>
      <c r="AM222" s="97"/>
      <c r="AN222" s="97"/>
      <c r="AO222" s="97"/>
      <c r="AP222" s="97"/>
      <c r="AQ222" s="97"/>
      <c r="AR222" s="98"/>
      <c r="AS222" s="99"/>
      <c r="AT222" s="100"/>
      <c r="AU222" s="100"/>
      <c r="AV222" s="100"/>
      <c r="AW222" s="100"/>
      <c r="AX222" s="101"/>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c r="IN222" s="2"/>
      <c r="IO222" s="2"/>
      <c r="IP222" s="2"/>
      <c r="IQ222" s="2"/>
    </row>
    <row r="223" spans="1:251" s="16" customFormat="1" ht="18.75" customHeight="1">
      <c r="A223" s="8"/>
      <c r="B223" s="25"/>
      <c r="C223" s="93" t="s">
        <v>45</v>
      </c>
      <c r="D223" s="94"/>
      <c r="E223" s="94"/>
      <c r="F223" s="94"/>
      <c r="G223" s="94"/>
      <c r="H223" s="94"/>
      <c r="I223" s="94"/>
      <c r="J223" s="94"/>
      <c r="K223" s="94"/>
      <c r="L223" s="94"/>
      <c r="M223" s="94"/>
      <c r="N223" s="94"/>
      <c r="O223" s="94"/>
      <c r="P223" s="94"/>
      <c r="Q223" s="94"/>
      <c r="R223" s="94"/>
      <c r="S223" s="94"/>
      <c r="T223" s="94"/>
      <c r="U223" s="94"/>
      <c r="V223" s="94"/>
      <c r="W223" s="94"/>
      <c r="X223" s="94"/>
      <c r="Y223" s="94"/>
      <c r="Z223" s="95"/>
      <c r="AA223" s="96">
        <v>2887</v>
      </c>
      <c r="AB223" s="97"/>
      <c r="AC223" s="97"/>
      <c r="AD223" s="97"/>
      <c r="AE223" s="97"/>
      <c r="AF223" s="97"/>
      <c r="AG223" s="97"/>
      <c r="AH223" s="97"/>
      <c r="AI223" s="98"/>
      <c r="AJ223" s="96">
        <v>468</v>
      </c>
      <c r="AK223" s="97"/>
      <c r="AL223" s="97"/>
      <c r="AM223" s="97"/>
      <c r="AN223" s="97"/>
      <c r="AO223" s="97"/>
      <c r="AP223" s="97"/>
      <c r="AQ223" s="97"/>
      <c r="AR223" s="98"/>
      <c r="AS223" s="99"/>
      <c r="AT223" s="100"/>
      <c r="AU223" s="100"/>
      <c r="AV223" s="100"/>
      <c r="AW223" s="100"/>
      <c r="AX223" s="101"/>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c r="IN223" s="2"/>
      <c r="IO223" s="2"/>
      <c r="IP223" s="2"/>
      <c r="IQ223" s="2"/>
    </row>
    <row r="224" spans="1:251" s="16" customFormat="1" ht="18.75" customHeight="1" thickBot="1">
      <c r="A224" s="17"/>
      <c r="B224" s="102" t="s">
        <v>14</v>
      </c>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4"/>
      <c r="AA224" s="105">
        <f>SUM($AA$222:$AA$223)</f>
        <v>6923</v>
      </c>
      <c r="AB224" s="106"/>
      <c r="AC224" s="106"/>
      <c r="AD224" s="106"/>
      <c r="AE224" s="106"/>
      <c r="AF224" s="106"/>
      <c r="AG224" s="106"/>
      <c r="AH224" s="106"/>
      <c r="AI224" s="107"/>
      <c r="AJ224" s="105">
        <f>SUM($AJ$222:$AJ$223)</f>
        <v>6804</v>
      </c>
      <c r="AK224" s="106"/>
      <c r="AL224" s="106"/>
      <c r="AM224" s="106"/>
      <c r="AN224" s="106"/>
      <c r="AO224" s="106"/>
      <c r="AP224" s="106"/>
      <c r="AQ224" s="106"/>
      <c r="AR224" s="107"/>
      <c r="AS224" s="108"/>
      <c r="AT224" s="109"/>
      <c r="AU224" s="109"/>
      <c r="AV224" s="109"/>
      <c r="AW224" s="109"/>
      <c r="AX224" s="110"/>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c r="IN224" s="2"/>
      <c r="IO224" s="2"/>
      <c r="IP224" s="2"/>
      <c r="IQ224" s="2"/>
    </row>
    <row r="226" spans="1:113" ht="19.2">
      <c r="A226" s="1" t="s">
        <v>0</v>
      </c>
      <c r="AW226" s="3"/>
      <c r="AX226" s="4"/>
      <c r="AY226" s="3"/>
    </row>
    <row r="228" spans="1:113" ht="18">
      <c r="B228" s="111" t="s">
        <v>8</v>
      </c>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c r="AM228" s="131"/>
      <c r="AN228" s="131"/>
      <c r="AO228" s="131"/>
      <c r="AP228" s="131"/>
      <c r="AQ228" s="131"/>
      <c r="AR228" s="131"/>
      <c r="AS228" s="131"/>
      <c r="AT228" s="131"/>
      <c r="AU228" s="131"/>
      <c r="AV228" s="131"/>
      <c r="AW228" s="131"/>
      <c r="AX228" s="131"/>
    </row>
    <row r="229" spans="1:113">
      <c r="Z229" s="5"/>
      <c r="AD229" s="5"/>
      <c r="AE229" s="5"/>
      <c r="AF229" s="5"/>
      <c r="AG229" s="5"/>
      <c r="AH229" s="5"/>
      <c r="AI229" s="5"/>
      <c r="AO229" s="5"/>
    </row>
    <row r="230" spans="1:113" ht="13.8" thickBot="1">
      <c r="Z230" s="5"/>
      <c r="AD230" s="5"/>
      <c r="AE230" s="5"/>
      <c r="AF230" s="5"/>
      <c r="AG230" s="5"/>
      <c r="AH230" s="5"/>
      <c r="AI230" s="5"/>
      <c r="AO230" s="5"/>
      <c r="DI230" s="6"/>
    </row>
    <row r="231" spans="1:113" ht="24.75" customHeight="1" thickBot="1">
      <c r="B231" s="113" t="s">
        <v>1</v>
      </c>
      <c r="C231" s="114"/>
      <c r="D231" s="114"/>
      <c r="E231" s="114"/>
      <c r="F231" s="114"/>
      <c r="G231" s="114"/>
      <c r="H231" s="115" t="s">
        <v>46</v>
      </c>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7"/>
      <c r="DI231" s="6"/>
    </row>
    <row r="232" spans="1:113" ht="14.4">
      <c r="B232" s="7"/>
      <c r="C232" s="7"/>
      <c r="D232" s="7"/>
      <c r="E232" s="7"/>
      <c r="F232" s="7"/>
      <c r="G232" s="7"/>
      <c r="H232" s="8"/>
      <c r="I232" s="8"/>
      <c r="J232" s="8"/>
      <c r="K232" s="8"/>
      <c r="L232" s="9"/>
      <c r="M232" s="9"/>
      <c r="N232" s="9"/>
      <c r="O232" s="9"/>
      <c r="P232" s="8"/>
      <c r="Q232" s="8"/>
      <c r="R232" s="8"/>
      <c r="S232" s="8"/>
      <c r="T232" s="8"/>
      <c r="U232" s="8"/>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DI232" s="6"/>
    </row>
    <row r="233" spans="1:113" ht="15" thickBot="1">
      <c r="A233" s="11"/>
      <c r="B233" s="10" t="s">
        <v>2</v>
      </c>
      <c r="C233" s="8"/>
      <c r="D233" s="8"/>
      <c r="E233" s="8"/>
      <c r="F233" s="8"/>
      <c r="G233" s="8"/>
      <c r="H233" s="8"/>
      <c r="I233" s="8"/>
      <c r="J233" s="8"/>
      <c r="K233" s="8"/>
      <c r="L233" s="9"/>
      <c r="M233" s="9"/>
      <c r="N233" s="9"/>
      <c r="O233" s="9"/>
      <c r="P233" s="8"/>
      <c r="Q233" s="8"/>
      <c r="R233" s="8"/>
      <c r="S233" s="8"/>
      <c r="T233" s="8"/>
      <c r="U233" s="8"/>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DI233" s="6"/>
    </row>
    <row r="234" spans="1:113" ht="14.4">
      <c r="A234" s="8"/>
      <c r="B234" s="12"/>
      <c r="C234" s="7"/>
      <c r="D234" s="7"/>
      <c r="E234" s="7"/>
      <c r="F234" s="7"/>
      <c r="G234" s="7"/>
      <c r="H234" s="7"/>
      <c r="I234" s="7"/>
      <c r="J234" s="7"/>
      <c r="K234" s="7"/>
      <c r="L234" s="13"/>
      <c r="M234" s="13"/>
      <c r="N234" s="13"/>
      <c r="O234" s="13"/>
      <c r="P234" s="7"/>
      <c r="Q234" s="7"/>
      <c r="R234" s="7"/>
      <c r="S234" s="7"/>
      <c r="T234" s="7"/>
      <c r="U234" s="7"/>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113" ht="12" customHeight="1">
      <c r="A235" s="8"/>
      <c r="B235" s="118" t="s">
        <v>47</v>
      </c>
      <c r="C235" s="119"/>
      <c r="D235" s="119"/>
      <c r="E235" s="119"/>
      <c r="F235" s="119"/>
      <c r="G235" s="119"/>
      <c r="H235" s="119"/>
      <c r="I235" s="119"/>
      <c r="J235" s="119"/>
      <c r="K235" s="119"/>
      <c r="L235" s="119"/>
      <c r="M235" s="119"/>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19"/>
      <c r="AL235" s="119"/>
      <c r="AM235" s="119"/>
      <c r="AN235" s="119"/>
      <c r="AO235" s="119"/>
      <c r="AP235" s="119"/>
      <c r="AQ235" s="119"/>
      <c r="AR235" s="119"/>
      <c r="AS235" s="119"/>
      <c r="AT235" s="119"/>
      <c r="AU235" s="119"/>
      <c r="AV235" s="119"/>
      <c r="AW235" s="119"/>
      <c r="AX235" s="120"/>
    </row>
    <row r="236" spans="1:113" ht="12" customHeight="1">
      <c r="A236" s="8"/>
      <c r="B236" s="118"/>
      <c r="C236" s="119"/>
      <c r="D236" s="119"/>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20"/>
    </row>
    <row r="237" spans="1:113" ht="12" customHeight="1">
      <c r="A237" s="8"/>
      <c r="B237" s="118"/>
      <c r="C237" s="119"/>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20"/>
    </row>
    <row r="238" spans="1:113" ht="12" customHeight="1">
      <c r="A238" s="8"/>
      <c r="B238" s="118"/>
      <c r="C238" s="119"/>
      <c r="D238" s="119"/>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20"/>
    </row>
    <row r="239" spans="1:113" ht="12" customHeight="1">
      <c r="A239" s="8"/>
      <c r="B239" s="118"/>
      <c r="C239" s="119"/>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20"/>
    </row>
    <row r="240" spans="1:113" ht="12" customHeight="1">
      <c r="A240" s="8"/>
      <c r="B240" s="118"/>
      <c r="C240" s="119"/>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20"/>
    </row>
    <row r="241" spans="1:113" ht="12" customHeight="1">
      <c r="A241" s="8"/>
      <c r="B241" s="118"/>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20"/>
      <c r="BC241" s="16"/>
    </row>
    <row r="242" spans="1:113" ht="12" customHeight="1">
      <c r="A242" s="8"/>
      <c r="B242" s="118"/>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row>
    <row r="243" spans="1:113" ht="12" customHeight="1">
      <c r="A243" s="8"/>
      <c r="B243" s="118"/>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row>
    <row r="244" spans="1:113" ht="12" customHeight="1">
      <c r="A244" s="8"/>
      <c r="B244" s="118"/>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19"/>
      <c r="AU244" s="119"/>
      <c r="AV244" s="119"/>
      <c r="AW244" s="119"/>
      <c r="AX244" s="120"/>
    </row>
    <row r="245" spans="1:113" ht="15" thickBot="1">
      <c r="A245" s="17"/>
      <c r="B245" s="18"/>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113">
      <c r="B246" s="21"/>
    </row>
    <row r="247" spans="1:113" ht="15" thickBot="1">
      <c r="A247" s="11"/>
      <c r="B247" s="10" t="s">
        <v>3</v>
      </c>
      <c r="C247" s="8"/>
      <c r="D247" s="8"/>
      <c r="E247" s="8"/>
      <c r="F247" s="8"/>
      <c r="G247" s="8"/>
      <c r="H247" s="8"/>
      <c r="I247" s="8"/>
      <c r="J247" s="8"/>
      <c r="K247" s="8"/>
      <c r="L247" s="9"/>
      <c r="M247" s="9"/>
      <c r="N247" s="9"/>
      <c r="O247" s="9"/>
      <c r="P247" s="8"/>
      <c r="Q247" s="8"/>
      <c r="R247" s="8"/>
      <c r="S247" s="8"/>
      <c r="T247" s="8"/>
      <c r="U247" s="8"/>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DI247" s="6"/>
    </row>
    <row r="248" spans="1:113" ht="14.4">
      <c r="A248" s="8"/>
      <c r="B248" s="12"/>
      <c r="C248" s="7"/>
      <c r="D248" s="7"/>
      <c r="E248" s="7"/>
      <c r="F248" s="7"/>
      <c r="G248" s="7"/>
      <c r="H248" s="7"/>
      <c r="I248" s="7"/>
      <c r="J248" s="7"/>
      <c r="K248" s="7"/>
      <c r="L248" s="13"/>
      <c r="M248" s="13"/>
      <c r="N248" s="13"/>
      <c r="O248" s="13"/>
      <c r="P248" s="7"/>
      <c r="Q248" s="7"/>
      <c r="R248" s="7"/>
      <c r="S248" s="7"/>
      <c r="T248" s="7"/>
      <c r="U248" s="7"/>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113" ht="12" customHeight="1">
      <c r="A249" s="8"/>
      <c r="B249" s="118" t="s">
        <v>48</v>
      </c>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row>
    <row r="250" spans="1:113" ht="12" customHeight="1">
      <c r="A250" s="8"/>
      <c r="B250" s="118"/>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row>
    <row r="251" spans="1:113" ht="12" customHeight="1">
      <c r="A251" s="8"/>
      <c r="B251" s="118"/>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113" ht="12" customHeight="1">
      <c r="A252" s="8"/>
      <c r="B252" s="118"/>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row>
    <row r="253" spans="1:113" ht="12" customHeight="1">
      <c r="A253" s="8"/>
      <c r="B253" s="118"/>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113" ht="12" customHeight="1">
      <c r="A254" s="8"/>
      <c r="B254" s="118"/>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0"/>
    </row>
    <row r="255" spans="1:113" ht="12" customHeight="1">
      <c r="A255" s="8"/>
      <c r="B255" s="118"/>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20"/>
    </row>
    <row r="256" spans="1:113" ht="12" customHeight="1">
      <c r="A256" s="8"/>
      <c r="B256" s="118"/>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20"/>
    </row>
    <row r="257" spans="1:251" ht="12" customHeight="1">
      <c r="A257" s="8"/>
      <c r="B257" s="118"/>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20"/>
    </row>
    <row r="258" spans="1:251" ht="12" customHeight="1">
      <c r="A258" s="8"/>
      <c r="B258" s="118"/>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20"/>
    </row>
    <row r="259" spans="1:251" ht="12" customHeight="1">
      <c r="A259" s="8"/>
      <c r="B259" s="118"/>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20"/>
    </row>
    <row r="260" spans="1:251" ht="12" customHeight="1">
      <c r="A260" s="8"/>
      <c r="B260" s="118"/>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20"/>
    </row>
    <row r="261" spans="1:251" ht="12" customHeight="1">
      <c r="A261" s="8"/>
      <c r="B261" s="118"/>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20"/>
      <c r="BC261" s="16"/>
    </row>
    <row r="262" spans="1:251" ht="12" customHeight="1">
      <c r="A262" s="8"/>
      <c r="B262" s="118"/>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20"/>
    </row>
    <row r="263" spans="1:251" ht="12" customHeight="1">
      <c r="A263" s="8"/>
      <c r="B263" s="118"/>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20"/>
    </row>
    <row r="264" spans="1:251" ht="12" customHeight="1">
      <c r="A264" s="8"/>
      <c r="B264" s="118"/>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20"/>
    </row>
    <row r="265" spans="1:251" ht="15" thickBot="1">
      <c r="A265" s="17"/>
      <c r="B265" s="18"/>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251">
      <c r="B266" s="21"/>
    </row>
    <row r="267" spans="1:251" ht="14.4">
      <c r="B267" s="10" t="s">
        <v>4</v>
      </c>
      <c r="C267" s="8"/>
      <c r="D267" s="8"/>
      <c r="E267" s="8"/>
      <c r="F267" s="8"/>
      <c r="G267" s="8"/>
      <c r="H267" s="8"/>
      <c r="I267" s="8"/>
      <c r="J267" s="8"/>
      <c r="K267" s="8"/>
      <c r="L267" s="9"/>
      <c r="M267" s="9"/>
      <c r="N267" s="9"/>
      <c r="O267" s="9"/>
      <c r="P267" s="8"/>
      <c r="Q267" s="8"/>
      <c r="R267" s="8"/>
      <c r="S267" s="8"/>
      <c r="T267" s="8"/>
      <c r="U267" s="8"/>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row>
    <row r="268" spans="1:251" ht="15" thickBot="1">
      <c r="B268" s="8"/>
      <c r="C268" s="8"/>
      <c r="D268" s="8"/>
      <c r="E268" s="8"/>
      <c r="F268" s="8"/>
      <c r="G268" s="8"/>
      <c r="H268" s="8"/>
      <c r="I268" s="8"/>
      <c r="J268" s="8"/>
      <c r="K268" s="8"/>
      <c r="L268" s="9"/>
      <c r="M268" s="9"/>
      <c r="N268" s="9"/>
      <c r="O268" s="9"/>
      <c r="P268" s="8"/>
      <c r="Q268" s="8"/>
      <c r="R268" s="8"/>
      <c r="S268" s="8"/>
      <c r="T268" s="8"/>
      <c r="U268" s="8"/>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22" t="s">
        <v>5</v>
      </c>
    </row>
    <row r="269" spans="1:251" s="16" customFormat="1" ht="13.5" customHeight="1">
      <c r="A269" s="8"/>
      <c r="B269" s="121" t="s">
        <v>6</v>
      </c>
      <c r="C269" s="122"/>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3"/>
      <c r="AA269" s="127" t="s">
        <v>12</v>
      </c>
      <c r="AB269" s="122"/>
      <c r="AC269" s="122"/>
      <c r="AD269" s="122"/>
      <c r="AE269" s="122"/>
      <c r="AF269" s="122"/>
      <c r="AG269" s="122"/>
      <c r="AH269" s="122"/>
      <c r="AI269" s="123"/>
      <c r="AJ269" s="127" t="s">
        <v>13</v>
      </c>
      <c r="AK269" s="122"/>
      <c r="AL269" s="122"/>
      <c r="AM269" s="122"/>
      <c r="AN269" s="122"/>
      <c r="AO269" s="122"/>
      <c r="AP269" s="122"/>
      <c r="AQ269" s="122"/>
      <c r="AR269" s="123"/>
      <c r="AS269" s="127" t="s">
        <v>7</v>
      </c>
      <c r="AT269" s="122"/>
      <c r="AU269" s="122"/>
      <c r="AV269" s="122"/>
      <c r="AW269" s="122"/>
      <c r="AX269" s="129"/>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c r="HC269" s="2"/>
      <c r="HD269" s="2"/>
      <c r="HE269" s="2"/>
      <c r="HF269" s="2"/>
      <c r="HG269" s="2"/>
      <c r="HH269" s="2"/>
      <c r="HI269" s="2"/>
      <c r="HJ269" s="2"/>
      <c r="HK269" s="2"/>
      <c r="HL269" s="2"/>
      <c r="HM269" s="2"/>
      <c r="HN269" s="2"/>
      <c r="HO269" s="2"/>
      <c r="HP269" s="2"/>
      <c r="HQ269" s="2"/>
      <c r="HR269" s="2"/>
      <c r="HS269" s="2"/>
      <c r="HT269" s="2"/>
      <c r="HU269" s="2"/>
      <c r="HV269" s="2"/>
      <c r="HW269" s="2"/>
      <c r="HX269" s="2"/>
      <c r="HY269" s="2"/>
      <c r="HZ269" s="2"/>
      <c r="IA269" s="2"/>
      <c r="IB269" s="2"/>
      <c r="IC269" s="2"/>
      <c r="ID269" s="2"/>
      <c r="IE269" s="2"/>
      <c r="IF269" s="2"/>
      <c r="IG269" s="2"/>
      <c r="IH269" s="2"/>
      <c r="II269" s="2"/>
      <c r="IJ269" s="2"/>
      <c r="IK269" s="2"/>
      <c r="IL269" s="2"/>
      <c r="IM269" s="2"/>
      <c r="IN269" s="2"/>
      <c r="IO269" s="2"/>
      <c r="IP269" s="2"/>
      <c r="IQ269" s="2"/>
    </row>
    <row r="270" spans="1:251" s="16" customFormat="1">
      <c r="A270" s="8"/>
      <c r="B270" s="124"/>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6"/>
      <c r="AA270" s="128"/>
      <c r="AB270" s="125"/>
      <c r="AC270" s="125"/>
      <c r="AD270" s="125"/>
      <c r="AE270" s="125"/>
      <c r="AF270" s="125"/>
      <c r="AG270" s="125"/>
      <c r="AH270" s="125"/>
      <c r="AI270" s="126"/>
      <c r="AJ270" s="128"/>
      <c r="AK270" s="125"/>
      <c r="AL270" s="125"/>
      <c r="AM270" s="125"/>
      <c r="AN270" s="125"/>
      <c r="AO270" s="125"/>
      <c r="AP270" s="125"/>
      <c r="AQ270" s="125"/>
      <c r="AR270" s="126"/>
      <c r="AS270" s="128"/>
      <c r="AT270" s="125"/>
      <c r="AU270" s="125"/>
      <c r="AV270" s="125"/>
      <c r="AW270" s="125"/>
      <c r="AX270" s="130"/>
      <c r="AY270" s="2"/>
      <c r="AZ270" s="2"/>
      <c r="BA270" s="2"/>
      <c r="BB270" s="23"/>
      <c r="BC270" s="24"/>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c r="HC270" s="2"/>
      <c r="HD270" s="2"/>
      <c r="HE270" s="2"/>
      <c r="HF270" s="2"/>
      <c r="HG270" s="2"/>
      <c r="HH270" s="2"/>
      <c r="HI270" s="2"/>
      <c r="HJ270" s="2"/>
      <c r="HK270" s="2"/>
      <c r="HL270" s="2"/>
      <c r="HM270" s="2"/>
      <c r="HN270" s="2"/>
      <c r="HO270" s="2"/>
      <c r="HP270" s="2"/>
      <c r="HQ270" s="2"/>
      <c r="HR270" s="2"/>
      <c r="HS270" s="2"/>
      <c r="HT270" s="2"/>
      <c r="HU270" s="2"/>
      <c r="HV270" s="2"/>
      <c r="HW270" s="2"/>
      <c r="HX270" s="2"/>
      <c r="HY270" s="2"/>
      <c r="HZ270" s="2"/>
      <c r="IA270" s="2"/>
      <c r="IB270" s="2"/>
      <c r="IC270" s="2"/>
      <c r="ID270" s="2"/>
      <c r="IE270" s="2"/>
      <c r="IF270" s="2"/>
      <c r="IG270" s="2"/>
      <c r="IH270" s="2"/>
      <c r="II270" s="2"/>
      <c r="IJ270" s="2"/>
      <c r="IK270" s="2"/>
      <c r="IL270" s="2"/>
      <c r="IM270" s="2"/>
      <c r="IN270" s="2"/>
      <c r="IO270" s="2"/>
      <c r="IP270" s="2"/>
      <c r="IQ270" s="2"/>
    </row>
    <row r="271" spans="1:251" s="16" customFormat="1" ht="18.75" customHeight="1">
      <c r="A271" s="8"/>
      <c r="B271" s="25"/>
      <c r="C271" s="93" t="s">
        <v>49</v>
      </c>
      <c r="D271" s="94"/>
      <c r="E271" s="94"/>
      <c r="F271" s="94"/>
      <c r="G271" s="94"/>
      <c r="H271" s="94"/>
      <c r="I271" s="94"/>
      <c r="J271" s="94"/>
      <c r="K271" s="94"/>
      <c r="L271" s="94"/>
      <c r="M271" s="94"/>
      <c r="N271" s="94"/>
      <c r="O271" s="94"/>
      <c r="P271" s="94"/>
      <c r="Q271" s="94"/>
      <c r="R271" s="94"/>
      <c r="S271" s="94"/>
      <c r="T271" s="94"/>
      <c r="U271" s="94"/>
      <c r="V271" s="94"/>
      <c r="W271" s="94"/>
      <c r="X271" s="94"/>
      <c r="Y271" s="94"/>
      <c r="Z271" s="95"/>
      <c r="AA271" s="96">
        <v>17035</v>
      </c>
      <c r="AB271" s="97"/>
      <c r="AC271" s="97"/>
      <c r="AD271" s="97"/>
      <c r="AE271" s="97"/>
      <c r="AF271" s="97"/>
      <c r="AG271" s="97"/>
      <c r="AH271" s="97"/>
      <c r="AI271" s="98"/>
      <c r="AJ271" s="96">
        <v>18895</v>
      </c>
      <c r="AK271" s="97"/>
      <c r="AL271" s="97"/>
      <c r="AM271" s="97"/>
      <c r="AN271" s="97"/>
      <c r="AO271" s="97"/>
      <c r="AP271" s="97"/>
      <c r="AQ271" s="97"/>
      <c r="AR271" s="98"/>
      <c r="AS271" s="99"/>
      <c r="AT271" s="100"/>
      <c r="AU271" s="100"/>
      <c r="AV271" s="100"/>
      <c r="AW271" s="100"/>
      <c r="AX271" s="101"/>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c r="HC271" s="2"/>
      <c r="HD271" s="2"/>
      <c r="HE271" s="2"/>
      <c r="HF271" s="2"/>
      <c r="HG271" s="2"/>
      <c r="HH271" s="2"/>
      <c r="HI271" s="2"/>
      <c r="HJ271" s="2"/>
      <c r="HK271" s="2"/>
      <c r="HL271" s="2"/>
      <c r="HM271" s="2"/>
      <c r="HN271" s="2"/>
      <c r="HO271" s="2"/>
      <c r="HP271" s="2"/>
      <c r="HQ271" s="2"/>
      <c r="HR271" s="2"/>
      <c r="HS271" s="2"/>
      <c r="HT271" s="2"/>
      <c r="HU271" s="2"/>
      <c r="HV271" s="2"/>
      <c r="HW271" s="2"/>
      <c r="HX271" s="2"/>
      <c r="HY271" s="2"/>
      <c r="HZ271" s="2"/>
      <c r="IA271" s="2"/>
      <c r="IB271" s="2"/>
      <c r="IC271" s="2"/>
      <c r="ID271" s="2"/>
      <c r="IE271" s="2"/>
      <c r="IF271" s="2"/>
      <c r="IG271" s="2"/>
      <c r="IH271" s="2"/>
      <c r="II271" s="2"/>
      <c r="IJ271" s="2"/>
      <c r="IK271" s="2"/>
      <c r="IL271" s="2"/>
      <c r="IM271" s="2"/>
      <c r="IN271" s="2"/>
      <c r="IO271" s="2"/>
      <c r="IP271" s="2"/>
      <c r="IQ271" s="2"/>
    </row>
    <row r="272" spans="1:251" s="16" customFormat="1" ht="18.75" customHeight="1">
      <c r="A272" s="8"/>
      <c r="B272" s="25"/>
      <c r="C272" s="93" t="s">
        <v>50</v>
      </c>
      <c r="D272" s="94"/>
      <c r="E272" s="94"/>
      <c r="F272" s="94"/>
      <c r="G272" s="94"/>
      <c r="H272" s="94"/>
      <c r="I272" s="94"/>
      <c r="J272" s="94"/>
      <c r="K272" s="94"/>
      <c r="L272" s="94"/>
      <c r="M272" s="94"/>
      <c r="N272" s="94"/>
      <c r="O272" s="94"/>
      <c r="P272" s="94"/>
      <c r="Q272" s="94"/>
      <c r="R272" s="94"/>
      <c r="S272" s="94"/>
      <c r="T272" s="94"/>
      <c r="U272" s="94"/>
      <c r="V272" s="94"/>
      <c r="W272" s="94"/>
      <c r="X272" s="94"/>
      <c r="Y272" s="94"/>
      <c r="Z272" s="95"/>
      <c r="AA272" s="96">
        <v>11473</v>
      </c>
      <c r="AB272" s="97"/>
      <c r="AC272" s="97"/>
      <c r="AD272" s="97"/>
      <c r="AE272" s="97"/>
      <c r="AF272" s="97"/>
      <c r="AG272" s="97"/>
      <c r="AH272" s="97"/>
      <c r="AI272" s="98"/>
      <c r="AJ272" s="96">
        <v>11791</v>
      </c>
      <c r="AK272" s="97"/>
      <c r="AL272" s="97"/>
      <c r="AM272" s="97"/>
      <c r="AN272" s="97"/>
      <c r="AO272" s="97"/>
      <c r="AP272" s="97"/>
      <c r="AQ272" s="97"/>
      <c r="AR272" s="98"/>
      <c r="AS272" s="99"/>
      <c r="AT272" s="100"/>
      <c r="AU272" s="100"/>
      <c r="AV272" s="100"/>
      <c r="AW272" s="100"/>
      <c r="AX272" s="101"/>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c r="HC272" s="2"/>
      <c r="HD272" s="2"/>
      <c r="HE272" s="2"/>
      <c r="HF272" s="2"/>
      <c r="HG272" s="2"/>
      <c r="HH272" s="2"/>
      <c r="HI272" s="2"/>
      <c r="HJ272" s="2"/>
      <c r="HK272" s="2"/>
      <c r="HL272" s="2"/>
      <c r="HM272" s="2"/>
      <c r="HN272" s="2"/>
      <c r="HO272" s="2"/>
      <c r="HP272" s="2"/>
      <c r="HQ272" s="2"/>
      <c r="HR272" s="2"/>
      <c r="HS272" s="2"/>
      <c r="HT272" s="2"/>
      <c r="HU272" s="2"/>
      <c r="HV272" s="2"/>
      <c r="HW272" s="2"/>
      <c r="HX272" s="2"/>
      <c r="HY272" s="2"/>
      <c r="HZ272" s="2"/>
      <c r="IA272" s="2"/>
      <c r="IB272" s="2"/>
      <c r="IC272" s="2"/>
      <c r="ID272" s="2"/>
      <c r="IE272" s="2"/>
      <c r="IF272" s="2"/>
      <c r="IG272" s="2"/>
      <c r="IH272" s="2"/>
      <c r="II272" s="2"/>
      <c r="IJ272" s="2"/>
      <c r="IK272" s="2"/>
      <c r="IL272" s="2"/>
      <c r="IM272" s="2"/>
      <c r="IN272" s="2"/>
      <c r="IO272" s="2"/>
      <c r="IP272" s="2"/>
      <c r="IQ272" s="2"/>
    </row>
    <row r="273" spans="1:251" s="16" customFormat="1" ht="18.75" customHeight="1">
      <c r="A273" s="8"/>
      <c r="B273" s="25"/>
      <c r="C273" s="93" t="s">
        <v>51</v>
      </c>
      <c r="D273" s="94"/>
      <c r="E273" s="94"/>
      <c r="F273" s="94"/>
      <c r="G273" s="94"/>
      <c r="H273" s="94"/>
      <c r="I273" s="94"/>
      <c r="J273" s="94"/>
      <c r="K273" s="94"/>
      <c r="L273" s="94"/>
      <c r="M273" s="94"/>
      <c r="N273" s="94"/>
      <c r="O273" s="94"/>
      <c r="P273" s="94"/>
      <c r="Q273" s="94"/>
      <c r="R273" s="94"/>
      <c r="S273" s="94"/>
      <c r="T273" s="94"/>
      <c r="U273" s="94"/>
      <c r="V273" s="94"/>
      <c r="W273" s="94"/>
      <c r="X273" s="94"/>
      <c r="Y273" s="94"/>
      <c r="Z273" s="95"/>
      <c r="AA273" s="96">
        <v>10923</v>
      </c>
      <c r="AB273" s="97"/>
      <c r="AC273" s="97"/>
      <c r="AD273" s="97"/>
      <c r="AE273" s="97"/>
      <c r="AF273" s="97"/>
      <c r="AG273" s="97"/>
      <c r="AH273" s="97"/>
      <c r="AI273" s="98"/>
      <c r="AJ273" s="96">
        <v>11201</v>
      </c>
      <c r="AK273" s="97"/>
      <c r="AL273" s="97"/>
      <c r="AM273" s="97"/>
      <c r="AN273" s="97"/>
      <c r="AO273" s="97"/>
      <c r="AP273" s="97"/>
      <c r="AQ273" s="97"/>
      <c r="AR273" s="98"/>
      <c r="AS273" s="99"/>
      <c r="AT273" s="100"/>
      <c r="AU273" s="100"/>
      <c r="AV273" s="100"/>
      <c r="AW273" s="100"/>
      <c r="AX273" s="101"/>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c r="HC273" s="2"/>
      <c r="HD273" s="2"/>
      <c r="HE273" s="2"/>
      <c r="HF273" s="2"/>
      <c r="HG273" s="2"/>
      <c r="HH273" s="2"/>
      <c r="HI273" s="2"/>
      <c r="HJ273" s="2"/>
      <c r="HK273" s="2"/>
      <c r="HL273" s="2"/>
      <c r="HM273" s="2"/>
      <c r="HN273" s="2"/>
      <c r="HO273" s="2"/>
      <c r="HP273" s="2"/>
      <c r="HQ273" s="2"/>
      <c r="HR273" s="2"/>
      <c r="HS273" s="2"/>
      <c r="HT273" s="2"/>
      <c r="HU273" s="2"/>
      <c r="HV273" s="2"/>
      <c r="HW273" s="2"/>
      <c r="HX273" s="2"/>
      <c r="HY273" s="2"/>
      <c r="HZ273" s="2"/>
      <c r="IA273" s="2"/>
      <c r="IB273" s="2"/>
      <c r="IC273" s="2"/>
      <c r="ID273" s="2"/>
      <c r="IE273" s="2"/>
      <c r="IF273" s="2"/>
      <c r="IG273" s="2"/>
      <c r="IH273" s="2"/>
      <c r="II273" s="2"/>
      <c r="IJ273" s="2"/>
      <c r="IK273" s="2"/>
      <c r="IL273" s="2"/>
      <c r="IM273" s="2"/>
      <c r="IN273" s="2"/>
      <c r="IO273" s="2"/>
      <c r="IP273" s="2"/>
      <c r="IQ273" s="2"/>
    </row>
    <row r="274" spans="1:251" s="16" customFormat="1" ht="18.75" customHeight="1">
      <c r="A274" s="8"/>
      <c r="B274" s="25"/>
      <c r="C274" s="93" t="s">
        <v>52</v>
      </c>
      <c r="D274" s="94"/>
      <c r="E274" s="94"/>
      <c r="F274" s="94"/>
      <c r="G274" s="94"/>
      <c r="H274" s="94"/>
      <c r="I274" s="94"/>
      <c r="J274" s="94"/>
      <c r="K274" s="94"/>
      <c r="L274" s="94"/>
      <c r="M274" s="94"/>
      <c r="N274" s="94"/>
      <c r="O274" s="94"/>
      <c r="P274" s="94"/>
      <c r="Q274" s="94"/>
      <c r="R274" s="94"/>
      <c r="S274" s="94"/>
      <c r="T274" s="94"/>
      <c r="U274" s="94"/>
      <c r="V274" s="94"/>
      <c r="W274" s="94"/>
      <c r="X274" s="94"/>
      <c r="Y274" s="94"/>
      <c r="Z274" s="95"/>
      <c r="AA274" s="96">
        <v>8689</v>
      </c>
      <c r="AB274" s="97"/>
      <c r="AC274" s="97"/>
      <c r="AD274" s="97"/>
      <c r="AE274" s="97"/>
      <c r="AF274" s="97"/>
      <c r="AG274" s="97"/>
      <c r="AH274" s="97"/>
      <c r="AI274" s="98"/>
      <c r="AJ274" s="96">
        <v>8829</v>
      </c>
      <c r="AK274" s="97"/>
      <c r="AL274" s="97"/>
      <c r="AM274" s="97"/>
      <c r="AN274" s="97"/>
      <c r="AO274" s="97"/>
      <c r="AP274" s="97"/>
      <c r="AQ274" s="97"/>
      <c r="AR274" s="98"/>
      <c r="AS274" s="99"/>
      <c r="AT274" s="100"/>
      <c r="AU274" s="100"/>
      <c r="AV274" s="100"/>
      <c r="AW274" s="100"/>
      <c r="AX274" s="101"/>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c r="HC274" s="2"/>
      <c r="HD274" s="2"/>
      <c r="HE274" s="2"/>
      <c r="HF274" s="2"/>
      <c r="HG274" s="2"/>
      <c r="HH274" s="2"/>
      <c r="HI274" s="2"/>
      <c r="HJ274" s="2"/>
      <c r="HK274" s="2"/>
      <c r="HL274" s="2"/>
      <c r="HM274" s="2"/>
      <c r="HN274" s="2"/>
      <c r="HO274" s="2"/>
      <c r="HP274" s="2"/>
      <c r="HQ274" s="2"/>
      <c r="HR274" s="2"/>
      <c r="HS274" s="2"/>
      <c r="HT274" s="2"/>
      <c r="HU274" s="2"/>
      <c r="HV274" s="2"/>
      <c r="HW274" s="2"/>
      <c r="HX274" s="2"/>
      <c r="HY274" s="2"/>
      <c r="HZ274" s="2"/>
      <c r="IA274" s="2"/>
      <c r="IB274" s="2"/>
      <c r="IC274" s="2"/>
      <c r="ID274" s="2"/>
      <c r="IE274" s="2"/>
      <c r="IF274" s="2"/>
      <c r="IG274" s="2"/>
      <c r="IH274" s="2"/>
      <c r="II274" s="2"/>
      <c r="IJ274" s="2"/>
      <c r="IK274" s="2"/>
      <c r="IL274" s="2"/>
      <c r="IM274" s="2"/>
      <c r="IN274" s="2"/>
      <c r="IO274" s="2"/>
      <c r="IP274" s="2"/>
      <c r="IQ274" s="2"/>
    </row>
    <row r="275" spans="1:251" s="16" customFormat="1" ht="18.75" customHeight="1">
      <c r="A275" s="8"/>
      <c r="B275" s="25"/>
      <c r="C275" s="93" t="s">
        <v>53</v>
      </c>
      <c r="D275" s="94"/>
      <c r="E275" s="94"/>
      <c r="F275" s="94"/>
      <c r="G275" s="94"/>
      <c r="H275" s="94"/>
      <c r="I275" s="94"/>
      <c r="J275" s="94"/>
      <c r="K275" s="94"/>
      <c r="L275" s="94"/>
      <c r="M275" s="94"/>
      <c r="N275" s="94"/>
      <c r="O275" s="94"/>
      <c r="P275" s="94"/>
      <c r="Q275" s="94"/>
      <c r="R275" s="94"/>
      <c r="S275" s="94"/>
      <c r="T275" s="94"/>
      <c r="U275" s="94"/>
      <c r="V275" s="94"/>
      <c r="W275" s="94"/>
      <c r="X275" s="94"/>
      <c r="Y275" s="94"/>
      <c r="Z275" s="95"/>
      <c r="AA275" s="96">
        <v>7385</v>
      </c>
      <c r="AB275" s="97"/>
      <c r="AC275" s="97"/>
      <c r="AD275" s="97"/>
      <c r="AE275" s="97"/>
      <c r="AF275" s="97"/>
      <c r="AG275" s="97"/>
      <c r="AH275" s="97"/>
      <c r="AI275" s="98"/>
      <c r="AJ275" s="96">
        <v>7409</v>
      </c>
      <c r="AK275" s="97"/>
      <c r="AL275" s="97"/>
      <c r="AM275" s="97"/>
      <c r="AN275" s="97"/>
      <c r="AO275" s="97"/>
      <c r="AP275" s="97"/>
      <c r="AQ275" s="97"/>
      <c r="AR275" s="98"/>
      <c r="AS275" s="99"/>
      <c r="AT275" s="100"/>
      <c r="AU275" s="100"/>
      <c r="AV275" s="100"/>
      <c r="AW275" s="100"/>
      <c r="AX275" s="101"/>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c r="HC275" s="2"/>
      <c r="HD275" s="2"/>
      <c r="HE275" s="2"/>
      <c r="HF275" s="2"/>
      <c r="HG275" s="2"/>
      <c r="HH275" s="2"/>
      <c r="HI275" s="2"/>
      <c r="HJ275" s="2"/>
      <c r="HK275" s="2"/>
      <c r="HL275" s="2"/>
      <c r="HM275" s="2"/>
      <c r="HN275" s="2"/>
      <c r="HO275" s="2"/>
      <c r="HP275" s="2"/>
      <c r="HQ275" s="2"/>
      <c r="HR275" s="2"/>
      <c r="HS275" s="2"/>
      <c r="HT275" s="2"/>
      <c r="HU275" s="2"/>
      <c r="HV275" s="2"/>
      <c r="HW275" s="2"/>
      <c r="HX275" s="2"/>
      <c r="HY275" s="2"/>
      <c r="HZ275" s="2"/>
      <c r="IA275" s="2"/>
      <c r="IB275" s="2"/>
      <c r="IC275" s="2"/>
      <c r="ID275" s="2"/>
      <c r="IE275" s="2"/>
      <c r="IF275" s="2"/>
      <c r="IG275" s="2"/>
      <c r="IH275" s="2"/>
      <c r="II275" s="2"/>
      <c r="IJ275" s="2"/>
      <c r="IK275" s="2"/>
      <c r="IL275" s="2"/>
      <c r="IM275" s="2"/>
      <c r="IN275" s="2"/>
      <c r="IO275" s="2"/>
      <c r="IP275" s="2"/>
      <c r="IQ275" s="2"/>
    </row>
    <row r="276" spans="1:251" s="16" customFormat="1" ht="18.75" customHeight="1">
      <c r="A276" s="8"/>
      <c r="B276" s="25"/>
      <c r="C276" s="93" t="s">
        <v>54</v>
      </c>
      <c r="D276" s="94"/>
      <c r="E276" s="94"/>
      <c r="F276" s="94"/>
      <c r="G276" s="94"/>
      <c r="H276" s="94"/>
      <c r="I276" s="94"/>
      <c r="J276" s="94"/>
      <c r="K276" s="94"/>
      <c r="L276" s="94"/>
      <c r="M276" s="94"/>
      <c r="N276" s="94"/>
      <c r="O276" s="94"/>
      <c r="P276" s="94"/>
      <c r="Q276" s="94"/>
      <c r="R276" s="94"/>
      <c r="S276" s="94"/>
      <c r="T276" s="94"/>
      <c r="U276" s="94"/>
      <c r="V276" s="94"/>
      <c r="W276" s="94"/>
      <c r="X276" s="94"/>
      <c r="Y276" s="94"/>
      <c r="Z276" s="95"/>
      <c r="AA276" s="96">
        <v>3366</v>
      </c>
      <c r="AB276" s="97"/>
      <c r="AC276" s="97"/>
      <c r="AD276" s="97"/>
      <c r="AE276" s="97"/>
      <c r="AF276" s="97"/>
      <c r="AG276" s="97"/>
      <c r="AH276" s="97"/>
      <c r="AI276" s="98"/>
      <c r="AJ276" s="96">
        <v>3462</v>
      </c>
      <c r="AK276" s="97"/>
      <c r="AL276" s="97"/>
      <c r="AM276" s="97"/>
      <c r="AN276" s="97"/>
      <c r="AO276" s="97"/>
      <c r="AP276" s="97"/>
      <c r="AQ276" s="97"/>
      <c r="AR276" s="98"/>
      <c r="AS276" s="99"/>
      <c r="AT276" s="100"/>
      <c r="AU276" s="100"/>
      <c r="AV276" s="100"/>
      <c r="AW276" s="100"/>
      <c r="AX276" s="101"/>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c r="HC276" s="2"/>
      <c r="HD276" s="2"/>
      <c r="HE276" s="2"/>
      <c r="HF276" s="2"/>
      <c r="HG276" s="2"/>
      <c r="HH276" s="2"/>
      <c r="HI276" s="2"/>
      <c r="HJ276" s="2"/>
      <c r="HK276" s="2"/>
      <c r="HL276" s="2"/>
      <c r="HM276" s="2"/>
      <c r="HN276" s="2"/>
      <c r="HO276" s="2"/>
      <c r="HP276" s="2"/>
      <c r="HQ276" s="2"/>
      <c r="HR276" s="2"/>
      <c r="HS276" s="2"/>
      <c r="HT276" s="2"/>
      <c r="HU276" s="2"/>
      <c r="HV276" s="2"/>
      <c r="HW276" s="2"/>
      <c r="HX276" s="2"/>
      <c r="HY276" s="2"/>
      <c r="HZ276" s="2"/>
      <c r="IA276" s="2"/>
      <c r="IB276" s="2"/>
      <c r="IC276" s="2"/>
      <c r="ID276" s="2"/>
      <c r="IE276" s="2"/>
      <c r="IF276" s="2"/>
      <c r="IG276" s="2"/>
      <c r="IH276" s="2"/>
      <c r="II276" s="2"/>
      <c r="IJ276" s="2"/>
      <c r="IK276" s="2"/>
      <c r="IL276" s="2"/>
      <c r="IM276" s="2"/>
      <c r="IN276" s="2"/>
      <c r="IO276" s="2"/>
      <c r="IP276" s="2"/>
      <c r="IQ276" s="2"/>
    </row>
    <row r="277" spans="1:251" s="16" customFormat="1" ht="18.75" customHeight="1">
      <c r="A277" s="8"/>
      <c r="B277" s="25"/>
      <c r="C277" s="93" t="s">
        <v>55</v>
      </c>
      <c r="D277" s="94"/>
      <c r="E277" s="94"/>
      <c r="F277" s="94"/>
      <c r="G277" s="94"/>
      <c r="H277" s="94"/>
      <c r="I277" s="94"/>
      <c r="J277" s="94"/>
      <c r="K277" s="94"/>
      <c r="L277" s="94"/>
      <c r="M277" s="94"/>
      <c r="N277" s="94"/>
      <c r="O277" s="94"/>
      <c r="P277" s="94"/>
      <c r="Q277" s="94"/>
      <c r="R277" s="94"/>
      <c r="S277" s="94"/>
      <c r="T277" s="94"/>
      <c r="U277" s="94"/>
      <c r="V277" s="94"/>
      <c r="W277" s="94"/>
      <c r="X277" s="94"/>
      <c r="Y277" s="94"/>
      <c r="Z277" s="95"/>
      <c r="AA277" s="96">
        <v>2109</v>
      </c>
      <c r="AB277" s="97"/>
      <c r="AC277" s="97"/>
      <c r="AD277" s="97"/>
      <c r="AE277" s="97"/>
      <c r="AF277" s="97"/>
      <c r="AG277" s="97"/>
      <c r="AH277" s="97"/>
      <c r="AI277" s="98"/>
      <c r="AJ277" s="96">
        <v>1922</v>
      </c>
      <c r="AK277" s="97"/>
      <c r="AL277" s="97"/>
      <c r="AM277" s="97"/>
      <c r="AN277" s="97"/>
      <c r="AO277" s="97"/>
      <c r="AP277" s="97"/>
      <c r="AQ277" s="97"/>
      <c r="AR277" s="98"/>
      <c r="AS277" s="99"/>
      <c r="AT277" s="100"/>
      <c r="AU277" s="100"/>
      <c r="AV277" s="100"/>
      <c r="AW277" s="100"/>
      <c r="AX277" s="101"/>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c r="HC277" s="2"/>
      <c r="HD277" s="2"/>
      <c r="HE277" s="2"/>
      <c r="HF277" s="2"/>
      <c r="HG277" s="2"/>
      <c r="HH277" s="2"/>
      <c r="HI277" s="2"/>
      <c r="HJ277" s="2"/>
      <c r="HK277" s="2"/>
      <c r="HL277" s="2"/>
      <c r="HM277" s="2"/>
      <c r="HN277" s="2"/>
      <c r="HO277" s="2"/>
      <c r="HP277" s="2"/>
      <c r="HQ277" s="2"/>
      <c r="HR277" s="2"/>
      <c r="HS277" s="2"/>
      <c r="HT277" s="2"/>
      <c r="HU277" s="2"/>
      <c r="HV277" s="2"/>
      <c r="HW277" s="2"/>
      <c r="HX277" s="2"/>
      <c r="HY277" s="2"/>
      <c r="HZ277" s="2"/>
      <c r="IA277" s="2"/>
      <c r="IB277" s="2"/>
      <c r="IC277" s="2"/>
      <c r="ID277" s="2"/>
      <c r="IE277" s="2"/>
      <c r="IF277" s="2"/>
      <c r="IG277" s="2"/>
      <c r="IH277" s="2"/>
      <c r="II277" s="2"/>
      <c r="IJ277" s="2"/>
      <c r="IK277" s="2"/>
      <c r="IL277" s="2"/>
      <c r="IM277" s="2"/>
      <c r="IN277" s="2"/>
      <c r="IO277" s="2"/>
      <c r="IP277" s="2"/>
      <c r="IQ277" s="2"/>
    </row>
    <row r="278" spans="1:251" s="16" customFormat="1" ht="18.75" customHeight="1">
      <c r="A278" s="8"/>
      <c r="B278" s="25"/>
      <c r="C278" s="93" t="s">
        <v>56</v>
      </c>
      <c r="D278" s="94"/>
      <c r="E278" s="94"/>
      <c r="F278" s="94"/>
      <c r="G278" s="94"/>
      <c r="H278" s="94"/>
      <c r="I278" s="94"/>
      <c r="J278" s="94"/>
      <c r="K278" s="94"/>
      <c r="L278" s="94"/>
      <c r="M278" s="94"/>
      <c r="N278" s="94"/>
      <c r="O278" s="94"/>
      <c r="P278" s="94"/>
      <c r="Q278" s="94"/>
      <c r="R278" s="94"/>
      <c r="S278" s="94"/>
      <c r="T278" s="94"/>
      <c r="U278" s="94"/>
      <c r="V278" s="94"/>
      <c r="W278" s="94"/>
      <c r="X278" s="94"/>
      <c r="Y278" s="94"/>
      <c r="Z278" s="95"/>
      <c r="AA278" s="96">
        <v>150</v>
      </c>
      <c r="AB278" s="97"/>
      <c r="AC278" s="97"/>
      <c r="AD278" s="97"/>
      <c r="AE278" s="97"/>
      <c r="AF278" s="97"/>
      <c r="AG278" s="97"/>
      <c r="AH278" s="97"/>
      <c r="AI278" s="98"/>
      <c r="AJ278" s="96">
        <v>179</v>
      </c>
      <c r="AK278" s="97"/>
      <c r="AL278" s="97"/>
      <c r="AM278" s="97"/>
      <c r="AN278" s="97"/>
      <c r="AO278" s="97"/>
      <c r="AP278" s="97"/>
      <c r="AQ278" s="97"/>
      <c r="AR278" s="98"/>
      <c r="AS278" s="99"/>
      <c r="AT278" s="100"/>
      <c r="AU278" s="100"/>
      <c r="AV278" s="100"/>
      <c r="AW278" s="100"/>
      <c r="AX278" s="101"/>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c r="HC278" s="2"/>
      <c r="HD278" s="2"/>
      <c r="HE278" s="2"/>
      <c r="HF278" s="2"/>
      <c r="HG278" s="2"/>
      <c r="HH278" s="2"/>
      <c r="HI278" s="2"/>
      <c r="HJ278" s="2"/>
      <c r="HK278" s="2"/>
      <c r="HL278" s="2"/>
      <c r="HM278" s="2"/>
      <c r="HN278" s="2"/>
      <c r="HO278" s="2"/>
      <c r="HP278" s="2"/>
      <c r="HQ278" s="2"/>
      <c r="HR278" s="2"/>
      <c r="HS278" s="2"/>
      <c r="HT278" s="2"/>
      <c r="HU278" s="2"/>
      <c r="HV278" s="2"/>
      <c r="HW278" s="2"/>
      <c r="HX278" s="2"/>
      <c r="HY278" s="2"/>
      <c r="HZ278" s="2"/>
      <c r="IA278" s="2"/>
      <c r="IB278" s="2"/>
      <c r="IC278" s="2"/>
      <c r="ID278" s="2"/>
      <c r="IE278" s="2"/>
      <c r="IF278" s="2"/>
      <c r="IG278" s="2"/>
      <c r="IH278" s="2"/>
      <c r="II278" s="2"/>
      <c r="IJ278" s="2"/>
      <c r="IK278" s="2"/>
      <c r="IL278" s="2"/>
      <c r="IM278" s="2"/>
      <c r="IN278" s="2"/>
      <c r="IO278" s="2"/>
      <c r="IP278" s="2"/>
      <c r="IQ278" s="2"/>
    </row>
    <row r="279" spans="1:251" s="16" customFormat="1" ht="18.75" customHeight="1" thickBot="1">
      <c r="A279" s="17"/>
      <c r="B279" s="102" t="s">
        <v>14</v>
      </c>
      <c r="C279" s="103"/>
      <c r="D279" s="103"/>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4"/>
      <c r="AA279" s="105">
        <f>SUM($AA$271:$AA$278)</f>
        <v>61130</v>
      </c>
      <c r="AB279" s="106"/>
      <c r="AC279" s="106"/>
      <c r="AD279" s="106"/>
      <c r="AE279" s="106"/>
      <c r="AF279" s="106"/>
      <c r="AG279" s="106"/>
      <c r="AH279" s="106"/>
      <c r="AI279" s="107"/>
      <c r="AJ279" s="105">
        <f>SUM($AJ$271:$AJ$278)</f>
        <v>63688</v>
      </c>
      <c r="AK279" s="106"/>
      <c r="AL279" s="106"/>
      <c r="AM279" s="106"/>
      <c r="AN279" s="106"/>
      <c r="AO279" s="106"/>
      <c r="AP279" s="106"/>
      <c r="AQ279" s="106"/>
      <c r="AR279" s="107"/>
      <c r="AS279" s="108"/>
      <c r="AT279" s="109"/>
      <c r="AU279" s="109"/>
      <c r="AV279" s="109"/>
      <c r="AW279" s="109"/>
      <c r="AX279" s="110"/>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c r="HC279" s="2"/>
      <c r="HD279" s="2"/>
      <c r="HE279" s="2"/>
      <c r="HF279" s="2"/>
      <c r="HG279" s="2"/>
      <c r="HH279" s="2"/>
      <c r="HI279" s="2"/>
      <c r="HJ279" s="2"/>
      <c r="HK279" s="2"/>
      <c r="HL279" s="2"/>
      <c r="HM279" s="2"/>
      <c r="HN279" s="2"/>
      <c r="HO279" s="2"/>
      <c r="HP279" s="2"/>
      <c r="HQ279" s="2"/>
      <c r="HR279" s="2"/>
      <c r="HS279" s="2"/>
      <c r="HT279" s="2"/>
      <c r="HU279" s="2"/>
      <c r="HV279" s="2"/>
      <c r="HW279" s="2"/>
      <c r="HX279" s="2"/>
      <c r="HY279" s="2"/>
      <c r="HZ279" s="2"/>
      <c r="IA279" s="2"/>
      <c r="IB279" s="2"/>
      <c r="IC279" s="2"/>
      <c r="ID279" s="2"/>
      <c r="IE279" s="2"/>
      <c r="IF279" s="2"/>
      <c r="IG279" s="2"/>
      <c r="IH279" s="2"/>
      <c r="II279" s="2"/>
      <c r="IJ279" s="2"/>
      <c r="IK279" s="2"/>
      <c r="IL279" s="2"/>
      <c r="IM279" s="2"/>
      <c r="IN279" s="2"/>
      <c r="IO279" s="2"/>
      <c r="IP279" s="2"/>
      <c r="IQ279" s="2"/>
    </row>
    <row r="281" spans="1:251" ht="19.2">
      <c r="A281" s="1" t="s">
        <v>0</v>
      </c>
      <c r="AW281" s="3"/>
      <c r="AX281" s="4"/>
      <c r="AY281" s="3"/>
    </row>
    <row r="283" spans="1:251" ht="18">
      <c r="B283" s="111" t="s">
        <v>8</v>
      </c>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1"/>
      <c r="AL283" s="131"/>
      <c r="AM283" s="131"/>
      <c r="AN283" s="131"/>
      <c r="AO283" s="131"/>
      <c r="AP283" s="131"/>
      <c r="AQ283" s="131"/>
      <c r="AR283" s="131"/>
      <c r="AS283" s="131"/>
      <c r="AT283" s="131"/>
      <c r="AU283" s="131"/>
      <c r="AV283" s="131"/>
      <c r="AW283" s="131"/>
      <c r="AX283" s="131"/>
    </row>
    <row r="284" spans="1:251">
      <c r="Z284" s="5"/>
      <c r="AD284" s="5"/>
      <c r="AE284" s="5"/>
      <c r="AF284" s="5"/>
      <c r="AG284" s="5"/>
      <c r="AH284" s="5"/>
      <c r="AI284" s="5"/>
      <c r="AO284" s="5"/>
    </row>
    <row r="285" spans="1:251" ht="13.8" thickBot="1">
      <c r="Z285" s="5"/>
      <c r="AD285" s="5"/>
      <c r="AE285" s="5"/>
      <c r="AF285" s="5"/>
      <c r="AG285" s="5"/>
      <c r="AH285" s="5"/>
      <c r="AI285" s="5"/>
      <c r="AO285" s="5"/>
      <c r="DI285" s="6"/>
    </row>
    <row r="286" spans="1:251" ht="24.75" customHeight="1" thickBot="1">
      <c r="B286" s="113" t="s">
        <v>1</v>
      </c>
      <c r="C286" s="114"/>
      <c r="D286" s="114"/>
      <c r="E286" s="114"/>
      <c r="F286" s="114"/>
      <c r="G286" s="114"/>
      <c r="H286" s="115" t="s">
        <v>57</v>
      </c>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7"/>
      <c r="DI286" s="6"/>
    </row>
    <row r="287" spans="1:251" ht="14.4">
      <c r="B287" s="7"/>
      <c r="C287" s="7"/>
      <c r="D287" s="7"/>
      <c r="E287" s="7"/>
      <c r="F287" s="7"/>
      <c r="G287" s="7"/>
      <c r="H287" s="8"/>
      <c r="I287" s="8"/>
      <c r="J287" s="8"/>
      <c r="K287" s="8"/>
      <c r="L287" s="9"/>
      <c r="M287" s="9"/>
      <c r="N287" s="9"/>
      <c r="O287" s="9"/>
      <c r="P287" s="8"/>
      <c r="Q287" s="8"/>
      <c r="R287" s="8"/>
      <c r="S287" s="8"/>
      <c r="T287" s="8"/>
      <c r="U287" s="8"/>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DI287" s="6"/>
    </row>
    <row r="288" spans="1:251" ht="15" thickBot="1">
      <c r="A288" s="11"/>
      <c r="B288" s="10" t="s">
        <v>2</v>
      </c>
      <c r="C288" s="8"/>
      <c r="D288" s="8"/>
      <c r="E288" s="8"/>
      <c r="F288" s="8"/>
      <c r="G288" s="8"/>
      <c r="H288" s="8"/>
      <c r="I288" s="8"/>
      <c r="J288" s="8"/>
      <c r="K288" s="8"/>
      <c r="L288" s="9"/>
      <c r="M288" s="9"/>
      <c r="N288" s="9"/>
      <c r="O288" s="9"/>
      <c r="P288" s="8"/>
      <c r="Q288" s="8"/>
      <c r="R288" s="8"/>
      <c r="S288" s="8"/>
      <c r="T288" s="8"/>
      <c r="U288" s="8"/>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DI288" s="6"/>
    </row>
    <row r="289" spans="1:113" ht="14.4">
      <c r="A289" s="8"/>
      <c r="B289" s="12"/>
      <c r="C289" s="7"/>
      <c r="D289" s="7"/>
      <c r="E289" s="7"/>
      <c r="F289" s="7"/>
      <c r="G289" s="7"/>
      <c r="H289" s="7"/>
      <c r="I289" s="7"/>
      <c r="J289" s="7"/>
      <c r="K289" s="7"/>
      <c r="L289" s="13"/>
      <c r="M289" s="13"/>
      <c r="N289" s="13"/>
      <c r="O289" s="13"/>
      <c r="P289" s="7"/>
      <c r="Q289" s="7"/>
      <c r="R289" s="7"/>
      <c r="S289" s="7"/>
      <c r="T289" s="7"/>
      <c r="U289" s="7"/>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5"/>
    </row>
    <row r="290" spans="1:113" ht="12" customHeight="1">
      <c r="A290" s="8"/>
      <c r="B290" s="118" t="s">
        <v>58</v>
      </c>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c r="AV290" s="119"/>
      <c r="AW290" s="119"/>
      <c r="AX290" s="120"/>
    </row>
    <row r="291" spans="1:113" ht="12" customHeight="1">
      <c r="A291" s="8"/>
      <c r="B291" s="118"/>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19"/>
      <c r="AL291" s="119"/>
      <c r="AM291" s="119"/>
      <c r="AN291" s="119"/>
      <c r="AO291" s="119"/>
      <c r="AP291" s="119"/>
      <c r="AQ291" s="119"/>
      <c r="AR291" s="119"/>
      <c r="AS291" s="119"/>
      <c r="AT291" s="119"/>
      <c r="AU291" s="119"/>
      <c r="AV291" s="119"/>
      <c r="AW291" s="119"/>
      <c r="AX291" s="120"/>
    </row>
    <row r="292" spans="1:113" ht="12" customHeight="1">
      <c r="A292" s="8"/>
      <c r="B292" s="118"/>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119"/>
      <c r="AL292" s="119"/>
      <c r="AM292" s="119"/>
      <c r="AN292" s="119"/>
      <c r="AO292" s="119"/>
      <c r="AP292" s="119"/>
      <c r="AQ292" s="119"/>
      <c r="AR292" s="119"/>
      <c r="AS292" s="119"/>
      <c r="AT292" s="119"/>
      <c r="AU292" s="119"/>
      <c r="AV292" s="119"/>
      <c r="AW292" s="119"/>
      <c r="AX292" s="120"/>
    </row>
    <row r="293" spans="1:113" ht="12" customHeight="1">
      <c r="A293" s="8"/>
      <c r="B293" s="118"/>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113" ht="12" customHeight="1">
      <c r="A294" s="8"/>
      <c r="B294" s="118"/>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c r="AH294" s="119"/>
      <c r="AI294" s="119"/>
      <c r="AJ294" s="119"/>
      <c r="AK294" s="119"/>
      <c r="AL294" s="119"/>
      <c r="AM294" s="119"/>
      <c r="AN294" s="119"/>
      <c r="AO294" s="119"/>
      <c r="AP294" s="119"/>
      <c r="AQ294" s="119"/>
      <c r="AR294" s="119"/>
      <c r="AS294" s="119"/>
      <c r="AT294" s="119"/>
      <c r="AU294" s="119"/>
      <c r="AV294" s="119"/>
      <c r="AW294" s="119"/>
      <c r="AX294" s="120"/>
    </row>
    <row r="295" spans="1:113" ht="12" customHeight="1">
      <c r="A295" s="8"/>
      <c r="B295" s="118"/>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c r="AH295" s="119"/>
      <c r="AI295" s="119"/>
      <c r="AJ295" s="119"/>
      <c r="AK295" s="119"/>
      <c r="AL295" s="119"/>
      <c r="AM295" s="119"/>
      <c r="AN295" s="119"/>
      <c r="AO295" s="119"/>
      <c r="AP295" s="119"/>
      <c r="AQ295" s="119"/>
      <c r="AR295" s="119"/>
      <c r="AS295" s="119"/>
      <c r="AT295" s="119"/>
      <c r="AU295" s="119"/>
      <c r="AV295" s="119"/>
      <c r="AW295" s="119"/>
      <c r="AX295" s="120"/>
    </row>
    <row r="296" spans="1:113" ht="12" customHeight="1">
      <c r="A296" s="8"/>
      <c r="B296" s="118"/>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19"/>
      <c r="AL296" s="119"/>
      <c r="AM296" s="119"/>
      <c r="AN296" s="119"/>
      <c r="AO296" s="119"/>
      <c r="AP296" s="119"/>
      <c r="AQ296" s="119"/>
      <c r="AR296" s="119"/>
      <c r="AS296" s="119"/>
      <c r="AT296" s="119"/>
      <c r="AU296" s="119"/>
      <c r="AV296" s="119"/>
      <c r="AW296" s="119"/>
      <c r="AX296" s="120"/>
    </row>
    <row r="297" spans="1:113" ht="12" customHeight="1">
      <c r="A297" s="8"/>
      <c r="B297" s="118"/>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c r="AJ297" s="119"/>
      <c r="AK297" s="119"/>
      <c r="AL297" s="119"/>
      <c r="AM297" s="119"/>
      <c r="AN297" s="119"/>
      <c r="AO297" s="119"/>
      <c r="AP297" s="119"/>
      <c r="AQ297" s="119"/>
      <c r="AR297" s="119"/>
      <c r="AS297" s="119"/>
      <c r="AT297" s="119"/>
      <c r="AU297" s="119"/>
      <c r="AV297" s="119"/>
      <c r="AW297" s="119"/>
      <c r="AX297" s="120"/>
    </row>
    <row r="298" spans="1:113" ht="12" customHeight="1">
      <c r="A298" s="8"/>
      <c r="B298" s="118"/>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20"/>
      <c r="BC298" s="16"/>
    </row>
    <row r="299" spans="1:113" ht="12" customHeight="1">
      <c r="A299" s="8"/>
      <c r="B299" s="118"/>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20"/>
    </row>
    <row r="300" spans="1:113" ht="12" customHeight="1">
      <c r="A300" s="8"/>
      <c r="B300" s="118"/>
      <c r="C300" s="119"/>
      <c r="D300" s="119"/>
      <c r="E300" s="119"/>
      <c r="F300" s="119"/>
      <c r="G300" s="119"/>
      <c r="H300" s="119"/>
      <c r="I300" s="119"/>
      <c r="J300" s="119"/>
      <c r="K300" s="119"/>
      <c r="L300" s="119"/>
      <c r="M300" s="119"/>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19"/>
      <c r="AL300" s="119"/>
      <c r="AM300" s="119"/>
      <c r="AN300" s="119"/>
      <c r="AO300" s="119"/>
      <c r="AP300" s="119"/>
      <c r="AQ300" s="119"/>
      <c r="AR300" s="119"/>
      <c r="AS300" s="119"/>
      <c r="AT300" s="119"/>
      <c r="AU300" s="119"/>
      <c r="AV300" s="119"/>
      <c r="AW300" s="119"/>
      <c r="AX300" s="120"/>
    </row>
    <row r="301" spans="1:113" ht="12" customHeight="1">
      <c r="A301" s="8"/>
      <c r="B301" s="118"/>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19"/>
      <c r="AL301" s="119"/>
      <c r="AM301" s="119"/>
      <c r="AN301" s="119"/>
      <c r="AO301" s="119"/>
      <c r="AP301" s="119"/>
      <c r="AQ301" s="119"/>
      <c r="AR301" s="119"/>
      <c r="AS301" s="119"/>
      <c r="AT301" s="119"/>
      <c r="AU301" s="119"/>
      <c r="AV301" s="119"/>
      <c r="AW301" s="119"/>
      <c r="AX301" s="120"/>
    </row>
    <row r="302" spans="1:113" ht="15" thickBot="1">
      <c r="A302" s="17"/>
      <c r="B302" s="18"/>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20"/>
    </row>
    <row r="303" spans="1:113">
      <c r="B303" s="21"/>
    </row>
    <row r="304" spans="1:113" ht="15" thickBot="1">
      <c r="A304" s="11"/>
      <c r="B304" s="10" t="s">
        <v>3</v>
      </c>
      <c r="C304" s="8"/>
      <c r="D304" s="8"/>
      <c r="E304" s="8"/>
      <c r="F304" s="8"/>
      <c r="G304" s="8"/>
      <c r="H304" s="8"/>
      <c r="I304" s="8"/>
      <c r="J304" s="8"/>
      <c r="K304" s="8"/>
      <c r="L304" s="9"/>
      <c r="M304" s="9"/>
      <c r="N304" s="9"/>
      <c r="O304" s="9"/>
      <c r="P304" s="8"/>
      <c r="Q304" s="8"/>
      <c r="R304" s="8"/>
      <c r="S304" s="8"/>
      <c r="T304" s="8"/>
      <c r="U304" s="8"/>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DI304" s="6"/>
    </row>
    <row r="305" spans="1:251" ht="14.4">
      <c r="A305" s="8"/>
      <c r="B305" s="12"/>
      <c r="C305" s="7"/>
      <c r="D305" s="7"/>
      <c r="E305" s="7"/>
      <c r="F305" s="7"/>
      <c r="G305" s="7"/>
      <c r="H305" s="7"/>
      <c r="I305" s="7"/>
      <c r="J305" s="7"/>
      <c r="K305" s="7"/>
      <c r="L305" s="13"/>
      <c r="M305" s="13"/>
      <c r="N305" s="13"/>
      <c r="O305" s="13"/>
      <c r="P305" s="7"/>
      <c r="Q305" s="7"/>
      <c r="R305" s="7"/>
      <c r="S305" s="7"/>
      <c r="T305" s="7"/>
      <c r="U305" s="7"/>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5"/>
    </row>
    <row r="306" spans="1:251" ht="12" customHeight="1">
      <c r="A306" s="8"/>
      <c r="B306" s="118" t="s">
        <v>59</v>
      </c>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c r="AA306" s="119"/>
      <c r="AB306" s="119"/>
      <c r="AC306" s="119"/>
      <c r="AD306" s="119"/>
      <c r="AE306" s="119"/>
      <c r="AF306" s="119"/>
      <c r="AG306" s="119"/>
      <c r="AH306" s="119"/>
      <c r="AI306" s="119"/>
      <c r="AJ306" s="119"/>
      <c r="AK306" s="119"/>
      <c r="AL306" s="119"/>
      <c r="AM306" s="119"/>
      <c r="AN306" s="119"/>
      <c r="AO306" s="119"/>
      <c r="AP306" s="119"/>
      <c r="AQ306" s="119"/>
      <c r="AR306" s="119"/>
      <c r="AS306" s="119"/>
      <c r="AT306" s="119"/>
      <c r="AU306" s="119"/>
      <c r="AV306" s="119"/>
      <c r="AW306" s="119"/>
      <c r="AX306" s="120"/>
    </row>
    <row r="307" spans="1:251" ht="12" customHeight="1">
      <c r="A307" s="8"/>
      <c r="B307" s="118"/>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251" ht="12" customHeight="1">
      <c r="A308" s="8"/>
      <c r="B308" s="118"/>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20"/>
    </row>
    <row r="309" spans="1:251" ht="12" customHeight="1">
      <c r="A309" s="8"/>
      <c r="B309" s="118"/>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19"/>
      <c r="AJ309" s="119"/>
      <c r="AK309" s="119"/>
      <c r="AL309" s="119"/>
      <c r="AM309" s="119"/>
      <c r="AN309" s="119"/>
      <c r="AO309" s="119"/>
      <c r="AP309" s="119"/>
      <c r="AQ309" s="119"/>
      <c r="AR309" s="119"/>
      <c r="AS309" s="119"/>
      <c r="AT309" s="119"/>
      <c r="AU309" s="119"/>
      <c r="AV309" s="119"/>
      <c r="AW309" s="119"/>
      <c r="AX309" s="120"/>
    </row>
    <row r="310" spans="1:251" ht="12" customHeight="1">
      <c r="A310" s="8"/>
      <c r="B310" s="118"/>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c r="AJ310" s="119"/>
      <c r="AK310" s="119"/>
      <c r="AL310" s="119"/>
      <c r="AM310" s="119"/>
      <c r="AN310" s="119"/>
      <c r="AO310" s="119"/>
      <c r="AP310" s="119"/>
      <c r="AQ310" s="119"/>
      <c r="AR310" s="119"/>
      <c r="AS310" s="119"/>
      <c r="AT310" s="119"/>
      <c r="AU310" s="119"/>
      <c r="AV310" s="119"/>
      <c r="AW310" s="119"/>
      <c r="AX310" s="120"/>
    </row>
    <row r="311" spans="1:251" ht="12" customHeight="1">
      <c r="A311" s="8"/>
      <c r="B311" s="118"/>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19"/>
      <c r="AJ311" s="119"/>
      <c r="AK311" s="119"/>
      <c r="AL311" s="119"/>
      <c r="AM311" s="119"/>
      <c r="AN311" s="119"/>
      <c r="AO311" s="119"/>
      <c r="AP311" s="119"/>
      <c r="AQ311" s="119"/>
      <c r="AR311" s="119"/>
      <c r="AS311" s="119"/>
      <c r="AT311" s="119"/>
      <c r="AU311" s="119"/>
      <c r="AV311" s="119"/>
      <c r="AW311" s="119"/>
      <c r="AX311" s="120"/>
      <c r="BC311" s="16"/>
    </row>
    <row r="312" spans="1:251" ht="12" customHeight="1">
      <c r="A312" s="8"/>
      <c r="B312" s="118"/>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c r="AI312" s="119"/>
      <c r="AJ312" s="119"/>
      <c r="AK312" s="119"/>
      <c r="AL312" s="119"/>
      <c r="AM312" s="119"/>
      <c r="AN312" s="119"/>
      <c r="AO312" s="119"/>
      <c r="AP312" s="119"/>
      <c r="AQ312" s="119"/>
      <c r="AR312" s="119"/>
      <c r="AS312" s="119"/>
      <c r="AT312" s="119"/>
      <c r="AU312" s="119"/>
      <c r="AV312" s="119"/>
      <c r="AW312" s="119"/>
      <c r="AX312" s="120"/>
    </row>
    <row r="313" spans="1:251" ht="12" customHeight="1">
      <c r="A313" s="8"/>
      <c r="B313" s="118"/>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c r="AG313" s="119"/>
      <c r="AH313" s="119"/>
      <c r="AI313" s="119"/>
      <c r="AJ313" s="119"/>
      <c r="AK313" s="119"/>
      <c r="AL313" s="119"/>
      <c r="AM313" s="119"/>
      <c r="AN313" s="119"/>
      <c r="AO313" s="119"/>
      <c r="AP313" s="119"/>
      <c r="AQ313" s="119"/>
      <c r="AR313" s="119"/>
      <c r="AS313" s="119"/>
      <c r="AT313" s="119"/>
      <c r="AU313" s="119"/>
      <c r="AV313" s="119"/>
      <c r="AW313" s="119"/>
      <c r="AX313" s="120"/>
    </row>
    <row r="314" spans="1:251" ht="12" customHeight="1">
      <c r="A314" s="8"/>
      <c r="B314" s="118"/>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c r="AH314" s="119"/>
      <c r="AI314" s="119"/>
      <c r="AJ314" s="119"/>
      <c r="AK314" s="119"/>
      <c r="AL314" s="119"/>
      <c r="AM314" s="119"/>
      <c r="AN314" s="119"/>
      <c r="AO314" s="119"/>
      <c r="AP314" s="119"/>
      <c r="AQ314" s="119"/>
      <c r="AR314" s="119"/>
      <c r="AS314" s="119"/>
      <c r="AT314" s="119"/>
      <c r="AU314" s="119"/>
      <c r="AV314" s="119"/>
      <c r="AW314" s="119"/>
      <c r="AX314" s="120"/>
    </row>
    <row r="315" spans="1:251" ht="15" thickBot="1">
      <c r="A315" s="17"/>
      <c r="B315" s="18"/>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20"/>
    </row>
    <row r="316" spans="1:251">
      <c r="B316" s="21"/>
    </row>
    <row r="317" spans="1:251" ht="14.4">
      <c r="B317" s="10" t="s">
        <v>4</v>
      </c>
      <c r="C317" s="8"/>
      <c r="D317" s="8"/>
      <c r="E317" s="8"/>
      <c r="F317" s="8"/>
      <c r="G317" s="8"/>
      <c r="H317" s="8"/>
      <c r="I317" s="8"/>
      <c r="J317" s="8"/>
      <c r="K317" s="8"/>
      <c r="L317" s="9"/>
      <c r="M317" s="9"/>
      <c r="N317" s="9"/>
      <c r="O317" s="9"/>
      <c r="P317" s="8"/>
      <c r="Q317" s="8"/>
      <c r="R317" s="8"/>
      <c r="S317" s="8"/>
      <c r="T317" s="8"/>
      <c r="U317" s="8"/>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row>
    <row r="318" spans="1:251" ht="15" thickBot="1">
      <c r="B318" s="8"/>
      <c r="C318" s="8"/>
      <c r="D318" s="8"/>
      <c r="E318" s="8"/>
      <c r="F318" s="8"/>
      <c r="G318" s="8"/>
      <c r="H318" s="8"/>
      <c r="I318" s="8"/>
      <c r="J318" s="8"/>
      <c r="K318" s="8"/>
      <c r="L318" s="9"/>
      <c r="M318" s="9"/>
      <c r="N318" s="9"/>
      <c r="O318" s="9"/>
      <c r="P318" s="8"/>
      <c r="Q318" s="8"/>
      <c r="R318" s="8"/>
      <c r="S318" s="8"/>
      <c r="T318" s="8"/>
      <c r="U318" s="8"/>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22" t="s">
        <v>5</v>
      </c>
    </row>
    <row r="319" spans="1:251" s="16" customFormat="1" ht="13.5" customHeight="1">
      <c r="A319" s="8"/>
      <c r="B319" s="121" t="s">
        <v>6</v>
      </c>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3"/>
      <c r="AA319" s="127" t="s">
        <v>12</v>
      </c>
      <c r="AB319" s="122"/>
      <c r="AC319" s="122"/>
      <c r="AD319" s="122"/>
      <c r="AE319" s="122"/>
      <c r="AF319" s="122"/>
      <c r="AG319" s="122"/>
      <c r="AH319" s="122"/>
      <c r="AI319" s="123"/>
      <c r="AJ319" s="127" t="s">
        <v>13</v>
      </c>
      <c r="AK319" s="122"/>
      <c r="AL319" s="122"/>
      <c r="AM319" s="122"/>
      <c r="AN319" s="122"/>
      <c r="AO319" s="122"/>
      <c r="AP319" s="122"/>
      <c r="AQ319" s="122"/>
      <c r="AR319" s="123"/>
      <c r="AS319" s="127" t="s">
        <v>7</v>
      </c>
      <c r="AT319" s="122"/>
      <c r="AU319" s="122"/>
      <c r="AV319" s="122"/>
      <c r="AW319" s="122"/>
      <c r="AX319" s="129"/>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c r="FH319" s="2"/>
      <c r="FI319" s="2"/>
      <c r="FJ319" s="2"/>
      <c r="FK319" s="2"/>
      <c r="FL319" s="2"/>
      <c r="FM319" s="2"/>
      <c r="FN319" s="2"/>
      <c r="FO319" s="2"/>
      <c r="FP319" s="2"/>
      <c r="FQ319" s="2"/>
      <c r="FR319" s="2"/>
      <c r="FS319" s="2"/>
      <c r="FT319" s="2"/>
      <c r="FU319" s="2"/>
      <c r="FV319" s="2"/>
      <c r="FW319" s="2"/>
      <c r="FX319" s="2"/>
      <c r="FY319" s="2"/>
      <c r="FZ319" s="2"/>
      <c r="GA319" s="2"/>
      <c r="GB319" s="2"/>
      <c r="GC319" s="2"/>
      <c r="GD319" s="2"/>
      <c r="GE319" s="2"/>
      <c r="GF319" s="2"/>
      <c r="GG319" s="2"/>
      <c r="GH319" s="2"/>
      <c r="GI319" s="2"/>
      <c r="GJ319" s="2"/>
      <c r="GK319" s="2"/>
      <c r="GL319" s="2"/>
      <c r="GM319" s="2"/>
      <c r="GN319" s="2"/>
      <c r="GO319" s="2"/>
      <c r="GP319" s="2"/>
      <c r="GQ319" s="2"/>
      <c r="GR319" s="2"/>
      <c r="GS319" s="2"/>
      <c r="GT319" s="2"/>
      <c r="GU319" s="2"/>
      <c r="GV319" s="2"/>
      <c r="GW319" s="2"/>
      <c r="GX319" s="2"/>
      <c r="GY319" s="2"/>
      <c r="GZ319" s="2"/>
      <c r="HA319" s="2"/>
      <c r="HB319" s="2"/>
      <c r="HC319" s="2"/>
      <c r="HD319" s="2"/>
      <c r="HE319" s="2"/>
      <c r="HF319" s="2"/>
      <c r="HG319" s="2"/>
      <c r="HH319" s="2"/>
      <c r="HI319" s="2"/>
      <c r="HJ319" s="2"/>
      <c r="HK319" s="2"/>
      <c r="HL319" s="2"/>
      <c r="HM319" s="2"/>
      <c r="HN319" s="2"/>
      <c r="HO319" s="2"/>
      <c r="HP319" s="2"/>
      <c r="HQ319" s="2"/>
      <c r="HR319" s="2"/>
      <c r="HS319" s="2"/>
      <c r="HT319" s="2"/>
      <c r="HU319" s="2"/>
      <c r="HV319" s="2"/>
      <c r="HW319" s="2"/>
      <c r="HX319" s="2"/>
      <c r="HY319" s="2"/>
      <c r="HZ319" s="2"/>
      <c r="IA319" s="2"/>
      <c r="IB319" s="2"/>
      <c r="IC319" s="2"/>
      <c r="ID319" s="2"/>
      <c r="IE319" s="2"/>
      <c r="IF319" s="2"/>
      <c r="IG319" s="2"/>
      <c r="IH319" s="2"/>
      <c r="II319" s="2"/>
      <c r="IJ319" s="2"/>
      <c r="IK319" s="2"/>
      <c r="IL319" s="2"/>
      <c r="IM319" s="2"/>
      <c r="IN319" s="2"/>
      <c r="IO319" s="2"/>
      <c r="IP319" s="2"/>
      <c r="IQ319" s="2"/>
    </row>
    <row r="320" spans="1:251" s="16" customFormat="1">
      <c r="A320" s="8"/>
      <c r="B320" s="124"/>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6"/>
      <c r="AA320" s="128"/>
      <c r="AB320" s="125"/>
      <c r="AC320" s="125"/>
      <c r="AD320" s="125"/>
      <c r="AE320" s="125"/>
      <c r="AF320" s="125"/>
      <c r="AG320" s="125"/>
      <c r="AH320" s="125"/>
      <c r="AI320" s="126"/>
      <c r="AJ320" s="128"/>
      <c r="AK320" s="125"/>
      <c r="AL320" s="125"/>
      <c r="AM320" s="125"/>
      <c r="AN320" s="125"/>
      <c r="AO320" s="125"/>
      <c r="AP320" s="125"/>
      <c r="AQ320" s="125"/>
      <c r="AR320" s="126"/>
      <c r="AS320" s="128"/>
      <c r="AT320" s="125"/>
      <c r="AU320" s="125"/>
      <c r="AV320" s="125"/>
      <c r="AW320" s="125"/>
      <c r="AX320" s="130"/>
      <c r="AY320" s="2"/>
      <c r="AZ320" s="2"/>
      <c r="BA320" s="2"/>
      <c r="BB320" s="23"/>
      <c r="BC320" s="24"/>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c r="FN320" s="2"/>
      <c r="FO320" s="2"/>
      <c r="FP320" s="2"/>
      <c r="FQ320" s="2"/>
      <c r="FR320" s="2"/>
      <c r="FS320" s="2"/>
      <c r="FT320" s="2"/>
      <c r="FU320" s="2"/>
      <c r="FV320" s="2"/>
      <c r="FW320" s="2"/>
      <c r="FX320" s="2"/>
      <c r="FY320" s="2"/>
      <c r="FZ320" s="2"/>
      <c r="GA320" s="2"/>
      <c r="GB320" s="2"/>
      <c r="GC320" s="2"/>
      <c r="GD320" s="2"/>
      <c r="GE320" s="2"/>
      <c r="GF320" s="2"/>
      <c r="GG320" s="2"/>
      <c r="GH320" s="2"/>
      <c r="GI320" s="2"/>
      <c r="GJ320" s="2"/>
      <c r="GK320" s="2"/>
      <c r="GL320" s="2"/>
      <c r="GM320" s="2"/>
      <c r="GN320" s="2"/>
      <c r="GO320" s="2"/>
      <c r="GP320" s="2"/>
      <c r="GQ320" s="2"/>
      <c r="GR320" s="2"/>
      <c r="GS320" s="2"/>
      <c r="GT320" s="2"/>
      <c r="GU320" s="2"/>
      <c r="GV320" s="2"/>
      <c r="GW320" s="2"/>
      <c r="GX320" s="2"/>
      <c r="GY320" s="2"/>
      <c r="GZ320" s="2"/>
      <c r="HA320" s="2"/>
      <c r="HB320" s="2"/>
      <c r="HC320" s="2"/>
      <c r="HD320" s="2"/>
      <c r="HE320" s="2"/>
      <c r="HF320" s="2"/>
      <c r="HG320" s="2"/>
      <c r="HH320" s="2"/>
      <c r="HI320" s="2"/>
      <c r="HJ320" s="2"/>
      <c r="HK320" s="2"/>
      <c r="HL320" s="2"/>
      <c r="HM320" s="2"/>
      <c r="HN320" s="2"/>
      <c r="HO320" s="2"/>
      <c r="HP320" s="2"/>
      <c r="HQ320" s="2"/>
      <c r="HR320" s="2"/>
      <c r="HS320" s="2"/>
      <c r="HT320" s="2"/>
      <c r="HU320" s="2"/>
      <c r="HV320" s="2"/>
      <c r="HW320" s="2"/>
      <c r="HX320" s="2"/>
      <c r="HY320" s="2"/>
      <c r="HZ320" s="2"/>
      <c r="IA320" s="2"/>
      <c r="IB320" s="2"/>
      <c r="IC320" s="2"/>
      <c r="ID320" s="2"/>
      <c r="IE320" s="2"/>
      <c r="IF320" s="2"/>
      <c r="IG320" s="2"/>
      <c r="IH320" s="2"/>
      <c r="II320" s="2"/>
      <c r="IJ320" s="2"/>
      <c r="IK320" s="2"/>
      <c r="IL320" s="2"/>
      <c r="IM320" s="2"/>
      <c r="IN320" s="2"/>
      <c r="IO320" s="2"/>
      <c r="IP320" s="2"/>
      <c r="IQ320" s="2"/>
    </row>
    <row r="321" spans="1:251" s="16" customFormat="1" ht="18.75" customHeight="1">
      <c r="A321" s="8"/>
      <c r="B321" s="25"/>
      <c r="C321" s="93" t="s">
        <v>60</v>
      </c>
      <c r="D321" s="94"/>
      <c r="E321" s="94"/>
      <c r="F321" s="94"/>
      <c r="G321" s="94"/>
      <c r="H321" s="94"/>
      <c r="I321" s="94"/>
      <c r="J321" s="94"/>
      <c r="K321" s="94"/>
      <c r="L321" s="94"/>
      <c r="M321" s="94"/>
      <c r="N321" s="94"/>
      <c r="O321" s="94"/>
      <c r="P321" s="94"/>
      <c r="Q321" s="94"/>
      <c r="R321" s="94"/>
      <c r="S321" s="94"/>
      <c r="T321" s="94"/>
      <c r="U321" s="94"/>
      <c r="V321" s="94"/>
      <c r="W321" s="94"/>
      <c r="X321" s="94"/>
      <c r="Y321" s="94"/>
      <c r="Z321" s="95"/>
      <c r="AA321" s="96">
        <v>33422</v>
      </c>
      <c r="AB321" s="97"/>
      <c r="AC321" s="97"/>
      <c r="AD321" s="97"/>
      <c r="AE321" s="97"/>
      <c r="AF321" s="97"/>
      <c r="AG321" s="97"/>
      <c r="AH321" s="97"/>
      <c r="AI321" s="98"/>
      <c r="AJ321" s="96">
        <v>33463</v>
      </c>
      <c r="AK321" s="97"/>
      <c r="AL321" s="97"/>
      <c r="AM321" s="97"/>
      <c r="AN321" s="97"/>
      <c r="AO321" s="97"/>
      <c r="AP321" s="97"/>
      <c r="AQ321" s="97"/>
      <c r="AR321" s="98"/>
      <c r="AS321" s="99"/>
      <c r="AT321" s="100"/>
      <c r="AU321" s="100"/>
      <c r="AV321" s="100"/>
      <c r="AW321" s="100"/>
      <c r="AX321" s="101"/>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c r="FN321" s="2"/>
      <c r="FO321" s="2"/>
      <c r="FP321" s="2"/>
      <c r="FQ321" s="2"/>
      <c r="FR321" s="2"/>
      <c r="FS321" s="2"/>
      <c r="FT321" s="2"/>
      <c r="FU321" s="2"/>
      <c r="FV321" s="2"/>
      <c r="FW321" s="2"/>
      <c r="FX321" s="2"/>
      <c r="FY321" s="2"/>
      <c r="FZ321" s="2"/>
      <c r="GA321" s="2"/>
      <c r="GB321" s="2"/>
      <c r="GC321" s="2"/>
      <c r="GD321" s="2"/>
      <c r="GE321" s="2"/>
      <c r="GF321" s="2"/>
      <c r="GG321" s="2"/>
      <c r="GH321" s="2"/>
      <c r="GI321" s="2"/>
      <c r="GJ321" s="2"/>
      <c r="GK321" s="2"/>
      <c r="GL321" s="2"/>
      <c r="GM321" s="2"/>
      <c r="GN321" s="2"/>
      <c r="GO321" s="2"/>
      <c r="GP321" s="2"/>
      <c r="GQ321" s="2"/>
      <c r="GR321" s="2"/>
      <c r="GS321" s="2"/>
      <c r="GT321" s="2"/>
      <c r="GU321" s="2"/>
      <c r="GV321" s="2"/>
      <c r="GW321" s="2"/>
      <c r="GX321" s="2"/>
      <c r="GY321" s="2"/>
      <c r="GZ321" s="2"/>
      <c r="HA321" s="2"/>
      <c r="HB321" s="2"/>
      <c r="HC321" s="2"/>
      <c r="HD321" s="2"/>
      <c r="HE321" s="2"/>
      <c r="HF321" s="2"/>
      <c r="HG321" s="2"/>
      <c r="HH321" s="2"/>
      <c r="HI321" s="2"/>
      <c r="HJ321" s="2"/>
      <c r="HK321" s="2"/>
      <c r="HL321" s="2"/>
      <c r="HM321" s="2"/>
      <c r="HN321" s="2"/>
      <c r="HO321" s="2"/>
      <c r="HP321" s="2"/>
      <c r="HQ321" s="2"/>
      <c r="HR321" s="2"/>
      <c r="HS321" s="2"/>
      <c r="HT321" s="2"/>
      <c r="HU321" s="2"/>
      <c r="HV321" s="2"/>
      <c r="HW321" s="2"/>
      <c r="HX321" s="2"/>
      <c r="HY321" s="2"/>
      <c r="HZ321" s="2"/>
      <c r="IA321" s="2"/>
      <c r="IB321" s="2"/>
      <c r="IC321" s="2"/>
      <c r="ID321" s="2"/>
      <c r="IE321" s="2"/>
      <c r="IF321" s="2"/>
      <c r="IG321" s="2"/>
      <c r="IH321" s="2"/>
      <c r="II321" s="2"/>
      <c r="IJ321" s="2"/>
      <c r="IK321" s="2"/>
      <c r="IL321" s="2"/>
      <c r="IM321" s="2"/>
      <c r="IN321" s="2"/>
      <c r="IO321" s="2"/>
      <c r="IP321" s="2"/>
      <c r="IQ321" s="2"/>
    </row>
    <row r="322" spans="1:251" s="16" customFormat="1" ht="18.75" customHeight="1">
      <c r="A322" s="8"/>
      <c r="B322" s="25"/>
      <c r="C322" s="93" t="s">
        <v>61</v>
      </c>
      <c r="D322" s="94"/>
      <c r="E322" s="94"/>
      <c r="F322" s="94"/>
      <c r="G322" s="94"/>
      <c r="H322" s="94"/>
      <c r="I322" s="94"/>
      <c r="J322" s="94"/>
      <c r="K322" s="94"/>
      <c r="L322" s="94"/>
      <c r="M322" s="94"/>
      <c r="N322" s="94"/>
      <c r="O322" s="94"/>
      <c r="P322" s="94"/>
      <c r="Q322" s="94"/>
      <c r="R322" s="94"/>
      <c r="S322" s="94"/>
      <c r="T322" s="94"/>
      <c r="U322" s="94"/>
      <c r="V322" s="94"/>
      <c r="W322" s="94"/>
      <c r="X322" s="94"/>
      <c r="Y322" s="94"/>
      <c r="Z322" s="95"/>
      <c r="AA322" s="96">
        <v>961</v>
      </c>
      <c r="AB322" s="97"/>
      <c r="AC322" s="97"/>
      <c r="AD322" s="97"/>
      <c r="AE322" s="97"/>
      <c r="AF322" s="97"/>
      <c r="AG322" s="97"/>
      <c r="AH322" s="97"/>
      <c r="AI322" s="98"/>
      <c r="AJ322" s="96">
        <v>450</v>
      </c>
      <c r="AK322" s="97"/>
      <c r="AL322" s="97"/>
      <c r="AM322" s="97"/>
      <c r="AN322" s="97"/>
      <c r="AO322" s="97"/>
      <c r="AP322" s="97"/>
      <c r="AQ322" s="97"/>
      <c r="AR322" s="98"/>
      <c r="AS322" s="99"/>
      <c r="AT322" s="100"/>
      <c r="AU322" s="100"/>
      <c r="AV322" s="100"/>
      <c r="AW322" s="100"/>
      <c r="AX322" s="101"/>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c r="FN322" s="2"/>
      <c r="FO322" s="2"/>
      <c r="FP322" s="2"/>
      <c r="FQ322" s="2"/>
      <c r="FR322" s="2"/>
      <c r="FS322" s="2"/>
      <c r="FT322" s="2"/>
      <c r="FU322" s="2"/>
      <c r="FV322" s="2"/>
      <c r="FW322" s="2"/>
      <c r="FX322" s="2"/>
      <c r="FY322" s="2"/>
      <c r="FZ322" s="2"/>
      <c r="GA322" s="2"/>
      <c r="GB322" s="2"/>
      <c r="GC322" s="2"/>
      <c r="GD322" s="2"/>
      <c r="GE322" s="2"/>
      <c r="GF322" s="2"/>
      <c r="GG322" s="2"/>
      <c r="GH322" s="2"/>
      <c r="GI322" s="2"/>
      <c r="GJ322" s="2"/>
      <c r="GK322" s="2"/>
      <c r="GL322" s="2"/>
      <c r="GM322" s="2"/>
      <c r="GN322" s="2"/>
      <c r="GO322" s="2"/>
      <c r="GP322" s="2"/>
      <c r="GQ322" s="2"/>
      <c r="GR322" s="2"/>
      <c r="GS322" s="2"/>
      <c r="GT322" s="2"/>
      <c r="GU322" s="2"/>
      <c r="GV322" s="2"/>
      <c r="GW322" s="2"/>
      <c r="GX322" s="2"/>
      <c r="GY322" s="2"/>
      <c r="GZ322" s="2"/>
      <c r="HA322" s="2"/>
      <c r="HB322" s="2"/>
      <c r="HC322" s="2"/>
      <c r="HD322" s="2"/>
      <c r="HE322" s="2"/>
      <c r="HF322" s="2"/>
      <c r="HG322" s="2"/>
      <c r="HH322" s="2"/>
      <c r="HI322" s="2"/>
      <c r="HJ322" s="2"/>
      <c r="HK322" s="2"/>
      <c r="HL322" s="2"/>
      <c r="HM322" s="2"/>
      <c r="HN322" s="2"/>
      <c r="HO322" s="2"/>
      <c r="HP322" s="2"/>
      <c r="HQ322" s="2"/>
      <c r="HR322" s="2"/>
      <c r="HS322" s="2"/>
      <c r="HT322" s="2"/>
      <c r="HU322" s="2"/>
      <c r="HV322" s="2"/>
      <c r="HW322" s="2"/>
      <c r="HX322" s="2"/>
      <c r="HY322" s="2"/>
      <c r="HZ322" s="2"/>
      <c r="IA322" s="2"/>
      <c r="IB322" s="2"/>
      <c r="IC322" s="2"/>
      <c r="ID322" s="2"/>
      <c r="IE322" s="2"/>
      <c r="IF322" s="2"/>
      <c r="IG322" s="2"/>
      <c r="IH322" s="2"/>
      <c r="II322" s="2"/>
      <c r="IJ322" s="2"/>
      <c r="IK322" s="2"/>
      <c r="IL322" s="2"/>
      <c r="IM322" s="2"/>
      <c r="IN322" s="2"/>
      <c r="IO322" s="2"/>
      <c r="IP322" s="2"/>
      <c r="IQ322" s="2"/>
    </row>
    <row r="323" spans="1:251" s="16" customFormat="1" ht="18.75" customHeight="1" thickBot="1">
      <c r="A323" s="17"/>
      <c r="B323" s="102" t="s">
        <v>14</v>
      </c>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4"/>
      <c r="AA323" s="105">
        <f>SUM($AA$321:$AA$322)</f>
        <v>34383</v>
      </c>
      <c r="AB323" s="106"/>
      <c r="AC323" s="106"/>
      <c r="AD323" s="106"/>
      <c r="AE323" s="106"/>
      <c r="AF323" s="106"/>
      <c r="AG323" s="106"/>
      <c r="AH323" s="106"/>
      <c r="AI323" s="107"/>
      <c r="AJ323" s="105">
        <f>SUM($AJ$321:$AJ$322)</f>
        <v>33913</v>
      </c>
      <c r="AK323" s="106"/>
      <c r="AL323" s="106"/>
      <c r="AM323" s="106"/>
      <c r="AN323" s="106"/>
      <c r="AO323" s="106"/>
      <c r="AP323" s="106"/>
      <c r="AQ323" s="106"/>
      <c r="AR323" s="107"/>
      <c r="AS323" s="108"/>
      <c r="AT323" s="109"/>
      <c r="AU323" s="109"/>
      <c r="AV323" s="109"/>
      <c r="AW323" s="109"/>
      <c r="AX323" s="110"/>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c r="FN323" s="2"/>
      <c r="FO323" s="2"/>
      <c r="FP323" s="2"/>
      <c r="FQ323" s="2"/>
      <c r="FR323" s="2"/>
      <c r="FS323" s="2"/>
      <c r="FT323" s="2"/>
      <c r="FU323" s="2"/>
      <c r="FV323" s="2"/>
      <c r="FW323" s="2"/>
      <c r="FX323" s="2"/>
      <c r="FY323" s="2"/>
      <c r="FZ323" s="2"/>
      <c r="GA323" s="2"/>
      <c r="GB323" s="2"/>
      <c r="GC323" s="2"/>
      <c r="GD323" s="2"/>
      <c r="GE323" s="2"/>
      <c r="GF323" s="2"/>
      <c r="GG323" s="2"/>
      <c r="GH323" s="2"/>
      <c r="GI323" s="2"/>
      <c r="GJ323" s="2"/>
      <c r="GK323" s="2"/>
      <c r="GL323" s="2"/>
      <c r="GM323" s="2"/>
      <c r="GN323" s="2"/>
      <c r="GO323" s="2"/>
      <c r="GP323" s="2"/>
      <c r="GQ323" s="2"/>
      <c r="GR323" s="2"/>
      <c r="GS323" s="2"/>
      <c r="GT323" s="2"/>
      <c r="GU323" s="2"/>
      <c r="GV323" s="2"/>
      <c r="GW323" s="2"/>
      <c r="GX323" s="2"/>
      <c r="GY323" s="2"/>
      <c r="GZ323" s="2"/>
      <c r="HA323" s="2"/>
      <c r="HB323" s="2"/>
      <c r="HC323" s="2"/>
      <c r="HD323" s="2"/>
      <c r="HE323" s="2"/>
      <c r="HF323" s="2"/>
      <c r="HG323" s="2"/>
      <c r="HH323" s="2"/>
      <c r="HI323" s="2"/>
      <c r="HJ323" s="2"/>
      <c r="HK323" s="2"/>
      <c r="HL323" s="2"/>
      <c r="HM323" s="2"/>
      <c r="HN323" s="2"/>
      <c r="HO323" s="2"/>
      <c r="HP323" s="2"/>
      <c r="HQ323" s="2"/>
      <c r="HR323" s="2"/>
      <c r="HS323" s="2"/>
      <c r="HT323" s="2"/>
      <c r="HU323" s="2"/>
      <c r="HV323" s="2"/>
      <c r="HW323" s="2"/>
      <c r="HX323" s="2"/>
      <c r="HY323" s="2"/>
      <c r="HZ323" s="2"/>
      <c r="IA323" s="2"/>
      <c r="IB323" s="2"/>
      <c r="IC323" s="2"/>
      <c r="ID323" s="2"/>
      <c r="IE323" s="2"/>
      <c r="IF323" s="2"/>
      <c r="IG323" s="2"/>
      <c r="IH323" s="2"/>
      <c r="II323" s="2"/>
      <c r="IJ323" s="2"/>
      <c r="IK323" s="2"/>
      <c r="IL323" s="2"/>
      <c r="IM323" s="2"/>
      <c r="IN323" s="2"/>
      <c r="IO323" s="2"/>
      <c r="IP323" s="2"/>
      <c r="IQ323" s="2"/>
    </row>
    <row r="325" spans="1:251" ht="19.2">
      <c r="A325" s="1" t="s">
        <v>0</v>
      </c>
      <c r="AW325" s="3"/>
      <c r="AX325" s="4"/>
      <c r="AY325" s="3"/>
    </row>
    <row r="327" spans="1:251" ht="18">
      <c r="B327" s="111" t="s">
        <v>8</v>
      </c>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c r="AI327" s="131"/>
      <c r="AJ327" s="131"/>
      <c r="AK327" s="131"/>
      <c r="AL327" s="131"/>
      <c r="AM327" s="131"/>
      <c r="AN327" s="131"/>
      <c r="AO327" s="131"/>
      <c r="AP327" s="131"/>
      <c r="AQ327" s="131"/>
      <c r="AR327" s="131"/>
      <c r="AS327" s="131"/>
      <c r="AT327" s="131"/>
      <c r="AU327" s="131"/>
      <c r="AV327" s="131"/>
      <c r="AW327" s="131"/>
      <c r="AX327" s="131"/>
    </row>
    <row r="328" spans="1:251">
      <c r="Z328" s="5"/>
      <c r="AD328" s="5"/>
      <c r="AE328" s="5"/>
      <c r="AF328" s="5"/>
      <c r="AG328" s="5"/>
      <c r="AH328" s="5"/>
      <c r="AI328" s="5"/>
      <c r="AO328" s="5"/>
    </row>
    <row r="329" spans="1:251" ht="13.8" thickBot="1">
      <c r="Z329" s="5"/>
      <c r="AD329" s="5"/>
      <c r="AE329" s="5"/>
      <c r="AF329" s="5"/>
      <c r="AG329" s="5"/>
      <c r="AH329" s="5"/>
      <c r="AI329" s="5"/>
      <c r="AO329" s="5"/>
      <c r="DI329" s="6"/>
    </row>
    <row r="330" spans="1:251" ht="24.75" customHeight="1" thickBot="1">
      <c r="B330" s="113" t="s">
        <v>1</v>
      </c>
      <c r="C330" s="114"/>
      <c r="D330" s="114"/>
      <c r="E330" s="114"/>
      <c r="F330" s="114"/>
      <c r="G330" s="114"/>
      <c r="H330" s="115" t="s">
        <v>62</v>
      </c>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7"/>
      <c r="DI330" s="6"/>
    </row>
    <row r="331" spans="1:251" ht="14.4">
      <c r="B331" s="7"/>
      <c r="C331" s="7"/>
      <c r="D331" s="7"/>
      <c r="E331" s="7"/>
      <c r="F331" s="7"/>
      <c r="G331" s="7"/>
      <c r="H331" s="8"/>
      <c r="I331" s="8"/>
      <c r="J331" s="8"/>
      <c r="K331" s="8"/>
      <c r="L331" s="9"/>
      <c r="M331" s="9"/>
      <c r="N331" s="9"/>
      <c r="O331" s="9"/>
      <c r="P331" s="8"/>
      <c r="Q331" s="8"/>
      <c r="R331" s="8"/>
      <c r="S331" s="8"/>
      <c r="T331" s="8"/>
      <c r="U331" s="8"/>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DI331" s="6"/>
    </row>
    <row r="332" spans="1:251" ht="15" thickBot="1">
      <c r="A332" s="11"/>
      <c r="B332" s="10" t="s">
        <v>2</v>
      </c>
      <c r="C332" s="8"/>
      <c r="D332" s="8"/>
      <c r="E332" s="8"/>
      <c r="F332" s="8"/>
      <c r="G332" s="8"/>
      <c r="H332" s="8"/>
      <c r="I332" s="8"/>
      <c r="J332" s="8"/>
      <c r="K332" s="8"/>
      <c r="L332" s="9"/>
      <c r="M332" s="9"/>
      <c r="N332" s="9"/>
      <c r="O332" s="9"/>
      <c r="P332" s="8"/>
      <c r="Q332" s="8"/>
      <c r="R332" s="8"/>
      <c r="S332" s="8"/>
      <c r="T332" s="8"/>
      <c r="U332" s="8"/>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DI332" s="6"/>
    </row>
    <row r="333" spans="1:251" ht="14.4">
      <c r="A333" s="8"/>
      <c r="B333" s="12"/>
      <c r="C333" s="7"/>
      <c r="D333" s="7"/>
      <c r="E333" s="7"/>
      <c r="F333" s="7"/>
      <c r="G333" s="7"/>
      <c r="H333" s="7"/>
      <c r="I333" s="7"/>
      <c r="J333" s="7"/>
      <c r="K333" s="7"/>
      <c r="L333" s="13"/>
      <c r="M333" s="13"/>
      <c r="N333" s="13"/>
      <c r="O333" s="13"/>
      <c r="P333" s="7"/>
      <c r="Q333" s="7"/>
      <c r="R333" s="7"/>
      <c r="S333" s="7"/>
      <c r="T333" s="7"/>
      <c r="U333" s="7"/>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5"/>
    </row>
    <row r="334" spans="1:251" ht="12" customHeight="1">
      <c r="A334" s="8"/>
      <c r="B334" s="118" t="s">
        <v>63</v>
      </c>
      <c r="C334" s="119"/>
      <c r="D334" s="119"/>
      <c r="E334" s="119"/>
      <c r="F334" s="119"/>
      <c r="G334" s="119"/>
      <c r="H334" s="119"/>
      <c r="I334" s="119"/>
      <c r="J334" s="119"/>
      <c r="K334" s="119"/>
      <c r="L334" s="119"/>
      <c r="M334" s="119"/>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19"/>
      <c r="AL334" s="119"/>
      <c r="AM334" s="119"/>
      <c r="AN334" s="119"/>
      <c r="AO334" s="119"/>
      <c r="AP334" s="119"/>
      <c r="AQ334" s="119"/>
      <c r="AR334" s="119"/>
      <c r="AS334" s="119"/>
      <c r="AT334" s="119"/>
      <c r="AU334" s="119"/>
      <c r="AV334" s="119"/>
      <c r="AW334" s="119"/>
      <c r="AX334" s="120"/>
    </row>
    <row r="335" spans="1:251" ht="12" customHeight="1">
      <c r="A335" s="8"/>
      <c r="B335" s="118"/>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c r="AT335" s="119"/>
      <c r="AU335" s="119"/>
      <c r="AV335" s="119"/>
      <c r="AW335" s="119"/>
      <c r="AX335" s="120"/>
      <c r="BC335" s="16"/>
    </row>
    <row r="336" spans="1:251" ht="12" customHeight="1">
      <c r="A336" s="8"/>
      <c r="B336" s="118"/>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19"/>
      <c r="AL336" s="119"/>
      <c r="AM336" s="119"/>
      <c r="AN336" s="119"/>
      <c r="AO336" s="119"/>
      <c r="AP336" s="119"/>
      <c r="AQ336" s="119"/>
      <c r="AR336" s="119"/>
      <c r="AS336" s="119"/>
      <c r="AT336" s="119"/>
      <c r="AU336" s="119"/>
      <c r="AV336" s="119"/>
      <c r="AW336" s="119"/>
      <c r="AX336" s="120"/>
    </row>
    <row r="337" spans="1:113" ht="12" customHeight="1">
      <c r="A337" s="8"/>
      <c r="B337" s="118"/>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19"/>
      <c r="AK337" s="119"/>
      <c r="AL337" s="119"/>
      <c r="AM337" s="119"/>
      <c r="AN337" s="119"/>
      <c r="AO337" s="119"/>
      <c r="AP337" s="119"/>
      <c r="AQ337" s="119"/>
      <c r="AR337" s="119"/>
      <c r="AS337" s="119"/>
      <c r="AT337" s="119"/>
      <c r="AU337" s="119"/>
      <c r="AV337" s="119"/>
      <c r="AW337" s="119"/>
      <c r="AX337" s="120"/>
    </row>
    <row r="338" spans="1:113" ht="12" customHeight="1">
      <c r="A338" s="8"/>
      <c r="B338" s="118"/>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19"/>
      <c r="AL338" s="119"/>
      <c r="AM338" s="119"/>
      <c r="AN338" s="119"/>
      <c r="AO338" s="119"/>
      <c r="AP338" s="119"/>
      <c r="AQ338" s="119"/>
      <c r="AR338" s="119"/>
      <c r="AS338" s="119"/>
      <c r="AT338" s="119"/>
      <c r="AU338" s="119"/>
      <c r="AV338" s="119"/>
      <c r="AW338" s="119"/>
      <c r="AX338" s="120"/>
    </row>
    <row r="339" spans="1:113" ht="15" thickBot="1">
      <c r="A339" s="17"/>
      <c r="B339" s="18"/>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20"/>
    </row>
    <row r="340" spans="1:113">
      <c r="B340" s="21"/>
    </row>
    <row r="341" spans="1:113" ht="15" thickBot="1">
      <c r="A341" s="11"/>
      <c r="B341" s="10" t="s">
        <v>3</v>
      </c>
      <c r="C341" s="8"/>
      <c r="D341" s="8"/>
      <c r="E341" s="8"/>
      <c r="F341" s="8"/>
      <c r="G341" s="8"/>
      <c r="H341" s="8"/>
      <c r="I341" s="8"/>
      <c r="J341" s="8"/>
      <c r="K341" s="8"/>
      <c r="L341" s="9"/>
      <c r="M341" s="9"/>
      <c r="N341" s="9"/>
      <c r="O341" s="9"/>
      <c r="P341" s="8"/>
      <c r="Q341" s="8"/>
      <c r="R341" s="8"/>
      <c r="S341" s="8"/>
      <c r="T341" s="8"/>
      <c r="U341" s="8"/>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DI341" s="6"/>
    </row>
    <row r="342" spans="1:113" ht="14.4">
      <c r="A342" s="8"/>
      <c r="B342" s="12"/>
      <c r="C342" s="7"/>
      <c r="D342" s="7"/>
      <c r="E342" s="7"/>
      <c r="F342" s="7"/>
      <c r="G342" s="7"/>
      <c r="H342" s="7"/>
      <c r="I342" s="7"/>
      <c r="J342" s="7"/>
      <c r="K342" s="7"/>
      <c r="L342" s="13"/>
      <c r="M342" s="13"/>
      <c r="N342" s="13"/>
      <c r="O342" s="13"/>
      <c r="P342" s="7"/>
      <c r="Q342" s="7"/>
      <c r="R342" s="7"/>
      <c r="S342" s="7"/>
      <c r="T342" s="7"/>
      <c r="U342" s="7"/>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5"/>
    </row>
    <row r="343" spans="1:113" ht="12" customHeight="1">
      <c r="A343" s="8"/>
      <c r="B343" s="118" t="s">
        <v>64</v>
      </c>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c r="AG343" s="119"/>
      <c r="AH343" s="119"/>
      <c r="AI343" s="119"/>
      <c r="AJ343" s="119"/>
      <c r="AK343" s="119"/>
      <c r="AL343" s="119"/>
      <c r="AM343" s="119"/>
      <c r="AN343" s="119"/>
      <c r="AO343" s="119"/>
      <c r="AP343" s="119"/>
      <c r="AQ343" s="119"/>
      <c r="AR343" s="119"/>
      <c r="AS343" s="119"/>
      <c r="AT343" s="119"/>
      <c r="AU343" s="119"/>
      <c r="AV343" s="119"/>
      <c r="AW343" s="119"/>
      <c r="AX343" s="120"/>
    </row>
    <row r="344" spans="1:113" ht="12" customHeight="1">
      <c r="A344" s="8"/>
      <c r="B344" s="118"/>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c r="AJ344" s="119"/>
      <c r="AK344" s="119"/>
      <c r="AL344" s="119"/>
      <c r="AM344" s="119"/>
      <c r="AN344" s="119"/>
      <c r="AO344" s="119"/>
      <c r="AP344" s="119"/>
      <c r="AQ344" s="119"/>
      <c r="AR344" s="119"/>
      <c r="AS344" s="119"/>
      <c r="AT344" s="119"/>
      <c r="AU344" s="119"/>
      <c r="AV344" s="119"/>
      <c r="AW344" s="119"/>
      <c r="AX344" s="120"/>
    </row>
    <row r="345" spans="1:113" ht="12" customHeight="1">
      <c r="A345" s="8"/>
      <c r="B345" s="118"/>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c r="AG345" s="119"/>
      <c r="AH345" s="119"/>
      <c r="AI345" s="119"/>
      <c r="AJ345" s="119"/>
      <c r="AK345" s="119"/>
      <c r="AL345" s="119"/>
      <c r="AM345" s="119"/>
      <c r="AN345" s="119"/>
      <c r="AO345" s="119"/>
      <c r="AP345" s="119"/>
      <c r="AQ345" s="119"/>
      <c r="AR345" s="119"/>
      <c r="AS345" s="119"/>
      <c r="AT345" s="119"/>
      <c r="AU345" s="119"/>
      <c r="AV345" s="119"/>
      <c r="AW345" s="119"/>
      <c r="AX345" s="120"/>
    </row>
    <row r="346" spans="1:113" ht="12" customHeight="1">
      <c r="A346" s="8"/>
      <c r="B346" s="118"/>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19"/>
      <c r="AS346" s="119"/>
      <c r="AT346" s="119"/>
      <c r="AU346" s="119"/>
      <c r="AV346" s="119"/>
      <c r="AW346" s="119"/>
      <c r="AX346" s="120"/>
      <c r="BC346" s="16"/>
    </row>
    <row r="347" spans="1:113" ht="12" customHeight="1">
      <c r="A347" s="8"/>
      <c r="B347" s="118"/>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19"/>
      <c r="AL347" s="119"/>
      <c r="AM347" s="119"/>
      <c r="AN347" s="119"/>
      <c r="AO347" s="119"/>
      <c r="AP347" s="119"/>
      <c r="AQ347" s="119"/>
      <c r="AR347" s="119"/>
      <c r="AS347" s="119"/>
      <c r="AT347" s="119"/>
      <c r="AU347" s="119"/>
      <c r="AV347" s="119"/>
      <c r="AW347" s="119"/>
      <c r="AX347" s="120"/>
    </row>
    <row r="348" spans="1:113" ht="12" customHeight="1">
      <c r="A348" s="8"/>
      <c r="B348" s="118"/>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c r="AV348" s="119"/>
      <c r="AW348" s="119"/>
      <c r="AX348" s="120"/>
    </row>
    <row r="349" spans="1:113" ht="12" customHeight="1">
      <c r="A349" s="8"/>
      <c r="B349" s="118"/>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c r="AV349" s="119"/>
      <c r="AW349" s="119"/>
      <c r="AX349" s="120"/>
    </row>
    <row r="350" spans="1:113" ht="15" thickBot="1">
      <c r="A350" s="17"/>
      <c r="B350" s="18"/>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20"/>
    </row>
    <row r="351" spans="1:113">
      <c r="B351" s="21"/>
    </row>
    <row r="352" spans="1:113" ht="14.4">
      <c r="B352" s="10" t="s">
        <v>4</v>
      </c>
      <c r="C352" s="8"/>
      <c r="D352" s="8"/>
      <c r="E352" s="8"/>
      <c r="F352" s="8"/>
      <c r="G352" s="8"/>
      <c r="H352" s="8"/>
      <c r="I352" s="8"/>
      <c r="J352" s="8"/>
      <c r="K352" s="8"/>
      <c r="L352" s="9"/>
      <c r="M352" s="9"/>
      <c r="N352" s="9"/>
      <c r="O352" s="9"/>
      <c r="P352" s="8"/>
      <c r="Q352" s="8"/>
      <c r="R352" s="8"/>
      <c r="S352" s="8"/>
      <c r="T352" s="8"/>
      <c r="U352" s="8"/>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row>
    <row r="353" spans="1:251" ht="15" thickBot="1">
      <c r="B353" s="8"/>
      <c r="C353" s="8"/>
      <c r="D353" s="8"/>
      <c r="E353" s="8"/>
      <c r="F353" s="8"/>
      <c r="G353" s="8"/>
      <c r="H353" s="8"/>
      <c r="I353" s="8"/>
      <c r="J353" s="8"/>
      <c r="K353" s="8"/>
      <c r="L353" s="9"/>
      <c r="M353" s="9"/>
      <c r="N353" s="9"/>
      <c r="O353" s="9"/>
      <c r="P353" s="8"/>
      <c r="Q353" s="8"/>
      <c r="R353" s="8"/>
      <c r="S353" s="8"/>
      <c r="T353" s="8"/>
      <c r="U353" s="8"/>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22" t="s">
        <v>5</v>
      </c>
    </row>
    <row r="354" spans="1:251" s="16" customFormat="1" ht="13.5" customHeight="1">
      <c r="A354" s="8"/>
      <c r="B354" s="121" t="s">
        <v>6</v>
      </c>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3"/>
      <c r="AA354" s="127" t="s">
        <v>12</v>
      </c>
      <c r="AB354" s="122"/>
      <c r="AC354" s="122"/>
      <c r="AD354" s="122"/>
      <c r="AE354" s="122"/>
      <c r="AF354" s="122"/>
      <c r="AG354" s="122"/>
      <c r="AH354" s="122"/>
      <c r="AI354" s="123"/>
      <c r="AJ354" s="127" t="s">
        <v>13</v>
      </c>
      <c r="AK354" s="122"/>
      <c r="AL354" s="122"/>
      <c r="AM354" s="122"/>
      <c r="AN354" s="122"/>
      <c r="AO354" s="122"/>
      <c r="AP354" s="122"/>
      <c r="AQ354" s="122"/>
      <c r="AR354" s="123"/>
      <c r="AS354" s="127" t="s">
        <v>7</v>
      </c>
      <c r="AT354" s="122"/>
      <c r="AU354" s="122"/>
      <c r="AV354" s="122"/>
      <c r="AW354" s="122"/>
      <c r="AX354" s="129"/>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c r="FE354" s="2"/>
      <c r="FF354" s="2"/>
      <c r="FG354" s="2"/>
      <c r="FH354" s="2"/>
      <c r="FI354" s="2"/>
      <c r="FJ354" s="2"/>
      <c r="FK354" s="2"/>
      <c r="FL354" s="2"/>
      <c r="FM354" s="2"/>
      <c r="FN354" s="2"/>
      <c r="FO354" s="2"/>
      <c r="FP354" s="2"/>
      <c r="FQ354" s="2"/>
      <c r="FR354" s="2"/>
      <c r="FS354" s="2"/>
      <c r="FT354" s="2"/>
      <c r="FU354" s="2"/>
      <c r="FV354" s="2"/>
      <c r="FW354" s="2"/>
      <c r="FX354" s="2"/>
      <c r="FY354" s="2"/>
      <c r="FZ354" s="2"/>
      <c r="GA354" s="2"/>
      <c r="GB354" s="2"/>
      <c r="GC354" s="2"/>
      <c r="GD354" s="2"/>
      <c r="GE354" s="2"/>
      <c r="GF354" s="2"/>
      <c r="GG354" s="2"/>
      <c r="GH354" s="2"/>
      <c r="GI354" s="2"/>
      <c r="GJ354" s="2"/>
      <c r="GK354" s="2"/>
      <c r="GL354" s="2"/>
      <c r="GM354" s="2"/>
      <c r="GN354" s="2"/>
      <c r="GO354" s="2"/>
      <c r="GP354" s="2"/>
      <c r="GQ354" s="2"/>
      <c r="GR354" s="2"/>
      <c r="GS354" s="2"/>
      <c r="GT354" s="2"/>
      <c r="GU354" s="2"/>
      <c r="GV354" s="2"/>
      <c r="GW354" s="2"/>
      <c r="GX354" s="2"/>
      <c r="GY354" s="2"/>
      <c r="GZ354" s="2"/>
      <c r="HA354" s="2"/>
      <c r="HB354" s="2"/>
      <c r="HC354" s="2"/>
      <c r="HD354" s="2"/>
      <c r="HE354" s="2"/>
      <c r="HF354" s="2"/>
      <c r="HG354" s="2"/>
      <c r="HH354" s="2"/>
      <c r="HI354" s="2"/>
      <c r="HJ354" s="2"/>
      <c r="HK354" s="2"/>
      <c r="HL354" s="2"/>
      <c r="HM354" s="2"/>
      <c r="HN354" s="2"/>
      <c r="HO354" s="2"/>
      <c r="HP354" s="2"/>
      <c r="HQ354" s="2"/>
      <c r="HR354" s="2"/>
      <c r="HS354" s="2"/>
      <c r="HT354" s="2"/>
      <c r="HU354" s="2"/>
      <c r="HV354" s="2"/>
      <c r="HW354" s="2"/>
      <c r="HX354" s="2"/>
      <c r="HY354" s="2"/>
      <c r="HZ354" s="2"/>
      <c r="IA354" s="2"/>
      <c r="IB354" s="2"/>
      <c r="IC354" s="2"/>
      <c r="ID354" s="2"/>
      <c r="IE354" s="2"/>
      <c r="IF354" s="2"/>
      <c r="IG354" s="2"/>
      <c r="IH354" s="2"/>
      <c r="II354" s="2"/>
      <c r="IJ354" s="2"/>
      <c r="IK354" s="2"/>
      <c r="IL354" s="2"/>
      <c r="IM354" s="2"/>
      <c r="IN354" s="2"/>
      <c r="IO354" s="2"/>
      <c r="IP354" s="2"/>
      <c r="IQ354" s="2"/>
    </row>
    <row r="355" spans="1:251" s="16" customFormat="1">
      <c r="A355" s="8"/>
      <c r="B355" s="124"/>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6"/>
      <c r="AA355" s="128"/>
      <c r="AB355" s="125"/>
      <c r="AC355" s="125"/>
      <c r="AD355" s="125"/>
      <c r="AE355" s="125"/>
      <c r="AF355" s="125"/>
      <c r="AG355" s="125"/>
      <c r="AH355" s="125"/>
      <c r="AI355" s="126"/>
      <c r="AJ355" s="128"/>
      <c r="AK355" s="125"/>
      <c r="AL355" s="125"/>
      <c r="AM355" s="125"/>
      <c r="AN355" s="125"/>
      <c r="AO355" s="125"/>
      <c r="AP355" s="125"/>
      <c r="AQ355" s="125"/>
      <c r="AR355" s="126"/>
      <c r="AS355" s="128"/>
      <c r="AT355" s="125"/>
      <c r="AU355" s="125"/>
      <c r="AV355" s="125"/>
      <c r="AW355" s="125"/>
      <c r="AX355" s="130"/>
      <c r="AY355" s="2"/>
      <c r="AZ355" s="2"/>
      <c r="BA355" s="2"/>
      <c r="BB355" s="23"/>
      <c r="BC355" s="24"/>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c r="FN355" s="2"/>
      <c r="FO355" s="2"/>
      <c r="FP355" s="2"/>
      <c r="FQ355" s="2"/>
      <c r="FR355" s="2"/>
      <c r="FS355" s="2"/>
      <c r="FT355" s="2"/>
      <c r="FU355" s="2"/>
      <c r="FV355" s="2"/>
      <c r="FW355" s="2"/>
      <c r="FX355" s="2"/>
      <c r="FY355" s="2"/>
      <c r="FZ355" s="2"/>
      <c r="GA355" s="2"/>
      <c r="GB355" s="2"/>
      <c r="GC355" s="2"/>
      <c r="GD355" s="2"/>
      <c r="GE355" s="2"/>
      <c r="GF355" s="2"/>
      <c r="GG355" s="2"/>
      <c r="GH355" s="2"/>
      <c r="GI355" s="2"/>
      <c r="GJ355" s="2"/>
      <c r="GK355" s="2"/>
      <c r="GL355" s="2"/>
      <c r="GM355" s="2"/>
      <c r="GN355" s="2"/>
      <c r="GO355" s="2"/>
      <c r="GP355" s="2"/>
      <c r="GQ355" s="2"/>
      <c r="GR355" s="2"/>
      <c r="GS355" s="2"/>
      <c r="GT355" s="2"/>
      <c r="GU355" s="2"/>
      <c r="GV355" s="2"/>
      <c r="GW355" s="2"/>
      <c r="GX355" s="2"/>
      <c r="GY355" s="2"/>
      <c r="GZ355" s="2"/>
      <c r="HA355" s="2"/>
      <c r="HB355" s="2"/>
      <c r="HC355" s="2"/>
      <c r="HD355" s="2"/>
      <c r="HE355" s="2"/>
      <c r="HF355" s="2"/>
      <c r="HG355" s="2"/>
      <c r="HH355" s="2"/>
      <c r="HI355" s="2"/>
      <c r="HJ355" s="2"/>
      <c r="HK355" s="2"/>
      <c r="HL355" s="2"/>
      <c r="HM355" s="2"/>
      <c r="HN355" s="2"/>
      <c r="HO355" s="2"/>
      <c r="HP355" s="2"/>
      <c r="HQ355" s="2"/>
      <c r="HR355" s="2"/>
      <c r="HS355" s="2"/>
      <c r="HT355" s="2"/>
      <c r="HU355" s="2"/>
      <c r="HV355" s="2"/>
      <c r="HW355" s="2"/>
      <c r="HX355" s="2"/>
      <c r="HY355" s="2"/>
      <c r="HZ355" s="2"/>
      <c r="IA355" s="2"/>
      <c r="IB355" s="2"/>
      <c r="IC355" s="2"/>
      <c r="ID355" s="2"/>
      <c r="IE355" s="2"/>
      <c r="IF355" s="2"/>
      <c r="IG355" s="2"/>
      <c r="IH355" s="2"/>
      <c r="II355" s="2"/>
      <c r="IJ355" s="2"/>
      <c r="IK355" s="2"/>
      <c r="IL355" s="2"/>
      <c r="IM355" s="2"/>
      <c r="IN355" s="2"/>
      <c r="IO355" s="2"/>
      <c r="IP355" s="2"/>
      <c r="IQ355" s="2"/>
    </row>
    <row r="356" spans="1:251" s="16" customFormat="1" ht="18.75" customHeight="1">
      <c r="A356" s="8"/>
      <c r="B356" s="25"/>
      <c r="C356" s="93" t="s">
        <v>65</v>
      </c>
      <c r="D356" s="94"/>
      <c r="E356" s="94"/>
      <c r="F356" s="94"/>
      <c r="G356" s="94"/>
      <c r="H356" s="94"/>
      <c r="I356" s="94"/>
      <c r="J356" s="94"/>
      <c r="K356" s="94"/>
      <c r="L356" s="94"/>
      <c r="M356" s="94"/>
      <c r="N356" s="94"/>
      <c r="O356" s="94"/>
      <c r="P356" s="94"/>
      <c r="Q356" s="94"/>
      <c r="R356" s="94"/>
      <c r="S356" s="94"/>
      <c r="T356" s="94"/>
      <c r="U356" s="94"/>
      <c r="V356" s="94"/>
      <c r="W356" s="94"/>
      <c r="X356" s="94"/>
      <c r="Y356" s="94"/>
      <c r="Z356" s="95"/>
      <c r="AA356" s="96">
        <v>11455</v>
      </c>
      <c r="AB356" s="97"/>
      <c r="AC356" s="97"/>
      <c r="AD356" s="97"/>
      <c r="AE356" s="97"/>
      <c r="AF356" s="97"/>
      <c r="AG356" s="97"/>
      <c r="AH356" s="97"/>
      <c r="AI356" s="98"/>
      <c r="AJ356" s="96">
        <v>13096</v>
      </c>
      <c r="AK356" s="97"/>
      <c r="AL356" s="97"/>
      <c r="AM356" s="97"/>
      <c r="AN356" s="97"/>
      <c r="AO356" s="97"/>
      <c r="AP356" s="97"/>
      <c r="AQ356" s="97"/>
      <c r="AR356" s="98"/>
      <c r="AS356" s="99"/>
      <c r="AT356" s="100"/>
      <c r="AU356" s="100"/>
      <c r="AV356" s="100"/>
      <c r="AW356" s="100"/>
      <c r="AX356" s="101"/>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c r="FN356" s="2"/>
      <c r="FO356" s="2"/>
      <c r="FP356" s="2"/>
      <c r="FQ356" s="2"/>
      <c r="FR356" s="2"/>
      <c r="FS356" s="2"/>
      <c r="FT356" s="2"/>
      <c r="FU356" s="2"/>
      <c r="FV356" s="2"/>
      <c r="FW356" s="2"/>
      <c r="FX356" s="2"/>
      <c r="FY356" s="2"/>
      <c r="FZ356" s="2"/>
      <c r="GA356" s="2"/>
      <c r="GB356" s="2"/>
      <c r="GC356" s="2"/>
      <c r="GD356" s="2"/>
      <c r="GE356" s="2"/>
      <c r="GF356" s="2"/>
      <c r="GG356" s="2"/>
      <c r="GH356" s="2"/>
      <c r="GI356" s="2"/>
      <c r="GJ356" s="2"/>
      <c r="GK356" s="2"/>
      <c r="GL356" s="2"/>
      <c r="GM356" s="2"/>
      <c r="GN356" s="2"/>
      <c r="GO356" s="2"/>
      <c r="GP356" s="2"/>
      <c r="GQ356" s="2"/>
      <c r="GR356" s="2"/>
      <c r="GS356" s="2"/>
      <c r="GT356" s="2"/>
      <c r="GU356" s="2"/>
      <c r="GV356" s="2"/>
      <c r="GW356" s="2"/>
      <c r="GX356" s="2"/>
      <c r="GY356" s="2"/>
      <c r="GZ356" s="2"/>
      <c r="HA356" s="2"/>
      <c r="HB356" s="2"/>
      <c r="HC356" s="2"/>
      <c r="HD356" s="2"/>
      <c r="HE356" s="2"/>
      <c r="HF356" s="2"/>
      <c r="HG356" s="2"/>
      <c r="HH356" s="2"/>
      <c r="HI356" s="2"/>
      <c r="HJ356" s="2"/>
      <c r="HK356" s="2"/>
      <c r="HL356" s="2"/>
      <c r="HM356" s="2"/>
      <c r="HN356" s="2"/>
      <c r="HO356" s="2"/>
      <c r="HP356" s="2"/>
      <c r="HQ356" s="2"/>
      <c r="HR356" s="2"/>
      <c r="HS356" s="2"/>
      <c r="HT356" s="2"/>
      <c r="HU356" s="2"/>
      <c r="HV356" s="2"/>
      <c r="HW356" s="2"/>
      <c r="HX356" s="2"/>
      <c r="HY356" s="2"/>
      <c r="HZ356" s="2"/>
      <c r="IA356" s="2"/>
      <c r="IB356" s="2"/>
      <c r="IC356" s="2"/>
      <c r="ID356" s="2"/>
      <c r="IE356" s="2"/>
      <c r="IF356" s="2"/>
      <c r="IG356" s="2"/>
      <c r="IH356" s="2"/>
      <c r="II356" s="2"/>
      <c r="IJ356" s="2"/>
      <c r="IK356" s="2"/>
      <c r="IL356" s="2"/>
      <c r="IM356" s="2"/>
      <c r="IN356" s="2"/>
      <c r="IO356" s="2"/>
      <c r="IP356" s="2"/>
      <c r="IQ356" s="2"/>
    </row>
    <row r="357" spans="1:251" s="16" customFormat="1" ht="18.75" customHeight="1">
      <c r="A357" s="8"/>
      <c r="B357" s="25"/>
      <c r="C357" s="93" t="s">
        <v>66</v>
      </c>
      <c r="D357" s="94"/>
      <c r="E357" s="94"/>
      <c r="F357" s="94"/>
      <c r="G357" s="94"/>
      <c r="H357" s="94"/>
      <c r="I357" s="94"/>
      <c r="J357" s="94"/>
      <c r="K357" s="94"/>
      <c r="L357" s="94"/>
      <c r="M357" s="94"/>
      <c r="N357" s="94"/>
      <c r="O357" s="94"/>
      <c r="P357" s="94"/>
      <c r="Q357" s="94"/>
      <c r="R357" s="94"/>
      <c r="S357" s="94"/>
      <c r="T357" s="94"/>
      <c r="U357" s="94"/>
      <c r="V357" s="94"/>
      <c r="W357" s="94"/>
      <c r="X357" s="94"/>
      <c r="Y357" s="94"/>
      <c r="Z357" s="95"/>
      <c r="AA357" s="96">
        <v>4173</v>
      </c>
      <c r="AB357" s="97"/>
      <c r="AC357" s="97"/>
      <c r="AD357" s="97"/>
      <c r="AE357" s="97"/>
      <c r="AF357" s="97"/>
      <c r="AG357" s="97"/>
      <c r="AH357" s="97"/>
      <c r="AI357" s="98"/>
      <c r="AJ357" s="96">
        <v>4527</v>
      </c>
      <c r="AK357" s="97"/>
      <c r="AL357" s="97"/>
      <c r="AM357" s="97"/>
      <c r="AN357" s="97"/>
      <c r="AO357" s="97"/>
      <c r="AP357" s="97"/>
      <c r="AQ357" s="97"/>
      <c r="AR357" s="98"/>
      <c r="AS357" s="99"/>
      <c r="AT357" s="100"/>
      <c r="AU357" s="100"/>
      <c r="AV357" s="100"/>
      <c r="AW357" s="100"/>
      <c r="AX357" s="101"/>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c r="FY357" s="2"/>
      <c r="FZ357" s="2"/>
      <c r="GA357" s="2"/>
      <c r="GB357" s="2"/>
      <c r="GC357" s="2"/>
      <c r="GD357" s="2"/>
      <c r="GE357" s="2"/>
      <c r="GF357" s="2"/>
      <c r="GG357" s="2"/>
      <c r="GH357" s="2"/>
      <c r="GI357" s="2"/>
      <c r="GJ357" s="2"/>
      <c r="GK357" s="2"/>
      <c r="GL357" s="2"/>
      <c r="GM357" s="2"/>
      <c r="GN357" s="2"/>
      <c r="GO357" s="2"/>
      <c r="GP357" s="2"/>
      <c r="GQ357" s="2"/>
      <c r="GR357" s="2"/>
      <c r="GS357" s="2"/>
      <c r="GT357" s="2"/>
      <c r="GU357" s="2"/>
      <c r="GV357" s="2"/>
      <c r="GW357" s="2"/>
      <c r="GX357" s="2"/>
      <c r="GY357" s="2"/>
      <c r="GZ357" s="2"/>
      <c r="HA357" s="2"/>
      <c r="HB357" s="2"/>
      <c r="HC357" s="2"/>
      <c r="HD357" s="2"/>
      <c r="HE357" s="2"/>
      <c r="HF357" s="2"/>
      <c r="HG357" s="2"/>
      <c r="HH357" s="2"/>
      <c r="HI357" s="2"/>
      <c r="HJ357" s="2"/>
      <c r="HK357" s="2"/>
      <c r="HL357" s="2"/>
      <c r="HM357" s="2"/>
      <c r="HN357" s="2"/>
      <c r="HO357" s="2"/>
      <c r="HP357" s="2"/>
      <c r="HQ357" s="2"/>
      <c r="HR357" s="2"/>
      <c r="HS357" s="2"/>
      <c r="HT357" s="2"/>
      <c r="HU357" s="2"/>
      <c r="HV357" s="2"/>
      <c r="HW357" s="2"/>
      <c r="HX357" s="2"/>
      <c r="HY357" s="2"/>
      <c r="HZ357" s="2"/>
      <c r="IA357" s="2"/>
      <c r="IB357" s="2"/>
      <c r="IC357" s="2"/>
      <c r="ID357" s="2"/>
      <c r="IE357" s="2"/>
      <c r="IF357" s="2"/>
      <c r="IG357" s="2"/>
      <c r="IH357" s="2"/>
      <c r="II357" s="2"/>
      <c r="IJ357" s="2"/>
      <c r="IK357" s="2"/>
      <c r="IL357" s="2"/>
      <c r="IM357" s="2"/>
      <c r="IN357" s="2"/>
      <c r="IO357" s="2"/>
      <c r="IP357" s="2"/>
      <c r="IQ357" s="2"/>
    </row>
    <row r="358" spans="1:251" s="16" customFormat="1" ht="18.75" customHeight="1">
      <c r="A358" s="8"/>
      <c r="B358" s="25"/>
      <c r="C358" s="93" t="s">
        <v>67</v>
      </c>
      <c r="D358" s="94"/>
      <c r="E358" s="94"/>
      <c r="F358" s="94"/>
      <c r="G358" s="94"/>
      <c r="H358" s="94"/>
      <c r="I358" s="94"/>
      <c r="J358" s="94"/>
      <c r="K358" s="94"/>
      <c r="L358" s="94"/>
      <c r="M358" s="94"/>
      <c r="N358" s="94"/>
      <c r="O358" s="94"/>
      <c r="P358" s="94"/>
      <c r="Q358" s="94"/>
      <c r="R358" s="94"/>
      <c r="S358" s="94"/>
      <c r="T358" s="94"/>
      <c r="U358" s="94"/>
      <c r="V358" s="94"/>
      <c r="W358" s="94"/>
      <c r="X358" s="94"/>
      <c r="Y358" s="94"/>
      <c r="Z358" s="95"/>
      <c r="AA358" s="96">
        <v>837</v>
      </c>
      <c r="AB358" s="97"/>
      <c r="AC358" s="97"/>
      <c r="AD358" s="97"/>
      <c r="AE358" s="97"/>
      <c r="AF358" s="97"/>
      <c r="AG358" s="97"/>
      <c r="AH358" s="97"/>
      <c r="AI358" s="98"/>
      <c r="AJ358" s="96">
        <v>841</v>
      </c>
      <c r="AK358" s="97"/>
      <c r="AL358" s="97"/>
      <c r="AM358" s="97"/>
      <c r="AN358" s="97"/>
      <c r="AO358" s="97"/>
      <c r="AP358" s="97"/>
      <c r="AQ358" s="97"/>
      <c r="AR358" s="98"/>
      <c r="AS358" s="99"/>
      <c r="AT358" s="100"/>
      <c r="AU358" s="100"/>
      <c r="AV358" s="100"/>
      <c r="AW358" s="100"/>
      <c r="AX358" s="101"/>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s="2"/>
      <c r="GN358" s="2"/>
      <c r="GO358" s="2"/>
      <c r="GP358" s="2"/>
      <c r="GQ358" s="2"/>
      <c r="GR358" s="2"/>
      <c r="GS358" s="2"/>
      <c r="GT358" s="2"/>
      <c r="GU358" s="2"/>
      <c r="GV358" s="2"/>
      <c r="GW358" s="2"/>
      <c r="GX358" s="2"/>
      <c r="GY358" s="2"/>
      <c r="GZ358" s="2"/>
      <c r="HA358" s="2"/>
      <c r="HB358" s="2"/>
      <c r="HC358" s="2"/>
      <c r="HD358" s="2"/>
      <c r="HE358" s="2"/>
      <c r="HF358" s="2"/>
      <c r="HG358" s="2"/>
      <c r="HH358" s="2"/>
      <c r="HI358" s="2"/>
      <c r="HJ358" s="2"/>
      <c r="HK358" s="2"/>
      <c r="HL358" s="2"/>
      <c r="HM358" s="2"/>
      <c r="HN358" s="2"/>
      <c r="HO358" s="2"/>
      <c r="HP358" s="2"/>
      <c r="HQ358" s="2"/>
      <c r="HR358" s="2"/>
      <c r="HS358" s="2"/>
      <c r="HT358" s="2"/>
      <c r="HU358" s="2"/>
      <c r="HV358" s="2"/>
      <c r="HW358" s="2"/>
      <c r="HX358" s="2"/>
      <c r="HY358" s="2"/>
      <c r="HZ358" s="2"/>
      <c r="IA358" s="2"/>
      <c r="IB358" s="2"/>
      <c r="IC358" s="2"/>
      <c r="ID358" s="2"/>
      <c r="IE358" s="2"/>
      <c r="IF358" s="2"/>
      <c r="IG358" s="2"/>
      <c r="IH358" s="2"/>
      <c r="II358" s="2"/>
      <c r="IJ358" s="2"/>
      <c r="IK358" s="2"/>
      <c r="IL358" s="2"/>
      <c r="IM358" s="2"/>
      <c r="IN358" s="2"/>
      <c r="IO358" s="2"/>
      <c r="IP358" s="2"/>
      <c r="IQ358" s="2"/>
    </row>
    <row r="359" spans="1:251" s="16" customFormat="1" ht="18.75" customHeight="1">
      <c r="A359" s="8"/>
      <c r="B359" s="25"/>
      <c r="C359" s="93" t="s">
        <v>68</v>
      </c>
      <c r="D359" s="94"/>
      <c r="E359" s="94"/>
      <c r="F359" s="94"/>
      <c r="G359" s="94"/>
      <c r="H359" s="94"/>
      <c r="I359" s="94"/>
      <c r="J359" s="94"/>
      <c r="K359" s="94"/>
      <c r="L359" s="94"/>
      <c r="M359" s="94"/>
      <c r="N359" s="94"/>
      <c r="O359" s="94"/>
      <c r="P359" s="94"/>
      <c r="Q359" s="94"/>
      <c r="R359" s="94"/>
      <c r="S359" s="94"/>
      <c r="T359" s="94"/>
      <c r="U359" s="94"/>
      <c r="V359" s="94"/>
      <c r="W359" s="94"/>
      <c r="X359" s="94"/>
      <c r="Y359" s="94"/>
      <c r="Z359" s="95"/>
      <c r="AA359" s="96">
        <v>1591</v>
      </c>
      <c r="AB359" s="97"/>
      <c r="AC359" s="97"/>
      <c r="AD359" s="97"/>
      <c r="AE359" s="97"/>
      <c r="AF359" s="97"/>
      <c r="AG359" s="97"/>
      <c r="AH359" s="97"/>
      <c r="AI359" s="98"/>
      <c r="AJ359" s="96">
        <v>808</v>
      </c>
      <c r="AK359" s="97"/>
      <c r="AL359" s="97"/>
      <c r="AM359" s="97"/>
      <c r="AN359" s="97"/>
      <c r="AO359" s="97"/>
      <c r="AP359" s="97"/>
      <c r="AQ359" s="97"/>
      <c r="AR359" s="98"/>
      <c r="AS359" s="99"/>
      <c r="AT359" s="100"/>
      <c r="AU359" s="100"/>
      <c r="AV359" s="100"/>
      <c r="AW359" s="100"/>
      <c r="AX359" s="101"/>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c r="GA359" s="2"/>
      <c r="GB359" s="2"/>
      <c r="GC359" s="2"/>
      <c r="GD359" s="2"/>
      <c r="GE359" s="2"/>
      <c r="GF359" s="2"/>
      <c r="GG359" s="2"/>
      <c r="GH359" s="2"/>
      <c r="GI359" s="2"/>
      <c r="GJ359" s="2"/>
      <c r="GK359" s="2"/>
      <c r="GL359" s="2"/>
      <c r="GM359" s="2"/>
      <c r="GN359" s="2"/>
      <c r="GO359" s="2"/>
      <c r="GP359" s="2"/>
      <c r="GQ359" s="2"/>
      <c r="GR359" s="2"/>
      <c r="GS359" s="2"/>
      <c r="GT359" s="2"/>
      <c r="GU359" s="2"/>
      <c r="GV359" s="2"/>
      <c r="GW359" s="2"/>
      <c r="GX359" s="2"/>
      <c r="GY359" s="2"/>
      <c r="GZ359" s="2"/>
      <c r="HA359" s="2"/>
      <c r="HB359" s="2"/>
      <c r="HC359" s="2"/>
      <c r="HD359" s="2"/>
      <c r="HE359" s="2"/>
      <c r="HF359" s="2"/>
      <c r="HG359" s="2"/>
      <c r="HH359" s="2"/>
      <c r="HI359" s="2"/>
      <c r="HJ359" s="2"/>
      <c r="HK359" s="2"/>
      <c r="HL359" s="2"/>
      <c r="HM359" s="2"/>
      <c r="HN359" s="2"/>
      <c r="HO359" s="2"/>
      <c r="HP359" s="2"/>
      <c r="HQ359" s="2"/>
      <c r="HR359" s="2"/>
      <c r="HS359" s="2"/>
      <c r="HT359" s="2"/>
      <c r="HU359" s="2"/>
      <c r="HV359" s="2"/>
      <c r="HW359" s="2"/>
      <c r="HX359" s="2"/>
      <c r="HY359" s="2"/>
      <c r="HZ359" s="2"/>
      <c r="IA359" s="2"/>
      <c r="IB359" s="2"/>
      <c r="IC359" s="2"/>
      <c r="ID359" s="2"/>
      <c r="IE359" s="2"/>
      <c r="IF359" s="2"/>
      <c r="IG359" s="2"/>
      <c r="IH359" s="2"/>
      <c r="II359" s="2"/>
      <c r="IJ359" s="2"/>
      <c r="IK359" s="2"/>
      <c r="IL359" s="2"/>
      <c r="IM359" s="2"/>
      <c r="IN359" s="2"/>
      <c r="IO359" s="2"/>
      <c r="IP359" s="2"/>
      <c r="IQ359" s="2"/>
    </row>
    <row r="360" spans="1:251" s="16" customFormat="1" ht="18.75" customHeight="1">
      <c r="A360" s="8"/>
      <c r="B360" s="25"/>
      <c r="C360" s="93" t="s">
        <v>69</v>
      </c>
      <c r="D360" s="94"/>
      <c r="E360" s="94"/>
      <c r="F360" s="94"/>
      <c r="G360" s="94"/>
      <c r="H360" s="94"/>
      <c r="I360" s="94"/>
      <c r="J360" s="94"/>
      <c r="K360" s="94"/>
      <c r="L360" s="94"/>
      <c r="M360" s="94"/>
      <c r="N360" s="94"/>
      <c r="O360" s="94"/>
      <c r="P360" s="94"/>
      <c r="Q360" s="94"/>
      <c r="R360" s="94"/>
      <c r="S360" s="94"/>
      <c r="T360" s="94"/>
      <c r="U360" s="94"/>
      <c r="V360" s="94"/>
      <c r="W360" s="94"/>
      <c r="X360" s="94"/>
      <c r="Y360" s="94"/>
      <c r="Z360" s="95"/>
      <c r="AA360" s="96">
        <v>113</v>
      </c>
      <c r="AB360" s="97"/>
      <c r="AC360" s="97"/>
      <c r="AD360" s="97"/>
      <c r="AE360" s="97"/>
      <c r="AF360" s="97"/>
      <c r="AG360" s="97"/>
      <c r="AH360" s="97"/>
      <c r="AI360" s="98"/>
      <c r="AJ360" s="96">
        <v>193</v>
      </c>
      <c r="AK360" s="97"/>
      <c r="AL360" s="97"/>
      <c r="AM360" s="97"/>
      <c r="AN360" s="97"/>
      <c r="AO360" s="97"/>
      <c r="AP360" s="97"/>
      <c r="AQ360" s="97"/>
      <c r="AR360" s="98"/>
      <c r="AS360" s="99"/>
      <c r="AT360" s="100"/>
      <c r="AU360" s="100"/>
      <c r="AV360" s="100"/>
      <c r="AW360" s="100"/>
      <c r="AX360" s="101"/>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c r="GQ360" s="2"/>
      <c r="GR360" s="2"/>
      <c r="GS360" s="2"/>
      <c r="GT360" s="2"/>
      <c r="GU360" s="2"/>
      <c r="GV360" s="2"/>
      <c r="GW360" s="2"/>
      <c r="GX360" s="2"/>
      <c r="GY360" s="2"/>
      <c r="GZ360" s="2"/>
      <c r="HA360" s="2"/>
      <c r="HB360" s="2"/>
      <c r="HC360" s="2"/>
      <c r="HD360" s="2"/>
      <c r="HE360" s="2"/>
      <c r="HF360" s="2"/>
      <c r="HG360" s="2"/>
      <c r="HH360" s="2"/>
      <c r="HI360" s="2"/>
      <c r="HJ360" s="2"/>
      <c r="HK360" s="2"/>
      <c r="HL360" s="2"/>
      <c r="HM360" s="2"/>
      <c r="HN360" s="2"/>
      <c r="HO360" s="2"/>
      <c r="HP360" s="2"/>
      <c r="HQ360" s="2"/>
      <c r="HR360" s="2"/>
      <c r="HS360" s="2"/>
      <c r="HT360" s="2"/>
      <c r="HU360" s="2"/>
      <c r="HV360" s="2"/>
      <c r="HW360" s="2"/>
      <c r="HX360" s="2"/>
      <c r="HY360" s="2"/>
      <c r="HZ360" s="2"/>
      <c r="IA360" s="2"/>
      <c r="IB360" s="2"/>
      <c r="IC360" s="2"/>
      <c r="ID360" s="2"/>
      <c r="IE360" s="2"/>
      <c r="IF360" s="2"/>
      <c r="IG360" s="2"/>
      <c r="IH360" s="2"/>
      <c r="II360" s="2"/>
      <c r="IJ360" s="2"/>
      <c r="IK360" s="2"/>
      <c r="IL360" s="2"/>
      <c r="IM360" s="2"/>
      <c r="IN360" s="2"/>
      <c r="IO360" s="2"/>
      <c r="IP360" s="2"/>
      <c r="IQ360" s="2"/>
    </row>
    <row r="361" spans="1:251" s="16" customFormat="1" ht="18.75" customHeight="1" thickBot="1">
      <c r="A361" s="17"/>
      <c r="B361" s="102" t="s">
        <v>14</v>
      </c>
      <c r="C361" s="103"/>
      <c r="D361" s="103"/>
      <c r="E361" s="103"/>
      <c r="F361" s="103"/>
      <c r="G361" s="103"/>
      <c r="H361" s="103"/>
      <c r="I361" s="103"/>
      <c r="J361" s="103"/>
      <c r="K361" s="103"/>
      <c r="L361" s="103"/>
      <c r="M361" s="103"/>
      <c r="N361" s="103"/>
      <c r="O361" s="103"/>
      <c r="P361" s="103"/>
      <c r="Q361" s="103"/>
      <c r="R361" s="103"/>
      <c r="S361" s="103"/>
      <c r="T361" s="103"/>
      <c r="U361" s="103"/>
      <c r="V361" s="103"/>
      <c r="W361" s="103"/>
      <c r="X361" s="103"/>
      <c r="Y361" s="103"/>
      <c r="Z361" s="104"/>
      <c r="AA361" s="105">
        <f>SUM($AA$356:$AA$360)</f>
        <v>18169</v>
      </c>
      <c r="AB361" s="106"/>
      <c r="AC361" s="106"/>
      <c r="AD361" s="106"/>
      <c r="AE361" s="106"/>
      <c r="AF361" s="106"/>
      <c r="AG361" s="106"/>
      <c r="AH361" s="106"/>
      <c r="AI361" s="107"/>
      <c r="AJ361" s="105">
        <f>SUM($AJ$356:$AJ$360)</f>
        <v>19465</v>
      </c>
      <c r="AK361" s="106"/>
      <c r="AL361" s="106"/>
      <c r="AM361" s="106"/>
      <c r="AN361" s="106"/>
      <c r="AO361" s="106"/>
      <c r="AP361" s="106"/>
      <c r="AQ361" s="106"/>
      <c r="AR361" s="107"/>
      <c r="AS361" s="108"/>
      <c r="AT361" s="109"/>
      <c r="AU361" s="109"/>
      <c r="AV361" s="109"/>
      <c r="AW361" s="109"/>
      <c r="AX361" s="110"/>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
      <c r="FQ361" s="2"/>
      <c r="FR361" s="2"/>
      <c r="FS361" s="2"/>
      <c r="FT361" s="2"/>
      <c r="FU361" s="2"/>
      <c r="FV361" s="2"/>
      <c r="FW361" s="2"/>
      <c r="FX361" s="2"/>
      <c r="FY361" s="2"/>
      <c r="FZ361" s="2"/>
      <c r="GA361" s="2"/>
      <c r="GB361" s="2"/>
      <c r="GC361" s="2"/>
      <c r="GD361" s="2"/>
      <c r="GE361" s="2"/>
      <c r="GF361" s="2"/>
      <c r="GG361" s="2"/>
      <c r="GH361" s="2"/>
      <c r="GI361" s="2"/>
      <c r="GJ361" s="2"/>
      <c r="GK361" s="2"/>
      <c r="GL361" s="2"/>
      <c r="GM361" s="2"/>
      <c r="GN361" s="2"/>
      <c r="GO361" s="2"/>
      <c r="GP361" s="2"/>
      <c r="GQ361" s="2"/>
      <c r="GR361" s="2"/>
      <c r="GS361" s="2"/>
      <c r="GT361" s="2"/>
      <c r="GU361" s="2"/>
      <c r="GV361" s="2"/>
      <c r="GW361" s="2"/>
      <c r="GX361" s="2"/>
      <c r="GY361" s="2"/>
      <c r="GZ361" s="2"/>
      <c r="HA361" s="2"/>
      <c r="HB361" s="2"/>
      <c r="HC361" s="2"/>
      <c r="HD361" s="2"/>
      <c r="HE361" s="2"/>
      <c r="HF361" s="2"/>
      <c r="HG361" s="2"/>
      <c r="HH361" s="2"/>
      <c r="HI361" s="2"/>
      <c r="HJ361" s="2"/>
      <c r="HK361" s="2"/>
      <c r="HL361" s="2"/>
      <c r="HM361" s="2"/>
      <c r="HN361" s="2"/>
      <c r="HO361" s="2"/>
      <c r="HP361" s="2"/>
      <c r="HQ361" s="2"/>
      <c r="HR361" s="2"/>
      <c r="HS361" s="2"/>
      <c r="HT361" s="2"/>
      <c r="HU361" s="2"/>
      <c r="HV361" s="2"/>
      <c r="HW361" s="2"/>
      <c r="HX361" s="2"/>
      <c r="HY361" s="2"/>
      <c r="HZ361" s="2"/>
      <c r="IA361" s="2"/>
      <c r="IB361" s="2"/>
      <c r="IC361" s="2"/>
      <c r="ID361" s="2"/>
      <c r="IE361" s="2"/>
      <c r="IF361" s="2"/>
      <c r="IG361" s="2"/>
      <c r="IH361" s="2"/>
      <c r="II361" s="2"/>
      <c r="IJ361" s="2"/>
      <c r="IK361" s="2"/>
      <c r="IL361" s="2"/>
      <c r="IM361" s="2"/>
      <c r="IN361" s="2"/>
      <c r="IO361" s="2"/>
      <c r="IP361" s="2"/>
      <c r="IQ361" s="2"/>
    </row>
    <row r="363" spans="1:251" ht="19.2">
      <c r="A363" s="1" t="s">
        <v>0</v>
      </c>
      <c r="AW363" s="3"/>
      <c r="AX363" s="4"/>
      <c r="AY363" s="3"/>
    </row>
    <row r="365" spans="1:251" ht="18">
      <c r="B365" s="111" t="s">
        <v>8</v>
      </c>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c r="AA365" s="131"/>
      <c r="AB365" s="131"/>
      <c r="AC365" s="131"/>
      <c r="AD365" s="131"/>
      <c r="AE365" s="131"/>
      <c r="AF365" s="131"/>
      <c r="AG365" s="131"/>
      <c r="AH365" s="131"/>
      <c r="AI365" s="131"/>
      <c r="AJ365" s="131"/>
      <c r="AK365" s="131"/>
      <c r="AL365" s="131"/>
      <c r="AM365" s="131"/>
      <c r="AN365" s="131"/>
      <c r="AO365" s="131"/>
      <c r="AP365" s="131"/>
      <c r="AQ365" s="131"/>
      <c r="AR365" s="131"/>
      <c r="AS365" s="131"/>
      <c r="AT365" s="131"/>
      <c r="AU365" s="131"/>
      <c r="AV365" s="131"/>
      <c r="AW365" s="131"/>
      <c r="AX365" s="131"/>
    </row>
    <row r="366" spans="1:251">
      <c r="Z366" s="5"/>
      <c r="AD366" s="5"/>
      <c r="AE366" s="5"/>
      <c r="AF366" s="5"/>
      <c r="AG366" s="5"/>
      <c r="AH366" s="5"/>
      <c r="AI366" s="5"/>
      <c r="AO366" s="5"/>
    </row>
    <row r="367" spans="1:251" ht="13.8" thickBot="1">
      <c r="Z367" s="5"/>
      <c r="AD367" s="5"/>
      <c r="AE367" s="5"/>
      <c r="AF367" s="5"/>
      <c r="AG367" s="5"/>
      <c r="AH367" s="5"/>
      <c r="AI367" s="5"/>
      <c r="AO367" s="5"/>
      <c r="DI367" s="6"/>
    </row>
    <row r="368" spans="1:251" ht="24.75" customHeight="1" thickBot="1">
      <c r="B368" s="113" t="s">
        <v>1</v>
      </c>
      <c r="C368" s="114"/>
      <c r="D368" s="114"/>
      <c r="E368" s="114"/>
      <c r="F368" s="114"/>
      <c r="G368" s="114"/>
      <c r="H368" s="115" t="s">
        <v>70</v>
      </c>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7"/>
      <c r="DI368" s="6"/>
    </row>
    <row r="369" spans="1:113" ht="14.4">
      <c r="B369" s="7"/>
      <c r="C369" s="7"/>
      <c r="D369" s="7"/>
      <c r="E369" s="7"/>
      <c r="F369" s="7"/>
      <c r="G369" s="7"/>
      <c r="H369" s="8"/>
      <c r="I369" s="8"/>
      <c r="J369" s="8"/>
      <c r="K369" s="8"/>
      <c r="L369" s="9"/>
      <c r="M369" s="9"/>
      <c r="N369" s="9"/>
      <c r="O369" s="9"/>
      <c r="P369" s="8"/>
      <c r="Q369" s="8"/>
      <c r="R369" s="8"/>
      <c r="S369" s="8"/>
      <c r="T369" s="8"/>
      <c r="U369" s="8"/>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DI369" s="6"/>
    </row>
    <row r="370" spans="1:113" ht="15" thickBot="1">
      <c r="A370" s="11"/>
      <c r="B370" s="10" t="s">
        <v>2</v>
      </c>
      <c r="C370" s="8"/>
      <c r="D370" s="8"/>
      <c r="E370" s="8"/>
      <c r="F370" s="8"/>
      <c r="G370" s="8"/>
      <c r="H370" s="8"/>
      <c r="I370" s="8"/>
      <c r="J370" s="8"/>
      <c r="K370" s="8"/>
      <c r="L370" s="9"/>
      <c r="M370" s="9"/>
      <c r="N370" s="9"/>
      <c r="O370" s="9"/>
      <c r="P370" s="8"/>
      <c r="Q370" s="8"/>
      <c r="R370" s="8"/>
      <c r="S370" s="8"/>
      <c r="T370" s="8"/>
      <c r="U370" s="8"/>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DI370" s="6"/>
    </row>
    <row r="371" spans="1:113" ht="14.4">
      <c r="A371" s="8"/>
      <c r="B371" s="12"/>
      <c r="C371" s="7"/>
      <c r="D371" s="7"/>
      <c r="E371" s="7"/>
      <c r="F371" s="7"/>
      <c r="G371" s="7"/>
      <c r="H371" s="7"/>
      <c r="I371" s="7"/>
      <c r="J371" s="7"/>
      <c r="K371" s="7"/>
      <c r="L371" s="13"/>
      <c r="M371" s="13"/>
      <c r="N371" s="13"/>
      <c r="O371" s="13"/>
      <c r="P371" s="7"/>
      <c r="Q371" s="7"/>
      <c r="R371" s="7"/>
      <c r="S371" s="7"/>
      <c r="T371" s="7"/>
      <c r="U371" s="7"/>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5"/>
    </row>
    <row r="372" spans="1:113" ht="12" customHeight="1">
      <c r="A372" s="8"/>
      <c r="B372" s="118" t="s">
        <v>71</v>
      </c>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19"/>
      <c r="AL372" s="119"/>
      <c r="AM372" s="119"/>
      <c r="AN372" s="119"/>
      <c r="AO372" s="119"/>
      <c r="AP372" s="119"/>
      <c r="AQ372" s="119"/>
      <c r="AR372" s="119"/>
      <c r="AS372" s="119"/>
      <c r="AT372" s="119"/>
      <c r="AU372" s="119"/>
      <c r="AV372" s="119"/>
      <c r="AW372" s="119"/>
      <c r="AX372" s="120"/>
    </row>
    <row r="373" spans="1:113" ht="12" customHeight="1">
      <c r="A373" s="8"/>
      <c r="B373" s="118"/>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19"/>
      <c r="AT373" s="119"/>
      <c r="AU373" s="119"/>
      <c r="AV373" s="119"/>
      <c r="AW373" s="119"/>
      <c r="AX373" s="120"/>
      <c r="BC373" s="16"/>
    </row>
    <row r="374" spans="1:113" ht="12" customHeight="1">
      <c r="A374" s="8"/>
      <c r="B374" s="118"/>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c r="AR374" s="119"/>
      <c r="AS374" s="119"/>
      <c r="AT374" s="119"/>
      <c r="AU374" s="119"/>
      <c r="AV374" s="119"/>
      <c r="AW374" s="119"/>
      <c r="AX374" s="120"/>
    </row>
    <row r="375" spans="1:113" ht="12" customHeight="1">
      <c r="A375" s="8"/>
      <c r="B375" s="118"/>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19"/>
      <c r="AL375" s="119"/>
      <c r="AM375" s="119"/>
      <c r="AN375" s="119"/>
      <c r="AO375" s="119"/>
      <c r="AP375" s="119"/>
      <c r="AQ375" s="119"/>
      <c r="AR375" s="119"/>
      <c r="AS375" s="119"/>
      <c r="AT375" s="119"/>
      <c r="AU375" s="119"/>
      <c r="AV375" s="119"/>
      <c r="AW375" s="119"/>
      <c r="AX375" s="120"/>
    </row>
    <row r="376" spans="1:113" ht="12" customHeight="1">
      <c r="A376" s="8"/>
      <c r="B376" s="118"/>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c r="AG376" s="119"/>
      <c r="AH376" s="119"/>
      <c r="AI376" s="119"/>
      <c r="AJ376" s="119"/>
      <c r="AK376" s="119"/>
      <c r="AL376" s="119"/>
      <c r="AM376" s="119"/>
      <c r="AN376" s="119"/>
      <c r="AO376" s="119"/>
      <c r="AP376" s="119"/>
      <c r="AQ376" s="119"/>
      <c r="AR376" s="119"/>
      <c r="AS376" s="119"/>
      <c r="AT376" s="119"/>
      <c r="AU376" s="119"/>
      <c r="AV376" s="119"/>
      <c r="AW376" s="119"/>
      <c r="AX376" s="120"/>
    </row>
    <row r="377" spans="1:113" ht="15" thickBot="1">
      <c r="A377" s="17"/>
      <c r="B377" s="18"/>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20"/>
    </row>
    <row r="378" spans="1:113">
      <c r="B378" s="21"/>
    </row>
    <row r="379" spans="1:113" ht="15" thickBot="1">
      <c r="A379" s="11"/>
      <c r="B379" s="10" t="s">
        <v>3</v>
      </c>
      <c r="C379" s="8"/>
      <c r="D379" s="8"/>
      <c r="E379" s="8"/>
      <c r="F379" s="8"/>
      <c r="G379" s="8"/>
      <c r="H379" s="8"/>
      <c r="I379" s="8"/>
      <c r="J379" s="8"/>
      <c r="K379" s="8"/>
      <c r="L379" s="9"/>
      <c r="M379" s="9"/>
      <c r="N379" s="9"/>
      <c r="O379" s="9"/>
      <c r="P379" s="8"/>
      <c r="Q379" s="8"/>
      <c r="R379" s="8"/>
      <c r="S379" s="8"/>
      <c r="T379" s="8"/>
      <c r="U379" s="8"/>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DI379" s="6"/>
    </row>
    <row r="380" spans="1:113" ht="14.4">
      <c r="A380" s="8"/>
      <c r="B380" s="12"/>
      <c r="C380" s="7"/>
      <c r="D380" s="7"/>
      <c r="E380" s="7"/>
      <c r="F380" s="7"/>
      <c r="G380" s="7"/>
      <c r="H380" s="7"/>
      <c r="I380" s="7"/>
      <c r="J380" s="7"/>
      <c r="K380" s="7"/>
      <c r="L380" s="13"/>
      <c r="M380" s="13"/>
      <c r="N380" s="13"/>
      <c r="O380" s="13"/>
      <c r="P380" s="7"/>
      <c r="Q380" s="7"/>
      <c r="R380" s="7"/>
      <c r="S380" s="7"/>
      <c r="T380" s="7"/>
      <c r="U380" s="7"/>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5"/>
    </row>
    <row r="381" spans="1:113" ht="12" customHeight="1">
      <c r="A381" s="8"/>
      <c r="B381" s="118" t="s">
        <v>72</v>
      </c>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c r="AG381" s="119"/>
      <c r="AH381" s="119"/>
      <c r="AI381" s="119"/>
      <c r="AJ381" s="119"/>
      <c r="AK381" s="119"/>
      <c r="AL381" s="119"/>
      <c r="AM381" s="119"/>
      <c r="AN381" s="119"/>
      <c r="AO381" s="119"/>
      <c r="AP381" s="119"/>
      <c r="AQ381" s="119"/>
      <c r="AR381" s="119"/>
      <c r="AS381" s="119"/>
      <c r="AT381" s="119"/>
      <c r="AU381" s="119"/>
      <c r="AV381" s="119"/>
      <c r="AW381" s="119"/>
      <c r="AX381" s="120"/>
    </row>
    <row r="382" spans="1:113" ht="12" customHeight="1">
      <c r="A382" s="8"/>
      <c r="B382" s="118"/>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c r="AH382" s="119"/>
      <c r="AI382" s="119"/>
      <c r="AJ382" s="119"/>
      <c r="AK382" s="119"/>
      <c r="AL382" s="119"/>
      <c r="AM382" s="119"/>
      <c r="AN382" s="119"/>
      <c r="AO382" s="119"/>
      <c r="AP382" s="119"/>
      <c r="AQ382" s="119"/>
      <c r="AR382" s="119"/>
      <c r="AS382" s="119"/>
      <c r="AT382" s="119"/>
      <c r="AU382" s="119"/>
      <c r="AV382" s="119"/>
      <c r="AW382" s="119"/>
      <c r="AX382" s="120"/>
    </row>
    <row r="383" spans="1:113" ht="12" customHeight="1">
      <c r="A383" s="8"/>
      <c r="B383" s="118"/>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19"/>
      <c r="AS383" s="119"/>
      <c r="AT383" s="119"/>
      <c r="AU383" s="119"/>
      <c r="AV383" s="119"/>
      <c r="AW383" s="119"/>
      <c r="AX383" s="120"/>
      <c r="BC383" s="16"/>
    </row>
    <row r="384" spans="1:113" ht="12" customHeight="1">
      <c r="A384" s="8"/>
      <c r="B384" s="118"/>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19"/>
      <c r="AS384" s="119"/>
      <c r="AT384" s="119"/>
      <c r="AU384" s="119"/>
      <c r="AV384" s="119"/>
      <c r="AW384" s="119"/>
      <c r="AX384" s="120"/>
    </row>
    <row r="385" spans="1:251" ht="12" customHeight="1">
      <c r="A385" s="8"/>
      <c r="B385" s="118"/>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c r="AG385" s="119"/>
      <c r="AH385" s="119"/>
      <c r="AI385" s="119"/>
      <c r="AJ385" s="119"/>
      <c r="AK385" s="119"/>
      <c r="AL385" s="119"/>
      <c r="AM385" s="119"/>
      <c r="AN385" s="119"/>
      <c r="AO385" s="119"/>
      <c r="AP385" s="119"/>
      <c r="AQ385" s="119"/>
      <c r="AR385" s="119"/>
      <c r="AS385" s="119"/>
      <c r="AT385" s="119"/>
      <c r="AU385" s="119"/>
      <c r="AV385" s="119"/>
      <c r="AW385" s="119"/>
      <c r="AX385" s="120"/>
    </row>
    <row r="386" spans="1:251" ht="12" customHeight="1">
      <c r="A386" s="8"/>
      <c r="B386" s="118"/>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c r="AG386" s="119"/>
      <c r="AH386" s="119"/>
      <c r="AI386" s="119"/>
      <c r="AJ386" s="119"/>
      <c r="AK386" s="119"/>
      <c r="AL386" s="119"/>
      <c r="AM386" s="119"/>
      <c r="AN386" s="119"/>
      <c r="AO386" s="119"/>
      <c r="AP386" s="119"/>
      <c r="AQ386" s="119"/>
      <c r="AR386" s="119"/>
      <c r="AS386" s="119"/>
      <c r="AT386" s="119"/>
      <c r="AU386" s="119"/>
      <c r="AV386" s="119"/>
      <c r="AW386" s="119"/>
      <c r="AX386" s="120"/>
    </row>
    <row r="387" spans="1:251" ht="15" thickBot="1">
      <c r="A387" s="17"/>
      <c r="B387" s="18"/>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20"/>
    </row>
    <row r="388" spans="1:251">
      <c r="B388" s="21"/>
    </row>
    <row r="389" spans="1:251" ht="14.4">
      <c r="B389" s="10" t="s">
        <v>4</v>
      </c>
      <c r="C389" s="8"/>
      <c r="D389" s="8"/>
      <c r="E389" s="8"/>
      <c r="F389" s="8"/>
      <c r="G389" s="8"/>
      <c r="H389" s="8"/>
      <c r="I389" s="8"/>
      <c r="J389" s="8"/>
      <c r="K389" s="8"/>
      <c r="L389" s="9"/>
      <c r="M389" s="9"/>
      <c r="N389" s="9"/>
      <c r="O389" s="9"/>
      <c r="P389" s="8"/>
      <c r="Q389" s="8"/>
      <c r="R389" s="8"/>
      <c r="S389" s="8"/>
      <c r="T389" s="8"/>
      <c r="U389" s="8"/>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row>
    <row r="390" spans="1:251" ht="15" thickBot="1">
      <c r="B390" s="8"/>
      <c r="C390" s="8"/>
      <c r="D390" s="8"/>
      <c r="E390" s="8"/>
      <c r="F390" s="8"/>
      <c r="G390" s="8"/>
      <c r="H390" s="8"/>
      <c r="I390" s="8"/>
      <c r="J390" s="8"/>
      <c r="K390" s="8"/>
      <c r="L390" s="9"/>
      <c r="M390" s="9"/>
      <c r="N390" s="9"/>
      <c r="O390" s="9"/>
      <c r="P390" s="8"/>
      <c r="Q390" s="8"/>
      <c r="R390" s="8"/>
      <c r="S390" s="8"/>
      <c r="T390" s="8"/>
      <c r="U390" s="8"/>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22" t="s">
        <v>5</v>
      </c>
    </row>
    <row r="391" spans="1:251" s="16" customFormat="1" ht="13.5" customHeight="1">
      <c r="A391" s="8"/>
      <c r="B391" s="121" t="s">
        <v>6</v>
      </c>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3"/>
      <c r="AA391" s="127" t="s">
        <v>12</v>
      </c>
      <c r="AB391" s="122"/>
      <c r="AC391" s="122"/>
      <c r="AD391" s="122"/>
      <c r="AE391" s="122"/>
      <c r="AF391" s="122"/>
      <c r="AG391" s="122"/>
      <c r="AH391" s="122"/>
      <c r="AI391" s="123"/>
      <c r="AJ391" s="127" t="s">
        <v>13</v>
      </c>
      <c r="AK391" s="122"/>
      <c r="AL391" s="122"/>
      <c r="AM391" s="122"/>
      <c r="AN391" s="122"/>
      <c r="AO391" s="122"/>
      <c r="AP391" s="122"/>
      <c r="AQ391" s="122"/>
      <c r="AR391" s="123"/>
      <c r="AS391" s="127" t="s">
        <v>7</v>
      </c>
      <c r="AT391" s="122"/>
      <c r="AU391" s="122"/>
      <c r="AV391" s="122"/>
      <c r="AW391" s="122"/>
      <c r="AX391" s="129"/>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c r="GQ391" s="2"/>
      <c r="GR391" s="2"/>
      <c r="GS391" s="2"/>
      <c r="GT391" s="2"/>
      <c r="GU391" s="2"/>
      <c r="GV391" s="2"/>
      <c r="GW391" s="2"/>
      <c r="GX391" s="2"/>
      <c r="GY391" s="2"/>
      <c r="GZ391" s="2"/>
      <c r="HA391" s="2"/>
      <c r="HB391" s="2"/>
      <c r="HC391" s="2"/>
      <c r="HD391" s="2"/>
      <c r="HE391" s="2"/>
      <c r="HF391" s="2"/>
      <c r="HG391" s="2"/>
      <c r="HH391" s="2"/>
      <c r="HI391" s="2"/>
      <c r="HJ391" s="2"/>
      <c r="HK391" s="2"/>
      <c r="HL391" s="2"/>
      <c r="HM391" s="2"/>
      <c r="HN391" s="2"/>
      <c r="HO391" s="2"/>
      <c r="HP391" s="2"/>
      <c r="HQ391" s="2"/>
      <c r="HR391" s="2"/>
      <c r="HS391" s="2"/>
      <c r="HT391" s="2"/>
      <c r="HU391" s="2"/>
      <c r="HV391" s="2"/>
      <c r="HW391" s="2"/>
      <c r="HX391" s="2"/>
      <c r="HY391" s="2"/>
      <c r="HZ391" s="2"/>
      <c r="IA391" s="2"/>
      <c r="IB391" s="2"/>
      <c r="IC391" s="2"/>
      <c r="ID391" s="2"/>
      <c r="IE391" s="2"/>
      <c r="IF391" s="2"/>
      <c r="IG391" s="2"/>
      <c r="IH391" s="2"/>
      <c r="II391" s="2"/>
      <c r="IJ391" s="2"/>
      <c r="IK391" s="2"/>
      <c r="IL391" s="2"/>
      <c r="IM391" s="2"/>
      <c r="IN391" s="2"/>
      <c r="IO391" s="2"/>
      <c r="IP391" s="2"/>
      <c r="IQ391" s="2"/>
    </row>
    <row r="392" spans="1:251" s="16" customFormat="1">
      <c r="A392" s="8"/>
      <c r="B392" s="124"/>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6"/>
      <c r="AA392" s="128"/>
      <c r="AB392" s="125"/>
      <c r="AC392" s="125"/>
      <c r="AD392" s="125"/>
      <c r="AE392" s="125"/>
      <c r="AF392" s="125"/>
      <c r="AG392" s="125"/>
      <c r="AH392" s="125"/>
      <c r="AI392" s="126"/>
      <c r="AJ392" s="128"/>
      <c r="AK392" s="125"/>
      <c r="AL392" s="125"/>
      <c r="AM392" s="125"/>
      <c r="AN392" s="125"/>
      <c r="AO392" s="125"/>
      <c r="AP392" s="125"/>
      <c r="AQ392" s="125"/>
      <c r="AR392" s="126"/>
      <c r="AS392" s="128"/>
      <c r="AT392" s="125"/>
      <c r="AU392" s="125"/>
      <c r="AV392" s="125"/>
      <c r="AW392" s="125"/>
      <c r="AX392" s="130"/>
      <c r="AY392" s="2"/>
      <c r="AZ392" s="2"/>
      <c r="BA392" s="2"/>
      <c r="BB392" s="23"/>
      <c r="BC392" s="24"/>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s="2"/>
      <c r="GN392" s="2"/>
      <c r="GO392" s="2"/>
      <c r="GP392" s="2"/>
      <c r="GQ392" s="2"/>
      <c r="GR392" s="2"/>
      <c r="GS392" s="2"/>
      <c r="GT392" s="2"/>
      <c r="GU392" s="2"/>
      <c r="GV392" s="2"/>
      <c r="GW392" s="2"/>
      <c r="GX392" s="2"/>
      <c r="GY392" s="2"/>
      <c r="GZ392" s="2"/>
      <c r="HA392" s="2"/>
      <c r="HB392" s="2"/>
      <c r="HC392" s="2"/>
      <c r="HD392" s="2"/>
      <c r="HE392" s="2"/>
      <c r="HF392" s="2"/>
      <c r="HG392" s="2"/>
      <c r="HH392" s="2"/>
      <c r="HI392" s="2"/>
      <c r="HJ392" s="2"/>
      <c r="HK392" s="2"/>
      <c r="HL392" s="2"/>
      <c r="HM392" s="2"/>
      <c r="HN392" s="2"/>
      <c r="HO392" s="2"/>
      <c r="HP392" s="2"/>
      <c r="HQ392" s="2"/>
      <c r="HR392" s="2"/>
      <c r="HS392" s="2"/>
      <c r="HT392" s="2"/>
      <c r="HU392" s="2"/>
      <c r="HV392" s="2"/>
      <c r="HW392" s="2"/>
      <c r="HX392" s="2"/>
      <c r="HY392" s="2"/>
      <c r="HZ392" s="2"/>
      <c r="IA392" s="2"/>
      <c r="IB392" s="2"/>
      <c r="IC392" s="2"/>
      <c r="ID392" s="2"/>
      <c r="IE392" s="2"/>
      <c r="IF392" s="2"/>
      <c r="IG392" s="2"/>
      <c r="IH392" s="2"/>
      <c r="II392" s="2"/>
      <c r="IJ392" s="2"/>
      <c r="IK392" s="2"/>
      <c r="IL392" s="2"/>
      <c r="IM392" s="2"/>
      <c r="IN392" s="2"/>
      <c r="IO392" s="2"/>
      <c r="IP392" s="2"/>
      <c r="IQ392" s="2"/>
    </row>
    <row r="393" spans="1:251" s="16" customFormat="1" ht="18.75" customHeight="1">
      <c r="A393" s="8"/>
      <c r="B393" s="25"/>
      <c r="C393" s="93" t="s">
        <v>73</v>
      </c>
      <c r="D393" s="94"/>
      <c r="E393" s="94"/>
      <c r="F393" s="94"/>
      <c r="G393" s="94"/>
      <c r="H393" s="94"/>
      <c r="I393" s="94"/>
      <c r="J393" s="94"/>
      <c r="K393" s="94"/>
      <c r="L393" s="94"/>
      <c r="M393" s="94"/>
      <c r="N393" s="94"/>
      <c r="O393" s="94"/>
      <c r="P393" s="94"/>
      <c r="Q393" s="94"/>
      <c r="R393" s="94"/>
      <c r="S393" s="94"/>
      <c r="T393" s="94"/>
      <c r="U393" s="94"/>
      <c r="V393" s="94"/>
      <c r="W393" s="94"/>
      <c r="X393" s="94"/>
      <c r="Y393" s="94"/>
      <c r="Z393" s="95"/>
      <c r="AA393" s="96">
        <v>245625</v>
      </c>
      <c r="AB393" s="97"/>
      <c r="AC393" s="97"/>
      <c r="AD393" s="97"/>
      <c r="AE393" s="97"/>
      <c r="AF393" s="97"/>
      <c r="AG393" s="97"/>
      <c r="AH393" s="97"/>
      <c r="AI393" s="98"/>
      <c r="AJ393" s="96">
        <v>222470</v>
      </c>
      <c r="AK393" s="97"/>
      <c r="AL393" s="97"/>
      <c r="AM393" s="97"/>
      <c r="AN393" s="97"/>
      <c r="AO393" s="97"/>
      <c r="AP393" s="97"/>
      <c r="AQ393" s="97"/>
      <c r="AR393" s="98"/>
      <c r="AS393" s="99"/>
      <c r="AT393" s="100"/>
      <c r="AU393" s="100"/>
      <c r="AV393" s="100"/>
      <c r="AW393" s="100"/>
      <c r="AX393" s="101"/>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c r="FN393" s="2"/>
      <c r="FO393" s="2"/>
      <c r="FP393" s="2"/>
      <c r="FQ393" s="2"/>
      <c r="FR393" s="2"/>
      <c r="FS393" s="2"/>
      <c r="FT393" s="2"/>
      <c r="FU393" s="2"/>
      <c r="FV393" s="2"/>
      <c r="FW393" s="2"/>
      <c r="FX393" s="2"/>
      <c r="FY393" s="2"/>
      <c r="FZ393" s="2"/>
      <c r="GA393" s="2"/>
      <c r="GB393" s="2"/>
      <c r="GC393" s="2"/>
      <c r="GD393" s="2"/>
      <c r="GE393" s="2"/>
      <c r="GF393" s="2"/>
      <c r="GG393" s="2"/>
      <c r="GH393" s="2"/>
      <c r="GI393" s="2"/>
      <c r="GJ393" s="2"/>
      <c r="GK393" s="2"/>
      <c r="GL393" s="2"/>
      <c r="GM393" s="2"/>
      <c r="GN393" s="2"/>
      <c r="GO393" s="2"/>
      <c r="GP393" s="2"/>
      <c r="GQ393" s="2"/>
      <c r="GR393" s="2"/>
      <c r="GS393" s="2"/>
      <c r="GT393" s="2"/>
      <c r="GU393" s="2"/>
      <c r="GV393" s="2"/>
      <c r="GW393" s="2"/>
      <c r="GX393" s="2"/>
      <c r="GY393" s="2"/>
      <c r="GZ393" s="2"/>
      <c r="HA393" s="2"/>
      <c r="HB393" s="2"/>
      <c r="HC393" s="2"/>
      <c r="HD393" s="2"/>
      <c r="HE393" s="2"/>
      <c r="HF393" s="2"/>
      <c r="HG393" s="2"/>
      <c r="HH393" s="2"/>
      <c r="HI393" s="2"/>
      <c r="HJ393" s="2"/>
      <c r="HK393" s="2"/>
      <c r="HL393" s="2"/>
      <c r="HM393" s="2"/>
      <c r="HN393" s="2"/>
      <c r="HO393" s="2"/>
      <c r="HP393" s="2"/>
      <c r="HQ393" s="2"/>
      <c r="HR393" s="2"/>
      <c r="HS393" s="2"/>
      <c r="HT393" s="2"/>
      <c r="HU393" s="2"/>
      <c r="HV393" s="2"/>
      <c r="HW393" s="2"/>
      <c r="HX393" s="2"/>
      <c r="HY393" s="2"/>
      <c r="HZ393" s="2"/>
      <c r="IA393" s="2"/>
      <c r="IB393" s="2"/>
      <c r="IC393" s="2"/>
      <c r="ID393" s="2"/>
      <c r="IE393" s="2"/>
      <c r="IF393" s="2"/>
      <c r="IG393" s="2"/>
      <c r="IH393" s="2"/>
      <c r="II393" s="2"/>
      <c r="IJ393" s="2"/>
      <c r="IK393" s="2"/>
      <c r="IL393" s="2"/>
      <c r="IM393" s="2"/>
      <c r="IN393" s="2"/>
      <c r="IO393" s="2"/>
      <c r="IP393" s="2"/>
      <c r="IQ393" s="2"/>
    </row>
    <row r="394" spans="1:251" s="16" customFormat="1" ht="18.75" customHeight="1">
      <c r="A394" s="8"/>
      <c r="B394" s="25"/>
      <c r="C394" s="93" t="s">
        <v>74</v>
      </c>
      <c r="D394" s="94"/>
      <c r="E394" s="94"/>
      <c r="F394" s="94"/>
      <c r="G394" s="94"/>
      <c r="H394" s="94"/>
      <c r="I394" s="94"/>
      <c r="J394" s="94"/>
      <c r="K394" s="94"/>
      <c r="L394" s="94"/>
      <c r="M394" s="94"/>
      <c r="N394" s="94"/>
      <c r="O394" s="94"/>
      <c r="P394" s="94"/>
      <c r="Q394" s="94"/>
      <c r="R394" s="94"/>
      <c r="S394" s="94"/>
      <c r="T394" s="94"/>
      <c r="U394" s="94"/>
      <c r="V394" s="94"/>
      <c r="W394" s="94"/>
      <c r="X394" s="94"/>
      <c r="Y394" s="94"/>
      <c r="Z394" s="95"/>
      <c r="AA394" s="96">
        <v>4774</v>
      </c>
      <c r="AB394" s="97"/>
      <c r="AC394" s="97"/>
      <c r="AD394" s="97"/>
      <c r="AE394" s="97"/>
      <c r="AF394" s="97"/>
      <c r="AG394" s="97"/>
      <c r="AH394" s="97"/>
      <c r="AI394" s="98"/>
      <c r="AJ394" s="96">
        <v>5082</v>
      </c>
      <c r="AK394" s="97"/>
      <c r="AL394" s="97"/>
      <c r="AM394" s="97"/>
      <c r="AN394" s="97"/>
      <c r="AO394" s="97"/>
      <c r="AP394" s="97"/>
      <c r="AQ394" s="97"/>
      <c r="AR394" s="98"/>
      <c r="AS394" s="99"/>
      <c r="AT394" s="100"/>
      <c r="AU394" s="100"/>
      <c r="AV394" s="100"/>
      <c r="AW394" s="100"/>
      <c r="AX394" s="101"/>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c r="FN394" s="2"/>
      <c r="FO394" s="2"/>
      <c r="FP394" s="2"/>
      <c r="FQ394" s="2"/>
      <c r="FR394" s="2"/>
      <c r="FS394" s="2"/>
      <c r="FT394" s="2"/>
      <c r="FU394" s="2"/>
      <c r="FV394" s="2"/>
      <c r="FW394" s="2"/>
      <c r="FX394" s="2"/>
      <c r="FY394" s="2"/>
      <c r="FZ394" s="2"/>
      <c r="GA394" s="2"/>
      <c r="GB394" s="2"/>
      <c r="GC394" s="2"/>
      <c r="GD394" s="2"/>
      <c r="GE394" s="2"/>
      <c r="GF394" s="2"/>
      <c r="GG394" s="2"/>
      <c r="GH394" s="2"/>
      <c r="GI394" s="2"/>
      <c r="GJ394" s="2"/>
      <c r="GK394" s="2"/>
      <c r="GL394" s="2"/>
      <c r="GM394" s="2"/>
      <c r="GN394" s="2"/>
      <c r="GO394" s="2"/>
      <c r="GP394" s="2"/>
      <c r="GQ394" s="2"/>
      <c r="GR394" s="2"/>
      <c r="GS394" s="2"/>
      <c r="GT394" s="2"/>
      <c r="GU394" s="2"/>
      <c r="GV394" s="2"/>
      <c r="GW394" s="2"/>
      <c r="GX394" s="2"/>
      <c r="GY394" s="2"/>
      <c r="GZ394" s="2"/>
      <c r="HA394" s="2"/>
      <c r="HB394" s="2"/>
      <c r="HC394" s="2"/>
      <c r="HD394" s="2"/>
      <c r="HE394" s="2"/>
      <c r="HF394" s="2"/>
      <c r="HG394" s="2"/>
      <c r="HH394" s="2"/>
      <c r="HI394" s="2"/>
      <c r="HJ394" s="2"/>
      <c r="HK394" s="2"/>
      <c r="HL394" s="2"/>
      <c r="HM394" s="2"/>
      <c r="HN394" s="2"/>
      <c r="HO394" s="2"/>
      <c r="HP394" s="2"/>
      <c r="HQ394" s="2"/>
      <c r="HR394" s="2"/>
      <c r="HS394" s="2"/>
      <c r="HT394" s="2"/>
      <c r="HU394" s="2"/>
      <c r="HV394" s="2"/>
      <c r="HW394" s="2"/>
      <c r="HX394" s="2"/>
      <c r="HY394" s="2"/>
      <c r="HZ394" s="2"/>
      <c r="IA394" s="2"/>
      <c r="IB394" s="2"/>
      <c r="IC394" s="2"/>
      <c r="ID394" s="2"/>
      <c r="IE394" s="2"/>
      <c r="IF394" s="2"/>
      <c r="IG394" s="2"/>
      <c r="IH394" s="2"/>
      <c r="II394" s="2"/>
      <c r="IJ394" s="2"/>
      <c r="IK394" s="2"/>
      <c r="IL394" s="2"/>
      <c r="IM394" s="2"/>
      <c r="IN394" s="2"/>
      <c r="IO394" s="2"/>
      <c r="IP394" s="2"/>
      <c r="IQ394" s="2"/>
    </row>
    <row r="395" spans="1:251" s="16" customFormat="1" ht="18.75" customHeight="1">
      <c r="A395" s="8"/>
      <c r="B395" s="25"/>
      <c r="C395" s="93" t="s">
        <v>75</v>
      </c>
      <c r="D395" s="94"/>
      <c r="E395" s="94"/>
      <c r="F395" s="94"/>
      <c r="G395" s="94"/>
      <c r="H395" s="94"/>
      <c r="I395" s="94"/>
      <c r="J395" s="94"/>
      <c r="K395" s="94"/>
      <c r="L395" s="94"/>
      <c r="M395" s="94"/>
      <c r="N395" s="94"/>
      <c r="O395" s="94"/>
      <c r="P395" s="94"/>
      <c r="Q395" s="94"/>
      <c r="R395" s="94"/>
      <c r="S395" s="94"/>
      <c r="T395" s="94"/>
      <c r="U395" s="94"/>
      <c r="V395" s="94"/>
      <c r="W395" s="94"/>
      <c r="X395" s="94"/>
      <c r="Y395" s="94"/>
      <c r="Z395" s="95"/>
      <c r="AA395" s="96">
        <v>245</v>
      </c>
      <c r="AB395" s="97"/>
      <c r="AC395" s="97"/>
      <c r="AD395" s="97"/>
      <c r="AE395" s="97"/>
      <c r="AF395" s="97"/>
      <c r="AG395" s="97"/>
      <c r="AH395" s="97"/>
      <c r="AI395" s="98"/>
      <c r="AJ395" s="96">
        <v>246</v>
      </c>
      <c r="AK395" s="97"/>
      <c r="AL395" s="97"/>
      <c r="AM395" s="97"/>
      <c r="AN395" s="97"/>
      <c r="AO395" s="97"/>
      <c r="AP395" s="97"/>
      <c r="AQ395" s="97"/>
      <c r="AR395" s="98"/>
      <c r="AS395" s="99"/>
      <c r="AT395" s="100"/>
      <c r="AU395" s="100"/>
      <c r="AV395" s="100"/>
      <c r="AW395" s="100"/>
      <c r="AX395" s="101"/>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c r="FN395" s="2"/>
      <c r="FO395" s="2"/>
      <c r="FP395" s="2"/>
      <c r="FQ395" s="2"/>
      <c r="FR395" s="2"/>
      <c r="FS395" s="2"/>
      <c r="FT395" s="2"/>
      <c r="FU395" s="2"/>
      <c r="FV395" s="2"/>
      <c r="FW395" s="2"/>
      <c r="FX395" s="2"/>
      <c r="FY395" s="2"/>
      <c r="FZ395" s="2"/>
      <c r="GA395" s="2"/>
      <c r="GB395" s="2"/>
      <c r="GC395" s="2"/>
      <c r="GD395" s="2"/>
      <c r="GE395" s="2"/>
      <c r="GF395" s="2"/>
      <c r="GG395" s="2"/>
      <c r="GH395" s="2"/>
      <c r="GI395" s="2"/>
      <c r="GJ395" s="2"/>
      <c r="GK395" s="2"/>
      <c r="GL395" s="2"/>
      <c r="GM395" s="2"/>
      <c r="GN395" s="2"/>
      <c r="GO395" s="2"/>
      <c r="GP395" s="2"/>
      <c r="GQ395" s="2"/>
      <c r="GR395" s="2"/>
      <c r="GS395" s="2"/>
      <c r="GT395" s="2"/>
      <c r="GU395" s="2"/>
      <c r="GV395" s="2"/>
      <c r="GW395" s="2"/>
      <c r="GX395" s="2"/>
      <c r="GY395" s="2"/>
      <c r="GZ395" s="2"/>
      <c r="HA395" s="2"/>
      <c r="HB395" s="2"/>
      <c r="HC395" s="2"/>
      <c r="HD395" s="2"/>
      <c r="HE395" s="2"/>
      <c r="HF395" s="2"/>
      <c r="HG395" s="2"/>
      <c r="HH395" s="2"/>
      <c r="HI395" s="2"/>
      <c r="HJ395" s="2"/>
      <c r="HK395" s="2"/>
      <c r="HL395" s="2"/>
      <c r="HM395" s="2"/>
      <c r="HN395" s="2"/>
      <c r="HO395" s="2"/>
      <c r="HP395" s="2"/>
      <c r="HQ395" s="2"/>
      <c r="HR395" s="2"/>
      <c r="HS395" s="2"/>
      <c r="HT395" s="2"/>
      <c r="HU395" s="2"/>
      <c r="HV395" s="2"/>
      <c r="HW395" s="2"/>
      <c r="HX395" s="2"/>
      <c r="HY395" s="2"/>
      <c r="HZ395" s="2"/>
      <c r="IA395" s="2"/>
      <c r="IB395" s="2"/>
      <c r="IC395" s="2"/>
      <c r="ID395" s="2"/>
      <c r="IE395" s="2"/>
      <c r="IF395" s="2"/>
      <c r="IG395" s="2"/>
      <c r="IH395" s="2"/>
      <c r="II395" s="2"/>
      <c r="IJ395" s="2"/>
      <c r="IK395" s="2"/>
      <c r="IL395" s="2"/>
      <c r="IM395" s="2"/>
      <c r="IN395" s="2"/>
      <c r="IO395" s="2"/>
      <c r="IP395" s="2"/>
      <c r="IQ395" s="2"/>
    </row>
    <row r="396" spans="1:251" s="16" customFormat="1" ht="18.75" customHeight="1" thickBot="1">
      <c r="A396" s="17"/>
      <c r="B396" s="102" t="s">
        <v>14</v>
      </c>
      <c r="C396" s="103"/>
      <c r="D396" s="103"/>
      <c r="E396" s="103"/>
      <c r="F396" s="103"/>
      <c r="G396" s="103"/>
      <c r="H396" s="103"/>
      <c r="I396" s="103"/>
      <c r="J396" s="103"/>
      <c r="K396" s="103"/>
      <c r="L396" s="103"/>
      <c r="M396" s="103"/>
      <c r="N396" s="103"/>
      <c r="O396" s="103"/>
      <c r="P396" s="103"/>
      <c r="Q396" s="103"/>
      <c r="R396" s="103"/>
      <c r="S396" s="103"/>
      <c r="T396" s="103"/>
      <c r="U396" s="103"/>
      <c r="V396" s="103"/>
      <c r="W396" s="103"/>
      <c r="X396" s="103"/>
      <c r="Y396" s="103"/>
      <c r="Z396" s="104"/>
      <c r="AA396" s="105">
        <f>SUM($AA$393:$AA$395)</f>
        <v>250644</v>
      </c>
      <c r="AB396" s="106"/>
      <c r="AC396" s="106"/>
      <c r="AD396" s="106"/>
      <c r="AE396" s="106"/>
      <c r="AF396" s="106"/>
      <c r="AG396" s="106"/>
      <c r="AH396" s="106"/>
      <c r="AI396" s="107"/>
      <c r="AJ396" s="105">
        <f>SUM($AJ$393:$AJ$395)</f>
        <v>227798</v>
      </c>
      <c r="AK396" s="106"/>
      <c r="AL396" s="106"/>
      <c r="AM396" s="106"/>
      <c r="AN396" s="106"/>
      <c r="AO396" s="106"/>
      <c r="AP396" s="106"/>
      <c r="AQ396" s="106"/>
      <c r="AR396" s="107"/>
      <c r="AS396" s="108"/>
      <c r="AT396" s="109"/>
      <c r="AU396" s="109"/>
      <c r="AV396" s="109"/>
      <c r="AW396" s="109"/>
      <c r="AX396" s="110"/>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c r="FN396" s="2"/>
      <c r="FO396" s="2"/>
      <c r="FP396" s="2"/>
      <c r="FQ396" s="2"/>
      <c r="FR396" s="2"/>
      <c r="FS396" s="2"/>
      <c r="FT396" s="2"/>
      <c r="FU396" s="2"/>
      <c r="FV396" s="2"/>
      <c r="FW396" s="2"/>
      <c r="FX396" s="2"/>
      <c r="FY396" s="2"/>
      <c r="FZ396" s="2"/>
      <c r="GA396" s="2"/>
      <c r="GB396" s="2"/>
      <c r="GC396" s="2"/>
      <c r="GD396" s="2"/>
      <c r="GE396" s="2"/>
      <c r="GF396" s="2"/>
      <c r="GG396" s="2"/>
      <c r="GH396" s="2"/>
      <c r="GI396" s="2"/>
      <c r="GJ396" s="2"/>
      <c r="GK396" s="2"/>
      <c r="GL396" s="2"/>
      <c r="GM396" s="2"/>
      <c r="GN396" s="2"/>
      <c r="GO396" s="2"/>
      <c r="GP396" s="2"/>
      <c r="GQ396" s="2"/>
      <c r="GR396" s="2"/>
      <c r="GS396" s="2"/>
      <c r="GT396" s="2"/>
      <c r="GU396" s="2"/>
      <c r="GV396" s="2"/>
      <c r="GW396" s="2"/>
      <c r="GX396" s="2"/>
      <c r="GY396" s="2"/>
      <c r="GZ396" s="2"/>
      <c r="HA396" s="2"/>
      <c r="HB396" s="2"/>
      <c r="HC396" s="2"/>
      <c r="HD396" s="2"/>
      <c r="HE396" s="2"/>
      <c r="HF396" s="2"/>
      <c r="HG396" s="2"/>
      <c r="HH396" s="2"/>
      <c r="HI396" s="2"/>
      <c r="HJ396" s="2"/>
      <c r="HK396" s="2"/>
      <c r="HL396" s="2"/>
      <c r="HM396" s="2"/>
      <c r="HN396" s="2"/>
      <c r="HO396" s="2"/>
      <c r="HP396" s="2"/>
      <c r="HQ396" s="2"/>
      <c r="HR396" s="2"/>
      <c r="HS396" s="2"/>
      <c r="HT396" s="2"/>
      <c r="HU396" s="2"/>
      <c r="HV396" s="2"/>
      <c r="HW396" s="2"/>
      <c r="HX396" s="2"/>
      <c r="HY396" s="2"/>
      <c r="HZ396" s="2"/>
      <c r="IA396" s="2"/>
      <c r="IB396" s="2"/>
      <c r="IC396" s="2"/>
      <c r="ID396" s="2"/>
      <c r="IE396" s="2"/>
      <c r="IF396" s="2"/>
      <c r="IG396" s="2"/>
      <c r="IH396" s="2"/>
      <c r="II396" s="2"/>
      <c r="IJ396" s="2"/>
      <c r="IK396" s="2"/>
      <c r="IL396" s="2"/>
      <c r="IM396" s="2"/>
      <c r="IN396" s="2"/>
      <c r="IO396" s="2"/>
      <c r="IP396" s="2"/>
      <c r="IQ396" s="2"/>
    </row>
    <row r="398" spans="1:251" ht="19.2">
      <c r="A398" s="1" t="s">
        <v>0</v>
      </c>
      <c r="AW398" s="3"/>
      <c r="AX398" s="4"/>
      <c r="AY398" s="3"/>
    </row>
    <row r="400" spans="1:251" ht="18">
      <c r="B400" s="111" t="s">
        <v>8</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c r="AA400" s="131"/>
      <c r="AB400" s="131"/>
      <c r="AC400" s="131"/>
      <c r="AD400" s="131"/>
      <c r="AE400" s="131"/>
      <c r="AF400" s="131"/>
      <c r="AG400" s="131"/>
      <c r="AH400" s="131"/>
      <c r="AI400" s="131"/>
      <c r="AJ400" s="131"/>
      <c r="AK400" s="131"/>
      <c r="AL400" s="131"/>
      <c r="AM400" s="131"/>
      <c r="AN400" s="131"/>
      <c r="AO400" s="131"/>
      <c r="AP400" s="131"/>
      <c r="AQ400" s="131"/>
      <c r="AR400" s="131"/>
      <c r="AS400" s="131"/>
      <c r="AT400" s="131"/>
      <c r="AU400" s="131"/>
      <c r="AV400" s="131"/>
      <c r="AW400" s="131"/>
      <c r="AX400" s="131"/>
    </row>
    <row r="401" spans="1:113">
      <c r="Z401" s="5"/>
      <c r="AD401" s="5"/>
      <c r="AE401" s="5"/>
      <c r="AF401" s="5"/>
      <c r="AG401" s="5"/>
      <c r="AH401" s="5"/>
      <c r="AI401" s="5"/>
      <c r="AO401" s="5"/>
    </row>
    <row r="402" spans="1:113" ht="13.8" thickBot="1">
      <c r="Z402" s="5"/>
      <c r="AD402" s="5"/>
      <c r="AE402" s="5"/>
      <c r="AF402" s="5"/>
      <c r="AG402" s="5"/>
      <c r="AH402" s="5"/>
      <c r="AI402" s="5"/>
      <c r="AO402" s="5"/>
      <c r="DI402" s="6"/>
    </row>
    <row r="403" spans="1:113" ht="24.75" customHeight="1" thickBot="1">
      <c r="B403" s="113" t="s">
        <v>1</v>
      </c>
      <c r="C403" s="114"/>
      <c r="D403" s="114"/>
      <c r="E403" s="114"/>
      <c r="F403" s="114"/>
      <c r="G403" s="114"/>
      <c r="H403" s="115" t="s">
        <v>76</v>
      </c>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7"/>
      <c r="DI403" s="6"/>
    </row>
    <row r="404" spans="1:113" ht="14.4">
      <c r="B404" s="7"/>
      <c r="C404" s="7"/>
      <c r="D404" s="7"/>
      <c r="E404" s="7"/>
      <c r="F404" s="7"/>
      <c r="G404" s="7"/>
      <c r="H404" s="8"/>
      <c r="I404" s="8"/>
      <c r="J404" s="8"/>
      <c r="K404" s="8"/>
      <c r="L404" s="9"/>
      <c r="M404" s="9"/>
      <c r="N404" s="9"/>
      <c r="O404" s="9"/>
      <c r="P404" s="8"/>
      <c r="Q404" s="8"/>
      <c r="R404" s="8"/>
      <c r="S404" s="8"/>
      <c r="T404" s="8"/>
      <c r="U404" s="8"/>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DI404" s="6"/>
    </row>
    <row r="405" spans="1:113" ht="15" thickBot="1">
      <c r="A405" s="11"/>
      <c r="B405" s="10" t="s">
        <v>2</v>
      </c>
      <c r="C405" s="8"/>
      <c r="D405" s="8"/>
      <c r="E405" s="8"/>
      <c r="F405" s="8"/>
      <c r="G405" s="8"/>
      <c r="H405" s="8"/>
      <c r="I405" s="8"/>
      <c r="J405" s="8"/>
      <c r="K405" s="8"/>
      <c r="L405" s="9"/>
      <c r="M405" s="9"/>
      <c r="N405" s="9"/>
      <c r="O405" s="9"/>
      <c r="P405" s="8"/>
      <c r="Q405" s="8"/>
      <c r="R405" s="8"/>
      <c r="S405" s="8"/>
      <c r="T405" s="8"/>
      <c r="U405" s="8"/>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DI405" s="6"/>
    </row>
    <row r="406" spans="1:113" ht="14.4">
      <c r="A406" s="8"/>
      <c r="B406" s="12"/>
      <c r="C406" s="7"/>
      <c r="D406" s="7"/>
      <c r="E406" s="7"/>
      <c r="F406" s="7"/>
      <c r="G406" s="7"/>
      <c r="H406" s="7"/>
      <c r="I406" s="7"/>
      <c r="J406" s="7"/>
      <c r="K406" s="7"/>
      <c r="L406" s="13"/>
      <c r="M406" s="13"/>
      <c r="N406" s="13"/>
      <c r="O406" s="13"/>
      <c r="P406" s="7"/>
      <c r="Q406" s="7"/>
      <c r="R406" s="7"/>
      <c r="S406" s="7"/>
      <c r="T406" s="7"/>
      <c r="U406" s="7"/>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5"/>
    </row>
    <row r="407" spans="1:113" ht="12" customHeight="1">
      <c r="A407" s="8"/>
      <c r="B407" s="118" t="s">
        <v>77</v>
      </c>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c r="AG407" s="119"/>
      <c r="AH407" s="119"/>
      <c r="AI407" s="119"/>
      <c r="AJ407" s="119"/>
      <c r="AK407" s="119"/>
      <c r="AL407" s="119"/>
      <c r="AM407" s="119"/>
      <c r="AN407" s="119"/>
      <c r="AO407" s="119"/>
      <c r="AP407" s="119"/>
      <c r="AQ407" s="119"/>
      <c r="AR407" s="119"/>
      <c r="AS407" s="119"/>
      <c r="AT407" s="119"/>
      <c r="AU407" s="119"/>
      <c r="AV407" s="119"/>
      <c r="AW407" s="119"/>
      <c r="AX407" s="120"/>
    </row>
    <row r="408" spans="1:113" ht="12" customHeight="1">
      <c r="A408" s="8"/>
      <c r="B408" s="118"/>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c r="AU408" s="119"/>
      <c r="AV408" s="119"/>
      <c r="AW408" s="119"/>
      <c r="AX408" s="120"/>
    </row>
    <row r="409" spans="1:113" ht="12" customHeight="1">
      <c r="A409" s="8"/>
      <c r="B409" s="118"/>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c r="AV409" s="119"/>
      <c r="AW409" s="119"/>
      <c r="AX409" s="120"/>
    </row>
    <row r="410" spans="1:113" ht="12" customHeight="1">
      <c r="A410" s="8"/>
      <c r="B410" s="118"/>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19"/>
      <c r="AS410" s="119"/>
      <c r="AT410" s="119"/>
      <c r="AU410" s="119"/>
      <c r="AV410" s="119"/>
      <c r="AW410" s="119"/>
      <c r="AX410" s="120"/>
    </row>
    <row r="411" spans="1:113" ht="12" customHeight="1">
      <c r="A411" s="8"/>
      <c r="B411" s="118"/>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c r="AG411" s="119"/>
      <c r="AH411" s="119"/>
      <c r="AI411" s="119"/>
      <c r="AJ411" s="119"/>
      <c r="AK411" s="119"/>
      <c r="AL411" s="119"/>
      <c r="AM411" s="119"/>
      <c r="AN411" s="119"/>
      <c r="AO411" s="119"/>
      <c r="AP411" s="119"/>
      <c r="AQ411" s="119"/>
      <c r="AR411" s="119"/>
      <c r="AS411" s="119"/>
      <c r="AT411" s="119"/>
      <c r="AU411" s="119"/>
      <c r="AV411" s="119"/>
      <c r="AW411" s="119"/>
      <c r="AX411" s="120"/>
    </row>
    <row r="412" spans="1:113" ht="12" customHeight="1">
      <c r="A412" s="8"/>
      <c r="B412" s="118"/>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c r="AG412" s="119"/>
      <c r="AH412" s="119"/>
      <c r="AI412" s="119"/>
      <c r="AJ412" s="119"/>
      <c r="AK412" s="119"/>
      <c r="AL412" s="119"/>
      <c r="AM412" s="119"/>
      <c r="AN412" s="119"/>
      <c r="AO412" s="119"/>
      <c r="AP412" s="119"/>
      <c r="AQ412" s="119"/>
      <c r="AR412" s="119"/>
      <c r="AS412" s="119"/>
      <c r="AT412" s="119"/>
      <c r="AU412" s="119"/>
      <c r="AV412" s="119"/>
      <c r="AW412" s="119"/>
      <c r="AX412" s="120"/>
      <c r="BC412" s="16"/>
    </row>
    <row r="413" spans="1:113" ht="12" customHeight="1">
      <c r="A413" s="8"/>
      <c r="B413" s="118"/>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c r="AJ413" s="119"/>
      <c r="AK413" s="119"/>
      <c r="AL413" s="119"/>
      <c r="AM413" s="119"/>
      <c r="AN413" s="119"/>
      <c r="AO413" s="119"/>
      <c r="AP413" s="119"/>
      <c r="AQ413" s="119"/>
      <c r="AR413" s="119"/>
      <c r="AS413" s="119"/>
      <c r="AT413" s="119"/>
      <c r="AU413" s="119"/>
      <c r="AV413" s="119"/>
      <c r="AW413" s="119"/>
      <c r="AX413" s="120"/>
    </row>
    <row r="414" spans="1:113" ht="12" customHeight="1">
      <c r="A414" s="8"/>
      <c r="B414" s="118"/>
      <c r="C414" s="119"/>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c r="AG414" s="119"/>
      <c r="AH414" s="119"/>
      <c r="AI414" s="119"/>
      <c r="AJ414" s="119"/>
      <c r="AK414" s="119"/>
      <c r="AL414" s="119"/>
      <c r="AM414" s="119"/>
      <c r="AN414" s="119"/>
      <c r="AO414" s="119"/>
      <c r="AP414" s="119"/>
      <c r="AQ414" s="119"/>
      <c r="AR414" s="119"/>
      <c r="AS414" s="119"/>
      <c r="AT414" s="119"/>
      <c r="AU414" s="119"/>
      <c r="AV414" s="119"/>
      <c r="AW414" s="119"/>
      <c r="AX414" s="120"/>
    </row>
    <row r="415" spans="1:113" ht="12" customHeight="1">
      <c r="A415" s="8"/>
      <c r="B415" s="118"/>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c r="AR415" s="119"/>
      <c r="AS415" s="119"/>
      <c r="AT415" s="119"/>
      <c r="AU415" s="119"/>
      <c r="AV415" s="119"/>
      <c r="AW415" s="119"/>
      <c r="AX415" s="120"/>
    </row>
    <row r="416" spans="1:113" ht="15" thickBot="1">
      <c r="A416" s="17"/>
      <c r="B416" s="18"/>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20"/>
    </row>
    <row r="417" spans="1:113">
      <c r="B417" s="21"/>
    </row>
    <row r="418" spans="1:113" ht="15" thickBot="1">
      <c r="A418" s="11"/>
      <c r="B418" s="10" t="s">
        <v>3</v>
      </c>
      <c r="C418" s="8"/>
      <c r="D418" s="8"/>
      <c r="E418" s="8"/>
      <c r="F418" s="8"/>
      <c r="G418" s="8"/>
      <c r="H418" s="8"/>
      <c r="I418" s="8"/>
      <c r="J418" s="8"/>
      <c r="K418" s="8"/>
      <c r="L418" s="9"/>
      <c r="M418" s="9"/>
      <c r="N418" s="9"/>
      <c r="O418" s="9"/>
      <c r="P418" s="8"/>
      <c r="Q418" s="8"/>
      <c r="R418" s="8"/>
      <c r="S418" s="8"/>
      <c r="T418" s="8"/>
      <c r="U418" s="8"/>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DI418" s="6"/>
    </row>
    <row r="419" spans="1:113" ht="14.4">
      <c r="A419" s="8"/>
      <c r="B419" s="12"/>
      <c r="C419" s="7"/>
      <c r="D419" s="7"/>
      <c r="E419" s="7"/>
      <c r="F419" s="7"/>
      <c r="G419" s="7"/>
      <c r="H419" s="7"/>
      <c r="I419" s="7"/>
      <c r="J419" s="7"/>
      <c r="K419" s="7"/>
      <c r="L419" s="13"/>
      <c r="M419" s="13"/>
      <c r="N419" s="13"/>
      <c r="O419" s="13"/>
      <c r="P419" s="7"/>
      <c r="Q419" s="7"/>
      <c r="R419" s="7"/>
      <c r="S419" s="7"/>
      <c r="T419" s="7"/>
      <c r="U419" s="7"/>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5"/>
    </row>
    <row r="420" spans="1:113" ht="12" customHeight="1">
      <c r="A420" s="8"/>
      <c r="B420" s="118" t="s">
        <v>78</v>
      </c>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113" ht="12" customHeight="1">
      <c r="A421" s="8"/>
      <c r="B421" s="118"/>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c r="AG421" s="119"/>
      <c r="AH421" s="119"/>
      <c r="AI421" s="119"/>
      <c r="AJ421" s="119"/>
      <c r="AK421" s="119"/>
      <c r="AL421" s="119"/>
      <c r="AM421" s="119"/>
      <c r="AN421" s="119"/>
      <c r="AO421" s="119"/>
      <c r="AP421" s="119"/>
      <c r="AQ421" s="119"/>
      <c r="AR421" s="119"/>
      <c r="AS421" s="119"/>
      <c r="AT421" s="119"/>
      <c r="AU421" s="119"/>
      <c r="AV421" s="119"/>
      <c r="AW421" s="119"/>
      <c r="AX421" s="120"/>
    </row>
    <row r="422" spans="1:113" ht="12" customHeight="1">
      <c r="A422" s="8"/>
      <c r="B422" s="118"/>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c r="AI422" s="119"/>
      <c r="AJ422" s="119"/>
      <c r="AK422" s="119"/>
      <c r="AL422" s="119"/>
      <c r="AM422" s="119"/>
      <c r="AN422" s="119"/>
      <c r="AO422" s="119"/>
      <c r="AP422" s="119"/>
      <c r="AQ422" s="119"/>
      <c r="AR422" s="119"/>
      <c r="AS422" s="119"/>
      <c r="AT422" s="119"/>
      <c r="AU422" s="119"/>
      <c r="AV422" s="119"/>
      <c r="AW422" s="119"/>
      <c r="AX422" s="120"/>
    </row>
    <row r="423" spans="1:113" ht="12" customHeight="1">
      <c r="A423" s="8"/>
      <c r="B423" s="118"/>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c r="AI423" s="119"/>
      <c r="AJ423" s="119"/>
      <c r="AK423" s="119"/>
      <c r="AL423" s="119"/>
      <c r="AM423" s="119"/>
      <c r="AN423" s="119"/>
      <c r="AO423" s="119"/>
      <c r="AP423" s="119"/>
      <c r="AQ423" s="119"/>
      <c r="AR423" s="119"/>
      <c r="AS423" s="119"/>
      <c r="AT423" s="119"/>
      <c r="AU423" s="119"/>
      <c r="AV423" s="119"/>
      <c r="AW423" s="119"/>
      <c r="AX423" s="120"/>
    </row>
    <row r="424" spans="1:113" ht="12" customHeight="1">
      <c r="A424" s="8"/>
      <c r="B424" s="118"/>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c r="AG424" s="119"/>
      <c r="AH424" s="119"/>
      <c r="AI424" s="119"/>
      <c r="AJ424" s="119"/>
      <c r="AK424" s="119"/>
      <c r="AL424" s="119"/>
      <c r="AM424" s="119"/>
      <c r="AN424" s="119"/>
      <c r="AO424" s="119"/>
      <c r="AP424" s="119"/>
      <c r="AQ424" s="119"/>
      <c r="AR424" s="119"/>
      <c r="AS424" s="119"/>
      <c r="AT424" s="119"/>
      <c r="AU424" s="119"/>
      <c r="AV424" s="119"/>
      <c r="AW424" s="119"/>
      <c r="AX424" s="120"/>
    </row>
    <row r="425" spans="1:113" ht="12" customHeight="1">
      <c r="A425" s="8"/>
      <c r="B425" s="118"/>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c r="AH425" s="119"/>
      <c r="AI425" s="119"/>
      <c r="AJ425" s="119"/>
      <c r="AK425" s="119"/>
      <c r="AL425" s="119"/>
      <c r="AM425" s="119"/>
      <c r="AN425" s="119"/>
      <c r="AO425" s="119"/>
      <c r="AP425" s="119"/>
      <c r="AQ425" s="119"/>
      <c r="AR425" s="119"/>
      <c r="AS425" s="119"/>
      <c r="AT425" s="119"/>
      <c r="AU425" s="119"/>
      <c r="AV425" s="119"/>
      <c r="AW425" s="119"/>
      <c r="AX425" s="120"/>
      <c r="BC425" s="16"/>
    </row>
    <row r="426" spans="1:113" ht="12" customHeight="1">
      <c r="A426" s="8"/>
      <c r="B426" s="118"/>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19"/>
      <c r="AL426" s="119"/>
      <c r="AM426" s="119"/>
      <c r="AN426" s="119"/>
      <c r="AO426" s="119"/>
      <c r="AP426" s="119"/>
      <c r="AQ426" s="119"/>
      <c r="AR426" s="119"/>
      <c r="AS426" s="119"/>
      <c r="AT426" s="119"/>
      <c r="AU426" s="119"/>
      <c r="AV426" s="119"/>
      <c r="AW426" s="119"/>
      <c r="AX426" s="120"/>
    </row>
    <row r="427" spans="1:113" ht="12" customHeight="1">
      <c r="A427" s="8"/>
      <c r="B427" s="118"/>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113" ht="12" customHeight="1">
      <c r="A428" s="8"/>
      <c r="B428" s="118"/>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20"/>
    </row>
    <row r="429" spans="1:113" ht="15" thickBot="1">
      <c r="A429" s="17"/>
      <c r="B429" s="18"/>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20"/>
    </row>
    <row r="430" spans="1:113">
      <c r="B430" s="21"/>
    </row>
    <row r="431" spans="1:113" ht="14.4">
      <c r="B431" s="10" t="s">
        <v>4</v>
      </c>
      <c r="C431" s="8"/>
      <c r="D431" s="8"/>
      <c r="E431" s="8"/>
      <c r="F431" s="8"/>
      <c r="G431" s="8"/>
      <c r="H431" s="8"/>
      <c r="I431" s="8"/>
      <c r="J431" s="8"/>
      <c r="K431" s="8"/>
      <c r="L431" s="9"/>
      <c r="M431" s="9"/>
      <c r="N431" s="9"/>
      <c r="O431" s="9"/>
      <c r="P431" s="8"/>
      <c r="Q431" s="8"/>
      <c r="R431" s="8"/>
      <c r="S431" s="8"/>
      <c r="T431" s="8"/>
      <c r="U431" s="8"/>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row>
    <row r="432" spans="1:113" ht="15" thickBot="1">
      <c r="B432" s="8"/>
      <c r="C432" s="8"/>
      <c r="D432" s="8"/>
      <c r="E432" s="8"/>
      <c r="F432" s="8"/>
      <c r="G432" s="8"/>
      <c r="H432" s="8"/>
      <c r="I432" s="8"/>
      <c r="J432" s="8"/>
      <c r="K432" s="8"/>
      <c r="L432" s="9"/>
      <c r="M432" s="9"/>
      <c r="N432" s="9"/>
      <c r="O432" s="9"/>
      <c r="P432" s="8"/>
      <c r="Q432" s="8"/>
      <c r="R432" s="8"/>
      <c r="S432" s="8"/>
      <c r="T432" s="8"/>
      <c r="U432" s="8"/>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22" t="s">
        <v>5</v>
      </c>
    </row>
    <row r="433" spans="1:251" s="16" customFormat="1" ht="13.5" customHeight="1">
      <c r="A433" s="8"/>
      <c r="B433" s="121" t="s">
        <v>6</v>
      </c>
      <c r="C433" s="122"/>
      <c r="D433" s="122"/>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3"/>
      <c r="AA433" s="127" t="s">
        <v>12</v>
      </c>
      <c r="AB433" s="122"/>
      <c r="AC433" s="122"/>
      <c r="AD433" s="122"/>
      <c r="AE433" s="122"/>
      <c r="AF433" s="122"/>
      <c r="AG433" s="122"/>
      <c r="AH433" s="122"/>
      <c r="AI433" s="123"/>
      <c r="AJ433" s="127" t="s">
        <v>13</v>
      </c>
      <c r="AK433" s="122"/>
      <c r="AL433" s="122"/>
      <c r="AM433" s="122"/>
      <c r="AN433" s="122"/>
      <c r="AO433" s="122"/>
      <c r="AP433" s="122"/>
      <c r="AQ433" s="122"/>
      <c r="AR433" s="123"/>
      <c r="AS433" s="127" t="s">
        <v>7</v>
      </c>
      <c r="AT433" s="122"/>
      <c r="AU433" s="122"/>
      <c r="AV433" s="122"/>
      <c r="AW433" s="122"/>
      <c r="AX433" s="129"/>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c r="FN433" s="2"/>
      <c r="FO433" s="2"/>
      <c r="FP433" s="2"/>
      <c r="FQ433" s="2"/>
      <c r="FR433" s="2"/>
      <c r="FS433" s="2"/>
      <c r="FT433" s="2"/>
      <c r="FU433" s="2"/>
      <c r="FV433" s="2"/>
      <c r="FW433" s="2"/>
      <c r="FX433" s="2"/>
      <c r="FY433" s="2"/>
      <c r="FZ433" s="2"/>
      <c r="GA433" s="2"/>
      <c r="GB433" s="2"/>
      <c r="GC433" s="2"/>
      <c r="GD433" s="2"/>
      <c r="GE433" s="2"/>
      <c r="GF433" s="2"/>
      <c r="GG433" s="2"/>
      <c r="GH433" s="2"/>
      <c r="GI433" s="2"/>
      <c r="GJ433" s="2"/>
      <c r="GK433" s="2"/>
      <c r="GL433" s="2"/>
      <c r="GM433" s="2"/>
      <c r="GN433" s="2"/>
      <c r="GO433" s="2"/>
      <c r="GP433" s="2"/>
      <c r="GQ433" s="2"/>
      <c r="GR433" s="2"/>
      <c r="GS433" s="2"/>
      <c r="GT433" s="2"/>
      <c r="GU433" s="2"/>
      <c r="GV433" s="2"/>
      <c r="GW433" s="2"/>
      <c r="GX433" s="2"/>
      <c r="GY433" s="2"/>
      <c r="GZ433" s="2"/>
      <c r="HA433" s="2"/>
      <c r="HB433" s="2"/>
      <c r="HC433" s="2"/>
      <c r="HD433" s="2"/>
      <c r="HE433" s="2"/>
      <c r="HF433" s="2"/>
      <c r="HG433" s="2"/>
      <c r="HH433" s="2"/>
      <c r="HI433" s="2"/>
      <c r="HJ433" s="2"/>
      <c r="HK433" s="2"/>
      <c r="HL433" s="2"/>
      <c r="HM433" s="2"/>
      <c r="HN433" s="2"/>
      <c r="HO433" s="2"/>
      <c r="HP433" s="2"/>
      <c r="HQ433" s="2"/>
      <c r="HR433" s="2"/>
      <c r="HS433" s="2"/>
      <c r="HT433" s="2"/>
      <c r="HU433" s="2"/>
      <c r="HV433" s="2"/>
      <c r="HW433" s="2"/>
      <c r="HX433" s="2"/>
      <c r="HY433" s="2"/>
      <c r="HZ433" s="2"/>
      <c r="IA433" s="2"/>
      <c r="IB433" s="2"/>
      <c r="IC433" s="2"/>
      <c r="ID433" s="2"/>
      <c r="IE433" s="2"/>
      <c r="IF433" s="2"/>
      <c r="IG433" s="2"/>
      <c r="IH433" s="2"/>
      <c r="II433" s="2"/>
      <c r="IJ433" s="2"/>
      <c r="IK433" s="2"/>
      <c r="IL433" s="2"/>
      <c r="IM433" s="2"/>
      <c r="IN433" s="2"/>
      <c r="IO433" s="2"/>
      <c r="IP433" s="2"/>
      <c r="IQ433" s="2"/>
    </row>
    <row r="434" spans="1:251" s="16" customFormat="1">
      <c r="A434" s="8"/>
      <c r="B434" s="124"/>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6"/>
      <c r="AA434" s="128"/>
      <c r="AB434" s="125"/>
      <c r="AC434" s="125"/>
      <c r="AD434" s="125"/>
      <c r="AE434" s="125"/>
      <c r="AF434" s="125"/>
      <c r="AG434" s="125"/>
      <c r="AH434" s="125"/>
      <c r="AI434" s="126"/>
      <c r="AJ434" s="128"/>
      <c r="AK434" s="125"/>
      <c r="AL434" s="125"/>
      <c r="AM434" s="125"/>
      <c r="AN434" s="125"/>
      <c r="AO434" s="125"/>
      <c r="AP434" s="125"/>
      <c r="AQ434" s="125"/>
      <c r="AR434" s="126"/>
      <c r="AS434" s="128"/>
      <c r="AT434" s="125"/>
      <c r="AU434" s="125"/>
      <c r="AV434" s="125"/>
      <c r="AW434" s="125"/>
      <c r="AX434" s="130"/>
      <c r="AY434" s="2"/>
      <c r="AZ434" s="2"/>
      <c r="BA434" s="2"/>
      <c r="BB434" s="23"/>
      <c r="BC434" s="24"/>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c r="FH434" s="2"/>
      <c r="FI434" s="2"/>
      <c r="FJ434" s="2"/>
      <c r="FK434" s="2"/>
      <c r="FL434" s="2"/>
      <c r="FM434" s="2"/>
      <c r="FN434" s="2"/>
      <c r="FO434" s="2"/>
      <c r="FP434" s="2"/>
      <c r="FQ434" s="2"/>
      <c r="FR434" s="2"/>
      <c r="FS434" s="2"/>
      <c r="FT434" s="2"/>
      <c r="FU434" s="2"/>
      <c r="FV434" s="2"/>
      <c r="FW434" s="2"/>
      <c r="FX434" s="2"/>
      <c r="FY434" s="2"/>
      <c r="FZ434" s="2"/>
      <c r="GA434" s="2"/>
      <c r="GB434" s="2"/>
      <c r="GC434" s="2"/>
      <c r="GD434" s="2"/>
      <c r="GE434" s="2"/>
      <c r="GF434" s="2"/>
      <c r="GG434" s="2"/>
      <c r="GH434" s="2"/>
      <c r="GI434" s="2"/>
      <c r="GJ434" s="2"/>
      <c r="GK434" s="2"/>
      <c r="GL434" s="2"/>
      <c r="GM434" s="2"/>
      <c r="GN434" s="2"/>
      <c r="GO434" s="2"/>
      <c r="GP434" s="2"/>
      <c r="GQ434" s="2"/>
      <c r="GR434" s="2"/>
      <c r="GS434" s="2"/>
      <c r="GT434" s="2"/>
      <c r="GU434" s="2"/>
      <c r="GV434" s="2"/>
      <c r="GW434" s="2"/>
      <c r="GX434" s="2"/>
      <c r="GY434" s="2"/>
      <c r="GZ434" s="2"/>
      <c r="HA434" s="2"/>
      <c r="HB434" s="2"/>
      <c r="HC434" s="2"/>
      <c r="HD434" s="2"/>
      <c r="HE434" s="2"/>
      <c r="HF434" s="2"/>
      <c r="HG434" s="2"/>
      <c r="HH434" s="2"/>
      <c r="HI434" s="2"/>
      <c r="HJ434" s="2"/>
      <c r="HK434" s="2"/>
      <c r="HL434" s="2"/>
      <c r="HM434" s="2"/>
      <c r="HN434" s="2"/>
      <c r="HO434" s="2"/>
      <c r="HP434" s="2"/>
      <c r="HQ434" s="2"/>
      <c r="HR434" s="2"/>
      <c r="HS434" s="2"/>
      <c r="HT434" s="2"/>
      <c r="HU434" s="2"/>
      <c r="HV434" s="2"/>
      <c r="HW434" s="2"/>
      <c r="HX434" s="2"/>
      <c r="HY434" s="2"/>
      <c r="HZ434" s="2"/>
      <c r="IA434" s="2"/>
      <c r="IB434" s="2"/>
      <c r="IC434" s="2"/>
      <c r="ID434" s="2"/>
      <c r="IE434" s="2"/>
      <c r="IF434" s="2"/>
      <c r="IG434" s="2"/>
      <c r="IH434" s="2"/>
      <c r="II434" s="2"/>
      <c r="IJ434" s="2"/>
      <c r="IK434" s="2"/>
      <c r="IL434" s="2"/>
      <c r="IM434" s="2"/>
      <c r="IN434" s="2"/>
      <c r="IO434" s="2"/>
      <c r="IP434" s="2"/>
      <c r="IQ434" s="2"/>
    </row>
    <row r="435" spans="1:251" s="16" customFormat="1" ht="18.75" customHeight="1">
      <c r="A435" s="8"/>
      <c r="B435" s="25"/>
      <c r="C435" s="93" t="s">
        <v>79</v>
      </c>
      <c r="D435" s="94"/>
      <c r="E435" s="94"/>
      <c r="F435" s="94"/>
      <c r="G435" s="94"/>
      <c r="H435" s="94"/>
      <c r="I435" s="94"/>
      <c r="J435" s="94"/>
      <c r="K435" s="94"/>
      <c r="L435" s="94"/>
      <c r="M435" s="94"/>
      <c r="N435" s="94"/>
      <c r="O435" s="94"/>
      <c r="P435" s="94"/>
      <c r="Q435" s="94"/>
      <c r="R435" s="94"/>
      <c r="S435" s="94"/>
      <c r="T435" s="94"/>
      <c r="U435" s="94"/>
      <c r="V435" s="94"/>
      <c r="W435" s="94"/>
      <c r="X435" s="94"/>
      <c r="Y435" s="94"/>
      <c r="Z435" s="95"/>
      <c r="AA435" s="96">
        <v>37967</v>
      </c>
      <c r="AB435" s="97"/>
      <c r="AC435" s="97"/>
      <c r="AD435" s="97"/>
      <c r="AE435" s="97"/>
      <c r="AF435" s="97"/>
      <c r="AG435" s="97"/>
      <c r="AH435" s="97"/>
      <c r="AI435" s="98"/>
      <c r="AJ435" s="96">
        <v>39499</v>
      </c>
      <c r="AK435" s="97"/>
      <c r="AL435" s="97"/>
      <c r="AM435" s="97"/>
      <c r="AN435" s="97"/>
      <c r="AO435" s="97"/>
      <c r="AP435" s="97"/>
      <c r="AQ435" s="97"/>
      <c r="AR435" s="98"/>
      <c r="AS435" s="99"/>
      <c r="AT435" s="100"/>
      <c r="AU435" s="100"/>
      <c r="AV435" s="100"/>
      <c r="AW435" s="100"/>
      <c r="AX435" s="101"/>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c r="FN435" s="2"/>
      <c r="FO435" s="2"/>
      <c r="FP435" s="2"/>
      <c r="FQ435" s="2"/>
      <c r="FR435" s="2"/>
      <c r="FS435" s="2"/>
      <c r="FT435" s="2"/>
      <c r="FU435" s="2"/>
      <c r="FV435" s="2"/>
      <c r="FW435" s="2"/>
      <c r="FX435" s="2"/>
      <c r="FY435" s="2"/>
      <c r="FZ435" s="2"/>
      <c r="GA435" s="2"/>
      <c r="GB435" s="2"/>
      <c r="GC435" s="2"/>
      <c r="GD435" s="2"/>
      <c r="GE435" s="2"/>
      <c r="GF435" s="2"/>
      <c r="GG435" s="2"/>
      <c r="GH435" s="2"/>
      <c r="GI435" s="2"/>
      <c r="GJ435" s="2"/>
      <c r="GK435" s="2"/>
      <c r="GL435" s="2"/>
      <c r="GM435" s="2"/>
      <c r="GN435" s="2"/>
      <c r="GO435" s="2"/>
      <c r="GP435" s="2"/>
      <c r="GQ435" s="2"/>
      <c r="GR435" s="2"/>
      <c r="GS435" s="2"/>
      <c r="GT435" s="2"/>
      <c r="GU435" s="2"/>
      <c r="GV435" s="2"/>
      <c r="GW435" s="2"/>
      <c r="GX435" s="2"/>
      <c r="GY435" s="2"/>
      <c r="GZ435" s="2"/>
      <c r="HA435" s="2"/>
      <c r="HB435" s="2"/>
      <c r="HC435" s="2"/>
      <c r="HD435" s="2"/>
      <c r="HE435" s="2"/>
      <c r="HF435" s="2"/>
      <c r="HG435" s="2"/>
      <c r="HH435" s="2"/>
      <c r="HI435" s="2"/>
      <c r="HJ435" s="2"/>
      <c r="HK435" s="2"/>
      <c r="HL435" s="2"/>
      <c r="HM435" s="2"/>
      <c r="HN435" s="2"/>
      <c r="HO435" s="2"/>
      <c r="HP435" s="2"/>
      <c r="HQ435" s="2"/>
      <c r="HR435" s="2"/>
      <c r="HS435" s="2"/>
      <c r="HT435" s="2"/>
      <c r="HU435" s="2"/>
      <c r="HV435" s="2"/>
      <c r="HW435" s="2"/>
      <c r="HX435" s="2"/>
      <c r="HY435" s="2"/>
      <c r="HZ435" s="2"/>
      <c r="IA435" s="2"/>
      <c r="IB435" s="2"/>
      <c r="IC435" s="2"/>
      <c r="ID435" s="2"/>
      <c r="IE435" s="2"/>
      <c r="IF435" s="2"/>
      <c r="IG435" s="2"/>
      <c r="IH435" s="2"/>
      <c r="II435" s="2"/>
      <c r="IJ435" s="2"/>
      <c r="IK435" s="2"/>
      <c r="IL435" s="2"/>
      <c r="IM435" s="2"/>
      <c r="IN435" s="2"/>
      <c r="IO435" s="2"/>
      <c r="IP435" s="2"/>
      <c r="IQ435" s="2"/>
    </row>
    <row r="436" spans="1:251" s="16" customFormat="1" ht="18.75" customHeight="1">
      <c r="A436" s="8"/>
      <c r="B436" s="25"/>
      <c r="C436" s="93" t="s">
        <v>80</v>
      </c>
      <c r="D436" s="94"/>
      <c r="E436" s="94"/>
      <c r="F436" s="94"/>
      <c r="G436" s="94"/>
      <c r="H436" s="94"/>
      <c r="I436" s="94"/>
      <c r="J436" s="94"/>
      <c r="K436" s="94"/>
      <c r="L436" s="94"/>
      <c r="M436" s="94"/>
      <c r="N436" s="94"/>
      <c r="O436" s="94"/>
      <c r="P436" s="94"/>
      <c r="Q436" s="94"/>
      <c r="R436" s="94"/>
      <c r="S436" s="94"/>
      <c r="T436" s="94"/>
      <c r="U436" s="94"/>
      <c r="V436" s="94"/>
      <c r="W436" s="94"/>
      <c r="X436" s="94"/>
      <c r="Y436" s="94"/>
      <c r="Z436" s="95"/>
      <c r="AA436" s="96">
        <v>19945</v>
      </c>
      <c r="AB436" s="97"/>
      <c r="AC436" s="97"/>
      <c r="AD436" s="97"/>
      <c r="AE436" s="97"/>
      <c r="AF436" s="97"/>
      <c r="AG436" s="97"/>
      <c r="AH436" s="97"/>
      <c r="AI436" s="98"/>
      <c r="AJ436" s="96">
        <v>21580</v>
      </c>
      <c r="AK436" s="97"/>
      <c r="AL436" s="97"/>
      <c r="AM436" s="97"/>
      <c r="AN436" s="97"/>
      <c r="AO436" s="97"/>
      <c r="AP436" s="97"/>
      <c r="AQ436" s="97"/>
      <c r="AR436" s="98"/>
      <c r="AS436" s="99"/>
      <c r="AT436" s="100"/>
      <c r="AU436" s="100"/>
      <c r="AV436" s="100"/>
      <c r="AW436" s="100"/>
      <c r="AX436" s="101"/>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c r="FN436" s="2"/>
      <c r="FO436" s="2"/>
      <c r="FP436" s="2"/>
      <c r="FQ436" s="2"/>
      <c r="FR436" s="2"/>
      <c r="FS436" s="2"/>
      <c r="FT436" s="2"/>
      <c r="FU436" s="2"/>
      <c r="FV436" s="2"/>
      <c r="FW436" s="2"/>
      <c r="FX436" s="2"/>
      <c r="FY436" s="2"/>
      <c r="FZ436" s="2"/>
      <c r="GA436" s="2"/>
      <c r="GB436" s="2"/>
      <c r="GC436" s="2"/>
      <c r="GD436" s="2"/>
      <c r="GE436" s="2"/>
      <c r="GF436" s="2"/>
      <c r="GG436" s="2"/>
      <c r="GH436" s="2"/>
      <c r="GI436" s="2"/>
      <c r="GJ436" s="2"/>
      <c r="GK436" s="2"/>
      <c r="GL436" s="2"/>
      <c r="GM436" s="2"/>
      <c r="GN436" s="2"/>
      <c r="GO436" s="2"/>
      <c r="GP436" s="2"/>
      <c r="GQ436" s="2"/>
      <c r="GR436" s="2"/>
      <c r="GS436" s="2"/>
      <c r="GT436" s="2"/>
      <c r="GU436" s="2"/>
      <c r="GV436" s="2"/>
      <c r="GW436" s="2"/>
      <c r="GX436" s="2"/>
      <c r="GY436" s="2"/>
      <c r="GZ436" s="2"/>
      <c r="HA436" s="2"/>
      <c r="HB436" s="2"/>
      <c r="HC436" s="2"/>
      <c r="HD436" s="2"/>
      <c r="HE436" s="2"/>
      <c r="HF436" s="2"/>
      <c r="HG436" s="2"/>
      <c r="HH436" s="2"/>
      <c r="HI436" s="2"/>
      <c r="HJ436" s="2"/>
      <c r="HK436" s="2"/>
      <c r="HL436" s="2"/>
      <c r="HM436" s="2"/>
      <c r="HN436" s="2"/>
      <c r="HO436" s="2"/>
      <c r="HP436" s="2"/>
      <c r="HQ436" s="2"/>
      <c r="HR436" s="2"/>
      <c r="HS436" s="2"/>
      <c r="HT436" s="2"/>
      <c r="HU436" s="2"/>
      <c r="HV436" s="2"/>
      <c r="HW436" s="2"/>
      <c r="HX436" s="2"/>
      <c r="HY436" s="2"/>
      <c r="HZ436" s="2"/>
      <c r="IA436" s="2"/>
      <c r="IB436" s="2"/>
      <c r="IC436" s="2"/>
      <c r="ID436" s="2"/>
      <c r="IE436" s="2"/>
      <c r="IF436" s="2"/>
      <c r="IG436" s="2"/>
      <c r="IH436" s="2"/>
      <c r="II436" s="2"/>
      <c r="IJ436" s="2"/>
      <c r="IK436" s="2"/>
      <c r="IL436" s="2"/>
      <c r="IM436" s="2"/>
      <c r="IN436" s="2"/>
      <c r="IO436" s="2"/>
      <c r="IP436" s="2"/>
      <c r="IQ436" s="2"/>
    </row>
    <row r="437" spans="1:251" s="16" customFormat="1" ht="18.75" customHeight="1">
      <c r="A437" s="8"/>
      <c r="B437" s="25"/>
      <c r="C437" s="93" t="s">
        <v>81</v>
      </c>
      <c r="D437" s="94"/>
      <c r="E437" s="94"/>
      <c r="F437" s="94"/>
      <c r="G437" s="94"/>
      <c r="H437" s="94"/>
      <c r="I437" s="94"/>
      <c r="J437" s="94"/>
      <c r="K437" s="94"/>
      <c r="L437" s="94"/>
      <c r="M437" s="94"/>
      <c r="N437" s="94"/>
      <c r="O437" s="94"/>
      <c r="P437" s="94"/>
      <c r="Q437" s="94"/>
      <c r="R437" s="94"/>
      <c r="S437" s="94"/>
      <c r="T437" s="94"/>
      <c r="U437" s="94"/>
      <c r="V437" s="94"/>
      <c r="W437" s="94"/>
      <c r="X437" s="94"/>
      <c r="Y437" s="94"/>
      <c r="Z437" s="95"/>
      <c r="AA437" s="96">
        <v>10482</v>
      </c>
      <c r="AB437" s="97"/>
      <c r="AC437" s="97"/>
      <c r="AD437" s="97"/>
      <c r="AE437" s="97"/>
      <c r="AF437" s="97"/>
      <c r="AG437" s="97"/>
      <c r="AH437" s="97"/>
      <c r="AI437" s="98"/>
      <c r="AJ437" s="96">
        <v>10715</v>
      </c>
      <c r="AK437" s="97"/>
      <c r="AL437" s="97"/>
      <c r="AM437" s="97"/>
      <c r="AN437" s="97"/>
      <c r="AO437" s="97"/>
      <c r="AP437" s="97"/>
      <c r="AQ437" s="97"/>
      <c r="AR437" s="98"/>
      <c r="AS437" s="99"/>
      <c r="AT437" s="100"/>
      <c r="AU437" s="100"/>
      <c r="AV437" s="100"/>
      <c r="AW437" s="100"/>
      <c r="AX437" s="101"/>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c r="FN437" s="2"/>
      <c r="FO437" s="2"/>
      <c r="FP437" s="2"/>
      <c r="FQ437" s="2"/>
      <c r="FR437" s="2"/>
      <c r="FS437" s="2"/>
      <c r="FT437" s="2"/>
      <c r="FU437" s="2"/>
      <c r="FV437" s="2"/>
      <c r="FW437" s="2"/>
      <c r="FX437" s="2"/>
      <c r="FY437" s="2"/>
      <c r="FZ437" s="2"/>
      <c r="GA437" s="2"/>
      <c r="GB437" s="2"/>
      <c r="GC437" s="2"/>
      <c r="GD437" s="2"/>
      <c r="GE437" s="2"/>
      <c r="GF437" s="2"/>
      <c r="GG437" s="2"/>
      <c r="GH437" s="2"/>
      <c r="GI437" s="2"/>
      <c r="GJ437" s="2"/>
      <c r="GK437" s="2"/>
      <c r="GL437" s="2"/>
      <c r="GM437" s="2"/>
      <c r="GN437" s="2"/>
      <c r="GO437" s="2"/>
      <c r="GP437" s="2"/>
      <c r="GQ437" s="2"/>
      <c r="GR437" s="2"/>
      <c r="GS437" s="2"/>
      <c r="GT437" s="2"/>
      <c r="GU437" s="2"/>
      <c r="GV437" s="2"/>
      <c r="GW437" s="2"/>
      <c r="GX437" s="2"/>
      <c r="GY437" s="2"/>
      <c r="GZ437" s="2"/>
      <c r="HA437" s="2"/>
      <c r="HB437" s="2"/>
      <c r="HC437" s="2"/>
      <c r="HD437" s="2"/>
      <c r="HE437" s="2"/>
      <c r="HF437" s="2"/>
      <c r="HG437" s="2"/>
      <c r="HH437" s="2"/>
      <c r="HI437" s="2"/>
      <c r="HJ437" s="2"/>
      <c r="HK437" s="2"/>
      <c r="HL437" s="2"/>
      <c r="HM437" s="2"/>
      <c r="HN437" s="2"/>
      <c r="HO437" s="2"/>
      <c r="HP437" s="2"/>
      <c r="HQ437" s="2"/>
      <c r="HR437" s="2"/>
      <c r="HS437" s="2"/>
      <c r="HT437" s="2"/>
      <c r="HU437" s="2"/>
      <c r="HV437" s="2"/>
      <c r="HW437" s="2"/>
      <c r="HX437" s="2"/>
      <c r="HY437" s="2"/>
      <c r="HZ437" s="2"/>
      <c r="IA437" s="2"/>
      <c r="IB437" s="2"/>
      <c r="IC437" s="2"/>
      <c r="ID437" s="2"/>
      <c r="IE437" s="2"/>
      <c r="IF437" s="2"/>
      <c r="IG437" s="2"/>
      <c r="IH437" s="2"/>
      <c r="II437" s="2"/>
      <c r="IJ437" s="2"/>
      <c r="IK437" s="2"/>
      <c r="IL437" s="2"/>
      <c r="IM437" s="2"/>
      <c r="IN437" s="2"/>
      <c r="IO437" s="2"/>
      <c r="IP437" s="2"/>
      <c r="IQ437" s="2"/>
    </row>
    <row r="438" spans="1:251" s="16" customFormat="1" ht="18.75" customHeight="1">
      <c r="A438" s="8"/>
      <c r="B438" s="25"/>
      <c r="C438" s="93" t="s">
        <v>82</v>
      </c>
      <c r="D438" s="94"/>
      <c r="E438" s="94"/>
      <c r="F438" s="94"/>
      <c r="G438" s="94"/>
      <c r="H438" s="94"/>
      <c r="I438" s="94"/>
      <c r="J438" s="94"/>
      <c r="K438" s="94"/>
      <c r="L438" s="94"/>
      <c r="M438" s="94"/>
      <c r="N438" s="94"/>
      <c r="O438" s="94"/>
      <c r="P438" s="94"/>
      <c r="Q438" s="94"/>
      <c r="R438" s="94"/>
      <c r="S438" s="94"/>
      <c r="T438" s="94"/>
      <c r="U438" s="94"/>
      <c r="V438" s="94"/>
      <c r="W438" s="94"/>
      <c r="X438" s="94"/>
      <c r="Y438" s="94"/>
      <c r="Z438" s="95"/>
      <c r="AA438" s="96">
        <v>6435</v>
      </c>
      <c r="AB438" s="97"/>
      <c r="AC438" s="97"/>
      <c r="AD438" s="97"/>
      <c r="AE438" s="97"/>
      <c r="AF438" s="97"/>
      <c r="AG438" s="97"/>
      <c r="AH438" s="97"/>
      <c r="AI438" s="98"/>
      <c r="AJ438" s="96">
        <v>9212</v>
      </c>
      <c r="AK438" s="97"/>
      <c r="AL438" s="97"/>
      <c r="AM438" s="97"/>
      <c r="AN438" s="97"/>
      <c r="AO438" s="97"/>
      <c r="AP438" s="97"/>
      <c r="AQ438" s="97"/>
      <c r="AR438" s="98"/>
      <c r="AS438" s="99"/>
      <c r="AT438" s="100"/>
      <c r="AU438" s="100"/>
      <c r="AV438" s="100"/>
      <c r="AW438" s="100"/>
      <c r="AX438" s="101"/>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c r="FN438" s="2"/>
      <c r="FO438" s="2"/>
      <c r="FP438" s="2"/>
      <c r="FQ438" s="2"/>
      <c r="FR438" s="2"/>
      <c r="FS438" s="2"/>
      <c r="FT438" s="2"/>
      <c r="FU438" s="2"/>
      <c r="FV438" s="2"/>
      <c r="FW438" s="2"/>
      <c r="FX438" s="2"/>
      <c r="FY438" s="2"/>
      <c r="FZ438" s="2"/>
      <c r="GA438" s="2"/>
      <c r="GB438" s="2"/>
      <c r="GC438" s="2"/>
      <c r="GD438" s="2"/>
      <c r="GE438" s="2"/>
      <c r="GF438" s="2"/>
      <c r="GG438" s="2"/>
      <c r="GH438" s="2"/>
      <c r="GI438" s="2"/>
      <c r="GJ438" s="2"/>
      <c r="GK438" s="2"/>
      <c r="GL438" s="2"/>
      <c r="GM438" s="2"/>
      <c r="GN438" s="2"/>
      <c r="GO438" s="2"/>
      <c r="GP438" s="2"/>
      <c r="GQ438" s="2"/>
      <c r="GR438" s="2"/>
      <c r="GS438" s="2"/>
      <c r="GT438" s="2"/>
      <c r="GU438" s="2"/>
      <c r="GV438" s="2"/>
      <c r="GW438" s="2"/>
      <c r="GX438" s="2"/>
      <c r="GY438" s="2"/>
      <c r="GZ438" s="2"/>
      <c r="HA438" s="2"/>
      <c r="HB438" s="2"/>
      <c r="HC438" s="2"/>
      <c r="HD438" s="2"/>
      <c r="HE438" s="2"/>
      <c r="HF438" s="2"/>
      <c r="HG438" s="2"/>
      <c r="HH438" s="2"/>
      <c r="HI438" s="2"/>
      <c r="HJ438" s="2"/>
      <c r="HK438" s="2"/>
      <c r="HL438" s="2"/>
      <c r="HM438" s="2"/>
      <c r="HN438" s="2"/>
      <c r="HO438" s="2"/>
      <c r="HP438" s="2"/>
      <c r="HQ438" s="2"/>
      <c r="HR438" s="2"/>
      <c r="HS438" s="2"/>
      <c r="HT438" s="2"/>
      <c r="HU438" s="2"/>
      <c r="HV438" s="2"/>
      <c r="HW438" s="2"/>
      <c r="HX438" s="2"/>
      <c r="HY438" s="2"/>
      <c r="HZ438" s="2"/>
      <c r="IA438" s="2"/>
      <c r="IB438" s="2"/>
      <c r="IC438" s="2"/>
      <c r="ID438" s="2"/>
      <c r="IE438" s="2"/>
      <c r="IF438" s="2"/>
      <c r="IG438" s="2"/>
      <c r="IH438" s="2"/>
      <c r="II438" s="2"/>
      <c r="IJ438" s="2"/>
      <c r="IK438" s="2"/>
      <c r="IL438" s="2"/>
      <c r="IM438" s="2"/>
      <c r="IN438" s="2"/>
      <c r="IO438" s="2"/>
      <c r="IP438" s="2"/>
      <c r="IQ438" s="2"/>
    </row>
    <row r="439" spans="1:251" s="16" customFormat="1" ht="18.75" customHeight="1">
      <c r="A439" s="8"/>
      <c r="B439" s="25"/>
      <c r="C439" s="93" t="s">
        <v>83</v>
      </c>
      <c r="D439" s="94"/>
      <c r="E439" s="94"/>
      <c r="F439" s="94"/>
      <c r="G439" s="94"/>
      <c r="H439" s="94"/>
      <c r="I439" s="94"/>
      <c r="J439" s="94"/>
      <c r="K439" s="94"/>
      <c r="L439" s="94"/>
      <c r="M439" s="94"/>
      <c r="N439" s="94"/>
      <c r="O439" s="94"/>
      <c r="P439" s="94"/>
      <c r="Q439" s="94"/>
      <c r="R439" s="94"/>
      <c r="S439" s="94"/>
      <c r="T439" s="94"/>
      <c r="U439" s="94"/>
      <c r="V439" s="94"/>
      <c r="W439" s="94"/>
      <c r="X439" s="94"/>
      <c r="Y439" s="94"/>
      <c r="Z439" s="95"/>
      <c r="AA439" s="96">
        <v>4343</v>
      </c>
      <c r="AB439" s="97"/>
      <c r="AC439" s="97"/>
      <c r="AD439" s="97"/>
      <c r="AE439" s="97"/>
      <c r="AF439" s="97"/>
      <c r="AG439" s="97"/>
      <c r="AH439" s="97"/>
      <c r="AI439" s="98"/>
      <c r="AJ439" s="96">
        <v>4343</v>
      </c>
      <c r="AK439" s="97"/>
      <c r="AL439" s="97"/>
      <c r="AM439" s="97"/>
      <c r="AN439" s="97"/>
      <c r="AO439" s="97"/>
      <c r="AP439" s="97"/>
      <c r="AQ439" s="97"/>
      <c r="AR439" s="98"/>
      <c r="AS439" s="99"/>
      <c r="AT439" s="100"/>
      <c r="AU439" s="100"/>
      <c r="AV439" s="100"/>
      <c r="AW439" s="100"/>
      <c r="AX439" s="101"/>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c r="FH439" s="2"/>
      <c r="FI439" s="2"/>
      <c r="FJ439" s="2"/>
      <c r="FK439" s="2"/>
      <c r="FL439" s="2"/>
      <c r="FM439" s="2"/>
      <c r="FN439" s="2"/>
      <c r="FO439" s="2"/>
      <c r="FP439" s="2"/>
      <c r="FQ439" s="2"/>
      <c r="FR439" s="2"/>
      <c r="FS439" s="2"/>
      <c r="FT439" s="2"/>
      <c r="FU439" s="2"/>
      <c r="FV439" s="2"/>
      <c r="FW439" s="2"/>
      <c r="FX439" s="2"/>
      <c r="FY439" s="2"/>
      <c r="FZ439" s="2"/>
      <c r="GA439" s="2"/>
      <c r="GB439" s="2"/>
      <c r="GC439" s="2"/>
      <c r="GD439" s="2"/>
      <c r="GE439" s="2"/>
      <c r="GF439" s="2"/>
      <c r="GG439" s="2"/>
      <c r="GH439" s="2"/>
      <c r="GI439" s="2"/>
      <c r="GJ439" s="2"/>
      <c r="GK439" s="2"/>
      <c r="GL439" s="2"/>
      <c r="GM439" s="2"/>
      <c r="GN439" s="2"/>
      <c r="GO439" s="2"/>
      <c r="GP439" s="2"/>
      <c r="GQ439" s="2"/>
      <c r="GR439" s="2"/>
      <c r="GS439" s="2"/>
      <c r="GT439" s="2"/>
      <c r="GU439" s="2"/>
      <c r="GV439" s="2"/>
      <c r="GW439" s="2"/>
      <c r="GX439" s="2"/>
      <c r="GY439" s="2"/>
      <c r="GZ439" s="2"/>
      <c r="HA439" s="2"/>
      <c r="HB439" s="2"/>
      <c r="HC439" s="2"/>
      <c r="HD439" s="2"/>
      <c r="HE439" s="2"/>
      <c r="HF439" s="2"/>
      <c r="HG439" s="2"/>
      <c r="HH439" s="2"/>
      <c r="HI439" s="2"/>
      <c r="HJ439" s="2"/>
      <c r="HK439" s="2"/>
      <c r="HL439" s="2"/>
      <c r="HM439" s="2"/>
      <c r="HN439" s="2"/>
      <c r="HO439" s="2"/>
      <c r="HP439" s="2"/>
      <c r="HQ439" s="2"/>
      <c r="HR439" s="2"/>
      <c r="HS439" s="2"/>
      <c r="HT439" s="2"/>
      <c r="HU439" s="2"/>
      <c r="HV439" s="2"/>
      <c r="HW439" s="2"/>
      <c r="HX439" s="2"/>
      <c r="HY439" s="2"/>
      <c r="HZ439" s="2"/>
      <c r="IA439" s="2"/>
      <c r="IB439" s="2"/>
      <c r="IC439" s="2"/>
      <c r="ID439" s="2"/>
      <c r="IE439" s="2"/>
      <c r="IF439" s="2"/>
      <c r="IG439" s="2"/>
      <c r="IH439" s="2"/>
      <c r="II439" s="2"/>
      <c r="IJ439" s="2"/>
      <c r="IK439" s="2"/>
      <c r="IL439" s="2"/>
      <c r="IM439" s="2"/>
      <c r="IN439" s="2"/>
      <c r="IO439" s="2"/>
      <c r="IP439" s="2"/>
      <c r="IQ439" s="2"/>
    </row>
    <row r="440" spans="1:251" s="16" customFormat="1" ht="18.75" customHeight="1" thickBot="1">
      <c r="A440" s="17"/>
      <c r="B440" s="102" t="s">
        <v>14</v>
      </c>
      <c r="C440" s="103"/>
      <c r="D440" s="103"/>
      <c r="E440" s="103"/>
      <c r="F440" s="103"/>
      <c r="G440" s="103"/>
      <c r="H440" s="103"/>
      <c r="I440" s="103"/>
      <c r="J440" s="103"/>
      <c r="K440" s="103"/>
      <c r="L440" s="103"/>
      <c r="M440" s="103"/>
      <c r="N440" s="103"/>
      <c r="O440" s="103"/>
      <c r="P440" s="103"/>
      <c r="Q440" s="103"/>
      <c r="R440" s="103"/>
      <c r="S440" s="103"/>
      <c r="T440" s="103"/>
      <c r="U440" s="103"/>
      <c r="V440" s="103"/>
      <c r="W440" s="103"/>
      <c r="X440" s="103"/>
      <c r="Y440" s="103"/>
      <c r="Z440" s="104"/>
      <c r="AA440" s="105">
        <f>SUM($AA$435:$AA$439)</f>
        <v>79172</v>
      </c>
      <c r="AB440" s="106"/>
      <c r="AC440" s="106"/>
      <c r="AD440" s="106"/>
      <c r="AE440" s="106"/>
      <c r="AF440" s="106"/>
      <c r="AG440" s="106"/>
      <c r="AH440" s="106"/>
      <c r="AI440" s="107"/>
      <c r="AJ440" s="105">
        <f>SUM($AJ$435:$AJ$439)</f>
        <v>85349</v>
      </c>
      <c r="AK440" s="106"/>
      <c r="AL440" s="106"/>
      <c r="AM440" s="106"/>
      <c r="AN440" s="106"/>
      <c r="AO440" s="106"/>
      <c r="AP440" s="106"/>
      <c r="AQ440" s="106"/>
      <c r="AR440" s="107"/>
      <c r="AS440" s="108"/>
      <c r="AT440" s="109"/>
      <c r="AU440" s="109"/>
      <c r="AV440" s="109"/>
      <c r="AW440" s="109"/>
      <c r="AX440" s="110"/>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c r="FE440" s="2"/>
      <c r="FF440" s="2"/>
      <c r="FG440" s="2"/>
      <c r="FH440" s="2"/>
      <c r="FI440" s="2"/>
      <c r="FJ440" s="2"/>
      <c r="FK440" s="2"/>
      <c r="FL440" s="2"/>
      <c r="FM440" s="2"/>
      <c r="FN440" s="2"/>
      <c r="FO440" s="2"/>
      <c r="FP440" s="2"/>
      <c r="FQ440" s="2"/>
      <c r="FR440" s="2"/>
      <c r="FS440" s="2"/>
      <c r="FT440" s="2"/>
      <c r="FU440" s="2"/>
      <c r="FV440" s="2"/>
      <c r="FW440" s="2"/>
      <c r="FX440" s="2"/>
      <c r="FY440" s="2"/>
      <c r="FZ440" s="2"/>
      <c r="GA440" s="2"/>
      <c r="GB440" s="2"/>
      <c r="GC440" s="2"/>
      <c r="GD440" s="2"/>
      <c r="GE440" s="2"/>
      <c r="GF440" s="2"/>
      <c r="GG440" s="2"/>
      <c r="GH440" s="2"/>
      <c r="GI440" s="2"/>
      <c r="GJ440" s="2"/>
      <c r="GK440" s="2"/>
      <c r="GL440" s="2"/>
      <c r="GM440" s="2"/>
      <c r="GN440" s="2"/>
      <c r="GO440" s="2"/>
      <c r="GP440" s="2"/>
      <c r="GQ440" s="2"/>
      <c r="GR440" s="2"/>
      <c r="GS440" s="2"/>
      <c r="GT440" s="2"/>
      <c r="GU440" s="2"/>
      <c r="GV440" s="2"/>
      <c r="GW440" s="2"/>
      <c r="GX440" s="2"/>
      <c r="GY440" s="2"/>
      <c r="GZ440" s="2"/>
      <c r="HA440" s="2"/>
      <c r="HB440" s="2"/>
      <c r="HC440" s="2"/>
      <c r="HD440" s="2"/>
      <c r="HE440" s="2"/>
      <c r="HF440" s="2"/>
      <c r="HG440" s="2"/>
      <c r="HH440" s="2"/>
      <c r="HI440" s="2"/>
      <c r="HJ440" s="2"/>
      <c r="HK440" s="2"/>
      <c r="HL440" s="2"/>
      <c r="HM440" s="2"/>
      <c r="HN440" s="2"/>
      <c r="HO440" s="2"/>
      <c r="HP440" s="2"/>
      <c r="HQ440" s="2"/>
      <c r="HR440" s="2"/>
      <c r="HS440" s="2"/>
      <c r="HT440" s="2"/>
      <c r="HU440" s="2"/>
      <c r="HV440" s="2"/>
      <c r="HW440" s="2"/>
      <c r="HX440" s="2"/>
      <c r="HY440" s="2"/>
      <c r="HZ440" s="2"/>
      <c r="IA440" s="2"/>
      <c r="IB440" s="2"/>
      <c r="IC440" s="2"/>
      <c r="ID440" s="2"/>
      <c r="IE440" s="2"/>
      <c r="IF440" s="2"/>
      <c r="IG440" s="2"/>
      <c r="IH440" s="2"/>
      <c r="II440" s="2"/>
      <c r="IJ440" s="2"/>
      <c r="IK440" s="2"/>
      <c r="IL440" s="2"/>
      <c r="IM440" s="2"/>
      <c r="IN440" s="2"/>
      <c r="IO440" s="2"/>
      <c r="IP440" s="2"/>
      <c r="IQ440" s="2"/>
    </row>
    <row r="442" spans="1:251" ht="19.2">
      <c r="A442" s="1" t="s">
        <v>0</v>
      </c>
      <c r="AW442" s="3"/>
      <c r="AX442" s="4"/>
      <c r="AY442" s="3"/>
    </row>
    <row r="444" spans="1:251" ht="18">
      <c r="B444" s="111" t="s">
        <v>8</v>
      </c>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1"/>
      <c r="AL444" s="131"/>
      <c r="AM444" s="131"/>
      <c r="AN444" s="131"/>
      <c r="AO444" s="131"/>
      <c r="AP444" s="131"/>
      <c r="AQ444" s="131"/>
      <c r="AR444" s="131"/>
      <c r="AS444" s="131"/>
      <c r="AT444" s="131"/>
      <c r="AU444" s="131"/>
      <c r="AV444" s="131"/>
      <c r="AW444" s="131"/>
      <c r="AX444" s="131"/>
    </row>
    <row r="445" spans="1:251">
      <c r="Z445" s="5"/>
      <c r="AD445" s="5"/>
      <c r="AE445" s="5"/>
      <c r="AF445" s="5"/>
      <c r="AG445" s="5"/>
      <c r="AH445" s="5"/>
      <c r="AI445" s="5"/>
      <c r="AO445" s="5"/>
    </row>
    <row r="446" spans="1:251" ht="13.8" thickBot="1">
      <c r="Z446" s="5"/>
      <c r="AD446" s="5"/>
      <c r="AE446" s="5"/>
      <c r="AF446" s="5"/>
      <c r="AG446" s="5"/>
      <c r="AH446" s="5"/>
      <c r="AI446" s="5"/>
      <c r="AO446" s="5"/>
      <c r="DI446" s="6"/>
    </row>
    <row r="447" spans="1:251" ht="24.75" customHeight="1" thickBot="1">
      <c r="B447" s="113" t="s">
        <v>1</v>
      </c>
      <c r="C447" s="114"/>
      <c r="D447" s="114"/>
      <c r="E447" s="114"/>
      <c r="F447" s="114"/>
      <c r="G447" s="114"/>
      <c r="H447" s="115" t="s">
        <v>84</v>
      </c>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7"/>
      <c r="DI447" s="6"/>
    </row>
    <row r="448" spans="1:251" ht="14.4">
      <c r="B448" s="7"/>
      <c r="C448" s="7"/>
      <c r="D448" s="7"/>
      <c r="E448" s="7"/>
      <c r="F448" s="7"/>
      <c r="G448" s="7"/>
      <c r="H448" s="8"/>
      <c r="I448" s="8"/>
      <c r="J448" s="8"/>
      <c r="K448" s="8"/>
      <c r="L448" s="9"/>
      <c r="M448" s="9"/>
      <c r="N448" s="9"/>
      <c r="O448" s="9"/>
      <c r="P448" s="8"/>
      <c r="Q448" s="8"/>
      <c r="R448" s="8"/>
      <c r="S448" s="8"/>
      <c r="T448" s="8"/>
      <c r="U448" s="8"/>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DI448" s="6"/>
    </row>
    <row r="449" spans="1:113" ht="15" thickBot="1">
      <c r="A449" s="11"/>
      <c r="B449" s="10" t="s">
        <v>2</v>
      </c>
      <c r="C449" s="8"/>
      <c r="D449" s="8"/>
      <c r="E449" s="8"/>
      <c r="F449" s="8"/>
      <c r="G449" s="8"/>
      <c r="H449" s="8"/>
      <c r="I449" s="8"/>
      <c r="J449" s="8"/>
      <c r="K449" s="8"/>
      <c r="L449" s="9"/>
      <c r="M449" s="9"/>
      <c r="N449" s="9"/>
      <c r="O449" s="9"/>
      <c r="P449" s="8"/>
      <c r="Q449" s="8"/>
      <c r="R449" s="8"/>
      <c r="S449" s="8"/>
      <c r="T449" s="8"/>
      <c r="U449" s="8"/>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DI449" s="6"/>
    </row>
    <row r="450" spans="1:113" ht="14.4">
      <c r="A450" s="8"/>
      <c r="B450" s="12"/>
      <c r="C450" s="7"/>
      <c r="D450" s="7"/>
      <c r="E450" s="7"/>
      <c r="F450" s="7"/>
      <c r="G450" s="7"/>
      <c r="H450" s="7"/>
      <c r="I450" s="7"/>
      <c r="J450" s="7"/>
      <c r="K450" s="7"/>
      <c r="L450" s="13"/>
      <c r="M450" s="13"/>
      <c r="N450" s="13"/>
      <c r="O450" s="13"/>
      <c r="P450" s="7"/>
      <c r="Q450" s="7"/>
      <c r="R450" s="7"/>
      <c r="S450" s="7"/>
      <c r="T450" s="7"/>
      <c r="U450" s="7"/>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c r="AV450" s="14"/>
      <c r="AW450" s="14"/>
      <c r="AX450" s="15"/>
    </row>
    <row r="451" spans="1:113" ht="12" customHeight="1">
      <c r="A451" s="8"/>
      <c r="B451" s="118" t="s">
        <v>85</v>
      </c>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19"/>
      <c r="AL451" s="119"/>
      <c r="AM451" s="119"/>
      <c r="AN451" s="119"/>
      <c r="AO451" s="119"/>
      <c r="AP451" s="119"/>
      <c r="AQ451" s="119"/>
      <c r="AR451" s="119"/>
      <c r="AS451" s="119"/>
      <c r="AT451" s="119"/>
      <c r="AU451" s="119"/>
      <c r="AV451" s="119"/>
      <c r="AW451" s="119"/>
      <c r="AX451" s="120"/>
    </row>
    <row r="452" spans="1:113" ht="12" customHeight="1">
      <c r="A452" s="8"/>
      <c r="B452" s="118"/>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c r="AG452" s="119"/>
      <c r="AH452" s="119"/>
      <c r="AI452" s="119"/>
      <c r="AJ452" s="119"/>
      <c r="AK452" s="119"/>
      <c r="AL452" s="119"/>
      <c r="AM452" s="119"/>
      <c r="AN452" s="119"/>
      <c r="AO452" s="119"/>
      <c r="AP452" s="119"/>
      <c r="AQ452" s="119"/>
      <c r="AR452" s="119"/>
      <c r="AS452" s="119"/>
      <c r="AT452" s="119"/>
      <c r="AU452" s="119"/>
      <c r="AV452" s="119"/>
      <c r="AW452" s="119"/>
      <c r="AX452" s="120"/>
      <c r="BC452" s="16"/>
    </row>
    <row r="453" spans="1:113" ht="12" customHeight="1">
      <c r="A453" s="8"/>
      <c r="B453" s="118"/>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c r="AG453" s="119"/>
      <c r="AH453" s="119"/>
      <c r="AI453" s="119"/>
      <c r="AJ453" s="119"/>
      <c r="AK453" s="119"/>
      <c r="AL453" s="119"/>
      <c r="AM453" s="119"/>
      <c r="AN453" s="119"/>
      <c r="AO453" s="119"/>
      <c r="AP453" s="119"/>
      <c r="AQ453" s="119"/>
      <c r="AR453" s="119"/>
      <c r="AS453" s="119"/>
      <c r="AT453" s="119"/>
      <c r="AU453" s="119"/>
      <c r="AV453" s="119"/>
      <c r="AW453" s="119"/>
      <c r="AX453" s="120"/>
    </row>
    <row r="454" spans="1:113" ht="12" customHeight="1">
      <c r="A454" s="8"/>
      <c r="B454" s="118"/>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c r="AG454" s="119"/>
      <c r="AH454" s="119"/>
      <c r="AI454" s="119"/>
      <c r="AJ454" s="119"/>
      <c r="AK454" s="119"/>
      <c r="AL454" s="119"/>
      <c r="AM454" s="119"/>
      <c r="AN454" s="119"/>
      <c r="AO454" s="119"/>
      <c r="AP454" s="119"/>
      <c r="AQ454" s="119"/>
      <c r="AR454" s="119"/>
      <c r="AS454" s="119"/>
      <c r="AT454" s="119"/>
      <c r="AU454" s="119"/>
      <c r="AV454" s="119"/>
      <c r="AW454" s="119"/>
      <c r="AX454" s="120"/>
    </row>
    <row r="455" spans="1:113" ht="12" customHeight="1">
      <c r="A455" s="8"/>
      <c r="B455" s="118"/>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c r="AG455" s="119"/>
      <c r="AH455" s="119"/>
      <c r="AI455" s="119"/>
      <c r="AJ455" s="119"/>
      <c r="AK455" s="119"/>
      <c r="AL455" s="119"/>
      <c r="AM455" s="119"/>
      <c r="AN455" s="119"/>
      <c r="AO455" s="119"/>
      <c r="AP455" s="119"/>
      <c r="AQ455" s="119"/>
      <c r="AR455" s="119"/>
      <c r="AS455" s="119"/>
      <c r="AT455" s="119"/>
      <c r="AU455" s="119"/>
      <c r="AV455" s="119"/>
      <c r="AW455" s="119"/>
      <c r="AX455" s="120"/>
    </row>
    <row r="456" spans="1:113" ht="15" thickBot="1">
      <c r="A456" s="17"/>
      <c r="B456" s="18"/>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20"/>
    </row>
    <row r="457" spans="1:113">
      <c r="B457" s="21"/>
    </row>
    <row r="458" spans="1:113" ht="15" thickBot="1">
      <c r="A458" s="11"/>
      <c r="B458" s="10" t="s">
        <v>3</v>
      </c>
      <c r="C458" s="8"/>
      <c r="D458" s="8"/>
      <c r="E458" s="8"/>
      <c r="F458" s="8"/>
      <c r="G458" s="8"/>
      <c r="H458" s="8"/>
      <c r="I458" s="8"/>
      <c r="J458" s="8"/>
      <c r="K458" s="8"/>
      <c r="L458" s="9"/>
      <c r="M458" s="9"/>
      <c r="N458" s="9"/>
      <c r="O458" s="9"/>
      <c r="P458" s="8"/>
      <c r="Q458" s="8"/>
      <c r="R458" s="8"/>
      <c r="S458" s="8"/>
      <c r="T458" s="8"/>
      <c r="U458" s="8"/>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DI458" s="6"/>
    </row>
    <row r="459" spans="1:113" ht="14.4">
      <c r="A459" s="8"/>
      <c r="B459" s="12"/>
      <c r="C459" s="7"/>
      <c r="D459" s="7"/>
      <c r="E459" s="7"/>
      <c r="F459" s="7"/>
      <c r="G459" s="7"/>
      <c r="H459" s="7"/>
      <c r="I459" s="7"/>
      <c r="J459" s="7"/>
      <c r="K459" s="7"/>
      <c r="L459" s="13"/>
      <c r="M459" s="13"/>
      <c r="N459" s="13"/>
      <c r="O459" s="13"/>
      <c r="P459" s="7"/>
      <c r="Q459" s="7"/>
      <c r="R459" s="7"/>
      <c r="S459" s="7"/>
      <c r="T459" s="7"/>
      <c r="U459" s="7"/>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c r="AV459" s="14"/>
      <c r="AW459" s="14"/>
      <c r="AX459" s="15"/>
    </row>
    <row r="460" spans="1:113" ht="12" customHeight="1">
      <c r="A460" s="8"/>
      <c r="B460" s="118" t="s">
        <v>86</v>
      </c>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c r="AH460" s="119"/>
      <c r="AI460" s="119"/>
      <c r="AJ460" s="119"/>
      <c r="AK460" s="119"/>
      <c r="AL460" s="119"/>
      <c r="AM460" s="119"/>
      <c r="AN460" s="119"/>
      <c r="AO460" s="119"/>
      <c r="AP460" s="119"/>
      <c r="AQ460" s="119"/>
      <c r="AR460" s="119"/>
      <c r="AS460" s="119"/>
      <c r="AT460" s="119"/>
      <c r="AU460" s="119"/>
      <c r="AV460" s="119"/>
      <c r="AW460" s="119"/>
      <c r="AX460" s="120"/>
    </row>
    <row r="461" spans="1:113" ht="12" customHeight="1">
      <c r="A461" s="8"/>
      <c r="B461" s="118"/>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c r="AG461" s="119"/>
      <c r="AH461" s="119"/>
      <c r="AI461" s="119"/>
      <c r="AJ461" s="119"/>
      <c r="AK461" s="119"/>
      <c r="AL461" s="119"/>
      <c r="AM461" s="119"/>
      <c r="AN461" s="119"/>
      <c r="AO461" s="119"/>
      <c r="AP461" s="119"/>
      <c r="AQ461" s="119"/>
      <c r="AR461" s="119"/>
      <c r="AS461" s="119"/>
      <c r="AT461" s="119"/>
      <c r="AU461" s="119"/>
      <c r="AV461" s="119"/>
      <c r="AW461" s="119"/>
      <c r="AX461" s="120"/>
      <c r="BC461" s="16"/>
    </row>
    <row r="462" spans="1:113" ht="12" customHeight="1">
      <c r="A462" s="8"/>
      <c r="B462" s="118"/>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19"/>
      <c r="AL462" s="119"/>
      <c r="AM462" s="119"/>
      <c r="AN462" s="119"/>
      <c r="AO462" s="119"/>
      <c r="AP462" s="119"/>
      <c r="AQ462" s="119"/>
      <c r="AR462" s="119"/>
      <c r="AS462" s="119"/>
      <c r="AT462" s="119"/>
      <c r="AU462" s="119"/>
      <c r="AV462" s="119"/>
      <c r="AW462" s="119"/>
      <c r="AX462" s="120"/>
    </row>
    <row r="463" spans="1:113" ht="12" customHeight="1">
      <c r="A463" s="8"/>
      <c r="B463" s="118"/>
      <c r="C463" s="119"/>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19"/>
      <c r="AS463" s="119"/>
      <c r="AT463" s="119"/>
      <c r="AU463" s="119"/>
      <c r="AV463" s="119"/>
      <c r="AW463" s="119"/>
      <c r="AX463" s="120"/>
    </row>
    <row r="464" spans="1:113" ht="12" customHeight="1">
      <c r="A464" s="8"/>
      <c r="B464" s="118"/>
      <c r="C464" s="119"/>
      <c r="D464" s="119"/>
      <c r="E464" s="119"/>
      <c r="F464" s="119"/>
      <c r="G464" s="119"/>
      <c r="H464" s="119"/>
      <c r="I464" s="119"/>
      <c r="J464" s="119"/>
      <c r="K464" s="119"/>
      <c r="L464" s="119"/>
      <c r="M464" s="119"/>
      <c r="N464" s="119"/>
      <c r="O464" s="119"/>
      <c r="P464" s="119"/>
      <c r="Q464" s="119"/>
      <c r="R464" s="119"/>
      <c r="S464" s="119"/>
      <c r="T464" s="119"/>
      <c r="U464" s="119"/>
      <c r="V464" s="119"/>
      <c r="W464" s="119"/>
      <c r="X464" s="119"/>
      <c r="Y464" s="119"/>
      <c r="Z464" s="119"/>
      <c r="AA464" s="119"/>
      <c r="AB464" s="119"/>
      <c r="AC464" s="119"/>
      <c r="AD464" s="119"/>
      <c r="AE464" s="119"/>
      <c r="AF464" s="119"/>
      <c r="AG464" s="119"/>
      <c r="AH464" s="119"/>
      <c r="AI464" s="119"/>
      <c r="AJ464" s="119"/>
      <c r="AK464" s="119"/>
      <c r="AL464" s="119"/>
      <c r="AM464" s="119"/>
      <c r="AN464" s="119"/>
      <c r="AO464" s="119"/>
      <c r="AP464" s="119"/>
      <c r="AQ464" s="119"/>
      <c r="AR464" s="119"/>
      <c r="AS464" s="119"/>
      <c r="AT464" s="119"/>
      <c r="AU464" s="119"/>
      <c r="AV464" s="119"/>
      <c r="AW464" s="119"/>
      <c r="AX464" s="120"/>
    </row>
    <row r="465" spans="1:251" ht="15" thickBot="1">
      <c r="A465" s="17"/>
      <c r="B465" s="18"/>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20"/>
    </row>
    <row r="466" spans="1:251">
      <c r="B466" s="21"/>
    </row>
    <row r="467" spans="1:251" ht="14.4">
      <c r="B467" s="10" t="s">
        <v>4</v>
      </c>
      <c r="C467" s="8"/>
      <c r="D467" s="8"/>
      <c r="E467" s="8"/>
      <c r="F467" s="8"/>
      <c r="G467" s="8"/>
      <c r="H467" s="8"/>
      <c r="I467" s="8"/>
      <c r="J467" s="8"/>
      <c r="K467" s="8"/>
      <c r="L467" s="9"/>
      <c r="M467" s="9"/>
      <c r="N467" s="9"/>
      <c r="O467" s="9"/>
      <c r="P467" s="8"/>
      <c r="Q467" s="8"/>
      <c r="R467" s="8"/>
      <c r="S467" s="8"/>
      <c r="T467" s="8"/>
      <c r="U467" s="8"/>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row>
    <row r="468" spans="1:251" ht="15" thickBot="1">
      <c r="B468" s="8"/>
      <c r="C468" s="8"/>
      <c r="D468" s="8"/>
      <c r="E468" s="8"/>
      <c r="F468" s="8"/>
      <c r="G468" s="8"/>
      <c r="H468" s="8"/>
      <c r="I468" s="8"/>
      <c r="J468" s="8"/>
      <c r="K468" s="8"/>
      <c r="L468" s="9"/>
      <c r="M468" s="9"/>
      <c r="N468" s="9"/>
      <c r="O468" s="9"/>
      <c r="P468" s="8"/>
      <c r="Q468" s="8"/>
      <c r="R468" s="8"/>
      <c r="S468" s="8"/>
      <c r="T468" s="8"/>
      <c r="U468" s="8"/>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22" t="s">
        <v>5</v>
      </c>
    </row>
    <row r="469" spans="1:251" s="16" customFormat="1" ht="13.5" customHeight="1">
      <c r="A469" s="8"/>
      <c r="B469" s="121" t="s">
        <v>6</v>
      </c>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3"/>
      <c r="AA469" s="127" t="s">
        <v>12</v>
      </c>
      <c r="AB469" s="122"/>
      <c r="AC469" s="122"/>
      <c r="AD469" s="122"/>
      <c r="AE469" s="122"/>
      <c r="AF469" s="122"/>
      <c r="AG469" s="122"/>
      <c r="AH469" s="122"/>
      <c r="AI469" s="123"/>
      <c r="AJ469" s="127" t="s">
        <v>13</v>
      </c>
      <c r="AK469" s="122"/>
      <c r="AL469" s="122"/>
      <c r="AM469" s="122"/>
      <c r="AN469" s="122"/>
      <c r="AO469" s="122"/>
      <c r="AP469" s="122"/>
      <c r="AQ469" s="122"/>
      <c r="AR469" s="123"/>
      <c r="AS469" s="127" t="s">
        <v>7</v>
      </c>
      <c r="AT469" s="122"/>
      <c r="AU469" s="122"/>
      <c r="AV469" s="122"/>
      <c r="AW469" s="122"/>
      <c r="AX469" s="129"/>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c r="FH469" s="2"/>
      <c r="FI469" s="2"/>
      <c r="FJ469" s="2"/>
      <c r="FK469" s="2"/>
      <c r="FL469" s="2"/>
      <c r="FM469" s="2"/>
      <c r="FN469" s="2"/>
      <c r="FO469" s="2"/>
      <c r="FP469" s="2"/>
      <c r="FQ469" s="2"/>
      <c r="FR469" s="2"/>
      <c r="FS469" s="2"/>
      <c r="FT469" s="2"/>
      <c r="FU469" s="2"/>
      <c r="FV469" s="2"/>
      <c r="FW469" s="2"/>
      <c r="FX469" s="2"/>
      <c r="FY469" s="2"/>
      <c r="FZ469" s="2"/>
      <c r="GA469" s="2"/>
      <c r="GB469" s="2"/>
      <c r="GC469" s="2"/>
      <c r="GD469" s="2"/>
      <c r="GE469" s="2"/>
      <c r="GF469" s="2"/>
      <c r="GG469" s="2"/>
      <c r="GH469" s="2"/>
      <c r="GI469" s="2"/>
      <c r="GJ469" s="2"/>
      <c r="GK469" s="2"/>
      <c r="GL469" s="2"/>
      <c r="GM469" s="2"/>
      <c r="GN469" s="2"/>
      <c r="GO469" s="2"/>
      <c r="GP469" s="2"/>
      <c r="GQ469" s="2"/>
      <c r="GR469" s="2"/>
      <c r="GS469" s="2"/>
      <c r="GT469" s="2"/>
      <c r="GU469" s="2"/>
      <c r="GV469" s="2"/>
      <c r="GW469" s="2"/>
      <c r="GX469" s="2"/>
      <c r="GY469" s="2"/>
      <c r="GZ469" s="2"/>
      <c r="HA469" s="2"/>
      <c r="HB469" s="2"/>
      <c r="HC469" s="2"/>
      <c r="HD469" s="2"/>
      <c r="HE469" s="2"/>
      <c r="HF469" s="2"/>
      <c r="HG469" s="2"/>
      <c r="HH469" s="2"/>
      <c r="HI469" s="2"/>
      <c r="HJ469" s="2"/>
      <c r="HK469" s="2"/>
      <c r="HL469" s="2"/>
      <c r="HM469" s="2"/>
      <c r="HN469" s="2"/>
      <c r="HO469" s="2"/>
      <c r="HP469" s="2"/>
      <c r="HQ469" s="2"/>
      <c r="HR469" s="2"/>
      <c r="HS469" s="2"/>
      <c r="HT469" s="2"/>
      <c r="HU469" s="2"/>
      <c r="HV469" s="2"/>
      <c r="HW469" s="2"/>
      <c r="HX469" s="2"/>
      <c r="HY469" s="2"/>
      <c r="HZ469" s="2"/>
      <c r="IA469" s="2"/>
      <c r="IB469" s="2"/>
      <c r="IC469" s="2"/>
      <c r="ID469" s="2"/>
      <c r="IE469" s="2"/>
      <c r="IF469" s="2"/>
      <c r="IG469" s="2"/>
      <c r="IH469" s="2"/>
      <c r="II469" s="2"/>
      <c r="IJ469" s="2"/>
      <c r="IK469" s="2"/>
      <c r="IL469" s="2"/>
      <c r="IM469" s="2"/>
      <c r="IN469" s="2"/>
      <c r="IO469" s="2"/>
      <c r="IP469" s="2"/>
      <c r="IQ469" s="2"/>
    </row>
    <row r="470" spans="1:251" s="16" customFormat="1">
      <c r="A470" s="8"/>
      <c r="B470" s="124"/>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6"/>
      <c r="AA470" s="128"/>
      <c r="AB470" s="125"/>
      <c r="AC470" s="125"/>
      <c r="AD470" s="125"/>
      <c r="AE470" s="125"/>
      <c r="AF470" s="125"/>
      <c r="AG470" s="125"/>
      <c r="AH470" s="125"/>
      <c r="AI470" s="126"/>
      <c r="AJ470" s="128"/>
      <c r="AK470" s="125"/>
      <c r="AL470" s="125"/>
      <c r="AM470" s="125"/>
      <c r="AN470" s="125"/>
      <c r="AO470" s="125"/>
      <c r="AP470" s="125"/>
      <c r="AQ470" s="125"/>
      <c r="AR470" s="126"/>
      <c r="AS470" s="128"/>
      <c r="AT470" s="125"/>
      <c r="AU470" s="125"/>
      <c r="AV470" s="125"/>
      <c r="AW470" s="125"/>
      <c r="AX470" s="130"/>
      <c r="AY470" s="2"/>
      <c r="AZ470" s="2"/>
      <c r="BA470" s="2"/>
      <c r="BB470" s="23"/>
      <c r="BC470" s="24"/>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c r="FH470" s="2"/>
      <c r="FI470" s="2"/>
      <c r="FJ470" s="2"/>
      <c r="FK470" s="2"/>
      <c r="FL470" s="2"/>
      <c r="FM470" s="2"/>
      <c r="FN470" s="2"/>
      <c r="FO470" s="2"/>
      <c r="FP470" s="2"/>
      <c r="FQ470" s="2"/>
      <c r="FR470" s="2"/>
      <c r="FS470" s="2"/>
      <c r="FT470" s="2"/>
      <c r="FU470" s="2"/>
      <c r="FV470" s="2"/>
      <c r="FW470" s="2"/>
      <c r="FX470" s="2"/>
      <c r="FY470" s="2"/>
      <c r="FZ470" s="2"/>
      <c r="GA470" s="2"/>
      <c r="GB470" s="2"/>
      <c r="GC470" s="2"/>
      <c r="GD470" s="2"/>
      <c r="GE470" s="2"/>
      <c r="GF470" s="2"/>
      <c r="GG470" s="2"/>
      <c r="GH470" s="2"/>
      <c r="GI470" s="2"/>
      <c r="GJ470" s="2"/>
      <c r="GK470" s="2"/>
      <c r="GL470" s="2"/>
      <c r="GM470" s="2"/>
      <c r="GN470" s="2"/>
      <c r="GO470" s="2"/>
      <c r="GP470" s="2"/>
      <c r="GQ470" s="2"/>
      <c r="GR470" s="2"/>
      <c r="GS470" s="2"/>
      <c r="GT470" s="2"/>
      <c r="GU470" s="2"/>
      <c r="GV470" s="2"/>
      <c r="GW470" s="2"/>
      <c r="GX470" s="2"/>
      <c r="GY470" s="2"/>
      <c r="GZ470" s="2"/>
      <c r="HA470" s="2"/>
      <c r="HB470" s="2"/>
      <c r="HC470" s="2"/>
      <c r="HD470" s="2"/>
      <c r="HE470" s="2"/>
      <c r="HF470" s="2"/>
      <c r="HG470" s="2"/>
      <c r="HH470" s="2"/>
      <c r="HI470" s="2"/>
      <c r="HJ470" s="2"/>
      <c r="HK470" s="2"/>
      <c r="HL470" s="2"/>
      <c r="HM470" s="2"/>
      <c r="HN470" s="2"/>
      <c r="HO470" s="2"/>
      <c r="HP470" s="2"/>
      <c r="HQ470" s="2"/>
      <c r="HR470" s="2"/>
      <c r="HS470" s="2"/>
      <c r="HT470" s="2"/>
      <c r="HU470" s="2"/>
      <c r="HV470" s="2"/>
      <c r="HW470" s="2"/>
      <c r="HX470" s="2"/>
      <c r="HY470" s="2"/>
      <c r="HZ470" s="2"/>
      <c r="IA470" s="2"/>
      <c r="IB470" s="2"/>
      <c r="IC470" s="2"/>
      <c r="ID470" s="2"/>
      <c r="IE470" s="2"/>
      <c r="IF470" s="2"/>
      <c r="IG470" s="2"/>
      <c r="IH470" s="2"/>
      <c r="II470" s="2"/>
      <c r="IJ470" s="2"/>
      <c r="IK470" s="2"/>
      <c r="IL470" s="2"/>
      <c r="IM470" s="2"/>
      <c r="IN470" s="2"/>
      <c r="IO470" s="2"/>
      <c r="IP470" s="2"/>
      <c r="IQ470" s="2"/>
    </row>
    <row r="471" spans="1:251" s="16" customFormat="1" ht="18.75" customHeight="1">
      <c r="A471" s="8"/>
      <c r="B471" s="25"/>
      <c r="C471" s="93" t="s">
        <v>87</v>
      </c>
      <c r="D471" s="94"/>
      <c r="E471" s="94"/>
      <c r="F471" s="94"/>
      <c r="G471" s="94"/>
      <c r="H471" s="94"/>
      <c r="I471" s="94"/>
      <c r="J471" s="94"/>
      <c r="K471" s="94"/>
      <c r="L471" s="94"/>
      <c r="M471" s="94"/>
      <c r="N471" s="94"/>
      <c r="O471" s="94"/>
      <c r="P471" s="94"/>
      <c r="Q471" s="94"/>
      <c r="R471" s="94"/>
      <c r="S471" s="94"/>
      <c r="T471" s="94"/>
      <c r="U471" s="94"/>
      <c r="V471" s="94"/>
      <c r="W471" s="94"/>
      <c r="X471" s="94"/>
      <c r="Y471" s="94"/>
      <c r="Z471" s="95"/>
      <c r="AA471" s="96">
        <v>36458</v>
      </c>
      <c r="AB471" s="97"/>
      <c r="AC471" s="97"/>
      <c r="AD471" s="97"/>
      <c r="AE471" s="97"/>
      <c r="AF471" s="97"/>
      <c r="AG471" s="97"/>
      <c r="AH471" s="97"/>
      <c r="AI471" s="98"/>
      <c r="AJ471" s="96">
        <v>36464</v>
      </c>
      <c r="AK471" s="97"/>
      <c r="AL471" s="97"/>
      <c r="AM471" s="97"/>
      <c r="AN471" s="97"/>
      <c r="AO471" s="97"/>
      <c r="AP471" s="97"/>
      <c r="AQ471" s="97"/>
      <c r="AR471" s="98"/>
      <c r="AS471" s="99"/>
      <c r="AT471" s="100"/>
      <c r="AU471" s="100"/>
      <c r="AV471" s="100"/>
      <c r="AW471" s="100"/>
      <c r="AX471" s="101"/>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c r="FH471" s="2"/>
      <c r="FI471" s="2"/>
      <c r="FJ471" s="2"/>
      <c r="FK471" s="2"/>
      <c r="FL471" s="2"/>
      <c r="FM471" s="2"/>
      <c r="FN471" s="2"/>
      <c r="FO471" s="2"/>
      <c r="FP471" s="2"/>
      <c r="FQ471" s="2"/>
      <c r="FR471" s="2"/>
      <c r="FS471" s="2"/>
      <c r="FT471" s="2"/>
      <c r="FU471" s="2"/>
      <c r="FV471" s="2"/>
      <c r="FW471" s="2"/>
      <c r="FX471" s="2"/>
      <c r="FY471" s="2"/>
      <c r="FZ471" s="2"/>
      <c r="GA471" s="2"/>
      <c r="GB471" s="2"/>
      <c r="GC471" s="2"/>
      <c r="GD471" s="2"/>
      <c r="GE471" s="2"/>
      <c r="GF471" s="2"/>
      <c r="GG471" s="2"/>
      <c r="GH471" s="2"/>
      <c r="GI471" s="2"/>
      <c r="GJ471" s="2"/>
      <c r="GK471" s="2"/>
      <c r="GL471" s="2"/>
      <c r="GM471" s="2"/>
      <c r="GN471" s="2"/>
      <c r="GO471" s="2"/>
      <c r="GP471" s="2"/>
      <c r="GQ471" s="2"/>
      <c r="GR471" s="2"/>
      <c r="GS471" s="2"/>
      <c r="GT471" s="2"/>
      <c r="GU471" s="2"/>
      <c r="GV471" s="2"/>
      <c r="GW471" s="2"/>
      <c r="GX471" s="2"/>
      <c r="GY471" s="2"/>
      <c r="GZ471" s="2"/>
      <c r="HA471" s="2"/>
      <c r="HB471" s="2"/>
      <c r="HC471" s="2"/>
      <c r="HD471" s="2"/>
      <c r="HE471" s="2"/>
      <c r="HF471" s="2"/>
      <c r="HG471" s="2"/>
      <c r="HH471" s="2"/>
      <c r="HI471" s="2"/>
      <c r="HJ471" s="2"/>
      <c r="HK471" s="2"/>
      <c r="HL471" s="2"/>
      <c r="HM471" s="2"/>
      <c r="HN471" s="2"/>
      <c r="HO471" s="2"/>
      <c r="HP471" s="2"/>
      <c r="HQ471" s="2"/>
      <c r="HR471" s="2"/>
      <c r="HS471" s="2"/>
      <c r="HT471" s="2"/>
      <c r="HU471" s="2"/>
      <c r="HV471" s="2"/>
      <c r="HW471" s="2"/>
      <c r="HX471" s="2"/>
      <c r="HY471" s="2"/>
      <c r="HZ471" s="2"/>
      <c r="IA471" s="2"/>
      <c r="IB471" s="2"/>
      <c r="IC471" s="2"/>
      <c r="ID471" s="2"/>
      <c r="IE471" s="2"/>
      <c r="IF471" s="2"/>
      <c r="IG471" s="2"/>
      <c r="IH471" s="2"/>
      <c r="II471" s="2"/>
      <c r="IJ471" s="2"/>
      <c r="IK471" s="2"/>
      <c r="IL471" s="2"/>
      <c r="IM471" s="2"/>
      <c r="IN471" s="2"/>
      <c r="IO471" s="2"/>
      <c r="IP471" s="2"/>
      <c r="IQ471" s="2"/>
    </row>
    <row r="472" spans="1:251" s="16" customFormat="1" ht="18.75" customHeight="1">
      <c r="A472" s="8"/>
      <c r="B472" s="25"/>
      <c r="C472" s="93" t="s">
        <v>87</v>
      </c>
      <c r="D472" s="94"/>
      <c r="E472" s="94"/>
      <c r="F472" s="94"/>
      <c r="G472" s="94"/>
      <c r="H472" s="94"/>
      <c r="I472" s="94"/>
      <c r="J472" s="94"/>
      <c r="K472" s="94"/>
      <c r="L472" s="94"/>
      <c r="M472" s="94"/>
      <c r="N472" s="94"/>
      <c r="O472" s="94"/>
      <c r="P472" s="94"/>
      <c r="Q472" s="94"/>
      <c r="R472" s="94"/>
      <c r="S472" s="94"/>
      <c r="T472" s="94"/>
      <c r="U472" s="94"/>
      <c r="V472" s="94"/>
      <c r="W472" s="94"/>
      <c r="X472" s="94"/>
      <c r="Y472" s="94"/>
      <c r="Z472" s="95"/>
      <c r="AA472" s="96">
        <v>5485</v>
      </c>
      <c r="AB472" s="97"/>
      <c r="AC472" s="97"/>
      <c r="AD472" s="97"/>
      <c r="AE472" s="97"/>
      <c r="AF472" s="97"/>
      <c r="AG472" s="97"/>
      <c r="AH472" s="97"/>
      <c r="AI472" s="98"/>
      <c r="AJ472" s="96">
        <v>7324</v>
      </c>
      <c r="AK472" s="97"/>
      <c r="AL472" s="97"/>
      <c r="AM472" s="97"/>
      <c r="AN472" s="97"/>
      <c r="AO472" s="97"/>
      <c r="AP472" s="97"/>
      <c r="AQ472" s="97"/>
      <c r="AR472" s="98"/>
      <c r="AS472" s="99"/>
      <c r="AT472" s="100"/>
      <c r="AU472" s="100"/>
      <c r="AV472" s="100"/>
      <c r="AW472" s="100"/>
      <c r="AX472" s="101"/>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c r="FE472" s="2"/>
      <c r="FF472" s="2"/>
      <c r="FG472" s="2"/>
      <c r="FH472" s="2"/>
      <c r="FI472" s="2"/>
      <c r="FJ472" s="2"/>
      <c r="FK472" s="2"/>
      <c r="FL472" s="2"/>
      <c r="FM472" s="2"/>
      <c r="FN472" s="2"/>
      <c r="FO472" s="2"/>
      <c r="FP472" s="2"/>
      <c r="FQ472" s="2"/>
      <c r="FR472" s="2"/>
      <c r="FS472" s="2"/>
      <c r="FT472" s="2"/>
      <c r="FU472" s="2"/>
      <c r="FV472" s="2"/>
      <c r="FW472" s="2"/>
      <c r="FX472" s="2"/>
      <c r="FY472" s="2"/>
      <c r="FZ472" s="2"/>
      <c r="GA472" s="2"/>
      <c r="GB472" s="2"/>
      <c r="GC472" s="2"/>
      <c r="GD472" s="2"/>
      <c r="GE472" s="2"/>
      <c r="GF472" s="2"/>
      <c r="GG472" s="2"/>
      <c r="GH472" s="2"/>
      <c r="GI472" s="2"/>
      <c r="GJ472" s="2"/>
      <c r="GK472" s="2"/>
      <c r="GL472" s="2"/>
      <c r="GM472" s="2"/>
      <c r="GN472" s="2"/>
      <c r="GO472" s="2"/>
      <c r="GP472" s="2"/>
      <c r="GQ472" s="2"/>
      <c r="GR472" s="2"/>
      <c r="GS472" s="2"/>
      <c r="GT472" s="2"/>
      <c r="GU472" s="2"/>
      <c r="GV472" s="2"/>
      <c r="GW472" s="2"/>
      <c r="GX472" s="2"/>
      <c r="GY472" s="2"/>
      <c r="GZ472" s="2"/>
      <c r="HA472" s="2"/>
      <c r="HB472" s="2"/>
      <c r="HC472" s="2"/>
      <c r="HD472" s="2"/>
      <c r="HE472" s="2"/>
      <c r="HF472" s="2"/>
      <c r="HG472" s="2"/>
      <c r="HH472" s="2"/>
      <c r="HI472" s="2"/>
      <c r="HJ472" s="2"/>
      <c r="HK472" s="2"/>
      <c r="HL472" s="2"/>
      <c r="HM472" s="2"/>
      <c r="HN472" s="2"/>
      <c r="HO472" s="2"/>
      <c r="HP472" s="2"/>
      <c r="HQ472" s="2"/>
      <c r="HR472" s="2"/>
      <c r="HS472" s="2"/>
      <c r="HT472" s="2"/>
      <c r="HU472" s="2"/>
      <c r="HV472" s="2"/>
      <c r="HW472" s="2"/>
      <c r="HX472" s="2"/>
      <c r="HY472" s="2"/>
      <c r="HZ472" s="2"/>
      <c r="IA472" s="2"/>
      <c r="IB472" s="2"/>
      <c r="IC472" s="2"/>
      <c r="ID472" s="2"/>
      <c r="IE472" s="2"/>
      <c r="IF472" s="2"/>
      <c r="IG472" s="2"/>
      <c r="IH472" s="2"/>
      <c r="II472" s="2"/>
      <c r="IJ472" s="2"/>
      <c r="IK472" s="2"/>
      <c r="IL472" s="2"/>
      <c r="IM472" s="2"/>
      <c r="IN472" s="2"/>
      <c r="IO472" s="2"/>
      <c r="IP472" s="2"/>
      <c r="IQ472" s="2"/>
    </row>
    <row r="473" spans="1:251" s="16" customFormat="1" ht="18.75" customHeight="1">
      <c r="A473" s="8"/>
      <c r="B473" s="25"/>
      <c r="C473" s="93" t="s">
        <v>87</v>
      </c>
      <c r="D473" s="94"/>
      <c r="E473" s="94"/>
      <c r="F473" s="94"/>
      <c r="G473" s="94"/>
      <c r="H473" s="94"/>
      <c r="I473" s="94"/>
      <c r="J473" s="94"/>
      <c r="K473" s="94"/>
      <c r="L473" s="94"/>
      <c r="M473" s="94"/>
      <c r="N473" s="94"/>
      <c r="O473" s="94"/>
      <c r="P473" s="94"/>
      <c r="Q473" s="94"/>
      <c r="R473" s="94"/>
      <c r="S473" s="94"/>
      <c r="T473" s="94"/>
      <c r="U473" s="94"/>
      <c r="V473" s="94"/>
      <c r="W473" s="94"/>
      <c r="X473" s="94"/>
      <c r="Y473" s="94"/>
      <c r="Z473" s="95"/>
      <c r="AA473" s="96">
        <v>8766</v>
      </c>
      <c r="AB473" s="97"/>
      <c r="AC473" s="97"/>
      <c r="AD473" s="97"/>
      <c r="AE473" s="97"/>
      <c r="AF473" s="97"/>
      <c r="AG473" s="97"/>
      <c r="AH473" s="97"/>
      <c r="AI473" s="98"/>
      <c r="AJ473" s="96">
        <v>6630</v>
      </c>
      <c r="AK473" s="97"/>
      <c r="AL473" s="97"/>
      <c r="AM473" s="97"/>
      <c r="AN473" s="97"/>
      <c r="AO473" s="97"/>
      <c r="AP473" s="97"/>
      <c r="AQ473" s="97"/>
      <c r="AR473" s="98"/>
      <c r="AS473" s="99"/>
      <c r="AT473" s="100"/>
      <c r="AU473" s="100"/>
      <c r="AV473" s="100"/>
      <c r="AW473" s="100"/>
      <c r="AX473" s="101"/>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c r="FE473" s="2"/>
      <c r="FF473" s="2"/>
      <c r="FG473" s="2"/>
      <c r="FH473" s="2"/>
      <c r="FI473" s="2"/>
      <c r="FJ473" s="2"/>
      <c r="FK473" s="2"/>
      <c r="FL473" s="2"/>
      <c r="FM473" s="2"/>
      <c r="FN473" s="2"/>
      <c r="FO473" s="2"/>
      <c r="FP473" s="2"/>
      <c r="FQ473" s="2"/>
      <c r="FR473" s="2"/>
      <c r="FS473" s="2"/>
      <c r="FT473" s="2"/>
      <c r="FU473" s="2"/>
      <c r="FV473" s="2"/>
      <c r="FW473" s="2"/>
      <c r="FX473" s="2"/>
      <c r="FY473" s="2"/>
      <c r="FZ473" s="2"/>
      <c r="GA473" s="2"/>
      <c r="GB473" s="2"/>
      <c r="GC473" s="2"/>
      <c r="GD473" s="2"/>
      <c r="GE473" s="2"/>
      <c r="GF473" s="2"/>
      <c r="GG473" s="2"/>
      <c r="GH473" s="2"/>
      <c r="GI473" s="2"/>
      <c r="GJ473" s="2"/>
      <c r="GK473" s="2"/>
      <c r="GL473" s="2"/>
      <c r="GM473" s="2"/>
      <c r="GN473" s="2"/>
      <c r="GO473" s="2"/>
      <c r="GP473" s="2"/>
      <c r="GQ473" s="2"/>
      <c r="GR473" s="2"/>
      <c r="GS473" s="2"/>
      <c r="GT473" s="2"/>
      <c r="GU473" s="2"/>
      <c r="GV473" s="2"/>
      <c r="GW473" s="2"/>
      <c r="GX473" s="2"/>
      <c r="GY473" s="2"/>
      <c r="GZ473" s="2"/>
      <c r="HA473" s="2"/>
      <c r="HB473" s="2"/>
      <c r="HC473" s="2"/>
      <c r="HD473" s="2"/>
      <c r="HE473" s="2"/>
      <c r="HF473" s="2"/>
      <c r="HG473" s="2"/>
      <c r="HH473" s="2"/>
      <c r="HI473" s="2"/>
      <c r="HJ473" s="2"/>
      <c r="HK473" s="2"/>
      <c r="HL473" s="2"/>
      <c r="HM473" s="2"/>
      <c r="HN473" s="2"/>
      <c r="HO473" s="2"/>
      <c r="HP473" s="2"/>
      <c r="HQ473" s="2"/>
      <c r="HR473" s="2"/>
      <c r="HS473" s="2"/>
      <c r="HT473" s="2"/>
      <c r="HU473" s="2"/>
      <c r="HV473" s="2"/>
      <c r="HW473" s="2"/>
      <c r="HX473" s="2"/>
      <c r="HY473" s="2"/>
      <c r="HZ473" s="2"/>
      <c r="IA473" s="2"/>
      <c r="IB473" s="2"/>
      <c r="IC473" s="2"/>
      <c r="ID473" s="2"/>
      <c r="IE473" s="2"/>
      <c r="IF473" s="2"/>
      <c r="IG473" s="2"/>
      <c r="IH473" s="2"/>
      <c r="II473" s="2"/>
      <c r="IJ473" s="2"/>
      <c r="IK473" s="2"/>
      <c r="IL473" s="2"/>
      <c r="IM473" s="2"/>
      <c r="IN473" s="2"/>
      <c r="IO473" s="2"/>
      <c r="IP473" s="2"/>
      <c r="IQ473" s="2"/>
    </row>
    <row r="474" spans="1:251" s="16" customFormat="1" ht="18.75" customHeight="1" thickBot="1">
      <c r="A474" s="17"/>
      <c r="B474" s="102" t="s">
        <v>14</v>
      </c>
      <c r="C474" s="103"/>
      <c r="D474" s="103"/>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4"/>
      <c r="AA474" s="105">
        <f>SUM($AA$471:$AA$473)</f>
        <v>50709</v>
      </c>
      <c r="AB474" s="106"/>
      <c r="AC474" s="106"/>
      <c r="AD474" s="106"/>
      <c r="AE474" s="106"/>
      <c r="AF474" s="106"/>
      <c r="AG474" s="106"/>
      <c r="AH474" s="106"/>
      <c r="AI474" s="107"/>
      <c r="AJ474" s="105">
        <f>SUM($AJ$471:$AJ$473)</f>
        <v>50418</v>
      </c>
      <c r="AK474" s="106"/>
      <c r="AL474" s="106"/>
      <c r="AM474" s="106"/>
      <c r="AN474" s="106"/>
      <c r="AO474" s="106"/>
      <c r="AP474" s="106"/>
      <c r="AQ474" s="106"/>
      <c r="AR474" s="107"/>
      <c r="AS474" s="108"/>
      <c r="AT474" s="109"/>
      <c r="AU474" s="109"/>
      <c r="AV474" s="109"/>
      <c r="AW474" s="109"/>
      <c r="AX474" s="110"/>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c r="FE474" s="2"/>
      <c r="FF474" s="2"/>
      <c r="FG474" s="2"/>
      <c r="FH474" s="2"/>
      <c r="FI474" s="2"/>
      <c r="FJ474" s="2"/>
      <c r="FK474" s="2"/>
      <c r="FL474" s="2"/>
      <c r="FM474" s="2"/>
      <c r="FN474" s="2"/>
      <c r="FO474" s="2"/>
      <c r="FP474" s="2"/>
      <c r="FQ474" s="2"/>
      <c r="FR474" s="2"/>
      <c r="FS474" s="2"/>
      <c r="FT474" s="2"/>
      <c r="FU474" s="2"/>
      <c r="FV474" s="2"/>
      <c r="FW474" s="2"/>
      <c r="FX474" s="2"/>
      <c r="FY474" s="2"/>
      <c r="FZ474" s="2"/>
      <c r="GA474" s="2"/>
      <c r="GB474" s="2"/>
      <c r="GC474" s="2"/>
      <c r="GD474" s="2"/>
      <c r="GE474" s="2"/>
      <c r="GF474" s="2"/>
      <c r="GG474" s="2"/>
      <c r="GH474" s="2"/>
      <c r="GI474" s="2"/>
      <c r="GJ474" s="2"/>
      <c r="GK474" s="2"/>
      <c r="GL474" s="2"/>
      <c r="GM474" s="2"/>
      <c r="GN474" s="2"/>
      <c r="GO474" s="2"/>
      <c r="GP474" s="2"/>
      <c r="GQ474" s="2"/>
      <c r="GR474" s="2"/>
      <c r="GS474" s="2"/>
      <c r="GT474" s="2"/>
      <c r="GU474" s="2"/>
      <c r="GV474" s="2"/>
      <c r="GW474" s="2"/>
      <c r="GX474" s="2"/>
      <c r="GY474" s="2"/>
      <c r="GZ474" s="2"/>
      <c r="HA474" s="2"/>
      <c r="HB474" s="2"/>
      <c r="HC474" s="2"/>
      <c r="HD474" s="2"/>
      <c r="HE474" s="2"/>
      <c r="HF474" s="2"/>
      <c r="HG474" s="2"/>
      <c r="HH474" s="2"/>
      <c r="HI474" s="2"/>
      <c r="HJ474" s="2"/>
      <c r="HK474" s="2"/>
      <c r="HL474" s="2"/>
      <c r="HM474" s="2"/>
      <c r="HN474" s="2"/>
      <c r="HO474" s="2"/>
      <c r="HP474" s="2"/>
      <c r="HQ474" s="2"/>
      <c r="HR474" s="2"/>
      <c r="HS474" s="2"/>
      <c r="HT474" s="2"/>
      <c r="HU474" s="2"/>
      <c r="HV474" s="2"/>
      <c r="HW474" s="2"/>
      <c r="HX474" s="2"/>
      <c r="HY474" s="2"/>
      <c r="HZ474" s="2"/>
      <c r="IA474" s="2"/>
      <c r="IB474" s="2"/>
      <c r="IC474" s="2"/>
      <c r="ID474" s="2"/>
      <c r="IE474" s="2"/>
      <c r="IF474" s="2"/>
      <c r="IG474" s="2"/>
      <c r="IH474" s="2"/>
      <c r="II474" s="2"/>
      <c r="IJ474" s="2"/>
      <c r="IK474" s="2"/>
      <c r="IL474" s="2"/>
      <c r="IM474" s="2"/>
      <c r="IN474" s="2"/>
      <c r="IO474" s="2"/>
      <c r="IP474" s="2"/>
      <c r="IQ474" s="2"/>
    </row>
    <row r="476" spans="1:251" ht="19.2">
      <c r="A476" s="1" t="s">
        <v>0</v>
      </c>
      <c r="AW476" s="3"/>
      <c r="AX476" s="4"/>
      <c r="AY476" s="3"/>
    </row>
    <row r="478" spans="1:251" ht="18">
      <c r="B478" s="111" t="s">
        <v>8</v>
      </c>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c r="AI478" s="131"/>
      <c r="AJ478" s="131"/>
      <c r="AK478" s="131"/>
      <c r="AL478" s="131"/>
      <c r="AM478" s="131"/>
      <c r="AN478" s="131"/>
      <c r="AO478" s="131"/>
      <c r="AP478" s="131"/>
      <c r="AQ478" s="131"/>
      <c r="AR478" s="131"/>
      <c r="AS478" s="131"/>
      <c r="AT478" s="131"/>
      <c r="AU478" s="131"/>
      <c r="AV478" s="131"/>
      <c r="AW478" s="131"/>
      <c r="AX478" s="131"/>
    </row>
    <row r="479" spans="1:251">
      <c r="Z479" s="5"/>
      <c r="AD479" s="5"/>
      <c r="AE479" s="5"/>
      <c r="AF479" s="5"/>
      <c r="AG479" s="5"/>
      <c r="AH479" s="5"/>
      <c r="AI479" s="5"/>
      <c r="AO479" s="5"/>
    </row>
    <row r="480" spans="1:251" ht="13.8" thickBot="1">
      <c r="Z480" s="5"/>
      <c r="AD480" s="5"/>
      <c r="AE480" s="5"/>
      <c r="AF480" s="5"/>
      <c r="AG480" s="5"/>
      <c r="AH480" s="5"/>
      <c r="AI480" s="5"/>
      <c r="AO480" s="5"/>
      <c r="DI480" s="6"/>
    </row>
    <row r="481" spans="1:113" ht="24.75" customHeight="1" thickBot="1">
      <c r="B481" s="113" t="s">
        <v>1</v>
      </c>
      <c r="C481" s="114"/>
      <c r="D481" s="114"/>
      <c r="E481" s="114"/>
      <c r="F481" s="114"/>
      <c r="G481" s="114"/>
      <c r="H481" s="115" t="s">
        <v>89</v>
      </c>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c r="DI481" s="6"/>
    </row>
    <row r="482" spans="1:113" ht="14.4">
      <c r="B482" s="7"/>
      <c r="C482" s="7"/>
      <c r="D482" s="7"/>
      <c r="E482" s="7"/>
      <c r="F482" s="7"/>
      <c r="G482" s="7"/>
      <c r="H482" s="8"/>
      <c r="I482" s="8"/>
      <c r="J482" s="8"/>
      <c r="K482" s="8"/>
      <c r="L482" s="9"/>
      <c r="M482" s="9"/>
      <c r="N482" s="9"/>
      <c r="O482" s="9"/>
      <c r="P482" s="8"/>
      <c r="Q482" s="8"/>
      <c r="R482" s="8"/>
      <c r="S482" s="8"/>
      <c r="T482" s="8"/>
      <c r="U482" s="8"/>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DI482" s="6"/>
    </row>
    <row r="483" spans="1:113" ht="15" thickBot="1">
      <c r="A483" s="11"/>
      <c r="B483" s="10" t="s">
        <v>2</v>
      </c>
      <c r="C483" s="8"/>
      <c r="D483" s="8"/>
      <c r="E483" s="8"/>
      <c r="F483" s="8"/>
      <c r="G483" s="8"/>
      <c r="H483" s="8"/>
      <c r="I483" s="8"/>
      <c r="J483" s="8"/>
      <c r="K483" s="8"/>
      <c r="L483" s="9"/>
      <c r="M483" s="9"/>
      <c r="N483" s="9"/>
      <c r="O483" s="9"/>
      <c r="P483" s="8"/>
      <c r="Q483" s="8"/>
      <c r="R483" s="8"/>
      <c r="S483" s="8"/>
      <c r="T483" s="8"/>
      <c r="U483" s="8"/>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DI483" s="6"/>
    </row>
    <row r="484" spans="1:113" ht="14.4">
      <c r="A484" s="8"/>
      <c r="B484" s="12"/>
      <c r="C484" s="7"/>
      <c r="D484" s="7"/>
      <c r="E484" s="7"/>
      <c r="F484" s="7"/>
      <c r="G484" s="7"/>
      <c r="H484" s="7"/>
      <c r="I484" s="7"/>
      <c r="J484" s="7"/>
      <c r="K484" s="7"/>
      <c r="L484" s="13"/>
      <c r="M484" s="13"/>
      <c r="N484" s="13"/>
      <c r="O484" s="13"/>
      <c r="P484" s="7"/>
      <c r="Q484" s="7"/>
      <c r="R484" s="7"/>
      <c r="S484" s="7"/>
      <c r="T484" s="7"/>
      <c r="U484" s="7"/>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c r="AV484" s="14"/>
      <c r="AW484" s="14"/>
      <c r="AX484" s="15"/>
    </row>
    <row r="485" spans="1:113" ht="12" customHeight="1">
      <c r="A485" s="8"/>
      <c r="B485" s="118" t="s">
        <v>90</v>
      </c>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c r="AG485" s="119"/>
      <c r="AH485" s="119"/>
      <c r="AI485" s="119"/>
      <c r="AJ485" s="119"/>
      <c r="AK485" s="119"/>
      <c r="AL485" s="119"/>
      <c r="AM485" s="119"/>
      <c r="AN485" s="119"/>
      <c r="AO485" s="119"/>
      <c r="AP485" s="119"/>
      <c r="AQ485" s="119"/>
      <c r="AR485" s="119"/>
      <c r="AS485" s="119"/>
      <c r="AT485" s="119"/>
      <c r="AU485" s="119"/>
      <c r="AV485" s="119"/>
      <c r="AW485" s="119"/>
      <c r="AX485" s="120"/>
    </row>
    <row r="486" spans="1:113" ht="12" customHeight="1">
      <c r="A486" s="8"/>
      <c r="B486" s="118"/>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c r="AG486" s="119"/>
      <c r="AH486" s="119"/>
      <c r="AI486" s="119"/>
      <c r="AJ486" s="119"/>
      <c r="AK486" s="119"/>
      <c r="AL486" s="119"/>
      <c r="AM486" s="119"/>
      <c r="AN486" s="119"/>
      <c r="AO486" s="119"/>
      <c r="AP486" s="119"/>
      <c r="AQ486" s="119"/>
      <c r="AR486" s="119"/>
      <c r="AS486" s="119"/>
      <c r="AT486" s="119"/>
      <c r="AU486" s="119"/>
      <c r="AV486" s="119"/>
      <c r="AW486" s="119"/>
      <c r="AX486" s="120"/>
      <c r="BC486" s="16"/>
    </row>
    <row r="487" spans="1:113" ht="12" customHeight="1">
      <c r="A487" s="8"/>
      <c r="B487" s="118"/>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c r="AG487" s="119"/>
      <c r="AH487" s="119"/>
      <c r="AI487" s="119"/>
      <c r="AJ487" s="119"/>
      <c r="AK487" s="119"/>
      <c r="AL487" s="119"/>
      <c r="AM487" s="119"/>
      <c r="AN487" s="119"/>
      <c r="AO487" s="119"/>
      <c r="AP487" s="119"/>
      <c r="AQ487" s="119"/>
      <c r="AR487" s="119"/>
      <c r="AS487" s="119"/>
      <c r="AT487" s="119"/>
      <c r="AU487" s="119"/>
      <c r="AV487" s="119"/>
      <c r="AW487" s="119"/>
      <c r="AX487" s="120"/>
    </row>
    <row r="488" spans="1:113" ht="12" customHeight="1">
      <c r="A488" s="8"/>
      <c r="B488" s="118"/>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c r="AG488" s="119"/>
      <c r="AH488" s="119"/>
      <c r="AI488" s="119"/>
      <c r="AJ488" s="119"/>
      <c r="AK488" s="119"/>
      <c r="AL488" s="119"/>
      <c r="AM488" s="119"/>
      <c r="AN488" s="119"/>
      <c r="AO488" s="119"/>
      <c r="AP488" s="119"/>
      <c r="AQ488" s="119"/>
      <c r="AR488" s="119"/>
      <c r="AS488" s="119"/>
      <c r="AT488" s="119"/>
      <c r="AU488" s="119"/>
      <c r="AV488" s="119"/>
      <c r="AW488" s="119"/>
      <c r="AX488" s="120"/>
    </row>
    <row r="489" spans="1:113" ht="12" customHeight="1">
      <c r="A489" s="8"/>
      <c r="B489" s="118"/>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c r="AG489" s="119"/>
      <c r="AH489" s="119"/>
      <c r="AI489" s="119"/>
      <c r="AJ489" s="119"/>
      <c r="AK489" s="119"/>
      <c r="AL489" s="119"/>
      <c r="AM489" s="119"/>
      <c r="AN489" s="119"/>
      <c r="AO489" s="119"/>
      <c r="AP489" s="119"/>
      <c r="AQ489" s="119"/>
      <c r="AR489" s="119"/>
      <c r="AS489" s="119"/>
      <c r="AT489" s="119"/>
      <c r="AU489" s="119"/>
      <c r="AV489" s="119"/>
      <c r="AW489" s="119"/>
      <c r="AX489" s="120"/>
    </row>
    <row r="490" spans="1:113" ht="15" thickBot="1">
      <c r="A490" s="17"/>
      <c r="B490" s="18"/>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20"/>
    </row>
    <row r="491" spans="1:113">
      <c r="B491" s="21"/>
    </row>
    <row r="492" spans="1:113" ht="15" thickBot="1">
      <c r="A492" s="11"/>
      <c r="B492" s="10" t="s">
        <v>3</v>
      </c>
      <c r="C492" s="8"/>
      <c r="D492" s="8"/>
      <c r="E492" s="8"/>
      <c r="F492" s="8"/>
      <c r="G492" s="8"/>
      <c r="H492" s="8"/>
      <c r="I492" s="8"/>
      <c r="J492" s="8"/>
      <c r="K492" s="8"/>
      <c r="L492" s="9"/>
      <c r="M492" s="9"/>
      <c r="N492" s="9"/>
      <c r="O492" s="9"/>
      <c r="P492" s="8"/>
      <c r="Q492" s="8"/>
      <c r="R492" s="8"/>
      <c r="S492" s="8"/>
      <c r="T492" s="8"/>
      <c r="U492" s="8"/>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DI492" s="6"/>
    </row>
    <row r="493" spans="1:113" ht="14.4">
      <c r="A493" s="8"/>
      <c r="B493" s="12"/>
      <c r="C493" s="7"/>
      <c r="D493" s="7"/>
      <c r="E493" s="7"/>
      <c r="F493" s="7"/>
      <c r="G493" s="7"/>
      <c r="H493" s="7"/>
      <c r="I493" s="7"/>
      <c r="J493" s="7"/>
      <c r="K493" s="7"/>
      <c r="L493" s="13"/>
      <c r="M493" s="13"/>
      <c r="N493" s="13"/>
      <c r="O493" s="13"/>
      <c r="P493" s="7"/>
      <c r="Q493" s="7"/>
      <c r="R493" s="7"/>
      <c r="S493" s="7"/>
      <c r="T493" s="7"/>
      <c r="U493" s="7"/>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c r="AV493" s="14"/>
      <c r="AW493" s="14"/>
      <c r="AX493" s="15"/>
    </row>
    <row r="494" spans="1:113" ht="12" customHeight="1">
      <c r="A494" s="8"/>
      <c r="B494" s="118" t="s">
        <v>91</v>
      </c>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c r="AJ494" s="119"/>
      <c r="AK494" s="119"/>
      <c r="AL494" s="119"/>
      <c r="AM494" s="119"/>
      <c r="AN494" s="119"/>
      <c r="AO494" s="119"/>
      <c r="AP494" s="119"/>
      <c r="AQ494" s="119"/>
      <c r="AR494" s="119"/>
      <c r="AS494" s="119"/>
      <c r="AT494" s="119"/>
      <c r="AU494" s="119"/>
      <c r="AV494" s="119"/>
      <c r="AW494" s="119"/>
      <c r="AX494" s="120"/>
    </row>
    <row r="495" spans="1:113" ht="12" customHeight="1">
      <c r="A495" s="8"/>
      <c r="B495" s="118"/>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c r="AH495" s="119"/>
      <c r="AI495" s="119"/>
      <c r="AJ495" s="119"/>
      <c r="AK495" s="119"/>
      <c r="AL495" s="119"/>
      <c r="AM495" s="119"/>
      <c r="AN495" s="119"/>
      <c r="AO495" s="119"/>
      <c r="AP495" s="119"/>
      <c r="AQ495" s="119"/>
      <c r="AR495" s="119"/>
      <c r="AS495" s="119"/>
      <c r="AT495" s="119"/>
      <c r="AU495" s="119"/>
      <c r="AV495" s="119"/>
      <c r="AW495" s="119"/>
      <c r="AX495" s="120"/>
    </row>
    <row r="496" spans="1:113" ht="12" customHeight="1">
      <c r="A496" s="8"/>
      <c r="B496" s="118"/>
      <c r="C496" s="119"/>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c r="AG496" s="119"/>
      <c r="AH496" s="119"/>
      <c r="AI496" s="119"/>
      <c r="AJ496" s="119"/>
      <c r="AK496" s="119"/>
      <c r="AL496" s="119"/>
      <c r="AM496" s="119"/>
      <c r="AN496" s="119"/>
      <c r="AO496" s="119"/>
      <c r="AP496" s="119"/>
      <c r="AQ496" s="119"/>
      <c r="AR496" s="119"/>
      <c r="AS496" s="119"/>
      <c r="AT496" s="119"/>
      <c r="AU496" s="119"/>
      <c r="AV496" s="119"/>
      <c r="AW496" s="119"/>
      <c r="AX496" s="120"/>
    </row>
    <row r="497" spans="1:251" ht="12" customHeight="1">
      <c r="A497" s="8"/>
      <c r="B497" s="118"/>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19"/>
      <c r="AL497" s="119"/>
      <c r="AM497" s="119"/>
      <c r="AN497" s="119"/>
      <c r="AO497" s="119"/>
      <c r="AP497" s="119"/>
      <c r="AQ497" s="119"/>
      <c r="AR497" s="119"/>
      <c r="AS497" s="119"/>
      <c r="AT497" s="119"/>
      <c r="AU497" s="119"/>
      <c r="AV497" s="119"/>
      <c r="AW497" s="119"/>
      <c r="AX497" s="120"/>
    </row>
    <row r="498" spans="1:251" ht="12" customHeight="1">
      <c r="A498" s="8"/>
      <c r="B498" s="118"/>
      <c r="C498" s="119"/>
      <c r="D498" s="119"/>
      <c r="E498" s="119"/>
      <c r="F498" s="119"/>
      <c r="G498" s="119"/>
      <c r="H498" s="119"/>
      <c r="I498" s="119"/>
      <c r="J498" s="119"/>
      <c r="K498" s="119"/>
      <c r="L498" s="119"/>
      <c r="M498" s="119"/>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19"/>
      <c r="AL498" s="119"/>
      <c r="AM498" s="119"/>
      <c r="AN498" s="119"/>
      <c r="AO498" s="119"/>
      <c r="AP498" s="119"/>
      <c r="AQ498" s="119"/>
      <c r="AR498" s="119"/>
      <c r="AS498" s="119"/>
      <c r="AT498" s="119"/>
      <c r="AU498" s="119"/>
      <c r="AV498" s="119"/>
      <c r="AW498" s="119"/>
      <c r="AX498" s="120"/>
      <c r="BC498" s="16"/>
    </row>
    <row r="499" spans="1:251" ht="12" customHeight="1">
      <c r="A499" s="8"/>
      <c r="B499" s="118"/>
      <c r="C499" s="119"/>
      <c r="D499" s="119"/>
      <c r="E499" s="119"/>
      <c r="F499" s="119"/>
      <c r="G499" s="119"/>
      <c r="H499" s="119"/>
      <c r="I499" s="119"/>
      <c r="J499" s="119"/>
      <c r="K499" s="119"/>
      <c r="L499" s="119"/>
      <c r="M499" s="119"/>
      <c r="N499" s="119"/>
      <c r="O499" s="119"/>
      <c r="P499" s="119"/>
      <c r="Q499" s="119"/>
      <c r="R499" s="119"/>
      <c r="S499" s="119"/>
      <c r="T499" s="119"/>
      <c r="U499" s="119"/>
      <c r="V499" s="119"/>
      <c r="W499" s="119"/>
      <c r="X499" s="119"/>
      <c r="Y499" s="119"/>
      <c r="Z499" s="119"/>
      <c r="AA499" s="119"/>
      <c r="AB499" s="119"/>
      <c r="AC499" s="119"/>
      <c r="AD499" s="119"/>
      <c r="AE499" s="119"/>
      <c r="AF499" s="119"/>
      <c r="AG499" s="119"/>
      <c r="AH499" s="119"/>
      <c r="AI499" s="119"/>
      <c r="AJ499" s="119"/>
      <c r="AK499" s="119"/>
      <c r="AL499" s="119"/>
      <c r="AM499" s="119"/>
      <c r="AN499" s="119"/>
      <c r="AO499" s="119"/>
      <c r="AP499" s="119"/>
      <c r="AQ499" s="119"/>
      <c r="AR499" s="119"/>
      <c r="AS499" s="119"/>
      <c r="AT499" s="119"/>
      <c r="AU499" s="119"/>
      <c r="AV499" s="119"/>
      <c r="AW499" s="119"/>
      <c r="AX499" s="120"/>
    </row>
    <row r="500" spans="1:251" ht="12" customHeight="1">
      <c r="A500" s="8"/>
      <c r="B500" s="118"/>
      <c r="C500" s="119"/>
      <c r="D500" s="119"/>
      <c r="E500" s="119"/>
      <c r="F500" s="119"/>
      <c r="G500" s="119"/>
      <c r="H500" s="119"/>
      <c r="I500" s="119"/>
      <c r="J500" s="119"/>
      <c r="K500" s="119"/>
      <c r="L500" s="119"/>
      <c r="M500" s="119"/>
      <c r="N500" s="119"/>
      <c r="O500" s="119"/>
      <c r="P500" s="119"/>
      <c r="Q500" s="119"/>
      <c r="R500" s="119"/>
      <c r="S500" s="119"/>
      <c r="T500" s="119"/>
      <c r="U500" s="119"/>
      <c r="V500" s="119"/>
      <c r="W500" s="119"/>
      <c r="X500" s="119"/>
      <c r="Y500" s="119"/>
      <c r="Z500" s="119"/>
      <c r="AA500" s="119"/>
      <c r="AB500" s="119"/>
      <c r="AC500" s="119"/>
      <c r="AD500" s="119"/>
      <c r="AE500" s="119"/>
      <c r="AF500" s="119"/>
      <c r="AG500" s="119"/>
      <c r="AH500" s="119"/>
      <c r="AI500" s="119"/>
      <c r="AJ500" s="119"/>
      <c r="AK500" s="119"/>
      <c r="AL500" s="119"/>
      <c r="AM500" s="119"/>
      <c r="AN500" s="119"/>
      <c r="AO500" s="119"/>
      <c r="AP500" s="119"/>
      <c r="AQ500" s="119"/>
      <c r="AR500" s="119"/>
      <c r="AS500" s="119"/>
      <c r="AT500" s="119"/>
      <c r="AU500" s="119"/>
      <c r="AV500" s="119"/>
      <c r="AW500" s="119"/>
      <c r="AX500" s="120"/>
    </row>
    <row r="501" spans="1:251" ht="12" customHeight="1">
      <c r="A501" s="8"/>
      <c r="B501" s="118"/>
      <c r="C501" s="119"/>
      <c r="D501" s="119"/>
      <c r="E501" s="119"/>
      <c r="F501" s="119"/>
      <c r="G501" s="119"/>
      <c r="H501" s="119"/>
      <c r="I501" s="119"/>
      <c r="J501" s="119"/>
      <c r="K501" s="119"/>
      <c r="L501" s="119"/>
      <c r="M501" s="119"/>
      <c r="N501" s="119"/>
      <c r="O501" s="119"/>
      <c r="P501" s="119"/>
      <c r="Q501" s="119"/>
      <c r="R501" s="119"/>
      <c r="S501" s="119"/>
      <c r="T501" s="119"/>
      <c r="U501" s="119"/>
      <c r="V501" s="119"/>
      <c r="W501" s="119"/>
      <c r="X501" s="119"/>
      <c r="Y501" s="119"/>
      <c r="Z501" s="119"/>
      <c r="AA501" s="119"/>
      <c r="AB501" s="119"/>
      <c r="AC501" s="119"/>
      <c r="AD501" s="119"/>
      <c r="AE501" s="119"/>
      <c r="AF501" s="119"/>
      <c r="AG501" s="119"/>
      <c r="AH501" s="119"/>
      <c r="AI501" s="119"/>
      <c r="AJ501" s="119"/>
      <c r="AK501" s="119"/>
      <c r="AL501" s="119"/>
      <c r="AM501" s="119"/>
      <c r="AN501" s="119"/>
      <c r="AO501" s="119"/>
      <c r="AP501" s="119"/>
      <c r="AQ501" s="119"/>
      <c r="AR501" s="119"/>
      <c r="AS501" s="119"/>
      <c r="AT501" s="119"/>
      <c r="AU501" s="119"/>
      <c r="AV501" s="119"/>
      <c r="AW501" s="119"/>
      <c r="AX501" s="120"/>
    </row>
    <row r="502" spans="1:251" ht="15" thickBot="1">
      <c r="A502" s="17"/>
      <c r="B502" s="18"/>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20"/>
    </row>
    <row r="503" spans="1:251">
      <c r="B503" s="21"/>
    </row>
    <row r="504" spans="1:251" ht="14.4">
      <c r="B504" s="10" t="s">
        <v>4</v>
      </c>
      <c r="C504" s="8"/>
      <c r="D504" s="8"/>
      <c r="E504" s="8"/>
      <c r="F504" s="8"/>
      <c r="G504" s="8"/>
      <c r="H504" s="8"/>
      <c r="I504" s="8"/>
      <c r="J504" s="8"/>
      <c r="K504" s="8"/>
      <c r="L504" s="9"/>
      <c r="M504" s="9"/>
      <c r="N504" s="9"/>
      <c r="O504" s="9"/>
      <c r="P504" s="8"/>
      <c r="Q504" s="8"/>
      <c r="R504" s="8"/>
      <c r="S504" s="8"/>
      <c r="T504" s="8"/>
      <c r="U504" s="8"/>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row>
    <row r="505" spans="1:251" ht="15" thickBot="1">
      <c r="B505" s="8"/>
      <c r="C505" s="8"/>
      <c r="D505" s="8"/>
      <c r="E505" s="8"/>
      <c r="F505" s="8"/>
      <c r="G505" s="8"/>
      <c r="H505" s="8"/>
      <c r="I505" s="8"/>
      <c r="J505" s="8"/>
      <c r="K505" s="8"/>
      <c r="L505" s="9"/>
      <c r="M505" s="9"/>
      <c r="N505" s="9"/>
      <c r="O505" s="9"/>
      <c r="P505" s="8"/>
      <c r="Q505" s="8"/>
      <c r="R505" s="8"/>
      <c r="S505" s="8"/>
      <c r="T505" s="8"/>
      <c r="U505" s="8"/>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22" t="s">
        <v>5</v>
      </c>
    </row>
    <row r="506" spans="1:251" s="16" customFormat="1" ht="13.5" customHeight="1">
      <c r="A506" s="8"/>
      <c r="B506" s="121" t="s">
        <v>6</v>
      </c>
      <c r="C506" s="122"/>
      <c r="D506" s="122"/>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3"/>
      <c r="AA506" s="127" t="s">
        <v>12</v>
      </c>
      <c r="AB506" s="122"/>
      <c r="AC506" s="122"/>
      <c r="AD506" s="122"/>
      <c r="AE506" s="122"/>
      <c r="AF506" s="122"/>
      <c r="AG506" s="122"/>
      <c r="AH506" s="122"/>
      <c r="AI506" s="123"/>
      <c r="AJ506" s="127" t="s">
        <v>13</v>
      </c>
      <c r="AK506" s="122"/>
      <c r="AL506" s="122"/>
      <c r="AM506" s="122"/>
      <c r="AN506" s="122"/>
      <c r="AO506" s="122"/>
      <c r="AP506" s="122"/>
      <c r="AQ506" s="122"/>
      <c r="AR506" s="123"/>
      <c r="AS506" s="127" t="s">
        <v>7</v>
      </c>
      <c r="AT506" s="122"/>
      <c r="AU506" s="122"/>
      <c r="AV506" s="122"/>
      <c r="AW506" s="122"/>
      <c r="AX506" s="129"/>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c r="FH506" s="2"/>
      <c r="FI506" s="2"/>
      <c r="FJ506" s="2"/>
      <c r="FK506" s="2"/>
      <c r="FL506" s="2"/>
      <c r="FM506" s="2"/>
      <c r="FN506" s="2"/>
      <c r="FO506" s="2"/>
      <c r="FP506" s="2"/>
      <c r="FQ506" s="2"/>
      <c r="FR506" s="2"/>
      <c r="FS506" s="2"/>
      <c r="FT506" s="2"/>
      <c r="FU506" s="2"/>
      <c r="FV506" s="2"/>
      <c r="FW506" s="2"/>
      <c r="FX506" s="2"/>
      <c r="FY506" s="2"/>
      <c r="FZ506" s="2"/>
      <c r="GA506" s="2"/>
      <c r="GB506" s="2"/>
      <c r="GC506" s="2"/>
      <c r="GD506" s="2"/>
      <c r="GE506" s="2"/>
      <c r="GF506" s="2"/>
      <c r="GG506" s="2"/>
      <c r="GH506" s="2"/>
      <c r="GI506" s="2"/>
      <c r="GJ506" s="2"/>
      <c r="GK506" s="2"/>
      <c r="GL506" s="2"/>
      <c r="GM506" s="2"/>
      <c r="GN506" s="2"/>
      <c r="GO506" s="2"/>
      <c r="GP506" s="2"/>
      <c r="GQ506" s="2"/>
      <c r="GR506" s="2"/>
      <c r="GS506" s="2"/>
      <c r="GT506" s="2"/>
      <c r="GU506" s="2"/>
      <c r="GV506" s="2"/>
      <c r="GW506" s="2"/>
      <c r="GX506" s="2"/>
      <c r="GY506" s="2"/>
      <c r="GZ506" s="2"/>
      <c r="HA506" s="2"/>
      <c r="HB506" s="2"/>
      <c r="HC506" s="2"/>
      <c r="HD506" s="2"/>
      <c r="HE506" s="2"/>
      <c r="HF506" s="2"/>
      <c r="HG506" s="2"/>
      <c r="HH506" s="2"/>
      <c r="HI506" s="2"/>
      <c r="HJ506" s="2"/>
      <c r="HK506" s="2"/>
      <c r="HL506" s="2"/>
      <c r="HM506" s="2"/>
      <c r="HN506" s="2"/>
      <c r="HO506" s="2"/>
      <c r="HP506" s="2"/>
      <c r="HQ506" s="2"/>
      <c r="HR506" s="2"/>
      <c r="HS506" s="2"/>
      <c r="HT506" s="2"/>
      <c r="HU506" s="2"/>
      <c r="HV506" s="2"/>
      <c r="HW506" s="2"/>
      <c r="HX506" s="2"/>
      <c r="HY506" s="2"/>
      <c r="HZ506" s="2"/>
      <c r="IA506" s="2"/>
      <c r="IB506" s="2"/>
      <c r="IC506" s="2"/>
      <c r="ID506" s="2"/>
      <c r="IE506" s="2"/>
      <c r="IF506" s="2"/>
      <c r="IG506" s="2"/>
      <c r="IH506" s="2"/>
      <c r="II506" s="2"/>
      <c r="IJ506" s="2"/>
      <c r="IK506" s="2"/>
      <c r="IL506" s="2"/>
      <c r="IM506" s="2"/>
      <c r="IN506" s="2"/>
      <c r="IO506" s="2"/>
      <c r="IP506" s="2"/>
      <c r="IQ506" s="2"/>
    </row>
    <row r="507" spans="1:251" s="16" customFormat="1">
      <c r="A507" s="8"/>
      <c r="B507" s="124"/>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5"/>
      <c r="Z507" s="126"/>
      <c r="AA507" s="128"/>
      <c r="AB507" s="125"/>
      <c r="AC507" s="125"/>
      <c r="AD507" s="125"/>
      <c r="AE507" s="125"/>
      <c r="AF507" s="125"/>
      <c r="AG507" s="125"/>
      <c r="AH507" s="125"/>
      <c r="AI507" s="126"/>
      <c r="AJ507" s="128"/>
      <c r="AK507" s="125"/>
      <c r="AL507" s="125"/>
      <c r="AM507" s="125"/>
      <c r="AN507" s="125"/>
      <c r="AO507" s="125"/>
      <c r="AP507" s="125"/>
      <c r="AQ507" s="125"/>
      <c r="AR507" s="126"/>
      <c r="AS507" s="128"/>
      <c r="AT507" s="125"/>
      <c r="AU507" s="125"/>
      <c r="AV507" s="125"/>
      <c r="AW507" s="125"/>
      <c r="AX507" s="130"/>
      <c r="AY507" s="2"/>
      <c r="AZ507" s="2"/>
      <c r="BA507" s="2"/>
      <c r="BB507" s="23"/>
      <c r="BC507" s="24"/>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c r="FN507" s="2"/>
      <c r="FO507" s="2"/>
      <c r="FP507" s="2"/>
      <c r="FQ507" s="2"/>
      <c r="FR507" s="2"/>
      <c r="FS507" s="2"/>
      <c r="FT507" s="2"/>
      <c r="FU507" s="2"/>
      <c r="FV507" s="2"/>
      <c r="FW507" s="2"/>
      <c r="FX507" s="2"/>
      <c r="FY507" s="2"/>
      <c r="FZ507" s="2"/>
      <c r="GA507" s="2"/>
      <c r="GB507" s="2"/>
      <c r="GC507" s="2"/>
      <c r="GD507" s="2"/>
      <c r="GE507" s="2"/>
      <c r="GF507" s="2"/>
      <c r="GG507" s="2"/>
      <c r="GH507" s="2"/>
      <c r="GI507" s="2"/>
      <c r="GJ507" s="2"/>
      <c r="GK507" s="2"/>
      <c r="GL507" s="2"/>
      <c r="GM507" s="2"/>
      <c r="GN507" s="2"/>
      <c r="GO507" s="2"/>
      <c r="GP507" s="2"/>
      <c r="GQ507" s="2"/>
      <c r="GR507" s="2"/>
      <c r="GS507" s="2"/>
      <c r="GT507" s="2"/>
      <c r="GU507" s="2"/>
      <c r="GV507" s="2"/>
      <c r="GW507" s="2"/>
      <c r="GX507" s="2"/>
      <c r="GY507" s="2"/>
      <c r="GZ507" s="2"/>
      <c r="HA507" s="2"/>
      <c r="HB507" s="2"/>
      <c r="HC507" s="2"/>
      <c r="HD507" s="2"/>
      <c r="HE507" s="2"/>
      <c r="HF507" s="2"/>
      <c r="HG507" s="2"/>
      <c r="HH507" s="2"/>
      <c r="HI507" s="2"/>
      <c r="HJ507" s="2"/>
      <c r="HK507" s="2"/>
      <c r="HL507" s="2"/>
      <c r="HM507" s="2"/>
      <c r="HN507" s="2"/>
      <c r="HO507" s="2"/>
      <c r="HP507" s="2"/>
      <c r="HQ507" s="2"/>
      <c r="HR507" s="2"/>
      <c r="HS507" s="2"/>
      <c r="HT507" s="2"/>
      <c r="HU507" s="2"/>
      <c r="HV507" s="2"/>
      <c r="HW507" s="2"/>
      <c r="HX507" s="2"/>
      <c r="HY507" s="2"/>
      <c r="HZ507" s="2"/>
      <c r="IA507" s="2"/>
      <c r="IB507" s="2"/>
      <c r="IC507" s="2"/>
      <c r="ID507" s="2"/>
      <c r="IE507" s="2"/>
      <c r="IF507" s="2"/>
      <c r="IG507" s="2"/>
      <c r="IH507" s="2"/>
      <c r="II507" s="2"/>
      <c r="IJ507" s="2"/>
      <c r="IK507" s="2"/>
      <c r="IL507" s="2"/>
      <c r="IM507" s="2"/>
      <c r="IN507" s="2"/>
      <c r="IO507" s="2"/>
      <c r="IP507" s="2"/>
      <c r="IQ507" s="2"/>
    </row>
    <row r="508" spans="1:251" s="16" customFormat="1" ht="18.75" customHeight="1">
      <c r="A508" s="8"/>
      <c r="B508" s="25"/>
      <c r="C508" s="93" t="s">
        <v>88</v>
      </c>
      <c r="D508" s="94"/>
      <c r="E508" s="94"/>
      <c r="F508" s="94"/>
      <c r="G508" s="94"/>
      <c r="H508" s="94"/>
      <c r="I508" s="94"/>
      <c r="J508" s="94"/>
      <c r="K508" s="94"/>
      <c r="L508" s="94"/>
      <c r="M508" s="94"/>
      <c r="N508" s="94"/>
      <c r="O508" s="94"/>
      <c r="P508" s="94"/>
      <c r="Q508" s="94"/>
      <c r="R508" s="94"/>
      <c r="S508" s="94"/>
      <c r="T508" s="94"/>
      <c r="U508" s="94"/>
      <c r="V508" s="94"/>
      <c r="W508" s="94"/>
      <c r="X508" s="94"/>
      <c r="Y508" s="94"/>
      <c r="Z508" s="95"/>
      <c r="AA508" s="96">
        <v>21381</v>
      </c>
      <c r="AB508" s="97"/>
      <c r="AC508" s="97"/>
      <c r="AD508" s="97"/>
      <c r="AE508" s="97"/>
      <c r="AF508" s="97"/>
      <c r="AG508" s="97"/>
      <c r="AH508" s="97"/>
      <c r="AI508" s="98"/>
      <c r="AJ508" s="96">
        <v>22265</v>
      </c>
      <c r="AK508" s="97"/>
      <c r="AL508" s="97"/>
      <c r="AM508" s="97"/>
      <c r="AN508" s="97"/>
      <c r="AO508" s="97"/>
      <c r="AP508" s="97"/>
      <c r="AQ508" s="97"/>
      <c r="AR508" s="98"/>
      <c r="AS508" s="99"/>
      <c r="AT508" s="100"/>
      <c r="AU508" s="100"/>
      <c r="AV508" s="100"/>
      <c r="AW508" s="100"/>
      <c r="AX508" s="101"/>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c r="FN508" s="2"/>
      <c r="FO508" s="2"/>
      <c r="FP508" s="2"/>
      <c r="FQ508" s="2"/>
      <c r="FR508" s="2"/>
      <c r="FS508" s="2"/>
      <c r="FT508" s="2"/>
      <c r="FU508" s="2"/>
      <c r="FV508" s="2"/>
      <c r="FW508" s="2"/>
      <c r="FX508" s="2"/>
      <c r="FY508" s="2"/>
      <c r="FZ508" s="2"/>
      <c r="GA508" s="2"/>
      <c r="GB508" s="2"/>
      <c r="GC508" s="2"/>
      <c r="GD508" s="2"/>
      <c r="GE508" s="2"/>
      <c r="GF508" s="2"/>
      <c r="GG508" s="2"/>
      <c r="GH508" s="2"/>
      <c r="GI508" s="2"/>
      <c r="GJ508" s="2"/>
      <c r="GK508" s="2"/>
      <c r="GL508" s="2"/>
      <c r="GM508" s="2"/>
      <c r="GN508" s="2"/>
      <c r="GO508" s="2"/>
      <c r="GP508" s="2"/>
      <c r="GQ508" s="2"/>
      <c r="GR508" s="2"/>
      <c r="GS508" s="2"/>
      <c r="GT508" s="2"/>
      <c r="GU508" s="2"/>
      <c r="GV508" s="2"/>
      <c r="GW508" s="2"/>
      <c r="GX508" s="2"/>
      <c r="GY508" s="2"/>
      <c r="GZ508" s="2"/>
      <c r="HA508" s="2"/>
      <c r="HB508" s="2"/>
      <c r="HC508" s="2"/>
      <c r="HD508" s="2"/>
      <c r="HE508" s="2"/>
      <c r="HF508" s="2"/>
      <c r="HG508" s="2"/>
      <c r="HH508" s="2"/>
      <c r="HI508" s="2"/>
      <c r="HJ508" s="2"/>
      <c r="HK508" s="2"/>
      <c r="HL508" s="2"/>
      <c r="HM508" s="2"/>
      <c r="HN508" s="2"/>
      <c r="HO508" s="2"/>
      <c r="HP508" s="2"/>
      <c r="HQ508" s="2"/>
      <c r="HR508" s="2"/>
      <c r="HS508" s="2"/>
      <c r="HT508" s="2"/>
      <c r="HU508" s="2"/>
      <c r="HV508" s="2"/>
      <c r="HW508" s="2"/>
      <c r="HX508" s="2"/>
      <c r="HY508" s="2"/>
      <c r="HZ508" s="2"/>
      <c r="IA508" s="2"/>
      <c r="IB508" s="2"/>
      <c r="IC508" s="2"/>
      <c r="ID508" s="2"/>
      <c r="IE508" s="2"/>
      <c r="IF508" s="2"/>
      <c r="IG508" s="2"/>
      <c r="IH508" s="2"/>
      <c r="II508" s="2"/>
      <c r="IJ508" s="2"/>
      <c r="IK508" s="2"/>
      <c r="IL508" s="2"/>
      <c r="IM508" s="2"/>
      <c r="IN508" s="2"/>
      <c r="IO508" s="2"/>
      <c r="IP508" s="2"/>
      <c r="IQ508" s="2"/>
    </row>
    <row r="509" spans="1:251" s="16" customFormat="1" ht="18.75" customHeight="1" thickBot="1">
      <c r="A509" s="17"/>
      <c r="B509" s="102" t="s">
        <v>14</v>
      </c>
      <c r="C509" s="103"/>
      <c r="D509" s="103"/>
      <c r="E509" s="103"/>
      <c r="F509" s="103"/>
      <c r="G509" s="103"/>
      <c r="H509" s="103"/>
      <c r="I509" s="103"/>
      <c r="J509" s="103"/>
      <c r="K509" s="103"/>
      <c r="L509" s="103"/>
      <c r="M509" s="103"/>
      <c r="N509" s="103"/>
      <c r="O509" s="103"/>
      <c r="P509" s="103"/>
      <c r="Q509" s="103"/>
      <c r="R509" s="103"/>
      <c r="S509" s="103"/>
      <c r="T509" s="103"/>
      <c r="U509" s="103"/>
      <c r="V509" s="103"/>
      <c r="W509" s="103"/>
      <c r="X509" s="103"/>
      <c r="Y509" s="103"/>
      <c r="Z509" s="104"/>
      <c r="AA509" s="105">
        <f>SUM($AA$508:$AA$508)</f>
        <v>21381</v>
      </c>
      <c r="AB509" s="106"/>
      <c r="AC509" s="106"/>
      <c r="AD509" s="106"/>
      <c r="AE509" s="106"/>
      <c r="AF509" s="106"/>
      <c r="AG509" s="106"/>
      <c r="AH509" s="106"/>
      <c r="AI509" s="107"/>
      <c r="AJ509" s="105">
        <f>SUM($AJ$508:$AJ$508)</f>
        <v>22265</v>
      </c>
      <c r="AK509" s="106"/>
      <c r="AL509" s="106"/>
      <c r="AM509" s="106"/>
      <c r="AN509" s="106"/>
      <c r="AO509" s="106"/>
      <c r="AP509" s="106"/>
      <c r="AQ509" s="106"/>
      <c r="AR509" s="107"/>
      <c r="AS509" s="108"/>
      <c r="AT509" s="109"/>
      <c r="AU509" s="109"/>
      <c r="AV509" s="109"/>
      <c r="AW509" s="109"/>
      <c r="AX509" s="110"/>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c r="FN509" s="2"/>
      <c r="FO509" s="2"/>
      <c r="FP509" s="2"/>
      <c r="FQ509" s="2"/>
      <c r="FR509" s="2"/>
      <c r="FS509" s="2"/>
      <c r="FT509" s="2"/>
      <c r="FU509" s="2"/>
      <c r="FV509" s="2"/>
      <c r="FW509" s="2"/>
      <c r="FX509" s="2"/>
      <c r="FY509" s="2"/>
      <c r="FZ509" s="2"/>
      <c r="GA509" s="2"/>
      <c r="GB509" s="2"/>
      <c r="GC509" s="2"/>
      <c r="GD509" s="2"/>
      <c r="GE509" s="2"/>
      <c r="GF509" s="2"/>
      <c r="GG509" s="2"/>
      <c r="GH509" s="2"/>
      <c r="GI509" s="2"/>
      <c r="GJ509" s="2"/>
      <c r="GK509" s="2"/>
      <c r="GL509" s="2"/>
      <c r="GM509" s="2"/>
      <c r="GN509" s="2"/>
      <c r="GO509" s="2"/>
      <c r="GP509" s="2"/>
      <c r="GQ509" s="2"/>
      <c r="GR509" s="2"/>
      <c r="GS509" s="2"/>
      <c r="GT509" s="2"/>
      <c r="GU509" s="2"/>
      <c r="GV509" s="2"/>
      <c r="GW509" s="2"/>
      <c r="GX509" s="2"/>
      <c r="GY509" s="2"/>
      <c r="GZ509" s="2"/>
      <c r="HA509" s="2"/>
      <c r="HB509" s="2"/>
      <c r="HC509" s="2"/>
      <c r="HD509" s="2"/>
      <c r="HE509" s="2"/>
      <c r="HF509" s="2"/>
      <c r="HG509" s="2"/>
      <c r="HH509" s="2"/>
      <c r="HI509" s="2"/>
      <c r="HJ509" s="2"/>
      <c r="HK509" s="2"/>
      <c r="HL509" s="2"/>
      <c r="HM509" s="2"/>
      <c r="HN509" s="2"/>
      <c r="HO509" s="2"/>
      <c r="HP509" s="2"/>
      <c r="HQ509" s="2"/>
      <c r="HR509" s="2"/>
      <c r="HS509" s="2"/>
      <c r="HT509" s="2"/>
      <c r="HU509" s="2"/>
      <c r="HV509" s="2"/>
      <c r="HW509" s="2"/>
      <c r="HX509" s="2"/>
      <c r="HY509" s="2"/>
      <c r="HZ509" s="2"/>
      <c r="IA509" s="2"/>
      <c r="IB509" s="2"/>
      <c r="IC509" s="2"/>
      <c r="ID509" s="2"/>
      <c r="IE509" s="2"/>
      <c r="IF509" s="2"/>
      <c r="IG509" s="2"/>
      <c r="IH509" s="2"/>
      <c r="II509" s="2"/>
      <c r="IJ509" s="2"/>
      <c r="IK509" s="2"/>
      <c r="IL509" s="2"/>
      <c r="IM509" s="2"/>
      <c r="IN509" s="2"/>
      <c r="IO509" s="2"/>
      <c r="IP509" s="2"/>
      <c r="IQ509" s="2"/>
    </row>
    <row r="511" spans="1:251" ht="19.2">
      <c r="A511" s="1" t="s">
        <v>0</v>
      </c>
      <c r="AW511" s="3"/>
      <c r="AX511" s="4"/>
      <c r="AY511" s="3"/>
    </row>
    <row r="513" spans="1:113" ht="18">
      <c r="B513" s="111" t="s">
        <v>8</v>
      </c>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c r="AA513" s="131"/>
      <c r="AB513" s="131"/>
      <c r="AC513" s="131"/>
      <c r="AD513" s="131"/>
      <c r="AE513" s="131"/>
      <c r="AF513" s="131"/>
      <c r="AG513" s="131"/>
      <c r="AH513" s="131"/>
      <c r="AI513" s="131"/>
      <c r="AJ513" s="131"/>
      <c r="AK513" s="131"/>
      <c r="AL513" s="131"/>
      <c r="AM513" s="131"/>
      <c r="AN513" s="131"/>
      <c r="AO513" s="131"/>
      <c r="AP513" s="131"/>
      <c r="AQ513" s="131"/>
      <c r="AR513" s="131"/>
      <c r="AS513" s="131"/>
      <c r="AT513" s="131"/>
      <c r="AU513" s="131"/>
      <c r="AV513" s="131"/>
      <c r="AW513" s="131"/>
      <c r="AX513" s="131"/>
    </row>
    <row r="514" spans="1:113">
      <c r="Z514" s="5"/>
      <c r="AD514" s="5"/>
      <c r="AE514" s="5"/>
      <c r="AF514" s="5"/>
      <c r="AG514" s="5"/>
      <c r="AH514" s="5"/>
      <c r="AI514" s="5"/>
      <c r="AO514" s="5"/>
    </row>
    <row r="515" spans="1:113" ht="13.8" thickBot="1">
      <c r="Z515" s="5"/>
      <c r="AD515" s="5"/>
      <c r="AE515" s="5"/>
      <c r="AF515" s="5"/>
      <c r="AG515" s="5"/>
      <c r="AH515" s="5"/>
      <c r="AI515" s="5"/>
      <c r="AO515" s="5"/>
      <c r="DI515" s="6"/>
    </row>
    <row r="516" spans="1:113" ht="24.75" customHeight="1" thickBot="1">
      <c r="B516" s="113" t="s">
        <v>1</v>
      </c>
      <c r="C516" s="114"/>
      <c r="D516" s="114"/>
      <c r="E516" s="114"/>
      <c r="F516" s="114"/>
      <c r="G516" s="114"/>
      <c r="H516" s="115" t="s">
        <v>92</v>
      </c>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7"/>
      <c r="DI516" s="6"/>
    </row>
    <row r="517" spans="1:113" ht="14.4">
      <c r="B517" s="7"/>
      <c r="C517" s="7"/>
      <c r="D517" s="7"/>
      <c r="E517" s="7"/>
      <c r="F517" s="7"/>
      <c r="G517" s="7"/>
      <c r="H517" s="8"/>
      <c r="I517" s="8"/>
      <c r="J517" s="8"/>
      <c r="K517" s="8"/>
      <c r="L517" s="9"/>
      <c r="M517" s="9"/>
      <c r="N517" s="9"/>
      <c r="O517" s="9"/>
      <c r="P517" s="8"/>
      <c r="Q517" s="8"/>
      <c r="R517" s="8"/>
      <c r="S517" s="8"/>
      <c r="T517" s="8"/>
      <c r="U517" s="8"/>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DI517" s="6"/>
    </row>
    <row r="518" spans="1:113" ht="15" thickBot="1">
      <c r="A518" s="11"/>
      <c r="B518" s="10" t="s">
        <v>2</v>
      </c>
      <c r="C518" s="8"/>
      <c r="D518" s="8"/>
      <c r="E518" s="8"/>
      <c r="F518" s="8"/>
      <c r="G518" s="8"/>
      <c r="H518" s="8"/>
      <c r="I518" s="8"/>
      <c r="J518" s="8"/>
      <c r="K518" s="8"/>
      <c r="L518" s="9"/>
      <c r="M518" s="9"/>
      <c r="N518" s="9"/>
      <c r="O518" s="9"/>
      <c r="P518" s="8"/>
      <c r="Q518" s="8"/>
      <c r="R518" s="8"/>
      <c r="S518" s="8"/>
      <c r="T518" s="8"/>
      <c r="U518" s="8"/>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DI518" s="6"/>
    </row>
    <row r="519" spans="1:113" ht="14.4">
      <c r="A519" s="8"/>
      <c r="B519" s="12"/>
      <c r="C519" s="7"/>
      <c r="D519" s="7"/>
      <c r="E519" s="7"/>
      <c r="F519" s="7"/>
      <c r="G519" s="7"/>
      <c r="H519" s="7"/>
      <c r="I519" s="7"/>
      <c r="J519" s="7"/>
      <c r="K519" s="7"/>
      <c r="L519" s="13"/>
      <c r="M519" s="13"/>
      <c r="N519" s="13"/>
      <c r="O519" s="13"/>
      <c r="P519" s="7"/>
      <c r="Q519" s="7"/>
      <c r="R519" s="7"/>
      <c r="S519" s="7"/>
      <c r="T519" s="7"/>
      <c r="U519" s="7"/>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4"/>
      <c r="AV519" s="14"/>
      <c r="AW519" s="14"/>
      <c r="AX519" s="15"/>
    </row>
    <row r="520" spans="1:113" ht="12" customHeight="1">
      <c r="A520" s="8"/>
      <c r="B520" s="118" t="s">
        <v>93</v>
      </c>
      <c r="C520" s="119"/>
      <c r="D520" s="119"/>
      <c r="E520" s="119"/>
      <c r="F520" s="119"/>
      <c r="G520" s="119"/>
      <c r="H520" s="119"/>
      <c r="I520" s="119"/>
      <c r="J520" s="119"/>
      <c r="K520" s="119"/>
      <c r="L520" s="119"/>
      <c r="M520" s="119"/>
      <c r="N520" s="119"/>
      <c r="O520" s="119"/>
      <c r="P520" s="119"/>
      <c r="Q520" s="119"/>
      <c r="R520" s="119"/>
      <c r="S520" s="119"/>
      <c r="T520" s="119"/>
      <c r="U520" s="119"/>
      <c r="V520" s="119"/>
      <c r="W520" s="119"/>
      <c r="X520" s="119"/>
      <c r="Y520" s="119"/>
      <c r="Z520" s="119"/>
      <c r="AA520" s="119"/>
      <c r="AB520" s="119"/>
      <c r="AC520" s="119"/>
      <c r="AD520" s="119"/>
      <c r="AE520" s="119"/>
      <c r="AF520" s="119"/>
      <c r="AG520" s="119"/>
      <c r="AH520" s="119"/>
      <c r="AI520" s="119"/>
      <c r="AJ520" s="119"/>
      <c r="AK520" s="119"/>
      <c r="AL520" s="119"/>
      <c r="AM520" s="119"/>
      <c r="AN520" s="119"/>
      <c r="AO520" s="119"/>
      <c r="AP520" s="119"/>
      <c r="AQ520" s="119"/>
      <c r="AR520" s="119"/>
      <c r="AS520" s="119"/>
      <c r="AT520" s="119"/>
      <c r="AU520" s="119"/>
      <c r="AV520" s="119"/>
      <c r="AW520" s="119"/>
      <c r="AX520" s="120"/>
    </row>
    <row r="521" spans="1:113" ht="12" customHeight="1">
      <c r="A521" s="8"/>
      <c r="B521" s="118"/>
      <c r="C521" s="119"/>
      <c r="D521" s="119"/>
      <c r="E521" s="119"/>
      <c r="F521" s="119"/>
      <c r="G521" s="119"/>
      <c r="H521" s="119"/>
      <c r="I521" s="119"/>
      <c r="J521" s="119"/>
      <c r="K521" s="119"/>
      <c r="L521" s="119"/>
      <c r="M521" s="119"/>
      <c r="N521" s="119"/>
      <c r="O521" s="119"/>
      <c r="P521" s="119"/>
      <c r="Q521" s="119"/>
      <c r="R521" s="119"/>
      <c r="S521" s="119"/>
      <c r="T521" s="119"/>
      <c r="U521" s="119"/>
      <c r="V521" s="119"/>
      <c r="W521" s="119"/>
      <c r="X521" s="119"/>
      <c r="Y521" s="119"/>
      <c r="Z521" s="119"/>
      <c r="AA521" s="119"/>
      <c r="AB521" s="119"/>
      <c r="AC521" s="119"/>
      <c r="AD521" s="119"/>
      <c r="AE521" s="119"/>
      <c r="AF521" s="119"/>
      <c r="AG521" s="119"/>
      <c r="AH521" s="119"/>
      <c r="AI521" s="119"/>
      <c r="AJ521" s="119"/>
      <c r="AK521" s="119"/>
      <c r="AL521" s="119"/>
      <c r="AM521" s="119"/>
      <c r="AN521" s="119"/>
      <c r="AO521" s="119"/>
      <c r="AP521" s="119"/>
      <c r="AQ521" s="119"/>
      <c r="AR521" s="119"/>
      <c r="AS521" s="119"/>
      <c r="AT521" s="119"/>
      <c r="AU521" s="119"/>
      <c r="AV521" s="119"/>
      <c r="AW521" s="119"/>
      <c r="AX521" s="120"/>
    </row>
    <row r="522" spans="1:113" ht="12" customHeight="1">
      <c r="A522" s="8"/>
      <c r="B522" s="118"/>
      <c r="C522" s="119"/>
      <c r="D522" s="119"/>
      <c r="E522" s="119"/>
      <c r="F522" s="119"/>
      <c r="G522" s="119"/>
      <c r="H522" s="119"/>
      <c r="I522" s="119"/>
      <c r="J522" s="119"/>
      <c r="K522" s="119"/>
      <c r="L522" s="119"/>
      <c r="M522" s="119"/>
      <c r="N522" s="119"/>
      <c r="O522" s="119"/>
      <c r="P522" s="119"/>
      <c r="Q522" s="119"/>
      <c r="R522" s="119"/>
      <c r="S522" s="119"/>
      <c r="T522" s="119"/>
      <c r="U522" s="119"/>
      <c r="V522" s="119"/>
      <c r="W522" s="119"/>
      <c r="X522" s="119"/>
      <c r="Y522" s="119"/>
      <c r="Z522" s="119"/>
      <c r="AA522" s="119"/>
      <c r="AB522" s="119"/>
      <c r="AC522" s="119"/>
      <c r="AD522" s="119"/>
      <c r="AE522" s="119"/>
      <c r="AF522" s="119"/>
      <c r="AG522" s="119"/>
      <c r="AH522" s="119"/>
      <c r="AI522" s="119"/>
      <c r="AJ522" s="119"/>
      <c r="AK522" s="119"/>
      <c r="AL522" s="119"/>
      <c r="AM522" s="119"/>
      <c r="AN522" s="119"/>
      <c r="AO522" s="119"/>
      <c r="AP522" s="119"/>
      <c r="AQ522" s="119"/>
      <c r="AR522" s="119"/>
      <c r="AS522" s="119"/>
      <c r="AT522" s="119"/>
      <c r="AU522" s="119"/>
      <c r="AV522" s="119"/>
      <c r="AW522" s="119"/>
      <c r="AX522" s="120"/>
    </row>
    <row r="523" spans="1:113" ht="12" customHeight="1">
      <c r="A523" s="8"/>
      <c r="B523" s="118"/>
      <c r="C523" s="119"/>
      <c r="D523" s="119"/>
      <c r="E523" s="119"/>
      <c r="F523" s="119"/>
      <c r="G523" s="119"/>
      <c r="H523" s="119"/>
      <c r="I523" s="119"/>
      <c r="J523" s="119"/>
      <c r="K523" s="119"/>
      <c r="L523" s="119"/>
      <c r="M523" s="119"/>
      <c r="N523" s="119"/>
      <c r="O523" s="119"/>
      <c r="P523" s="119"/>
      <c r="Q523" s="119"/>
      <c r="R523" s="119"/>
      <c r="S523" s="119"/>
      <c r="T523" s="119"/>
      <c r="U523" s="119"/>
      <c r="V523" s="119"/>
      <c r="W523" s="119"/>
      <c r="X523" s="119"/>
      <c r="Y523" s="119"/>
      <c r="Z523" s="119"/>
      <c r="AA523" s="119"/>
      <c r="AB523" s="119"/>
      <c r="AC523" s="119"/>
      <c r="AD523" s="119"/>
      <c r="AE523" s="119"/>
      <c r="AF523" s="119"/>
      <c r="AG523" s="119"/>
      <c r="AH523" s="119"/>
      <c r="AI523" s="119"/>
      <c r="AJ523" s="119"/>
      <c r="AK523" s="119"/>
      <c r="AL523" s="119"/>
      <c r="AM523" s="119"/>
      <c r="AN523" s="119"/>
      <c r="AO523" s="119"/>
      <c r="AP523" s="119"/>
      <c r="AQ523" s="119"/>
      <c r="AR523" s="119"/>
      <c r="AS523" s="119"/>
      <c r="AT523" s="119"/>
      <c r="AU523" s="119"/>
      <c r="AV523" s="119"/>
      <c r="AW523" s="119"/>
      <c r="AX523" s="120"/>
    </row>
    <row r="524" spans="1:113" ht="12" customHeight="1">
      <c r="A524" s="8"/>
      <c r="B524" s="118"/>
      <c r="C524" s="119"/>
      <c r="D524" s="119"/>
      <c r="E524" s="119"/>
      <c r="F524" s="119"/>
      <c r="G524" s="119"/>
      <c r="H524" s="119"/>
      <c r="I524" s="119"/>
      <c r="J524" s="119"/>
      <c r="K524" s="119"/>
      <c r="L524" s="119"/>
      <c r="M524" s="119"/>
      <c r="N524" s="119"/>
      <c r="O524" s="119"/>
      <c r="P524" s="119"/>
      <c r="Q524" s="119"/>
      <c r="R524" s="119"/>
      <c r="S524" s="119"/>
      <c r="T524" s="119"/>
      <c r="U524" s="119"/>
      <c r="V524" s="119"/>
      <c r="W524" s="119"/>
      <c r="X524" s="119"/>
      <c r="Y524" s="119"/>
      <c r="Z524" s="119"/>
      <c r="AA524" s="119"/>
      <c r="AB524" s="119"/>
      <c r="AC524" s="119"/>
      <c r="AD524" s="119"/>
      <c r="AE524" s="119"/>
      <c r="AF524" s="119"/>
      <c r="AG524" s="119"/>
      <c r="AH524" s="119"/>
      <c r="AI524" s="119"/>
      <c r="AJ524" s="119"/>
      <c r="AK524" s="119"/>
      <c r="AL524" s="119"/>
      <c r="AM524" s="119"/>
      <c r="AN524" s="119"/>
      <c r="AO524" s="119"/>
      <c r="AP524" s="119"/>
      <c r="AQ524" s="119"/>
      <c r="AR524" s="119"/>
      <c r="AS524" s="119"/>
      <c r="AT524" s="119"/>
      <c r="AU524" s="119"/>
      <c r="AV524" s="119"/>
      <c r="AW524" s="119"/>
      <c r="AX524" s="120"/>
    </row>
    <row r="525" spans="1:113" ht="12" customHeight="1">
      <c r="A525" s="8"/>
      <c r="B525" s="118"/>
      <c r="C525" s="119"/>
      <c r="D525" s="119"/>
      <c r="E525" s="119"/>
      <c r="F525" s="119"/>
      <c r="G525" s="119"/>
      <c r="H525" s="119"/>
      <c r="I525" s="119"/>
      <c r="J525" s="119"/>
      <c r="K525" s="119"/>
      <c r="L525" s="119"/>
      <c r="M525" s="119"/>
      <c r="N525" s="119"/>
      <c r="O525" s="119"/>
      <c r="P525" s="119"/>
      <c r="Q525" s="119"/>
      <c r="R525" s="119"/>
      <c r="S525" s="119"/>
      <c r="T525" s="119"/>
      <c r="U525" s="119"/>
      <c r="V525" s="119"/>
      <c r="W525" s="119"/>
      <c r="X525" s="119"/>
      <c r="Y525" s="119"/>
      <c r="Z525" s="119"/>
      <c r="AA525" s="119"/>
      <c r="AB525" s="119"/>
      <c r="AC525" s="119"/>
      <c r="AD525" s="119"/>
      <c r="AE525" s="119"/>
      <c r="AF525" s="119"/>
      <c r="AG525" s="119"/>
      <c r="AH525" s="119"/>
      <c r="AI525" s="119"/>
      <c r="AJ525" s="119"/>
      <c r="AK525" s="119"/>
      <c r="AL525" s="119"/>
      <c r="AM525" s="119"/>
      <c r="AN525" s="119"/>
      <c r="AO525" s="119"/>
      <c r="AP525" s="119"/>
      <c r="AQ525" s="119"/>
      <c r="AR525" s="119"/>
      <c r="AS525" s="119"/>
      <c r="AT525" s="119"/>
      <c r="AU525" s="119"/>
      <c r="AV525" s="119"/>
      <c r="AW525" s="119"/>
      <c r="AX525" s="120"/>
      <c r="BC525" s="16"/>
    </row>
    <row r="526" spans="1:113" ht="12" customHeight="1">
      <c r="A526" s="8"/>
      <c r="B526" s="118"/>
      <c r="C526" s="119"/>
      <c r="D526" s="119"/>
      <c r="E526" s="119"/>
      <c r="F526" s="119"/>
      <c r="G526" s="119"/>
      <c r="H526" s="119"/>
      <c r="I526" s="119"/>
      <c r="J526" s="119"/>
      <c r="K526" s="119"/>
      <c r="L526" s="119"/>
      <c r="M526" s="119"/>
      <c r="N526" s="119"/>
      <c r="O526" s="119"/>
      <c r="P526" s="119"/>
      <c r="Q526" s="119"/>
      <c r="R526" s="119"/>
      <c r="S526" s="119"/>
      <c r="T526" s="119"/>
      <c r="U526" s="119"/>
      <c r="V526" s="119"/>
      <c r="W526" s="119"/>
      <c r="X526" s="119"/>
      <c r="Y526" s="119"/>
      <c r="Z526" s="119"/>
      <c r="AA526" s="119"/>
      <c r="AB526" s="119"/>
      <c r="AC526" s="119"/>
      <c r="AD526" s="119"/>
      <c r="AE526" s="119"/>
      <c r="AF526" s="119"/>
      <c r="AG526" s="119"/>
      <c r="AH526" s="119"/>
      <c r="AI526" s="119"/>
      <c r="AJ526" s="119"/>
      <c r="AK526" s="119"/>
      <c r="AL526" s="119"/>
      <c r="AM526" s="119"/>
      <c r="AN526" s="119"/>
      <c r="AO526" s="119"/>
      <c r="AP526" s="119"/>
      <c r="AQ526" s="119"/>
      <c r="AR526" s="119"/>
      <c r="AS526" s="119"/>
      <c r="AT526" s="119"/>
      <c r="AU526" s="119"/>
      <c r="AV526" s="119"/>
      <c r="AW526" s="119"/>
      <c r="AX526" s="120"/>
    </row>
    <row r="527" spans="1:113" ht="12" customHeight="1">
      <c r="A527" s="8"/>
      <c r="B527" s="118"/>
      <c r="C527" s="119"/>
      <c r="D527" s="119"/>
      <c r="E527" s="119"/>
      <c r="F527" s="119"/>
      <c r="G527" s="119"/>
      <c r="H527" s="119"/>
      <c r="I527" s="119"/>
      <c r="J527" s="119"/>
      <c r="K527" s="119"/>
      <c r="L527" s="119"/>
      <c r="M527" s="119"/>
      <c r="N527" s="119"/>
      <c r="O527" s="119"/>
      <c r="P527" s="119"/>
      <c r="Q527" s="119"/>
      <c r="R527" s="119"/>
      <c r="S527" s="119"/>
      <c r="T527" s="119"/>
      <c r="U527" s="119"/>
      <c r="V527" s="119"/>
      <c r="W527" s="119"/>
      <c r="X527" s="119"/>
      <c r="Y527" s="119"/>
      <c r="Z527" s="119"/>
      <c r="AA527" s="119"/>
      <c r="AB527" s="119"/>
      <c r="AC527" s="119"/>
      <c r="AD527" s="119"/>
      <c r="AE527" s="119"/>
      <c r="AF527" s="119"/>
      <c r="AG527" s="119"/>
      <c r="AH527" s="119"/>
      <c r="AI527" s="119"/>
      <c r="AJ527" s="119"/>
      <c r="AK527" s="119"/>
      <c r="AL527" s="119"/>
      <c r="AM527" s="119"/>
      <c r="AN527" s="119"/>
      <c r="AO527" s="119"/>
      <c r="AP527" s="119"/>
      <c r="AQ527" s="119"/>
      <c r="AR527" s="119"/>
      <c r="AS527" s="119"/>
      <c r="AT527" s="119"/>
      <c r="AU527" s="119"/>
      <c r="AV527" s="119"/>
      <c r="AW527" s="119"/>
      <c r="AX527" s="120"/>
    </row>
    <row r="528" spans="1:113" ht="12" customHeight="1">
      <c r="A528" s="8"/>
      <c r="B528" s="118"/>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119"/>
      <c r="Y528" s="119"/>
      <c r="Z528" s="119"/>
      <c r="AA528" s="119"/>
      <c r="AB528" s="119"/>
      <c r="AC528" s="119"/>
      <c r="AD528" s="119"/>
      <c r="AE528" s="119"/>
      <c r="AF528" s="119"/>
      <c r="AG528" s="119"/>
      <c r="AH528" s="119"/>
      <c r="AI528" s="119"/>
      <c r="AJ528" s="119"/>
      <c r="AK528" s="119"/>
      <c r="AL528" s="119"/>
      <c r="AM528" s="119"/>
      <c r="AN528" s="119"/>
      <c r="AO528" s="119"/>
      <c r="AP528" s="119"/>
      <c r="AQ528" s="119"/>
      <c r="AR528" s="119"/>
      <c r="AS528" s="119"/>
      <c r="AT528" s="119"/>
      <c r="AU528" s="119"/>
      <c r="AV528" s="119"/>
      <c r="AW528" s="119"/>
      <c r="AX528" s="120"/>
    </row>
    <row r="529" spans="1:113" ht="15" thickBot="1">
      <c r="A529" s="17"/>
      <c r="B529" s="18"/>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20"/>
    </row>
    <row r="530" spans="1:113">
      <c r="B530" s="21"/>
    </row>
    <row r="531" spans="1:113" ht="15" thickBot="1">
      <c r="A531" s="11"/>
      <c r="B531" s="10" t="s">
        <v>3</v>
      </c>
      <c r="C531" s="8"/>
      <c r="D531" s="8"/>
      <c r="E531" s="8"/>
      <c r="F531" s="8"/>
      <c r="G531" s="8"/>
      <c r="H531" s="8"/>
      <c r="I531" s="8"/>
      <c r="J531" s="8"/>
      <c r="K531" s="8"/>
      <c r="L531" s="9"/>
      <c r="M531" s="9"/>
      <c r="N531" s="9"/>
      <c r="O531" s="9"/>
      <c r="P531" s="8"/>
      <c r="Q531" s="8"/>
      <c r="R531" s="8"/>
      <c r="S531" s="8"/>
      <c r="T531" s="8"/>
      <c r="U531" s="8"/>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DI531" s="6"/>
    </row>
    <row r="532" spans="1:113" ht="14.4">
      <c r="A532" s="8"/>
      <c r="B532" s="12"/>
      <c r="C532" s="7"/>
      <c r="D532" s="7"/>
      <c r="E532" s="7"/>
      <c r="F532" s="7"/>
      <c r="G532" s="7"/>
      <c r="H532" s="7"/>
      <c r="I532" s="7"/>
      <c r="J532" s="7"/>
      <c r="K532" s="7"/>
      <c r="L532" s="13"/>
      <c r="M532" s="13"/>
      <c r="N532" s="13"/>
      <c r="O532" s="13"/>
      <c r="P532" s="7"/>
      <c r="Q532" s="7"/>
      <c r="R532" s="7"/>
      <c r="S532" s="7"/>
      <c r="T532" s="7"/>
      <c r="U532" s="7"/>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c r="AX532" s="15"/>
    </row>
    <row r="533" spans="1:113" ht="12" customHeight="1">
      <c r="A533" s="8"/>
      <c r="B533" s="118" t="s">
        <v>94</v>
      </c>
      <c r="C533" s="119"/>
      <c r="D533" s="119"/>
      <c r="E533" s="119"/>
      <c r="F533" s="119"/>
      <c r="G533" s="119"/>
      <c r="H533" s="119"/>
      <c r="I533" s="119"/>
      <c r="J533" s="119"/>
      <c r="K533" s="119"/>
      <c r="L533" s="119"/>
      <c r="M533" s="119"/>
      <c r="N533" s="119"/>
      <c r="O533" s="119"/>
      <c r="P533" s="119"/>
      <c r="Q533" s="119"/>
      <c r="R533" s="119"/>
      <c r="S533" s="119"/>
      <c r="T533" s="119"/>
      <c r="U533" s="119"/>
      <c r="V533" s="119"/>
      <c r="W533" s="119"/>
      <c r="X533" s="119"/>
      <c r="Y533" s="119"/>
      <c r="Z533" s="119"/>
      <c r="AA533" s="119"/>
      <c r="AB533" s="119"/>
      <c r="AC533" s="119"/>
      <c r="AD533" s="119"/>
      <c r="AE533" s="119"/>
      <c r="AF533" s="119"/>
      <c r="AG533" s="119"/>
      <c r="AH533" s="119"/>
      <c r="AI533" s="119"/>
      <c r="AJ533" s="119"/>
      <c r="AK533" s="119"/>
      <c r="AL533" s="119"/>
      <c r="AM533" s="119"/>
      <c r="AN533" s="119"/>
      <c r="AO533" s="119"/>
      <c r="AP533" s="119"/>
      <c r="AQ533" s="119"/>
      <c r="AR533" s="119"/>
      <c r="AS533" s="119"/>
      <c r="AT533" s="119"/>
      <c r="AU533" s="119"/>
      <c r="AV533" s="119"/>
      <c r="AW533" s="119"/>
      <c r="AX533" s="120"/>
    </row>
    <row r="534" spans="1:113" ht="12" customHeight="1">
      <c r="A534" s="8"/>
      <c r="B534" s="118"/>
      <c r="C534" s="119"/>
      <c r="D534" s="119"/>
      <c r="E534" s="119"/>
      <c r="F534" s="119"/>
      <c r="G534" s="119"/>
      <c r="H534" s="119"/>
      <c r="I534" s="119"/>
      <c r="J534" s="119"/>
      <c r="K534" s="119"/>
      <c r="L534" s="119"/>
      <c r="M534" s="119"/>
      <c r="N534" s="119"/>
      <c r="O534" s="119"/>
      <c r="P534" s="119"/>
      <c r="Q534" s="119"/>
      <c r="R534" s="119"/>
      <c r="S534" s="119"/>
      <c r="T534" s="119"/>
      <c r="U534" s="119"/>
      <c r="V534" s="119"/>
      <c r="W534" s="119"/>
      <c r="X534" s="119"/>
      <c r="Y534" s="119"/>
      <c r="Z534" s="119"/>
      <c r="AA534" s="119"/>
      <c r="AB534" s="119"/>
      <c r="AC534" s="119"/>
      <c r="AD534" s="119"/>
      <c r="AE534" s="119"/>
      <c r="AF534" s="119"/>
      <c r="AG534" s="119"/>
      <c r="AH534" s="119"/>
      <c r="AI534" s="119"/>
      <c r="AJ534" s="119"/>
      <c r="AK534" s="119"/>
      <c r="AL534" s="119"/>
      <c r="AM534" s="119"/>
      <c r="AN534" s="119"/>
      <c r="AO534" s="119"/>
      <c r="AP534" s="119"/>
      <c r="AQ534" s="119"/>
      <c r="AR534" s="119"/>
      <c r="AS534" s="119"/>
      <c r="AT534" s="119"/>
      <c r="AU534" s="119"/>
      <c r="AV534" s="119"/>
      <c r="AW534" s="119"/>
      <c r="AX534" s="120"/>
    </row>
    <row r="535" spans="1:113" ht="12" customHeight="1">
      <c r="A535" s="8"/>
      <c r="B535" s="118"/>
      <c r="C535" s="119"/>
      <c r="D535" s="119"/>
      <c r="E535" s="119"/>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113" ht="12" customHeight="1">
      <c r="A536" s="8"/>
      <c r="B536" s="118"/>
      <c r="C536" s="119"/>
      <c r="D536" s="119"/>
      <c r="E536" s="119"/>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20"/>
    </row>
    <row r="537" spans="1:113" ht="12" customHeight="1">
      <c r="A537" s="8"/>
      <c r="B537" s="118"/>
      <c r="C537" s="119"/>
      <c r="D537" s="119"/>
      <c r="E537" s="119"/>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20"/>
    </row>
    <row r="538" spans="1:113" ht="12" customHeight="1">
      <c r="A538" s="8"/>
      <c r="B538" s="118"/>
      <c r="C538" s="119"/>
      <c r="D538" s="119"/>
      <c r="E538" s="119"/>
      <c r="F538" s="119"/>
      <c r="G538" s="119"/>
      <c r="H538" s="119"/>
      <c r="I538" s="119"/>
      <c r="J538" s="119"/>
      <c r="K538" s="119"/>
      <c r="L538" s="119"/>
      <c r="M538" s="119"/>
      <c r="N538" s="119"/>
      <c r="O538" s="119"/>
      <c r="P538" s="119"/>
      <c r="Q538" s="119"/>
      <c r="R538" s="119"/>
      <c r="S538" s="119"/>
      <c r="T538" s="119"/>
      <c r="U538" s="119"/>
      <c r="V538" s="119"/>
      <c r="W538" s="119"/>
      <c r="X538" s="119"/>
      <c r="Y538" s="119"/>
      <c r="Z538" s="119"/>
      <c r="AA538" s="119"/>
      <c r="AB538" s="119"/>
      <c r="AC538" s="119"/>
      <c r="AD538" s="119"/>
      <c r="AE538" s="119"/>
      <c r="AF538" s="119"/>
      <c r="AG538" s="119"/>
      <c r="AH538" s="119"/>
      <c r="AI538" s="119"/>
      <c r="AJ538" s="119"/>
      <c r="AK538" s="119"/>
      <c r="AL538" s="119"/>
      <c r="AM538" s="119"/>
      <c r="AN538" s="119"/>
      <c r="AO538" s="119"/>
      <c r="AP538" s="119"/>
      <c r="AQ538" s="119"/>
      <c r="AR538" s="119"/>
      <c r="AS538" s="119"/>
      <c r="AT538" s="119"/>
      <c r="AU538" s="119"/>
      <c r="AV538" s="119"/>
      <c r="AW538" s="119"/>
      <c r="AX538" s="120"/>
    </row>
    <row r="539" spans="1:113" ht="12" customHeight="1">
      <c r="A539" s="8"/>
      <c r="B539" s="118"/>
      <c r="C539" s="119"/>
      <c r="D539" s="119"/>
      <c r="E539" s="119"/>
      <c r="F539" s="119"/>
      <c r="G539" s="119"/>
      <c r="H539" s="119"/>
      <c r="I539" s="119"/>
      <c r="J539" s="119"/>
      <c r="K539" s="119"/>
      <c r="L539" s="119"/>
      <c r="M539" s="119"/>
      <c r="N539" s="119"/>
      <c r="O539" s="119"/>
      <c r="P539" s="119"/>
      <c r="Q539" s="119"/>
      <c r="R539" s="119"/>
      <c r="S539" s="119"/>
      <c r="T539" s="119"/>
      <c r="U539" s="119"/>
      <c r="V539" s="119"/>
      <c r="W539" s="119"/>
      <c r="X539" s="119"/>
      <c r="Y539" s="119"/>
      <c r="Z539" s="119"/>
      <c r="AA539" s="119"/>
      <c r="AB539" s="119"/>
      <c r="AC539" s="119"/>
      <c r="AD539" s="119"/>
      <c r="AE539" s="119"/>
      <c r="AF539" s="119"/>
      <c r="AG539" s="119"/>
      <c r="AH539" s="119"/>
      <c r="AI539" s="119"/>
      <c r="AJ539" s="119"/>
      <c r="AK539" s="119"/>
      <c r="AL539" s="119"/>
      <c r="AM539" s="119"/>
      <c r="AN539" s="119"/>
      <c r="AO539" s="119"/>
      <c r="AP539" s="119"/>
      <c r="AQ539" s="119"/>
      <c r="AR539" s="119"/>
      <c r="AS539" s="119"/>
      <c r="AT539" s="119"/>
      <c r="AU539" s="119"/>
      <c r="AV539" s="119"/>
      <c r="AW539" s="119"/>
      <c r="AX539" s="120"/>
    </row>
    <row r="540" spans="1:113" ht="12" customHeight="1">
      <c r="A540" s="8"/>
      <c r="B540" s="118"/>
      <c r="C540" s="119"/>
      <c r="D540" s="119"/>
      <c r="E540" s="119"/>
      <c r="F540" s="119"/>
      <c r="G540" s="119"/>
      <c r="H540" s="119"/>
      <c r="I540" s="119"/>
      <c r="J540" s="119"/>
      <c r="K540" s="119"/>
      <c r="L540" s="119"/>
      <c r="M540" s="119"/>
      <c r="N540" s="119"/>
      <c r="O540" s="119"/>
      <c r="P540" s="119"/>
      <c r="Q540" s="119"/>
      <c r="R540" s="119"/>
      <c r="S540" s="119"/>
      <c r="T540" s="119"/>
      <c r="U540" s="119"/>
      <c r="V540" s="119"/>
      <c r="W540" s="119"/>
      <c r="X540" s="119"/>
      <c r="Y540" s="119"/>
      <c r="Z540" s="119"/>
      <c r="AA540" s="119"/>
      <c r="AB540" s="119"/>
      <c r="AC540" s="119"/>
      <c r="AD540" s="119"/>
      <c r="AE540" s="119"/>
      <c r="AF540" s="119"/>
      <c r="AG540" s="119"/>
      <c r="AH540" s="119"/>
      <c r="AI540" s="119"/>
      <c r="AJ540" s="119"/>
      <c r="AK540" s="119"/>
      <c r="AL540" s="119"/>
      <c r="AM540" s="119"/>
      <c r="AN540" s="119"/>
      <c r="AO540" s="119"/>
      <c r="AP540" s="119"/>
      <c r="AQ540" s="119"/>
      <c r="AR540" s="119"/>
      <c r="AS540" s="119"/>
      <c r="AT540" s="119"/>
      <c r="AU540" s="119"/>
      <c r="AV540" s="119"/>
      <c r="AW540" s="119"/>
      <c r="AX540" s="120"/>
    </row>
    <row r="541" spans="1:113" ht="12" customHeight="1">
      <c r="A541" s="8"/>
      <c r="B541" s="118"/>
      <c r="C541" s="119"/>
      <c r="D541" s="119"/>
      <c r="E541" s="119"/>
      <c r="F541" s="119"/>
      <c r="G541" s="119"/>
      <c r="H541" s="119"/>
      <c r="I541" s="119"/>
      <c r="J541" s="119"/>
      <c r="K541" s="119"/>
      <c r="L541" s="119"/>
      <c r="M541" s="119"/>
      <c r="N541" s="119"/>
      <c r="O541" s="119"/>
      <c r="P541" s="119"/>
      <c r="Q541" s="119"/>
      <c r="R541" s="119"/>
      <c r="S541" s="119"/>
      <c r="T541" s="119"/>
      <c r="U541" s="119"/>
      <c r="V541" s="119"/>
      <c r="W541" s="119"/>
      <c r="X541" s="119"/>
      <c r="Y541" s="119"/>
      <c r="Z541" s="119"/>
      <c r="AA541" s="119"/>
      <c r="AB541" s="119"/>
      <c r="AC541" s="119"/>
      <c r="AD541" s="119"/>
      <c r="AE541" s="119"/>
      <c r="AF541" s="119"/>
      <c r="AG541" s="119"/>
      <c r="AH541" s="119"/>
      <c r="AI541" s="119"/>
      <c r="AJ541" s="119"/>
      <c r="AK541" s="119"/>
      <c r="AL541" s="119"/>
      <c r="AM541" s="119"/>
      <c r="AN541" s="119"/>
      <c r="AO541" s="119"/>
      <c r="AP541" s="119"/>
      <c r="AQ541" s="119"/>
      <c r="AR541" s="119"/>
      <c r="AS541" s="119"/>
      <c r="AT541" s="119"/>
      <c r="AU541" s="119"/>
      <c r="AV541" s="119"/>
      <c r="AW541" s="119"/>
      <c r="AX541" s="120"/>
    </row>
    <row r="542" spans="1:113" ht="12" customHeight="1">
      <c r="A542" s="8"/>
      <c r="B542" s="118"/>
      <c r="C542" s="119"/>
      <c r="D542" s="119"/>
      <c r="E542" s="119"/>
      <c r="F542" s="119"/>
      <c r="G542" s="119"/>
      <c r="H542" s="119"/>
      <c r="I542" s="119"/>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c r="AG542" s="119"/>
      <c r="AH542" s="119"/>
      <c r="AI542" s="119"/>
      <c r="AJ542" s="119"/>
      <c r="AK542" s="119"/>
      <c r="AL542" s="119"/>
      <c r="AM542" s="119"/>
      <c r="AN542" s="119"/>
      <c r="AO542" s="119"/>
      <c r="AP542" s="119"/>
      <c r="AQ542" s="119"/>
      <c r="AR542" s="119"/>
      <c r="AS542" s="119"/>
      <c r="AT542" s="119"/>
      <c r="AU542" s="119"/>
      <c r="AV542" s="119"/>
      <c r="AW542" s="119"/>
      <c r="AX542" s="120"/>
    </row>
    <row r="543" spans="1:113" ht="12" customHeight="1">
      <c r="A543" s="8"/>
      <c r="B543" s="118"/>
      <c r="C543" s="119"/>
      <c r="D543" s="119"/>
      <c r="E543" s="119"/>
      <c r="F543" s="119"/>
      <c r="G543" s="119"/>
      <c r="H543" s="119"/>
      <c r="I543" s="119"/>
      <c r="J543" s="119"/>
      <c r="K543" s="119"/>
      <c r="L543" s="119"/>
      <c r="M543" s="119"/>
      <c r="N543" s="119"/>
      <c r="O543" s="119"/>
      <c r="P543" s="119"/>
      <c r="Q543" s="119"/>
      <c r="R543" s="119"/>
      <c r="S543" s="119"/>
      <c r="T543" s="119"/>
      <c r="U543" s="119"/>
      <c r="V543" s="119"/>
      <c r="W543" s="119"/>
      <c r="X543" s="119"/>
      <c r="Y543" s="119"/>
      <c r="Z543" s="119"/>
      <c r="AA543" s="119"/>
      <c r="AB543" s="119"/>
      <c r="AC543" s="119"/>
      <c r="AD543" s="119"/>
      <c r="AE543" s="119"/>
      <c r="AF543" s="119"/>
      <c r="AG543" s="119"/>
      <c r="AH543" s="119"/>
      <c r="AI543" s="119"/>
      <c r="AJ543" s="119"/>
      <c r="AK543" s="119"/>
      <c r="AL543" s="119"/>
      <c r="AM543" s="119"/>
      <c r="AN543" s="119"/>
      <c r="AO543" s="119"/>
      <c r="AP543" s="119"/>
      <c r="AQ543" s="119"/>
      <c r="AR543" s="119"/>
      <c r="AS543" s="119"/>
      <c r="AT543" s="119"/>
      <c r="AU543" s="119"/>
      <c r="AV543" s="119"/>
      <c r="AW543" s="119"/>
      <c r="AX543" s="120"/>
    </row>
    <row r="544" spans="1:113" ht="12" customHeight="1">
      <c r="A544" s="8"/>
      <c r="B544" s="118"/>
      <c r="C544" s="119"/>
      <c r="D544" s="119"/>
      <c r="E544" s="119"/>
      <c r="F544" s="119"/>
      <c r="G544" s="119"/>
      <c r="H544" s="119"/>
      <c r="I544" s="119"/>
      <c r="J544" s="119"/>
      <c r="K544" s="119"/>
      <c r="L544" s="119"/>
      <c r="M544" s="119"/>
      <c r="N544" s="119"/>
      <c r="O544" s="119"/>
      <c r="P544" s="119"/>
      <c r="Q544" s="119"/>
      <c r="R544" s="119"/>
      <c r="S544" s="119"/>
      <c r="T544" s="119"/>
      <c r="U544" s="119"/>
      <c r="V544" s="119"/>
      <c r="W544" s="119"/>
      <c r="X544" s="119"/>
      <c r="Y544" s="119"/>
      <c r="Z544" s="119"/>
      <c r="AA544" s="119"/>
      <c r="AB544" s="119"/>
      <c r="AC544" s="119"/>
      <c r="AD544" s="119"/>
      <c r="AE544" s="119"/>
      <c r="AF544" s="119"/>
      <c r="AG544" s="119"/>
      <c r="AH544" s="119"/>
      <c r="AI544" s="119"/>
      <c r="AJ544" s="119"/>
      <c r="AK544" s="119"/>
      <c r="AL544" s="119"/>
      <c r="AM544" s="119"/>
      <c r="AN544" s="119"/>
      <c r="AO544" s="119"/>
      <c r="AP544" s="119"/>
      <c r="AQ544" s="119"/>
      <c r="AR544" s="119"/>
      <c r="AS544" s="119"/>
      <c r="AT544" s="119"/>
      <c r="AU544" s="119"/>
      <c r="AV544" s="119"/>
      <c r="AW544" s="119"/>
      <c r="AX544" s="120"/>
    </row>
    <row r="545" spans="1:251" ht="12" customHeight="1">
      <c r="A545" s="8"/>
      <c r="B545" s="118"/>
      <c r="C545" s="119"/>
      <c r="D545" s="119"/>
      <c r="E545" s="119"/>
      <c r="F545" s="119"/>
      <c r="G545" s="119"/>
      <c r="H545" s="119"/>
      <c r="I545" s="119"/>
      <c r="J545" s="119"/>
      <c r="K545" s="119"/>
      <c r="L545" s="119"/>
      <c r="M545" s="119"/>
      <c r="N545" s="119"/>
      <c r="O545" s="119"/>
      <c r="P545" s="119"/>
      <c r="Q545" s="119"/>
      <c r="R545" s="119"/>
      <c r="S545" s="119"/>
      <c r="T545" s="119"/>
      <c r="U545" s="119"/>
      <c r="V545" s="119"/>
      <c r="W545" s="119"/>
      <c r="X545" s="119"/>
      <c r="Y545" s="119"/>
      <c r="Z545" s="119"/>
      <c r="AA545" s="119"/>
      <c r="AB545" s="119"/>
      <c r="AC545" s="119"/>
      <c r="AD545" s="119"/>
      <c r="AE545" s="119"/>
      <c r="AF545" s="119"/>
      <c r="AG545" s="119"/>
      <c r="AH545" s="119"/>
      <c r="AI545" s="119"/>
      <c r="AJ545" s="119"/>
      <c r="AK545" s="119"/>
      <c r="AL545" s="119"/>
      <c r="AM545" s="119"/>
      <c r="AN545" s="119"/>
      <c r="AO545" s="119"/>
      <c r="AP545" s="119"/>
      <c r="AQ545" s="119"/>
      <c r="AR545" s="119"/>
      <c r="AS545" s="119"/>
      <c r="AT545" s="119"/>
      <c r="AU545" s="119"/>
      <c r="AV545" s="119"/>
      <c r="AW545" s="119"/>
      <c r="AX545" s="120"/>
    </row>
    <row r="546" spans="1:251" ht="12" customHeight="1">
      <c r="A546" s="8"/>
      <c r="B546" s="118"/>
      <c r="C546" s="119"/>
      <c r="D546" s="119"/>
      <c r="E546" s="119"/>
      <c r="F546" s="119"/>
      <c r="G546" s="119"/>
      <c r="H546" s="119"/>
      <c r="I546" s="119"/>
      <c r="J546" s="119"/>
      <c r="K546" s="119"/>
      <c r="L546" s="119"/>
      <c r="M546" s="119"/>
      <c r="N546" s="119"/>
      <c r="O546" s="119"/>
      <c r="P546" s="119"/>
      <c r="Q546" s="119"/>
      <c r="R546" s="119"/>
      <c r="S546" s="119"/>
      <c r="T546" s="119"/>
      <c r="U546" s="119"/>
      <c r="V546" s="119"/>
      <c r="W546" s="119"/>
      <c r="X546" s="119"/>
      <c r="Y546" s="119"/>
      <c r="Z546" s="119"/>
      <c r="AA546" s="119"/>
      <c r="AB546" s="119"/>
      <c r="AC546" s="119"/>
      <c r="AD546" s="119"/>
      <c r="AE546" s="119"/>
      <c r="AF546" s="119"/>
      <c r="AG546" s="119"/>
      <c r="AH546" s="119"/>
      <c r="AI546" s="119"/>
      <c r="AJ546" s="119"/>
      <c r="AK546" s="119"/>
      <c r="AL546" s="119"/>
      <c r="AM546" s="119"/>
      <c r="AN546" s="119"/>
      <c r="AO546" s="119"/>
      <c r="AP546" s="119"/>
      <c r="AQ546" s="119"/>
      <c r="AR546" s="119"/>
      <c r="AS546" s="119"/>
      <c r="AT546" s="119"/>
      <c r="AU546" s="119"/>
      <c r="AV546" s="119"/>
      <c r="AW546" s="119"/>
      <c r="AX546" s="120"/>
      <c r="BC546" s="16"/>
    </row>
    <row r="547" spans="1:251" ht="12" customHeight="1">
      <c r="A547" s="8"/>
      <c r="B547" s="118"/>
      <c r="C547" s="119"/>
      <c r="D547" s="119"/>
      <c r="E547" s="119"/>
      <c r="F547" s="119"/>
      <c r="G547" s="119"/>
      <c r="H547" s="119"/>
      <c r="I547" s="119"/>
      <c r="J547" s="119"/>
      <c r="K547" s="119"/>
      <c r="L547" s="119"/>
      <c r="M547" s="119"/>
      <c r="N547" s="119"/>
      <c r="O547" s="119"/>
      <c r="P547" s="119"/>
      <c r="Q547" s="119"/>
      <c r="R547" s="119"/>
      <c r="S547" s="119"/>
      <c r="T547" s="119"/>
      <c r="U547" s="119"/>
      <c r="V547" s="119"/>
      <c r="W547" s="119"/>
      <c r="X547" s="119"/>
      <c r="Y547" s="119"/>
      <c r="Z547" s="119"/>
      <c r="AA547" s="119"/>
      <c r="AB547" s="119"/>
      <c r="AC547" s="119"/>
      <c r="AD547" s="119"/>
      <c r="AE547" s="119"/>
      <c r="AF547" s="119"/>
      <c r="AG547" s="119"/>
      <c r="AH547" s="119"/>
      <c r="AI547" s="119"/>
      <c r="AJ547" s="119"/>
      <c r="AK547" s="119"/>
      <c r="AL547" s="119"/>
      <c r="AM547" s="119"/>
      <c r="AN547" s="119"/>
      <c r="AO547" s="119"/>
      <c r="AP547" s="119"/>
      <c r="AQ547" s="119"/>
      <c r="AR547" s="119"/>
      <c r="AS547" s="119"/>
      <c r="AT547" s="119"/>
      <c r="AU547" s="119"/>
      <c r="AV547" s="119"/>
      <c r="AW547" s="119"/>
      <c r="AX547" s="120"/>
    </row>
    <row r="548" spans="1:251" ht="12" customHeight="1">
      <c r="A548" s="8"/>
      <c r="B548" s="118"/>
      <c r="C548" s="119"/>
      <c r="D548" s="119"/>
      <c r="E548" s="119"/>
      <c r="F548" s="119"/>
      <c r="G548" s="119"/>
      <c r="H548" s="119"/>
      <c r="I548" s="119"/>
      <c r="J548" s="119"/>
      <c r="K548" s="119"/>
      <c r="L548" s="119"/>
      <c r="M548" s="119"/>
      <c r="N548" s="119"/>
      <c r="O548" s="119"/>
      <c r="P548" s="119"/>
      <c r="Q548" s="119"/>
      <c r="R548" s="119"/>
      <c r="S548" s="119"/>
      <c r="T548" s="119"/>
      <c r="U548" s="119"/>
      <c r="V548" s="119"/>
      <c r="W548" s="119"/>
      <c r="X548" s="119"/>
      <c r="Y548" s="119"/>
      <c r="Z548" s="119"/>
      <c r="AA548" s="119"/>
      <c r="AB548" s="119"/>
      <c r="AC548" s="119"/>
      <c r="AD548" s="119"/>
      <c r="AE548" s="119"/>
      <c r="AF548" s="119"/>
      <c r="AG548" s="119"/>
      <c r="AH548" s="119"/>
      <c r="AI548" s="119"/>
      <c r="AJ548" s="119"/>
      <c r="AK548" s="119"/>
      <c r="AL548" s="119"/>
      <c r="AM548" s="119"/>
      <c r="AN548" s="119"/>
      <c r="AO548" s="119"/>
      <c r="AP548" s="119"/>
      <c r="AQ548" s="119"/>
      <c r="AR548" s="119"/>
      <c r="AS548" s="119"/>
      <c r="AT548" s="119"/>
      <c r="AU548" s="119"/>
      <c r="AV548" s="119"/>
      <c r="AW548" s="119"/>
      <c r="AX548" s="120"/>
    </row>
    <row r="549" spans="1:251" ht="12" customHeight="1">
      <c r="A549" s="8"/>
      <c r="B549" s="118"/>
      <c r="C549" s="119"/>
      <c r="D549" s="119"/>
      <c r="E549" s="119"/>
      <c r="F549" s="119"/>
      <c r="G549" s="119"/>
      <c r="H549" s="119"/>
      <c r="I549" s="119"/>
      <c r="J549" s="119"/>
      <c r="K549" s="119"/>
      <c r="L549" s="119"/>
      <c r="M549" s="119"/>
      <c r="N549" s="119"/>
      <c r="O549" s="119"/>
      <c r="P549" s="119"/>
      <c r="Q549" s="119"/>
      <c r="R549" s="119"/>
      <c r="S549" s="119"/>
      <c r="T549" s="119"/>
      <c r="U549" s="119"/>
      <c r="V549" s="119"/>
      <c r="W549" s="119"/>
      <c r="X549" s="119"/>
      <c r="Y549" s="119"/>
      <c r="Z549" s="119"/>
      <c r="AA549" s="119"/>
      <c r="AB549" s="119"/>
      <c r="AC549" s="119"/>
      <c r="AD549" s="119"/>
      <c r="AE549" s="119"/>
      <c r="AF549" s="119"/>
      <c r="AG549" s="119"/>
      <c r="AH549" s="119"/>
      <c r="AI549" s="119"/>
      <c r="AJ549" s="119"/>
      <c r="AK549" s="119"/>
      <c r="AL549" s="119"/>
      <c r="AM549" s="119"/>
      <c r="AN549" s="119"/>
      <c r="AO549" s="119"/>
      <c r="AP549" s="119"/>
      <c r="AQ549" s="119"/>
      <c r="AR549" s="119"/>
      <c r="AS549" s="119"/>
      <c r="AT549" s="119"/>
      <c r="AU549" s="119"/>
      <c r="AV549" s="119"/>
      <c r="AW549" s="119"/>
      <c r="AX549" s="120"/>
    </row>
    <row r="550" spans="1:251" ht="15" thickBot="1">
      <c r="A550" s="17"/>
      <c r="B550" s="18"/>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20"/>
    </row>
    <row r="551" spans="1:251">
      <c r="B551" s="21"/>
    </row>
    <row r="552" spans="1:251" ht="14.4">
      <c r="B552" s="10" t="s">
        <v>4</v>
      </c>
      <c r="C552" s="8"/>
      <c r="D552" s="8"/>
      <c r="E552" s="8"/>
      <c r="F552" s="8"/>
      <c r="G552" s="8"/>
      <c r="H552" s="8"/>
      <c r="I552" s="8"/>
      <c r="J552" s="8"/>
      <c r="K552" s="8"/>
      <c r="L552" s="9"/>
      <c r="M552" s="9"/>
      <c r="N552" s="9"/>
      <c r="O552" s="9"/>
      <c r="P552" s="8"/>
      <c r="Q552" s="8"/>
      <c r="R552" s="8"/>
      <c r="S552" s="8"/>
      <c r="T552" s="8"/>
      <c r="U552" s="8"/>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row>
    <row r="553" spans="1:251" ht="15" thickBot="1">
      <c r="B553" s="8"/>
      <c r="C553" s="8"/>
      <c r="D553" s="8"/>
      <c r="E553" s="8"/>
      <c r="F553" s="8"/>
      <c r="G553" s="8"/>
      <c r="H553" s="8"/>
      <c r="I553" s="8"/>
      <c r="J553" s="8"/>
      <c r="K553" s="8"/>
      <c r="L553" s="9"/>
      <c r="M553" s="9"/>
      <c r="N553" s="9"/>
      <c r="O553" s="9"/>
      <c r="P553" s="8"/>
      <c r="Q553" s="8"/>
      <c r="R553" s="8"/>
      <c r="S553" s="8"/>
      <c r="T553" s="8"/>
      <c r="U553" s="8"/>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22" t="s">
        <v>5</v>
      </c>
    </row>
    <row r="554" spans="1:251" s="16" customFormat="1" ht="13.5" customHeight="1">
      <c r="A554" s="8"/>
      <c r="B554" s="121" t="s">
        <v>6</v>
      </c>
      <c r="C554" s="122"/>
      <c r="D554" s="122"/>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3"/>
      <c r="AA554" s="127" t="s">
        <v>12</v>
      </c>
      <c r="AB554" s="122"/>
      <c r="AC554" s="122"/>
      <c r="AD554" s="122"/>
      <c r="AE554" s="122"/>
      <c r="AF554" s="122"/>
      <c r="AG554" s="122"/>
      <c r="AH554" s="122"/>
      <c r="AI554" s="123"/>
      <c r="AJ554" s="127" t="s">
        <v>13</v>
      </c>
      <c r="AK554" s="122"/>
      <c r="AL554" s="122"/>
      <c r="AM554" s="122"/>
      <c r="AN554" s="122"/>
      <c r="AO554" s="122"/>
      <c r="AP554" s="122"/>
      <c r="AQ554" s="122"/>
      <c r="AR554" s="123"/>
      <c r="AS554" s="127" t="s">
        <v>7</v>
      </c>
      <c r="AT554" s="122"/>
      <c r="AU554" s="122"/>
      <c r="AV554" s="122"/>
      <c r="AW554" s="122"/>
      <c r="AX554" s="129"/>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c r="FO554" s="2"/>
      <c r="FP554" s="2"/>
      <c r="FQ554" s="2"/>
      <c r="FR554" s="2"/>
      <c r="FS554" s="2"/>
      <c r="FT554" s="2"/>
      <c r="FU554" s="2"/>
      <c r="FV554" s="2"/>
      <c r="FW554" s="2"/>
      <c r="FX554" s="2"/>
      <c r="FY554" s="2"/>
      <c r="FZ554" s="2"/>
      <c r="GA554" s="2"/>
      <c r="GB554" s="2"/>
      <c r="GC554" s="2"/>
      <c r="GD554" s="2"/>
      <c r="GE554" s="2"/>
      <c r="GF554" s="2"/>
      <c r="GG554" s="2"/>
      <c r="GH554" s="2"/>
      <c r="GI554" s="2"/>
      <c r="GJ554" s="2"/>
      <c r="GK554" s="2"/>
      <c r="GL554" s="2"/>
      <c r="GM554" s="2"/>
      <c r="GN554" s="2"/>
      <c r="GO554" s="2"/>
      <c r="GP554" s="2"/>
      <c r="GQ554" s="2"/>
      <c r="GR554" s="2"/>
      <c r="GS554" s="2"/>
      <c r="GT554" s="2"/>
      <c r="GU554" s="2"/>
      <c r="GV554" s="2"/>
      <c r="GW554" s="2"/>
      <c r="GX554" s="2"/>
      <c r="GY554" s="2"/>
      <c r="GZ554" s="2"/>
      <c r="HA554" s="2"/>
      <c r="HB554" s="2"/>
      <c r="HC554" s="2"/>
      <c r="HD554" s="2"/>
      <c r="HE554" s="2"/>
      <c r="HF554" s="2"/>
      <c r="HG554" s="2"/>
      <c r="HH554" s="2"/>
      <c r="HI554" s="2"/>
      <c r="HJ554" s="2"/>
      <c r="HK554" s="2"/>
      <c r="HL554" s="2"/>
      <c r="HM554" s="2"/>
      <c r="HN554" s="2"/>
      <c r="HO554" s="2"/>
      <c r="HP554" s="2"/>
      <c r="HQ554" s="2"/>
      <c r="HR554" s="2"/>
      <c r="HS554" s="2"/>
      <c r="HT554" s="2"/>
      <c r="HU554" s="2"/>
      <c r="HV554" s="2"/>
      <c r="HW554" s="2"/>
      <c r="HX554" s="2"/>
      <c r="HY554" s="2"/>
      <c r="HZ554" s="2"/>
      <c r="IA554" s="2"/>
      <c r="IB554" s="2"/>
      <c r="IC554" s="2"/>
      <c r="ID554" s="2"/>
      <c r="IE554" s="2"/>
      <c r="IF554" s="2"/>
      <c r="IG554" s="2"/>
      <c r="IH554" s="2"/>
      <c r="II554" s="2"/>
      <c r="IJ554" s="2"/>
      <c r="IK554" s="2"/>
      <c r="IL554" s="2"/>
      <c r="IM554" s="2"/>
      <c r="IN554" s="2"/>
      <c r="IO554" s="2"/>
      <c r="IP554" s="2"/>
      <c r="IQ554" s="2"/>
    </row>
    <row r="555" spans="1:251" s="16" customFormat="1">
      <c r="A555" s="8"/>
      <c r="B555" s="124"/>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5"/>
      <c r="Z555" s="126"/>
      <c r="AA555" s="128"/>
      <c r="AB555" s="125"/>
      <c r="AC555" s="125"/>
      <c r="AD555" s="125"/>
      <c r="AE555" s="125"/>
      <c r="AF555" s="125"/>
      <c r="AG555" s="125"/>
      <c r="AH555" s="125"/>
      <c r="AI555" s="126"/>
      <c r="AJ555" s="128"/>
      <c r="AK555" s="125"/>
      <c r="AL555" s="125"/>
      <c r="AM555" s="125"/>
      <c r="AN555" s="125"/>
      <c r="AO555" s="125"/>
      <c r="AP555" s="125"/>
      <c r="AQ555" s="125"/>
      <c r="AR555" s="126"/>
      <c r="AS555" s="128"/>
      <c r="AT555" s="125"/>
      <c r="AU555" s="125"/>
      <c r="AV555" s="125"/>
      <c r="AW555" s="125"/>
      <c r="AX555" s="130"/>
      <c r="AY555" s="2"/>
      <c r="AZ555" s="2"/>
      <c r="BA555" s="2"/>
      <c r="BB555" s="23"/>
      <c r="BC555" s="24"/>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c r="FE555" s="2"/>
      <c r="FF555" s="2"/>
      <c r="FG555" s="2"/>
      <c r="FH555" s="2"/>
      <c r="FI555" s="2"/>
      <c r="FJ555" s="2"/>
      <c r="FK555" s="2"/>
      <c r="FL555" s="2"/>
      <c r="FM555" s="2"/>
      <c r="FN555" s="2"/>
      <c r="FO555" s="2"/>
      <c r="FP555" s="2"/>
      <c r="FQ555" s="2"/>
      <c r="FR555" s="2"/>
      <c r="FS555" s="2"/>
      <c r="FT555" s="2"/>
      <c r="FU555" s="2"/>
      <c r="FV555" s="2"/>
      <c r="FW555" s="2"/>
      <c r="FX555" s="2"/>
      <c r="FY555" s="2"/>
      <c r="FZ555" s="2"/>
      <c r="GA555" s="2"/>
      <c r="GB555" s="2"/>
      <c r="GC555" s="2"/>
      <c r="GD555" s="2"/>
      <c r="GE555" s="2"/>
      <c r="GF555" s="2"/>
      <c r="GG555" s="2"/>
      <c r="GH555" s="2"/>
      <c r="GI555" s="2"/>
      <c r="GJ555" s="2"/>
      <c r="GK555" s="2"/>
      <c r="GL555" s="2"/>
      <c r="GM555" s="2"/>
      <c r="GN555" s="2"/>
      <c r="GO555" s="2"/>
      <c r="GP555" s="2"/>
      <c r="GQ555" s="2"/>
      <c r="GR555" s="2"/>
      <c r="GS555" s="2"/>
      <c r="GT555" s="2"/>
      <c r="GU555" s="2"/>
      <c r="GV555" s="2"/>
      <c r="GW555" s="2"/>
      <c r="GX555" s="2"/>
      <c r="GY555" s="2"/>
      <c r="GZ555" s="2"/>
      <c r="HA555" s="2"/>
      <c r="HB555" s="2"/>
      <c r="HC555" s="2"/>
      <c r="HD555" s="2"/>
      <c r="HE555" s="2"/>
      <c r="HF555" s="2"/>
      <c r="HG555" s="2"/>
      <c r="HH555" s="2"/>
      <c r="HI555" s="2"/>
      <c r="HJ555" s="2"/>
      <c r="HK555" s="2"/>
      <c r="HL555" s="2"/>
      <c r="HM555" s="2"/>
      <c r="HN555" s="2"/>
      <c r="HO555" s="2"/>
      <c r="HP555" s="2"/>
      <c r="HQ555" s="2"/>
      <c r="HR555" s="2"/>
      <c r="HS555" s="2"/>
      <c r="HT555" s="2"/>
      <c r="HU555" s="2"/>
      <c r="HV555" s="2"/>
      <c r="HW555" s="2"/>
      <c r="HX555" s="2"/>
      <c r="HY555" s="2"/>
      <c r="HZ555" s="2"/>
      <c r="IA555" s="2"/>
      <c r="IB555" s="2"/>
      <c r="IC555" s="2"/>
      <c r="ID555" s="2"/>
      <c r="IE555" s="2"/>
      <c r="IF555" s="2"/>
      <c r="IG555" s="2"/>
      <c r="IH555" s="2"/>
      <c r="II555" s="2"/>
      <c r="IJ555" s="2"/>
      <c r="IK555" s="2"/>
      <c r="IL555" s="2"/>
      <c r="IM555" s="2"/>
      <c r="IN555" s="2"/>
      <c r="IO555" s="2"/>
      <c r="IP555" s="2"/>
      <c r="IQ555" s="2"/>
    </row>
    <row r="556" spans="1:251" s="16" customFormat="1" ht="18.75" customHeight="1">
      <c r="A556" s="8"/>
      <c r="B556" s="25"/>
      <c r="C556" s="93" t="s">
        <v>95</v>
      </c>
      <c r="D556" s="94"/>
      <c r="E556" s="94"/>
      <c r="F556" s="94"/>
      <c r="G556" s="94"/>
      <c r="H556" s="94"/>
      <c r="I556" s="94"/>
      <c r="J556" s="94"/>
      <c r="K556" s="94"/>
      <c r="L556" s="94"/>
      <c r="M556" s="94"/>
      <c r="N556" s="94"/>
      <c r="O556" s="94"/>
      <c r="P556" s="94"/>
      <c r="Q556" s="94"/>
      <c r="R556" s="94"/>
      <c r="S556" s="94"/>
      <c r="T556" s="94"/>
      <c r="U556" s="94"/>
      <c r="V556" s="94"/>
      <c r="W556" s="94"/>
      <c r="X556" s="94"/>
      <c r="Y556" s="94"/>
      <c r="Z556" s="95"/>
      <c r="AA556" s="96">
        <v>7557</v>
      </c>
      <c r="AB556" s="97"/>
      <c r="AC556" s="97"/>
      <c r="AD556" s="97"/>
      <c r="AE556" s="97"/>
      <c r="AF556" s="97"/>
      <c r="AG556" s="97"/>
      <c r="AH556" s="97"/>
      <c r="AI556" s="98"/>
      <c r="AJ556" s="96">
        <v>7471</v>
      </c>
      <c r="AK556" s="97"/>
      <c r="AL556" s="97"/>
      <c r="AM556" s="97"/>
      <c r="AN556" s="97"/>
      <c r="AO556" s="97"/>
      <c r="AP556" s="97"/>
      <c r="AQ556" s="97"/>
      <c r="AR556" s="98"/>
      <c r="AS556" s="99"/>
      <c r="AT556" s="100"/>
      <c r="AU556" s="100"/>
      <c r="AV556" s="100"/>
      <c r="AW556" s="100"/>
      <c r="AX556" s="101"/>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c r="FE556" s="2"/>
      <c r="FF556" s="2"/>
      <c r="FG556" s="2"/>
      <c r="FH556" s="2"/>
      <c r="FI556" s="2"/>
      <c r="FJ556" s="2"/>
      <c r="FK556" s="2"/>
      <c r="FL556" s="2"/>
      <c r="FM556" s="2"/>
      <c r="FN556" s="2"/>
      <c r="FO556" s="2"/>
      <c r="FP556" s="2"/>
      <c r="FQ556" s="2"/>
      <c r="FR556" s="2"/>
      <c r="FS556" s="2"/>
      <c r="FT556" s="2"/>
      <c r="FU556" s="2"/>
      <c r="FV556" s="2"/>
      <c r="FW556" s="2"/>
      <c r="FX556" s="2"/>
      <c r="FY556" s="2"/>
      <c r="FZ556" s="2"/>
      <c r="GA556" s="2"/>
      <c r="GB556" s="2"/>
      <c r="GC556" s="2"/>
      <c r="GD556" s="2"/>
      <c r="GE556" s="2"/>
      <c r="GF556" s="2"/>
      <c r="GG556" s="2"/>
      <c r="GH556" s="2"/>
      <c r="GI556" s="2"/>
      <c r="GJ556" s="2"/>
      <c r="GK556" s="2"/>
      <c r="GL556" s="2"/>
      <c r="GM556" s="2"/>
      <c r="GN556" s="2"/>
      <c r="GO556" s="2"/>
      <c r="GP556" s="2"/>
      <c r="GQ556" s="2"/>
      <c r="GR556" s="2"/>
      <c r="GS556" s="2"/>
      <c r="GT556" s="2"/>
      <c r="GU556" s="2"/>
      <c r="GV556" s="2"/>
      <c r="GW556" s="2"/>
      <c r="GX556" s="2"/>
      <c r="GY556" s="2"/>
      <c r="GZ556" s="2"/>
      <c r="HA556" s="2"/>
      <c r="HB556" s="2"/>
      <c r="HC556" s="2"/>
      <c r="HD556" s="2"/>
      <c r="HE556" s="2"/>
      <c r="HF556" s="2"/>
      <c r="HG556" s="2"/>
      <c r="HH556" s="2"/>
      <c r="HI556" s="2"/>
      <c r="HJ556" s="2"/>
      <c r="HK556" s="2"/>
      <c r="HL556" s="2"/>
      <c r="HM556" s="2"/>
      <c r="HN556" s="2"/>
      <c r="HO556" s="2"/>
      <c r="HP556" s="2"/>
      <c r="HQ556" s="2"/>
      <c r="HR556" s="2"/>
      <c r="HS556" s="2"/>
      <c r="HT556" s="2"/>
      <c r="HU556" s="2"/>
      <c r="HV556" s="2"/>
      <c r="HW556" s="2"/>
      <c r="HX556" s="2"/>
      <c r="HY556" s="2"/>
      <c r="HZ556" s="2"/>
      <c r="IA556" s="2"/>
      <c r="IB556" s="2"/>
      <c r="IC556" s="2"/>
      <c r="ID556" s="2"/>
      <c r="IE556" s="2"/>
      <c r="IF556" s="2"/>
      <c r="IG556" s="2"/>
      <c r="IH556" s="2"/>
      <c r="II556" s="2"/>
      <c r="IJ556" s="2"/>
      <c r="IK556" s="2"/>
      <c r="IL556" s="2"/>
      <c r="IM556" s="2"/>
      <c r="IN556" s="2"/>
      <c r="IO556" s="2"/>
      <c r="IP556" s="2"/>
      <c r="IQ556" s="2"/>
    </row>
    <row r="557" spans="1:251" s="16" customFormat="1" ht="18.75" customHeight="1">
      <c r="A557" s="8"/>
      <c r="B557" s="25"/>
      <c r="C557" s="93" t="s">
        <v>96</v>
      </c>
      <c r="D557" s="94"/>
      <c r="E557" s="94"/>
      <c r="F557" s="94"/>
      <c r="G557" s="94"/>
      <c r="H557" s="94"/>
      <c r="I557" s="94"/>
      <c r="J557" s="94"/>
      <c r="K557" s="94"/>
      <c r="L557" s="94"/>
      <c r="M557" s="94"/>
      <c r="N557" s="94"/>
      <c r="O557" s="94"/>
      <c r="P557" s="94"/>
      <c r="Q557" s="94"/>
      <c r="R557" s="94"/>
      <c r="S557" s="94"/>
      <c r="T557" s="94"/>
      <c r="U557" s="94"/>
      <c r="V557" s="94"/>
      <c r="W557" s="94"/>
      <c r="X557" s="94"/>
      <c r="Y557" s="94"/>
      <c r="Z557" s="95"/>
      <c r="AA557" s="96">
        <v>1481</v>
      </c>
      <c r="AB557" s="97"/>
      <c r="AC557" s="97"/>
      <c r="AD557" s="97"/>
      <c r="AE557" s="97"/>
      <c r="AF557" s="97"/>
      <c r="AG557" s="97"/>
      <c r="AH557" s="97"/>
      <c r="AI557" s="98"/>
      <c r="AJ557" s="96">
        <v>1988</v>
      </c>
      <c r="AK557" s="97"/>
      <c r="AL557" s="97"/>
      <c r="AM557" s="97"/>
      <c r="AN557" s="97"/>
      <c r="AO557" s="97"/>
      <c r="AP557" s="97"/>
      <c r="AQ557" s="97"/>
      <c r="AR557" s="98"/>
      <c r="AS557" s="99"/>
      <c r="AT557" s="100"/>
      <c r="AU557" s="100"/>
      <c r="AV557" s="100"/>
      <c r="AW557" s="100"/>
      <c r="AX557" s="101"/>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c r="FE557" s="2"/>
      <c r="FF557" s="2"/>
      <c r="FG557" s="2"/>
      <c r="FH557" s="2"/>
      <c r="FI557" s="2"/>
      <c r="FJ557" s="2"/>
      <c r="FK557" s="2"/>
      <c r="FL557" s="2"/>
      <c r="FM557" s="2"/>
      <c r="FN557" s="2"/>
      <c r="FO557" s="2"/>
      <c r="FP557" s="2"/>
      <c r="FQ557" s="2"/>
      <c r="FR557" s="2"/>
      <c r="FS557" s="2"/>
      <c r="FT557" s="2"/>
      <c r="FU557" s="2"/>
      <c r="FV557" s="2"/>
      <c r="FW557" s="2"/>
      <c r="FX557" s="2"/>
      <c r="FY557" s="2"/>
      <c r="FZ557" s="2"/>
      <c r="GA557" s="2"/>
      <c r="GB557" s="2"/>
      <c r="GC557" s="2"/>
      <c r="GD557" s="2"/>
      <c r="GE557" s="2"/>
      <c r="GF557" s="2"/>
      <c r="GG557" s="2"/>
      <c r="GH557" s="2"/>
      <c r="GI557" s="2"/>
      <c r="GJ557" s="2"/>
      <c r="GK557" s="2"/>
      <c r="GL557" s="2"/>
      <c r="GM557" s="2"/>
      <c r="GN557" s="2"/>
      <c r="GO557" s="2"/>
      <c r="GP557" s="2"/>
      <c r="GQ557" s="2"/>
      <c r="GR557" s="2"/>
      <c r="GS557" s="2"/>
      <c r="GT557" s="2"/>
      <c r="GU557" s="2"/>
      <c r="GV557" s="2"/>
      <c r="GW557" s="2"/>
      <c r="GX557" s="2"/>
      <c r="GY557" s="2"/>
      <c r="GZ557" s="2"/>
      <c r="HA557" s="2"/>
      <c r="HB557" s="2"/>
      <c r="HC557" s="2"/>
      <c r="HD557" s="2"/>
      <c r="HE557" s="2"/>
      <c r="HF557" s="2"/>
      <c r="HG557" s="2"/>
      <c r="HH557" s="2"/>
      <c r="HI557" s="2"/>
      <c r="HJ557" s="2"/>
      <c r="HK557" s="2"/>
      <c r="HL557" s="2"/>
      <c r="HM557" s="2"/>
      <c r="HN557" s="2"/>
      <c r="HO557" s="2"/>
      <c r="HP557" s="2"/>
      <c r="HQ557" s="2"/>
      <c r="HR557" s="2"/>
      <c r="HS557" s="2"/>
      <c r="HT557" s="2"/>
      <c r="HU557" s="2"/>
      <c r="HV557" s="2"/>
      <c r="HW557" s="2"/>
      <c r="HX557" s="2"/>
      <c r="HY557" s="2"/>
      <c r="HZ557" s="2"/>
      <c r="IA557" s="2"/>
      <c r="IB557" s="2"/>
      <c r="IC557" s="2"/>
      <c r="ID557" s="2"/>
      <c r="IE557" s="2"/>
      <c r="IF557" s="2"/>
      <c r="IG557" s="2"/>
      <c r="IH557" s="2"/>
      <c r="II557" s="2"/>
      <c r="IJ557" s="2"/>
      <c r="IK557" s="2"/>
      <c r="IL557" s="2"/>
      <c r="IM557" s="2"/>
      <c r="IN557" s="2"/>
      <c r="IO557" s="2"/>
      <c r="IP557" s="2"/>
      <c r="IQ557" s="2"/>
    </row>
    <row r="558" spans="1:251" s="16" customFormat="1" ht="18.75" customHeight="1">
      <c r="A558" s="8"/>
      <c r="B558" s="25"/>
      <c r="C558" s="93" t="s">
        <v>97</v>
      </c>
      <c r="D558" s="94"/>
      <c r="E558" s="94"/>
      <c r="F558" s="94"/>
      <c r="G558" s="94"/>
      <c r="H558" s="94"/>
      <c r="I558" s="94"/>
      <c r="J558" s="94"/>
      <c r="K558" s="94"/>
      <c r="L558" s="94"/>
      <c r="M558" s="94"/>
      <c r="N558" s="94"/>
      <c r="O558" s="94"/>
      <c r="P558" s="94"/>
      <c r="Q558" s="94"/>
      <c r="R558" s="94"/>
      <c r="S558" s="94"/>
      <c r="T558" s="94"/>
      <c r="U558" s="94"/>
      <c r="V558" s="94"/>
      <c r="W558" s="94"/>
      <c r="X558" s="94"/>
      <c r="Y558" s="94"/>
      <c r="Z558" s="95"/>
      <c r="AA558" s="96">
        <v>308</v>
      </c>
      <c r="AB558" s="97"/>
      <c r="AC558" s="97"/>
      <c r="AD558" s="97"/>
      <c r="AE558" s="97"/>
      <c r="AF558" s="97"/>
      <c r="AG558" s="97"/>
      <c r="AH558" s="97"/>
      <c r="AI558" s="98"/>
      <c r="AJ558" s="96">
        <v>0</v>
      </c>
      <c r="AK558" s="97"/>
      <c r="AL558" s="97"/>
      <c r="AM558" s="97"/>
      <c r="AN558" s="97"/>
      <c r="AO558" s="97"/>
      <c r="AP558" s="97"/>
      <c r="AQ558" s="97"/>
      <c r="AR558" s="98"/>
      <c r="AS558" s="99"/>
      <c r="AT558" s="100"/>
      <c r="AU558" s="100"/>
      <c r="AV558" s="100"/>
      <c r="AW558" s="100"/>
      <c r="AX558" s="101"/>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c r="FE558" s="2"/>
      <c r="FF558" s="2"/>
      <c r="FG558" s="2"/>
      <c r="FH558" s="2"/>
      <c r="FI558" s="2"/>
      <c r="FJ558" s="2"/>
      <c r="FK558" s="2"/>
      <c r="FL558" s="2"/>
      <c r="FM558" s="2"/>
      <c r="FN558" s="2"/>
      <c r="FO558" s="2"/>
      <c r="FP558" s="2"/>
      <c r="FQ558" s="2"/>
      <c r="FR558" s="2"/>
      <c r="FS558" s="2"/>
      <c r="FT558" s="2"/>
      <c r="FU558" s="2"/>
      <c r="FV558" s="2"/>
      <c r="FW558" s="2"/>
      <c r="FX558" s="2"/>
      <c r="FY558" s="2"/>
      <c r="FZ558" s="2"/>
      <c r="GA558" s="2"/>
      <c r="GB558" s="2"/>
      <c r="GC558" s="2"/>
      <c r="GD558" s="2"/>
      <c r="GE558" s="2"/>
      <c r="GF558" s="2"/>
      <c r="GG558" s="2"/>
      <c r="GH558" s="2"/>
      <c r="GI558" s="2"/>
      <c r="GJ558" s="2"/>
      <c r="GK558" s="2"/>
      <c r="GL558" s="2"/>
      <c r="GM558" s="2"/>
      <c r="GN558" s="2"/>
      <c r="GO558" s="2"/>
      <c r="GP558" s="2"/>
      <c r="GQ558" s="2"/>
      <c r="GR558" s="2"/>
      <c r="GS558" s="2"/>
      <c r="GT558" s="2"/>
      <c r="GU558" s="2"/>
      <c r="GV558" s="2"/>
      <c r="GW558" s="2"/>
      <c r="GX558" s="2"/>
      <c r="GY558" s="2"/>
      <c r="GZ558" s="2"/>
      <c r="HA558" s="2"/>
      <c r="HB558" s="2"/>
      <c r="HC558" s="2"/>
      <c r="HD558" s="2"/>
      <c r="HE558" s="2"/>
      <c r="HF558" s="2"/>
      <c r="HG558" s="2"/>
      <c r="HH558" s="2"/>
      <c r="HI558" s="2"/>
      <c r="HJ558" s="2"/>
      <c r="HK558" s="2"/>
      <c r="HL558" s="2"/>
      <c r="HM558" s="2"/>
      <c r="HN558" s="2"/>
      <c r="HO558" s="2"/>
      <c r="HP558" s="2"/>
      <c r="HQ558" s="2"/>
      <c r="HR558" s="2"/>
      <c r="HS558" s="2"/>
      <c r="HT558" s="2"/>
      <c r="HU558" s="2"/>
      <c r="HV558" s="2"/>
      <c r="HW558" s="2"/>
      <c r="HX558" s="2"/>
      <c r="HY558" s="2"/>
      <c r="HZ558" s="2"/>
      <c r="IA558" s="2"/>
      <c r="IB558" s="2"/>
      <c r="IC558" s="2"/>
      <c r="ID558" s="2"/>
      <c r="IE558" s="2"/>
      <c r="IF558" s="2"/>
      <c r="IG558" s="2"/>
      <c r="IH558" s="2"/>
      <c r="II558" s="2"/>
      <c r="IJ558" s="2"/>
      <c r="IK558" s="2"/>
      <c r="IL558" s="2"/>
      <c r="IM558" s="2"/>
      <c r="IN558" s="2"/>
      <c r="IO558" s="2"/>
      <c r="IP558" s="2"/>
      <c r="IQ558" s="2"/>
    </row>
    <row r="559" spans="1:251" s="16" customFormat="1" ht="18.75" customHeight="1" thickBot="1">
      <c r="A559" s="17"/>
      <c r="B559" s="102" t="s">
        <v>14</v>
      </c>
      <c r="C559" s="103"/>
      <c r="D559" s="103"/>
      <c r="E559" s="103"/>
      <c r="F559" s="103"/>
      <c r="G559" s="103"/>
      <c r="H559" s="103"/>
      <c r="I559" s="103"/>
      <c r="J559" s="103"/>
      <c r="K559" s="103"/>
      <c r="L559" s="103"/>
      <c r="M559" s="103"/>
      <c r="N559" s="103"/>
      <c r="O559" s="103"/>
      <c r="P559" s="103"/>
      <c r="Q559" s="103"/>
      <c r="R559" s="103"/>
      <c r="S559" s="103"/>
      <c r="T559" s="103"/>
      <c r="U559" s="103"/>
      <c r="V559" s="103"/>
      <c r="W559" s="103"/>
      <c r="X559" s="103"/>
      <c r="Y559" s="103"/>
      <c r="Z559" s="104"/>
      <c r="AA559" s="105">
        <f>SUM($AA$556:$AA$558)</f>
        <v>9346</v>
      </c>
      <c r="AB559" s="106"/>
      <c r="AC559" s="106"/>
      <c r="AD559" s="106"/>
      <c r="AE559" s="106"/>
      <c r="AF559" s="106"/>
      <c r="AG559" s="106"/>
      <c r="AH559" s="106"/>
      <c r="AI559" s="107"/>
      <c r="AJ559" s="105">
        <f>SUM($AJ$556:$AJ$558)</f>
        <v>9459</v>
      </c>
      <c r="AK559" s="106"/>
      <c r="AL559" s="106"/>
      <c r="AM559" s="106"/>
      <c r="AN559" s="106"/>
      <c r="AO559" s="106"/>
      <c r="AP559" s="106"/>
      <c r="AQ559" s="106"/>
      <c r="AR559" s="107"/>
      <c r="AS559" s="108"/>
      <c r="AT559" s="109"/>
      <c r="AU559" s="109"/>
      <c r="AV559" s="109"/>
      <c r="AW559" s="109"/>
      <c r="AX559" s="110"/>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c r="FN559" s="2"/>
      <c r="FO559" s="2"/>
      <c r="FP559" s="2"/>
      <c r="FQ559" s="2"/>
      <c r="FR559" s="2"/>
      <c r="FS559" s="2"/>
      <c r="FT559" s="2"/>
      <c r="FU559" s="2"/>
      <c r="FV559" s="2"/>
      <c r="FW559" s="2"/>
      <c r="FX559" s="2"/>
      <c r="FY559" s="2"/>
      <c r="FZ559" s="2"/>
      <c r="GA559" s="2"/>
      <c r="GB559" s="2"/>
      <c r="GC559" s="2"/>
      <c r="GD559" s="2"/>
      <c r="GE559" s="2"/>
      <c r="GF559" s="2"/>
      <c r="GG559" s="2"/>
      <c r="GH559" s="2"/>
      <c r="GI559" s="2"/>
      <c r="GJ559" s="2"/>
      <c r="GK559" s="2"/>
      <c r="GL559" s="2"/>
      <c r="GM559" s="2"/>
      <c r="GN559" s="2"/>
      <c r="GO559" s="2"/>
      <c r="GP559" s="2"/>
      <c r="GQ559" s="2"/>
      <c r="GR559" s="2"/>
      <c r="GS559" s="2"/>
      <c r="GT559" s="2"/>
      <c r="GU559" s="2"/>
      <c r="GV559" s="2"/>
      <c r="GW559" s="2"/>
      <c r="GX559" s="2"/>
      <c r="GY559" s="2"/>
      <c r="GZ559" s="2"/>
      <c r="HA559" s="2"/>
      <c r="HB559" s="2"/>
      <c r="HC559" s="2"/>
      <c r="HD559" s="2"/>
      <c r="HE559" s="2"/>
      <c r="HF559" s="2"/>
      <c r="HG559" s="2"/>
      <c r="HH559" s="2"/>
      <c r="HI559" s="2"/>
      <c r="HJ559" s="2"/>
      <c r="HK559" s="2"/>
      <c r="HL559" s="2"/>
      <c r="HM559" s="2"/>
      <c r="HN559" s="2"/>
      <c r="HO559" s="2"/>
      <c r="HP559" s="2"/>
      <c r="HQ559" s="2"/>
      <c r="HR559" s="2"/>
      <c r="HS559" s="2"/>
      <c r="HT559" s="2"/>
      <c r="HU559" s="2"/>
      <c r="HV559" s="2"/>
      <c r="HW559" s="2"/>
      <c r="HX559" s="2"/>
      <c r="HY559" s="2"/>
      <c r="HZ559" s="2"/>
      <c r="IA559" s="2"/>
      <c r="IB559" s="2"/>
      <c r="IC559" s="2"/>
      <c r="ID559" s="2"/>
      <c r="IE559" s="2"/>
      <c r="IF559" s="2"/>
      <c r="IG559" s="2"/>
      <c r="IH559" s="2"/>
      <c r="II559" s="2"/>
      <c r="IJ559" s="2"/>
      <c r="IK559" s="2"/>
      <c r="IL559" s="2"/>
      <c r="IM559" s="2"/>
      <c r="IN559" s="2"/>
      <c r="IO559" s="2"/>
      <c r="IP559" s="2"/>
      <c r="IQ559" s="2"/>
    </row>
    <row r="561" spans="1:113" ht="19.2">
      <c r="A561" s="1" t="s">
        <v>0</v>
      </c>
      <c r="AW561" s="3"/>
      <c r="AX561" s="4"/>
      <c r="AY561" s="3"/>
    </row>
    <row r="563" spans="1:113" ht="18">
      <c r="B563" s="111" t="s">
        <v>8</v>
      </c>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c r="AA563" s="131"/>
      <c r="AB563" s="131"/>
      <c r="AC563" s="131"/>
      <c r="AD563" s="131"/>
      <c r="AE563" s="131"/>
      <c r="AF563" s="131"/>
      <c r="AG563" s="131"/>
      <c r="AH563" s="131"/>
      <c r="AI563" s="131"/>
      <c r="AJ563" s="131"/>
      <c r="AK563" s="131"/>
      <c r="AL563" s="131"/>
      <c r="AM563" s="131"/>
      <c r="AN563" s="131"/>
      <c r="AO563" s="131"/>
      <c r="AP563" s="131"/>
      <c r="AQ563" s="131"/>
      <c r="AR563" s="131"/>
      <c r="AS563" s="131"/>
      <c r="AT563" s="131"/>
      <c r="AU563" s="131"/>
      <c r="AV563" s="131"/>
      <c r="AW563" s="131"/>
      <c r="AX563" s="131"/>
    </row>
    <row r="564" spans="1:113">
      <c r="Z564" s="5"/>
      <c r="AD564" s="5"/>
      <c r="AE564" s="5"/>
      <c r="AF564" s="5"/>
      <c r="AG564" s="5"/>
      <c r="AH564" s="5"/>
      <c r="AI564" s="5"/>
      <c r="AO564" s="5"/>
    </row>
    <row r="565" spans="1:113" ht="13.8" thickBot="1">
      <c r="Z565" s="5"/>
      <c r="AD565" s="5"/>
      <c r="AE565" s="5"/>
      <c r="AF565" s="5"/>
      <c r="AG565" s="5"/>
      <c r="AH565" s="5"/>
      <c r="AI565" s="5"/>
      <c r="AO565" s="5"/>
      <c r="DI565" s="6"/>
    </row>
    <row r="566" spans="1:113" ht="24.75" customHeight="1" thickBot="1">
      <c r="B566" s="113" t="s">
        <v>1</v>
      </c>
      <c r="C566" s="114"/>
      <c r="D566" s="114"/>
      <c r="E566" s="114"/>
      <c r="F566" s="114"/>
      <c r="G566" s="114"/>
      <c r="H566" s="115" t="s">
        <v>99</v>
      </c>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7"/>
      <c r="DI566" s="6"/>
    </row>
    <row r="567" spans="1:113" ht="14.4">
      <c r="B567" s="7"/>
      <c r="C567" s="7"/>
      <c r="D567" s="7"/>
      <c r="E567" s="7"/>
      <c r="F567" s="7"/>
      <c r="G567" s="7"/>
      <c r="H567" s="8"/>
      <c r="I567" s="8"/>
      <c r="J567" s="8"/>
      <c r="K567" s="8"/>
      <c r="L567" s="9"/>
      <c r="M567" s="9"/>
      <c r="N567" s="9"/>
      <c r="O567" s="9"/>
      <c r="P567" s="8"/>
      <c r="Q567" s="8"/>
      <c r="R567" s="8"/>
      <c r="S567" s="8"/>
      <c r="T567" s="8"/>
      <c r="U567" s="8"/>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DI567" s="6"/>
    </row>
    <row r="568" spans="1:113" ht="15" thickBot="1">
      <c r="A568" s="11"/>
      <c r="B568" s="10" t="s">
        <v>2</v>
      </c>
      <c r="C568" s="8"/>
      <c r="D568" s="8"/>
      <c r="E568" s="8"/>
      <c r="F568" s="8"/>
      <c r="G568" s="8"/>
      <c r="H568" s="8"/>
      <c r="I568" s="8"/>
      <c r="J568" s="8"/>
      <c r="K568" s="8"/>
      <c r="L568" s="9"/>
      <c r="M568" s="9"/>
      <c r="N568" s="9"/>
      <c r="O568" s="9"/>
      <c r="P568" s="8"/>
      <c r="Q568" s="8"/>
      <c r="R568" s="8"/>
      <c r="S568" s="8"/>
      <c r="T568" s="8"/>
      <c r="U568" s="8"/>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DI568" s="6"/>
    </row>
    <row r="569" spans="1:113" ht="14.4">
      <c r="A569" s="8"/>
      <c r="B569" s="12"/>
      <c r="C569" s="7"/>
      <c r="D569" s="7"/>
      <c r="E569" s="7"/>
      <c r="F569" s="7"/>
      <c r="G569" s="7"/>
      <c r="H569" s="7"/>
      <c r="I569" s="7"/>
      <c r="J569" s="7"/>
      <c r="K569" s="7"/>
      <c r="L569" s="13"/>
      <c r="M569" s="13"/>
      <c r="N569" s="13"/>
      <c r="O569" s="13"/>
      <c r="P569" s="7"/>
      <c r="Q569" s="7"/>
      <c r="R569" s="7"/>
      <c r="S569" s="7"/>
      <c r="T569" s="7"/>
      <c r="U569" s="7"/>
      <c r="V569" s="14"/>
      <c r="W569" s="14"/>
      <c r="X569" s="14"/>
      <c r="Y569" s="14"/>
      <c r="Z569" s="14"/>
      <c r="AA569" s="14"/>
      <c r="AB569" s="14"/>
      <c r="AC569" s="14"/>
      <c r="AD569" s="14"/>
      <c r="AE569" s="14"/>
      <c r="AF569" s="14"/>
      <c r="AG569" s="14"/>
      <c r="AH569" s="14"/>
      <c r="AI569" s="14"/>
      <c r="AJ569" s="14"/>
      <c r="AK569" s="14"/>
      <c r="AL569" s="14"/>
      <c r="AM569" s="14"/>
      <c r="AN569" s="14"/>
      <c r="AO569" s="14"/>
      <c r="AP569" s="14"/>
      <c r="AQ569" s="14"/>
      <c r="AR569" s="14"/>
      <c r="AS569" s="14"/>
      <c r="AT569" s="14"/>
      <c r="AU569" s="14"/>
      <c r="AV569" s="14"/>
      <c r="AW569" s="14"/>
      <c r="AX569" s="15"/>
    </row>
    <row r="570" spans="1:113" ht="12" customHeight="1">
      <c r="A570" s="8"/>
      <c r="B570" s="118" t="s">
        <v>100</v>
      </c>
      <c r="C570" s="119"/>
      <c r="D570" s="119"/>
      <c r="E570" s="119"/>
      <c r="F570" s="119"/>
      <c r="G570" s="119"/>
      <c r="H570" s="119"/>
      <c r="I570" s="119"/>
      <c r="J570" s="119"/>
      <c r="K570" s="119"/>
      <c r="L570" s="119"/>
      <c r="M570" s="119"/>
      <c r="N570" s="119"/>
      <c r="O570" s="119"/>
      <c r="P570" s="119"/>
      <c r="Q570" s="119"/>
      <c r="R570" s="119"/>
      <c r="S570" s="119"/>
      <c r="T570" s="119"/>
      <c r="U570" s="119"/>
      <c r="V570" s="119"/>
      <c r="W570" s="119"/>
      <c r="X570" s="119"/>
      <c r="Y570" s="119"/>
      <c r="Z570" s="119"/>
      <c r="AA570" s="119"/>
      <c r="AB570" s="119"/>
      <c r="AC570" s="119"/>
      <c r="AD570" s="119"/>
      <c r="AE570" s="119"/>
      <c r="AF570" s="119"/>
      <c r="AG570" s="119"/>
      <c r="AH570" s="119"/>
      <c r="AI570" s="119"/>
      <c r="AJ570" s="119"/>
      <c r="AK570" s="119"/>
      <c r="AL570" s="119"/>
      <c r="AM570" s="119"/>
      <c r="AN570" s="119"/>
      <c r="AO570" s="119"/>
      <c r="AP570" s="119"/>
      <c r="AQ570" s="119"/>
      <c r="AR570" s="119"/>
      <c r="AS570" s="119"/>
      <c r="AT570" s="119"/>
      <c r="AU570" s="119"/>
      <c r="AV570" s="119"/>
      <c r="AW570" s="119"/>
      <c r="AX570" s="120"/>
    </row>
    <row r="571" spans="1:113" ht="12" customHeight="1">
      <c r="A571" s="8"/>
      <c r="B571" s="118"/>
      <c r="C571" s="119"/>
      <c r="D571" s="119"/>
      <c r="E571" s="119"/>
      <c r="F571" s="119"/>
      <c r="G571" s="119"/>
      <c r="H571" s="119"/>
      <c r="I571" s="119"/>
      <c r="J571" s="119"/>
      <c r="K571" s="119"/>
      <c r="L571" s="119"/>
      <c r="M571" s="119"/>
      <c r="N571" s="119"/>
      <c r="O571" s="119"/>
      <c r="P571" s="119"/>
      <c r="Q571" s="119"/>
      <c r="R571" s="119"/>
      <c r="S571" s="119"/>
      <c r="T571" s="119"/>
      <c r="U571" s="119"/>
      <c r="V571" s="119"/>
      <c r="W571" s="119"/>
      <c r="X571" s="119"/>
      <c r="Y571" s="119"/>
      <c r="Z571" s="119"/>
      <c r="AA571" s="119"/>
      <c r="AB571" s="119"/>
      <c r="AC571" s="119"/>
      <c r="AD571" s="119"/>
      <c r="AE571" s="119"/>
      <c r="AF571" s="119"/>
      <c r="AG571" s="119"/>
      <c r="AH571" s="119"/>
      <c r="AI571" s="119"/>
      <c r="AJ571" s="119"/>
      <c r="AK571" s="119"/>
      <c r="AL571" s="119"/>
      <c r="AM571" s="119"/>
      <c r="AN571" s="119"/>
      <c r="AO571" s="119"/>
      <c r="AP571" s="119"/>
      <c r="AQ571" s="119"/>
      <c r="AR571" s="119"/>
      <c r="AS571" s="119"/>
      <c r="AT571" s="119"/>
      <c r="AU571" s="119"/>
      <c r="AV571" s="119"/>
      <c r="AW571" s="119"/>
      <c r="AX571" s="120"/>
      <c r="BC571" s="16"/>
    </row>
    <row r="572" spans="1:113" ht="12" customHeight="1">
      <c r="A572" s="8"/>
      <c r="B572" s="118"/>
      <c r="C572" s="119"/>
      <c r="D572" s="119"/>
      <c r="E572" s="119"/>
      <c r="F572" s="119"/>
      <c r="G572" s="119"/>
      <c r="H572" s="119"/>
      <c r="I572" s="119"/>
      <c r="J572" s="119"/>
      <c r="K572" s="119"/>
      <c r="L572" s="119"/>
      <c r="M572" s="119"/>
      <c r="N572" s="119"/>
      <c r="O572" s="119"/>
      <c r="P572" s="119"/>
      <c r="Q572" s="119"/>
      <c r="R572" s="119"/>
      <c r="S572" s="119"/>
      <c r="T572" s="119"/>
      <c r="U572" s="119"/>
      <c r="V572" s="119"/>
      <c r="W572" s="119"/>
      <c r="X572" s="119"/>
      <c r="Y572" s="119"/>
      <c r="Z572" s="119"/>
      <c r="AA572" s="119"/>
      <c r="AB572" s="119"/>
      <c r="AC572" s="119"/>
      <c r="AD572" s="119"/>
      <c r="AE572" s="119"/>
      <c r="AF572" s="119"/>
      <c r="AG572" s="119"/>
      <c r="AH572" s="119"/>
      <c r="AI572" s="119"/>
      <c r="AJ572" s="119"/>
      <c r="AK572" s="119"/>
      <c r="AL572" s="119"/>
      <c r="AM572" s="119"/>
      <c r="AN572" s="119"/>
      <c r="AO572" s="119"/>
      <c r="AP572" s="119"/>
      <c r="AQ572" s="119"/>
      <c r="AR572" s="119"/>
      <c r="AS572" s="119"/>
      <c r="AT572" s="119"/>
      <c r="AU572" s="119"/>
      <c r="AV572" s="119"/>
      <c r="AW572" s="119"/>
      <c r="AX572" s="120"/>
    </row>
    <row r="573" spans="1:113" ht="12" customHeight="1">
      <c r="A573" s="8"/>
      <c r="B573" s="118"/>
      <c r="C573" s="119"/>
      <c r="D573" s="119"/>
      <c r="E573" s="119"/>
      <c r="F573" s="119"/>
      <c r="G573" s="119"/>
      <c r="H573" s="119"/>
      <c r="I573" s="119"/>
      <c r="J573" s="119"/>
      <c r="K573" s="119"/>
      <c r="L573" s="119"/>
      <c r="M573" s="119"/>
      <c r="N573" s="119"/>
      <c r="O573" s="119"/>
      <c r="P573" s="119"/>
      <c r="Q573" s="119"/>
      <c r="R573" s="119"/>
      <c r="S573" s="119"/>
      <c r="T573" s="119"/>
      <c r="U573" s="119"/>
      <c r="V573" s="119"/>
      <c r="W573" s="119"/>
      <c r="X573" s="119"/>
      <c r="Y573" s="119"/>
      <c r="Z573" s="119"/>
      <c r="AA573" s="119"/>
      <c r="AB573" s="119"/>
      <c r="AC573" s="119"/>
      <c r="AD573" s="119"/>
      <c r="AE573" s="119"/>
      <c r="AF573" s="119"/>
      <c r="AG573" s="119"/>
      <c r="AH573" s="119"/>
      <c r="AI573" s="119"/>
      <c r="AJ573" s="119"/>
      <c r="AK573" s="119"/>
      <c r="AL573" s="119"/>
      <c r="AM573" s="119"/>
      <c r="AN573" s="119"/>
      <c r="AO573" s="119"/>
      <c r="AP573" s="119"/>
      <c r="AQ573" s="119"/>
      <c r="AR573" s="119"/>
      <c r="AS573" s="119"/>
      <c r="AT573" s="119"/>
      <c r="AU573" s="119"/>
      <c r="AV573" s="119"/>
      <c r="AW573" s="119"/>
      <c r="AX573" s="120"/>
    </row>
    <row r="574" spans="1:113" ht="12" customHeight="1">
      <c r="A574" s="8"/>
      <c r="B574" s="118"/>
      <c r="C574" s="119"/>
      <c r="D574" s="119"/>
      <c r="E574" s="119"/>
      <c r="F574" s="119"/>
      <c r="G574" s="119"/>
      <c r="H574" s="119"/>
      <c r="I574" s="119"/>
      <c r="J574" s="119"/>
      <c r="K574" s="119"/>
      <c r="L574" s="119"/>
      <c r="M574" s="119"/>
      <c r="N574" s="119"/>
      <c r="O574" s="119"/>
      <c r="P574" s="119"/>
      <c r="Q574" s="119"/>
      <c r="R574" s="119"/>
      <c r="S574" s="119"/>
      <c r="T574" s="119"/>
      <c r="U574" s="119"/>
      <c r="V574" s="119"/>
      <c r="W574" s="119"/>
      <c r="X574" s="119"/>
      <c r="Y574" s="119"/>
      <c r="Z574" s="119"/>
      <c r="AA574" s="119"/>
      <c r="AB574" s="119"/>
      <c r="AC574" s="119"/>
      <c r="AD574" s="119"/>
      <c r="AE574" s="119"/>
      <c r="AF574" s="119"/>
      <c r="AG574" s="119"/>
      <c r="AH574" s="119"/>
      <c r="AI574" s="119"/>
      <c r="AJ574" s="119"/>
      <c r="AK574" s="119"/>
      <c r="AL574" s="119"/>
      <c r="AM574" s="119"/>
      <c r="AN574" s="119"/>
      <c r="AO574" s="119"/>
      <c r="AP574" s="119"/>
      <c r="AQ574" s="119"/>
      <c r="AR574" s="119"/>
      <c r="AS574" s="119"/>
      <c r="AT574" s="119"/>
      <c r="AU574" s="119"/>
      <c r="AV574" s="119"/>
      <c r="AW574" s="119"/>
      <c r="AX574" s="120"/>
    </row>
    <row r="575" spans="1:113" ht="15" thickBot="1">
      <c r="A575" s="17"/>
      <c r="B575" s="18"/>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20"/>
    </row>
    <row r="576" spans="1:113">
      <c r="B576" s="21"/>
    </row>
    <row r="577" spans="1:251" ht="15" thickBot="1">
      <c r="A577" s="11"/>
      <c r="B577" s="10" t="s">
        <v>3</v>
      </c>
      <c r="C577" s="8"/>
      <c r="D577" s="8"/>
      <c r="E577" s="8"/>
      <c r="F577" s="8"/>
      <c r="G577" s="8"/>
      <c r="H577" s="8"/>
      <c r="I577" s="8"/>
      <c r="J577" s="8"/>
      <c r="K577" s="8"/>
      <c r="L577" s="9"/>
      <c r="M577" s="9"/>
      <c r="N577" s="9"/>
      <c r="O577" s="9"/>
      <c r="P577" s="8"/>
      <c r="Q577" s="8"/>
      <c r="R577" s="8"/>
      <c r="S577" s="8"/>
      <c r="T577" s="8"/>
      <c r="U577" s="8"/>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DI577" s="6"/>
    </row>
    <row r="578" spans="1:251" ht="14.4">
      <c r="A578" s="8"/>
      <c r="B578" s="12"/>
      <c r="C578" s="7"/>
      <c r="D578" s="7"/>
      <c r="E578" s="7"/>
      <c r="F578" s="7"/>
      <c r="G578" s="7"/>
      <c r="H578" s="7"/>
      <c r="I578" s="7"/>
      <c r="J578" s="7"/>
      <c r="K578" s="7"/>
      <c r="L578" s="13"/>
      <c r="M578" s="13"/>
      <c r="N578" s="13"/>
      <c r="O578" s="13"/>
      <c r="P578" s="7"/>
      <c r="Q578" s="7"/>
      <c r="R578" s="7"/>
      <c r="S578" s="7"/>
      <c r="T578" s="7"/>
      <c r="U578" s="7"/>
      <c r="V578" s="14"/>
      <c r="W578" s="14"/>
      <c r="X578" s="14"/>
      <c r="Y578" s="14"/>
      <c r="Z578" s="14"/>
      <c r="AA578" s="14"/>
      <c r="AB578" s="14"/>
      <c r="AC578" s="14"/>
      <c r="AD578" s="14"/>
      <c r="AE578" s="14"/>
      <c r="AF578" s="14"/>
      <c r="AG578" s="14"/>
      <c r="AH578" s="14"/>
      <c r="AI578" s="14"/>
      <c r="AJ578" s="14"/>
      <c r="AK578" s="14"/>
      <c r="AL578" s="14"/>
      <c r="AM578" s="14"/>
      <c r="AN578" s="14"/>
      <c r="AO578" s="14"/>
      <c r="AP578" s="14"/>
      <c r="AQ578" s="14"/>
      <c r="AR578" s="14"/>
      <c r="AS578" s="14"/>
      <c r="AT578" s="14"/>
      <c r="AU578" s="14"/>
      <c r="AV578" s="14"/>
      <c r="AW578" s="14"/>
      <c r="AX578" s="15"/>
    </row>
    <row r="579" spans="1:251" ht="12" customHeight="1">
      <c r="A579" s="8"/>
      <c r="B579" s="118" t="s">
        <v>101</v>
      </c>
      <c r="C579" s="119"/>
      <c r="D579" s="119"/>
      <c r="E579" s="119"/>
      <c r="F579" s="119"/>
      <c r="G579" s="119"/>
      <c r="H579" s="119"/>
      <c r="I579" s="119"/>
      <c r="J579" s="119"/>
      <c r="K579" s="119"/>
      <c r="L579" s="119"/>
      <c r="M579" s="119"/>
      <c r="N579" s="119"/>
      <c r="O579" s="119"/>
      <c r="P579" s="119"/>
      <c r="Q579" s="119"/>
      <c r="R579" s="119"/>
      <c r="S579" s="119"/>
      <c r="T579" s="119"/>
      <c r="U579" s="119"/>
      <c r="V579" s="119"/>
      <c r="W579" s="119"/>
      <c r="X579" s="119"/>
      <c r="Y579" s="119"/>
      <c r="Z579" s="119"/>
      <c r="AA579" s="119"/>
      <c r="AB579" s="119"/>
      <c r="AC579" s="119"/>
      <c r="AD579" s="119"/>
      <c r="AE579" s="119"/>
      <c r="AF579" s="119"/>
      <c r="AG579" s="119"/>
      <c r="AH579" s="119"/>
      <c r="AI579" s="119"/>
      <c r="AJ579" s="119"/>
      <c r="AK579" s="119"/>
      <c r="AL579" s="119"/>
      <c r="AM579" s="119"/>
      <c r="AN579" s="119"/>
      <c r="AO579" s="119"/>
      <c r="AP579" s="119"/>
      <c r="AQ579" s="119"/>
      <c r="AR579" s="119"/>
      <c r="AS579" s="119"/>
      <c r="AT579" s="119"/>
      <c r="AU579" s="119"/>
      <c r="AV579" s="119"/>
      <c r="AW579" s="119"/>
      <c r="AX579" s="120"/>
    </row>
    <row r="580" spans="1:251" ht="12" customHeight="1">
      <c r="A580" s="8"/>
      <c r="B580" s="118"/>
      <c r="C580" s="119"/>
      <c r="D580" s="119"/>
      <c r="E580" s="119"/>
      <c r="F580" s="119"/>
      <c r="G580" s="119"/>
      <c r="H580" s="119"/>
      <c r="I580" s="119"/>
      <c r="J580" s="119"/>
      <c r="K580" s="119"/>
      <c r="L580" s="119"/>
      <c r="M580" s="119"/>
      <c r="N580" s="119"/>
      <c r="O580" s="119"/>
      <c r="P580" s="119"/>
      <c r="Q580" s="119"/>
      <c r="R580" s="119"/>
      <c r="S580" s="119"/>
      <c r="T580" s="119"/>
      <c r="U580" s="119"/>
      <c r="V580" s="119"/>
      <c r="W580" s="119"/>
      <c r="X580" s="119"/>
      <c r="Y580" s="119"/>
      <c r="Z580" s="119"/>
      <c r="AA580" s="119"/>
      <c r="AB580" s="119"/>
      <c r="AC580" s="119"/>
      <c r="AD580" s="119"/>
      <c r="AE580" s="119"/>
      <c r="AF580" s="119"/>
      <c r="AG580" s="119"/>
      <c r="AH580" s="119"/>
      <c r="AI580" s="119"/>
      <c r="AJ580" s="119"/>
      <c r="AK580" s="119"/>
      <c r="AL580" s="119"/>
      <c r="AM580" s="119"/>
      <c r="AN580" s="119"/>
      <c r="AO580" s="119"/>
      <c r="AP580" s="119"/>
      <c r="AQ580" s="119"/>
      <c r="AR580" s="119"/>
      <c r="AS580" s="119"/>
      <c r="AT580" s="119"/>
      <c r="AU580" s="119"/>
      <c r="AV580" s="119"/>
      <c r="AW580" s="119"/>
      <c r="AX580" s="120"/>
      <c r="BC580" s="16"/>
    </row>
    <row r="581" spans="1:251" ht="12" customHeight="1">
      <c r="A581" s="8"/>
      <c r="B581" s="118"/>
      <c r="C581" s="119"/>
      <c r="D581" s="119"/>
      <c r="E581" s="119"/>
      <c r="F581" s="119"/>
      <c r="G581" s="119"/>
      <c r="H581" s="119"/>
      <c r="I581" s="119"/>
      <c r="J581" s="119"/>
      <c r="K581" s="119"/>
      <c r="L581" s="119"/>
      <c r="M581" s="119"/>
      <c r="N581" s="119"/>
      <c r="O581" s="119"/>
      <c r="P581" s="119"/>
      <c r="Q581" s="119"/>
      <c r="R581" s="119"/>
      <c r="S581" s="119"/>
      <c r="T581" s="119"/>
      <c r="U581" s="119"/>
      <c r="V581" s="119"/>
      <c r="W581" s="119"/>
      <c r="X581" s="119"/>
      <c r="Y581" s="119"/>
      <c r="Z581" s="119"/>
      <c r="AA581" s="119"/>
      <c r="AB581" s="119"/>
      <c r="AC581" s="119"/>
      <c r="AD581" s="119"/>
      <c r="AE581" s="119"/>
      <c r="AF581" s="119"/>
      <c r="AG581" s="119"/>
      <c r="AH581" s="119"/>
      <c r="AI581" s="119"/>
      <c r="AJ581" s="119"/>
      <c r="AK581" s="119"/>
      <c r="AL581" s="119"/>
      <c r="AM581" s="119"/>
      <c r="AN581" s="119"/>
      <c r="AO581" s="119"/>
      <c r="AP581" s="119"/>
      <c r="AQ581" s="119"/>
      <c r="AR581" s="119"/>
      <c r="AS581" s="119"/>
      <c r="AT581" s="119"/>
      <c r="AU581" s="119"/>
      <c r="AV581" s="119"/>
      <c r="AW581" s="119"/>
      <c r="AX581" s="120"/>
    </row>
    <row r="582" spans="1:251" ht="12" customHeight="1">
      <c r="A582" s="8"/>
      <c r="B582" s="118"/>
      <c r="C582" s="119"/>
      <c r="D582" s="119"/>
      <c r="E582" s="119"/>
      <c r="F582" s="119"/>
      <c r="G582" s="119"/>
      <c r="H582" s="119"/>
      <c r="I582" s="119"/>
      <c r="J582" s="119"/>
      <c r="K582" s="119"/>
      <c r="L582" s="119"/>
      <c r="M582" s="119"/>
      <c r="N582" s="119"/>
      <c r="O582" s="119"/>
      <c r="P582" s="119"/>
      <c r="Q582" s="119"/>
      <c r="R582" s="119"/>
      <c r="S582" s="119"/>
      <c r="T582" s="119"/>
      <c r="U582" s="119"/>
      <c r="V582" s="119"/>
      <c r="W582" s="119"/>
      <c r="X582" s="119"/>
      <c r="Y582" s="119"/>
      <c r="Z582" s="119"/>
      <c r="AA582" s="119"/>
      <c r="AB582" s="119"/>
      <c r="AC582" s="119"/>
      <c r="AD582" s="119"/>
      <c r="AE582" s="119"/>
      <c r="AF582" s="119"/>
      <c r="AG582" s="119"/>
      <c r="AH582" s="119"/>
      <c r="AI582" s="119"/>
      <c r="AJ582" s="119"/>
      <c r="AK582" s="119"/>
      <c r="AL582" s="119"/>
      <c r="AM582" s="119"/>
      <c r="AN582" s="119"/>
      <c r="AO582" s="119"/>
      <c r="AP582" s="119"/>
      <c r="AQ582" s="119"/>
      <c r="AR582" s="119"/>
      <c r="AS582" s="119"/>
      <c r="AT582" s="119"/>
      <c r="AU582" s="119"/>
      <c r="AV582" s="119"/>
      <c r="AW582" s="119"/>
      <c r="AX582" s="120"/>
    </row>
    <row r="583" spans="1:251" ht="12" customHeight="1">
      <c r="A583" s="8"/>
      <c r="B583" s="118"/>
      <c r="C583" s="119"/>
      <c r="D583" s="119"/>
      <c r="E583" s="119"/>
      <c r="F583" s="119"/>
      <c r="G583" s="119"/>
      <c r="H583" s="119"/>
      <c r="I583" s="119"/>
      <c r="J583" s="119"/>
      <c r="K583" s="119"/>
      <c r="L583" s="119"/>
      <c r="M583" s="119"/>
      <c r="N583" s="119"/>
      <c r="O583" s="119"/>
      <c r="P583" s="119"/>
      <c r="Q583" s="119"/>
      <c r="R583" s="119"/>
      <c r="S583" s="119"/>
      <c r="T583" s="119"/>
      <c r="U583" s="119"/>
      <c r="V583" s="119"/>
      <c r="W583" s="119"/>
      <c r="X583" s="119"/>
      <c r="Y583" s="119"/>
      <c r="Z583" s="119"/>
      <c r="AA583" s="119"/>
      <c r="AB583" s="119"/>
      <c r="AC583" s="119"/>
      <c r="AD583" s="119"/>
      <c r="AE583" s="119"/>
      <c r="AF583" s="119"/>
      <c r="AG583" s="119"/>
      <c r="AH583" s="119"/>
      <c r="AI583" s="119"/>
      <c r="AJ583" s="119"/>
      <c r="AK583" s="119"/>
      <c r="AL583" s="119"/>
      <c r="AM583" s="119"/>
      <c r="AN583" s="119"/>
      <c r="AO583" s="119"/>
      <c r="AP583" s="119"/>
      <c r="AQ583" s="119"/>
      <c r="AR583" s="119"/>
      <c r="AS583" s="119"/>
      <c r="AT583" s="119"/>
      <c r="AU583" s="119"/>
      <c r="AV583" s="119"/>
      <c r="AW583" s="119"/>
      <c r="AX583" s="120"/>
    </row>
    <row r="584" spans="1:251" ht="15" thickBot="1">
      <c r="A584" s="17"/>
      <c r="B584" s="18"/>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20"/>
    </row>
    <row r="585" spans="1:251">
      <c r="B585" s="21"/>
    </row>
    <row r="586" spans="1:251" ht="14.4">
      <c r="B586" s="10" t="s">
        <v>4</v>
      </c>
      <c r="C586" s="8"/>
      <c r="D586" s="8"/>
      <c r="E586" s="8"/>
      <c r="F586" s="8"/>
      <c r="G586" s="8"/>
      <c r="H586" s="8"/>
      <c r="I586" s="8"/>
      <c r="J586" s="8"/>
      <c r="K586" s="8"/>
      <c r="L586" s="9"/>
      <c r="M586" s="9"/>
      <c r="N586" s="9"/>
      <c r="O586" s="9"/>
      <c r="P586" s="8"/>
      <c r="Q586" s="8"/>
      <c r="R586" s="8"/>
      <c r="S586" s="8"/>
      <c r="T586" s="8"/>
      <c r="U586" s="8"/>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row>
    <row r="587" spans="1:251" ht="15" thickBot="1">
      <c r="B587" s="8"/>
      <c r="C587" s="8"/>
      <c r="D587" s="8"/>
      <c r="E587" s="8"/>
      <c r="F587" s="8"/>
      <c r="G587" s="8"/>
      <c r="H587" s="8"/>
      <c r="I587" s="8"/>
      <c r="J587" s="8"/>
      <c r="K587" s="8"/>
      <c r="L587" s="9"/>
      <c r="M587" s="9"/>
      <c r="N587" s="9"/>
      <c r="O587" s="9"/>
      <c r="P587" s="8"/>
      <c r="Q587" s="8"/>
      <c r="R587" s="8"/>
      <c r="S587" s="8"/>
      <c r="T587" s="8"/>
      <c r="U587" s="8"/>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22" t="s">
        <v>5</v>
      </c>
    </row>
    <row r="588" spans="1:251" s="16" customFormat="1" ht="13.5" customHeight="1">
      <c r="A588" s="8"/>
      <c r="B588" s="121" t="s">
        <v>6</v>
      </c>
      <c r="C588" s="122"/>
      <c r="D588" s="122"/>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3"/>
      <c r="AA588" s="127" t="s">
        <v>12</v>
      </c>
      <c r="AB588" s="122"/>
      <c r="AC588" s="122"/>
      <c r="AD588" s="122"/>
      <c r="AE588" s="122"/>
      <c r="AF588" s="122"/>
      <c r="AG588" s="122"/>
      <c r="AH588" s="122"/>
      <c r="AI588" s="123"/>
      <c r="AJ588" s="127" t="s">
        <v>13</v>
      </c>
      <c r="AK588" s="122"/>
      <c r="AL588" s="122"/>
      <c r="AM588" s="122"/>
      <c r="AN588" s="122"/>
      <c r="AO588" s="122"/>
      <c r="AP588" s="122"/>
      <c r="AQ588" s="122"/>
      <c r="AR588" s="123"/>
      <c r="AS588" s="127" t="s">
        <v>7</v>
      </c>
      <c r="AT588" s="122"/>
      <c r="AU588" s="122"/>
      <c r="AV588" s="122"/>
      <c r="AW588" s="122"/>
      <c r="AX588" s="129"/>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c r="FH588" s="2"/>
      <c r="FI588" s="2"/>
      <c r="FJ588" s="2"/>
      <c r="FK588" s="2"/>
      <c r="FL588" s="2"/>
      <c r="FM588" s="2"/>
      <c r="FN588" s="2"/>
      <c r="FO588" s="2"/>
      <c r="FP588" s="2"/>
      <c r="FQ588" s="2"/>
      <c r="FR588" s="2"/>
      <c r="FS588" s="2"/>
      <c r="FT588" s="2"/>
      <c r="FU588" s="2"/>
      <c r="FV588" s="2"/>
      <c r="FW588" s="2"/>
      <c r="FX588" s="2"/>
      <c r="FY588" s="2"/>
      <c r="FZ588" s="2"/>
      <c r="GA588" s="2"/>
      <c r="GB588" s="2"/>
      <c r="GC588" s="2"/>
      <c r="GD588" s="2"/>
      <c r="GE588" s="2"/>
      <c r="GF588" s="2"/>
      <c r="GG588" s="2"/>
      <c r="GH588" s="2"/>
      <c r="GI588" s="2"/>
      <c r="GJ588" s="2"/>
      <c r="GK588" s="2"/>
      <c r="GL588" s="2"/>
      <c r="GM588" s="2"/>
      <c r="GN588" s="2"/>
      <c r="GO588" s="2"/>
      <c r="GP588" s="2"/>
      <c r="GQ588" s="2"/>
      <c r="GR588" s="2"/>
      <c r="GS588" s="2"/>
      <c r="GT588" s="2"/>
      <c r="GU588" s="2"/>
      <c r="GV588" s="2"/>
      <c r="GW588" s="2"/>
      <c r="GX588" s="2"/>
      <c r="GY588" s="2"/>
      <c r="GZ588" s="2"/>
      <c r="HA588" s="2"/>
      <c r="HB588" s="2"/>
      <c r="HC588" s="2"/>
      <c r="HD588" s="2"/>
      <c r="HE588" s="2"/>
      <c r="HF588" s="2"/>
      <c r="HG588" s="2"/>
      <c r="HH588" s="2"/>
      <c r="HI588" s="2"/>
      <c r="HJ588" s="2"/>
      <c r="HK588" s="2"/>
      <c r="HL588" s="2"/>
      <c r="HM588" s="2"/>
      <c r="HN588" s="2"/>
      <c r="HO588" s="2"/>
      <c r="HP588" s="2"/>
      <c r="HQ588" s="2"/>
      <c r="HR588" s="2"/>
      <c r="HS588" s="2"/>
      <c r="HT588" s="2"/>
      <c r="HU588" s="2"/>
      <c r="HV588" s="2"/>
      <c r="HW588" s="2"/>
      <c r="HX588" s="2"/>
      <c r="HY588" s="2"/>
      <c r="HZ588" s="2"/>
      <c r="IA588" s="2"/>
      <c r="IB588" s="2"/>
      <c r="IC588" s="2"/>
      <c r="ID588" s="2"/>
      <c r="IE588" s="2"/>
      <c r="IF588" s="2"/>
      <c r="IG588" s="2"/>
      <c r="IH588" s="2"/>
      <c r="II588" s="2"/>
      <c r="IJ588" s="2"/>
      <c r="IK588" s="2"/>
      <c r="IL588" s="2"/>
      <c r="IM588" s="2"/>
      <c r="IN588" s="2"/>
      <c r="IO588" s="2"/>
      <c r="IP588" s="2"/>
      <c r="IQ588" s="2"/>
    </row>
    <row r="589" spans="1:251" s="16" customFormat="1">
      <c r="A589" s="8"/>
      <c r="B589" s="124"/>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6"/>
      <c r="AA589" s="128"/>
      <c r="AB589" s="125"/>
      <c r="AC589" s="125"/>
      <c r="AD589" s="125"/>
      <c r="AE589" s="125"/>
      <c r="AF589" s="125"/>
      <c r="AG589" s="125"/>
      <c r="AH589" s="125"/>
      <c r="AI589" s="126"/>
      <c r="AJ589" s="128"/>
      <c r="AK589" s="125"/>
      <c r="AL589" s="125"/>
      <c r="AM589" s="125"/>
      <c r="AN589" s="125"/>
      <c r="AO589" s="125"/>
      <c r="AP589" s="125"/>
      <c r="AQ589" s="125"/>
      <c r="AR589" s="126"/>
      <c r="AS589" s="128"/>
      <c r="AT589" s="125"/>
      <c r="AU589" s="125"/>
      <c r="AV589" s="125"/>
      <c r="AW589" s="125"/>
      <c r="AX589" s="130"/>
      <c r="AY589" s="2"/>
      <c r="AZ589" s="2"/>
      <c r="BA589" s="2"/>
      <c r="BB589" s="23"/>
      <c r="BC589" s="24"/>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c r="FE589" s="2"/>
      <c r="FF589" s="2"/>
      <c r="FG589" s="2"/>
      <c r="FH589" s="2"/>
      <c r="FI589" s="2"/>
      <c r="FJ589" s="2"/>
      <c r="FK589" s="2"/>
      <c r="FL589" s="2"/>
      <c r="FM589" s="2"/>
      <c r="FN589" s="2"/>
      <c r="FO589" s="2"/>
      <c r="FP589" s="2"/>
      <c r="FQ589" s="2"/>
      <c r="FR589" s="2"/>
      <c r="FS589" s="2"/>
      <c r="FT589" s="2"/>
      <c r="FU589" s="2"/>
      <c r="FV589" s="2"/>
      <c r="FW589" s="2"/>
      <c r="FX589" s="2"/>
      <c r="FY589" s="2"/>
      <c r="FZ589" s="2"/>
      <c r="GA589" s="2"/>
      <c r="GB589" s="2"/>
      <c r="GC589" s="2"/>
      <c r="GD589" s="2"/>
      <c r="GE589" s="2"/>
      <c r="GF589" s="2"/>
      <c r="GG589" s="2"/>
      <c r="GH589" s="2"/>
      <c r="GI589" s="2"/>
      <c r="GJ589" s="2"/>
      <c r="GK589" s="2"/>
      <c r="GL589" s="2"/>
      <c r="GM589" s="2"/>
      <c r="GN589" s="2"/>
      <c r="GO589" s="2"/>
      <c r="GP589" s="2"/>
      <c r="GQ589" s="2"/>
      <c r="GR589" s="2"/>
      <c r="GS589" s="2"/>
      <c r="GT589" s="2"/>
      <c r="GU589" s="2"/>
      <c r="GV589" s="2"/>
      <c r="GW589" s="2"/>
      <c r="GX589" s="2"/>
      <c r="GY589" s="2"/>
      <c r="GZ589" s="2"/>
      <c r="HA589" s="2"/>
      <c r="HB589" s="2"/>
      <c r="HC589" s="2"/>
      <c r="HD589" s="2"/>
      <c r="HE589" s="2"/>
      <c r="HF589" s="2"/>
      <c r="HG589" s="2"/>
      <c r="HH589" s="2"/>
      <c r="HI589" s="2"/>
      <c r="HJ589" s="2"/>
      <c r="HK589" s="2"/>
      <c r="HL589" s="2"/>
      <c r="HM589" s="2"/>
      <c r="HN589" s="2"/>
      <c r="HO589" s="2"/>
      <c r="HP589" s="2"/>
      <c r="HQ589" s="2"/>
      <c r="HR589" s="2"/>
      <c r="HS589" s="2"/>
      <c r="HT589" s="2"/>
      <c r="HU589" s="2"/>
      <c r="HV589" s="2"/>
      <c r="HW589" s="2"/>
      <c r="HX589" s="2"/>
      <c r="HY589" s="2"/>
      <c r="HZ589" s="2"/>
      <c r="IA589" s="2"/>
      <c r="IB589" s="2"/>
      <c r="IC589" s="2"/>
      <c r="ID589" s="2"/>
      <c r="IE589" s="2"/>
      <c r="IF589" s="2"/>
      <c r="IG589" s="2"/>
      <c r="IH589" s="2"/>
      <c r="II589" s="2"/>
      <c r="IJ589" s="2"/>
      <c r="IK589" s="2"/>
      <c r="IL589" s="2"/>
      <c r="IM589" s="2"/>
      <c r="IN589" s="2"/>
      <c r="IO589" s="2"/>
      <c r="IP589" s="2"/>
      <c r="IQ589" s="2"/>
    </row>
    <row r="590" spans="1:251" s="16" customFormat="1" ht="18.75" customHeight="1">
      <c r="A590" s="8"/>
      <c r="B590" s="25"/>
      <c r="C590" s="93" t="s">
        <v>98</v>
      </c>
      <c r="D590" s="94"/>
      <c r="E590" s="94"/>
      <c r="F590" s="94"/>
      <c r="G590" s="94"/>
      <c r="H590" s="94"/>
      <c r="I590" s="94"/>
      <c r="J590" s="94"/>
      <c r="K590" s="94"/>
      <c r="L590" s="94"/>
      <c r="M590" s="94"/>
      <c r="N590" s="94"/>
      <c r="O590" s="94"/>
      <c r="P590" s="94"/>
      <c r="Q590" s="94"/>
      <c r="R590" s="94"/>
      <c r="S590" s="94"/>
      <c r="T590" s="94"/>
      <c r="U590" s="94"/>
      <c r="V590" s="94"/>
      <c r="W590" s="94"/>
      <c r="X590" s="94"/>
      <c r="Y590" s="94"/>
      <c r="Z590" s="95"/>
      <c r="AA590" s="96">
        <v>148</v>
      </c>
      <c r="AB590" s="97"/>
      <c r="AC590" s="97"/>
      <c r="AD590" s="97"/>
      <c r="AE590" s="97"/>
      <c r="AF590" s="97"/>
      <c r="AG590" s="97"/>
      <c r="AH590" s="97"/>
      <c r="AI590" s="98"/>
      <c r="AJ590" s="96">
        <v>141</v>
      </c>
      <c r="AK590" s="97"/>
      <c r="AL590" s="97"/>
      <c r="AM590" s="97"/>
      <c r="AN590" s="97"/>
      <c r="AO590" s="97"/>
      <c r="AP590" s="97"/>
      <c r="AQ590" s="97"/>
      <c r="AR590" s="98"/>
      <c r="AS590" s="99"/>
      <c r="AT590" s="100"/>
      <c r="AU590" s="100"/>
      <c r="AV590" s="100"/>
      <c r="AW590" s="100"/>
      <c r="AX590" s="101"/>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c r="FE590" s="2"/>
      <c r="FF590" s="2"/>
      <c r="FG590" s="2"/>
      <c r="FH590" s="2"/>
      <c r="FI590" s="2"/>
      <c r="FJ590" s="2"/>
      <c r="FK590" s="2"/>
      <c r="FL590" s="2"/>
      <c r="FM590" s="2"/>
      <c r="FN590" s="2"/>
      <c r="FO590" s="2"/>
      <c r="FP590" s="2"/>
      <c r="FQ590" s="2"/>
      <c r="FR590" s="2"/>
      <c r="FS590" s="2"/>
      <c r="FT590" s="2"/>
      <c r="FU590" s="2"/>
      <c r="FV590" s="2"/>
      <c r="FW590" s="2"/>
      <c r="FX590" s="2"/>
      <c r="FY590" s="2"/>
      <c r="FZ590" s="2"/>
      <c r="GA590" s="2"/>
      <c r="GB590" s="2"/>
      <c r="GC590" s="2"/>
      <c r="GD590" s="2"/>
      <c r="GE590" s="2"/>
      <c r="GF590" s="2"/>
      <c r="GG590" s="2"/>
      <c r="GH590" s="2"/>
      <c r="GI590" s="2"/>
      <c r="GJ590" s="2"/>
      <c r="GK590" s="2"/>
      <c r="GL590" s="2"/>
      <c r="GM590" s="2"/>
      <c r="GN590" s="2"/>
      <c r="GO590" s="2"/>
      <c r="GP590" s="2"/>
      <c r="GQ590" s="2"/>
      <c r="GR590" s="2"/>
      <c r="GS590" s="2"/>
      <c r="GT590" s="2"/>
      <c r="GU590" s="2"/>
      <c r="GV590" s="2"/>
      <c r="GW590" s="2"/>
      <c r="GX590" s="2"/>
      <c r="GY590" s="2"/>
      <c r="GZ590" s="2"/>
      <c r="HA590" s="2"/>
      <c r="HB590" s="2"/>
      <c r="HC590" s="2"/>
      <c r="HD590" s="2"/>
      <c r="HE590" s="2"/>
      <c r="HF590" s="2"/>
      <c r="HG590" s="2"/>
      <c r="HH590" s="2"/>
      <c r="HI590" s="2"/>
      <c r="HJ590" s="2"/>
      <c r="HK590" s="2"/>
      <c r="HL590" s="2"/>
      <c r="HM590" s="2"/>
      <c r="HN590" s="2"/>
      <c r="HO590" s="2"/>
      <c r="HP590" s="2"/>
      <c r="HQ590" s="2"/>
      <c r="HR590" s="2"/>
      <c r="HS590" s="2"/>
      <c r="HT590" s="2"/>
      <c r="HU590" s="2"/>
      <c r="HV590" s="2"/>
      <c r="HW590" s="2"/>
      <c r="HX590" s="2"/>
      <c r="HY590" s="2"/>
      <c r="HZ590" s="2"/>
      <c r="IA590" s="2"/>
      <c r="IB590" s="2"/>
      <c r="IC590" s="2"/>
      <c r="ID590" s="2"/>
      <c r="IE590" s="2"/>
      <c r="IF590" s="2"/>
      <c r="IG590" s="2"/>
      <c r="IH590" s="2"/>
      <c r="II590" s="2"/>
      <c r="IJ590" s="2"/>
      <c r="IK590" s="2"/>
      <c r="IL590" s="2"/>
      <c r="IM590" s="2"/>
      <c r="IN590" s="2"/>
      <c r="IO590" s="2"/>
      <c r="IP590" s="2"/>
      <c r="IQ590" s="2"/>
    </row>
    <row r="591" spans="1:251" s="16" customFormat="1" ht="18.75" customHeight="1" thickBot="1">
      <c r="A591" s="17"/>
      <c r="B591" s="102" t="s">
        <v>14</v>
      </c>
      <c r="C591" s="103"/>
      <c r="D591" s="103"/>
      <c r="E591" s="103"/>
      <c r="F591" s="103"/>
      <c r="G591" s="103"/>
      <c r="H591" s="103"/>
      <c r="I591" s="103"/>
      <c r="J591" s="103"/>
      <c r="K591" s="103"/>
      <c r="L591" s="103"/>
      <c r="M591" s="103"/>
      <c r="N591" s="103"/>
      <c r="O591" s="103"/>
      <c r="P591" s="103"/>
      <c r="Q591" s="103"/>
      <c r="R591" s="103"/>
      <c r="S591" s="103"/>
      <c r="T591" s="103"/>
      <c r="U591" s="103"/>
      <c r="V591" s="103"/>
      <c r="W591" s="103"/>
      <c r="X591" s="103"/>
      <c r="Y591" s="103"/>
      <c r="Z591" s="104"/>
      <c r="AA591" s="105">
        <f>SUM($AA$590:$AA$590)</f>
        <v>148</v>
      </c>
      <c r="AB591" s="106"/>
      <c r="AC591" s="106"/>
      <c r="AD591" s="106"/>
      <c r="AE591" s="106"/>
      <c r="AF591" s="106"/>
      <c r="AG591" s="106"/>
      <c r="AH591" s="106"/>
      <c r="AI591" s="107"/>
      <c r="AJ591" s="105">
        <f>SUM($AJ$590:$AJ$590)</f>
        <v>141</v>
      </c>
      <c r="AK591" s="106"/>
      <c r="AL591" s="106"/>
      <c r="AM591" s="106"/>
      <c r="AN591" s="106"/>
      <c r="AO591" s="106"/>
      <c r="AP591" s="106"/>
      <c r="AQ591" s="106"/>
      <c r="AR591" s="107"/>
      <c r="AS591" s="108"/>
      <c r="AT591" s="109"/>
      <c r="AU591" s="109"/>
      <c r="AV591" s="109"/>
      <c r="AW591" s="109"/>
      <c r="AX591" s="110"/>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c r="FE591" s="2"/>
      <c r="FF591" s="2"/>
      <c r="FG591" s="2"/>
      <c r="FH591" s="2"/>
      <c r="FI591" s="2"/>
      <c r="FJ591" s="2"/>
      <c r="FK591" s="2"/>
      <c r="FL591" s="2"/>
      <c r="FM591" s="2"/>
      <c r="FN591" s="2"/>
      <c r="FO591" s="2"/>
      <c r="FP591" s="2"/>
      <c r="FQ591" s="2"/>
      <c r="FR591" s="2"/>
      <c r="FS591" s="2"/>
      <c r="FT591" s="2"/>
      <c r="FU591" s="2"/>
      <c r="FV591" s="2"/>
      <c r="FW591" s="2"/>
      <c r="FX591" s="2"/>
      <c r="FY591" s="2"/>
      <c r="FZ591" s="2"/>
      <c r="GA591" s="2"/>
      <c r="GB591" s="2"/>
      <c r="GC591" s="2"/>
      <c r="GD591" s="2"/>
      <c r="GE591" s="2"/>
      <c r="GF591" s="2"/>
      <c r="GG591" s="2"/>
      <c r="GH591" s="2"/>
      <c r="GI591" s="2"/>
      <c r="GJ591" s="2"/>
      <c r="GK591" s="2"/>
      <c r="GL591" s="2"/>
      <c r="GM591" s="2"/>
      <c r="GN591" s="2"/>
      <c r="GO591" s="2"/>
      <c r="GP591" s="2"/>
      <c r="GQ591" s="2"/>
      <c r="GR591" s="2"/>
      <c r="GS591" s="2"/>
      <c r="GT591" s="2"/>
      <c r="GU591" s="2"/>
      <c r="GV591" s="2"/>
      <c r="GW591" s="2"/>
      <c r="GX591" s="2"/>
      <c r="GY591" s="2"/>
      <c r="GZ591" s="2"/>
      <c r="HA591" s="2"/>
      <c r="HB591" s="2"/>
      <c r="HC591" s="2"/>
      <c r="HD591" s="2"/>
      <c r="HE591" s="2"/>
      <c r="HF591" s="2"/>
      <c r="HG591" s="2"/>
      <c r="HH591" s="2"/>
      <c r="HI591" s="2"/>
      <c r="HJ591" s="2"/>
      <c r="HK591" s="2"/>
      <c r="HL591" s="2"/>
      <c r="HM591" s="2"/>
      <c r="HN591" s="2"/>
      <c r="HO591" s="2"/>
      <c r="HP591" s="2"/>
      <c r="HQ591" s="2"/>
      <c r="HR591" s="2"/>
      <c r="HS591" s="2"/>
      <c r="HT591" s="2"/>
      <c r="HU591" s="2"/>
      <c r="HV591" s="2"/>
      <c r="HW591" s="2"/>
      <c r="HX591" s="2"/>
      <c r="HY591" s="2"/>
      <c r="HZ591" s="2"/>
      <c r="IA591" s="2"/>
      <c r="IB591" s="2"/>
      <c r="IC591" s="2"/>
      <c r="ID591" s="2"/>
      <c r="IE591" s="2"/>
      <c r="IF591" s="2"/>
      <c r="IG591" s="2"/>
      <c r="IH591" s="2"/>
      <c r="II591" s="2"/>
      <c r="IJ591" s="2"/>
      <c r="IK591" s="2"/>
      <c r="IL591" s="2"/>
      <c r="IM591" s="2"/>
      <c r="IN591" s="2"/>
      <c r="IO591" s="2"/>
      <c r="IP591" s="2"/>
      <c r="IQ591" s="2"/>
    </row>
    <row r="593" spans="1:113" ht="19.2">
      <c r="A593" s="1" t="s">
        <v>0</v>
      </c>
      <c r="AW593" s="3"/>
      <c r="AX593" s="4"/>
      <c r="AY593" s="3"/>
    </row>
    <row r="595" spans="1:113" ht="18">
      <c r="B595" s="111" t="s">
        <v>8</v>
      </c>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c r="AA595" s="131"/>
      <c r="AB595" s="131"/>
      <c r="AC595" s="131"/>
      <c r="AD595" s="131"/>
      <c r="AE595" s="131"/>
      <c r="AF595" s="131"/>
      <c r="AG595" s="131"/>
      <c r="AH595" s="131"/>
      <c r="AI595" s="131"/>
      <c r="AJ595" s="131"/>
      <c r="AK595" s="131"/>
      <c r="AL595" s="131"/>
      <c r="AM595" s="131"/>
      <c r="AN595" s="131"/>
      <c r="AO595" s="131"/>
      <c r="AP595" s="131"/>
      <c r="AQ595" s="131"/>
      <c r="AR595" s="131"/>
      <c r="AS595" s="131"/>
      <c r="AT595" s="131"/>
      <c r="AU595" s="131"/>
      <c r="AV595" s="131"/>
      <c r="AW595" s="131"/>
      <c r="AX595" s="131"/>
    </row>
    <row r="596" spans="1:113">
      <c r="Z596" s="5"/>
      <c r="AD596" s="5"/>
      <c r="AE596" s="5"/>
      <c r="AF596" s="5"/>
      <c r="AG596" s="5"/>
      <c r="AH596" s="5"/>
      <c r="AI596" s="5"/>
      <c r="AO596" s="5"/>
    </row>
    <row r="597" spans="1:113" ht="13.8" thickBot="1">
      <c r="Z597" s="5"/>
      <c r="AD597" s="5"/>
      <c r="AE597" s="5"/>
      <c r="AF597" s="5"/>
      <c r="AG597" s="5"/>
      <c r="AH597" s="5"/>
      <c r="AI597" s="5"/>
      <c r="AO597" s="5"/>
      <c r="DI597" s="6"/>
    </row>
    <row r="598" spans="1:113" ht="24.75" customHeight="1" thickBot="1">
      <c r="B598" s="113" t="s">
        <v>1</v>
      </c>
      <c r="C598" s="114"/>
      <c r="D598" s="114"/>
      <c r="E598" s="114"/>
      <c r="F598" s="114"/>
      <c r="G598" s="114"/>
      <c r="H598" s="115" t="s">
        <v>102</v>
      </c>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7"/>
      <c r="DI598" s="6"/>
    </row>
    <row r="599" spans="1:113" ht="14.4">
      <c r="B599" s="7"/>
      <c r="C599" s="7"/>
      <c r="D599" s="7"/>
      <c r="E599" s="7"/>
      <c r="F599" s="7"/>
      <c r="G599" s="7"/>
      <c r="H599" s="8"/>
      <c r="I599" s="8"/>
      <c r="J599" s="8"/>
      <c r="K599" s="8"/>
      <c r="L599" s="9"/>
      <c r="M599" s="9"/>
      <c r="N599" s="9"/>
      <c r="O599" s="9"/>
      <c r="P599" s="8"/>
      <c r="Q599" s="8"/>
      <c r="R599" s="8"/>
      <c r="S599" s="8"/>
      <c r="T599" s="8"/>
      <c r="U599" s="8"/>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DI599" s="6"/>
    </row>
    <row r="600" spans="1:113" ht="15" thickBot="1">
      <c r="A600" s="11"/>
      <c r="B600" s="10" t="s">
        <v>2</v>
      </c>
      <c r="C600" s="8"/>
      <c r="D600" s="8"/>
      <c r="E600" s="8"/>
      <c r="F600" s="8"/>
      <c r="G600" s="8"/>
      <c r="H600" s="8"/>
      <c r="I600" s="8"/>
      <c r="J600" s="8"/>
      <c r="K600" s="8"/>
      <c r="L600" s="9"/>
      <c r="M600" s="9"/>
      <c r="N600" s="9"/>
      <c r="O600" s="9"/>
      <c r="P600" s="8"/>
      <c r="Q600" s="8"/>
      <c r="R600" s="8"/>
      <c r="S600" s="8"/>
      <c r="T600" s="8"/>
      <c r="U600" s="8"/>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DI600" s="6"/>
    </row>
    <row r="601" spans="1:113" ht="14.4">
      <c r="A601" s="8"/>
      <c r="B601" s="12"/>
      <c r="C601" s="7"/>
      <c r="D601" s="7"/>
      <c r="E601" s="7"/>
      <c r="F601" s="7"/>
      <c r="G601" s="7"/>
      <c r="H601" s="7"/>
      <c r="I601" s="7"/>
      <c r="J601" s="7"/>
      <c r="K601" s="7"/>
      <c r="L601" s="13"/>
      <c r="M601" s="13"/>
      <c r="N601" s="13"/>
      <c r="O601" s="13"/>
      <c r="P601" s="7"/>
      <c r="Q601" s="7"/>
      <c r="R601" s="7"/>
      <c r="S601" s="7"/>
      <c r="T601" s="7"/>
      <c r="U601" s="7"/>
      <c r="V601" s="14"/>
      <c r="W601" s="14"/>
      <c r="X601" s="14"/>
      <c r="Y601" s="14"/>
      <c r="Z601" s="14"/>
      <c r="AA601" s="14"/>
      <c r="AB601" s="14"/>
      <c r="AC601" s="14"/>
      <c r="AD601" s="14"/>
      <c r="AE601" s="14"/>
      <c r="AF601" s="14"/>
      <c r="AG601" s="14"/>
      <c r="AH601" s="14"/>
      <c r="AI601" s="14"/>
      <c r="AJ601" s="14"/>
      <c r="AK601" s="14"/>
      <c r="AL601" s="14"/>
      <c r="AM601" s="14"/>
      <c r="AN601" s="14"/>
      <c r="AO601" s="14"/>
      <c r="AP601" s="14"/>
      <c r="AQ601" s="14"/>
      <c r="AR601" s="14"/>
      <c r="AS601" s="14"/>
      <c r="AT601" s="14"/>
      <c r="AU601" s="14"/>
      <c r="AV601" s="14"/>
      <c r="AW601" s="14"/>
      <c r="AX601" s="15"/>
    </row>
    <row r="602" spans="1:113" ht="12" customHeight="1">
      <c r="A602" s="8"/>
      <c r="B602" s="118" t="s">
        <v>103</v>
      </c>
      <c r="C602" s="119"/>
      <c r="D602" s="119"/>
      <c r="E602" s="119"/>
      <c r="F602" s="119"/>
      <c r="G602" s="119"/>
      <c r="H602" s="119"/>
      <c r="I602" s="119"/>
      <c r="J602" s="119"/>
      <c r="K602" s="119"/>
      <c r="L602" s="119"/>
      <c r="M602" s="119"/>
      <c r="N602" s="119"/>
      <c r="O602" s="119"/>
      <c r="P602" s="119"/>
      <c r="Q602" s="119"/>
      <c r="R602" s="119"/>
      <c r="S602" s="119"/>
      <c r="T602" s="119"/>
      <c r="U602" s="119"/>
      <c r="V602" s="119"/>
      <c r="W602" s="119"/>
      <c r="X602" s="119"/>
      <c r="Y602" s="119"/>
      <c r="Z602" s="119"/>
      <c r="AA602" s="119"/>
      <c r="AB602" s="119"/>
      <c r="AC602" s="119"/>
      <c r="AD602" s="119"/>
      <c r="AE602" s="119"/>
      <c r="AF602" s="119"/>
      <c r="AG602" s="119"/>
      <c r="AH602" s="119"/>
      <c r="AI602" s="119"/>
      <c r="AJ602" s="119"/>
      <c r="AK602" s="119"/>
      <c r="AL602" s="119"/>
      <c r="AM602" s="119"/>
      <c r="AN602" s="119"/>
      <c r="AO602" s="119"/>
      <c r="AP602" s="119"/>
      <c r="AQ602" s="119"/>
      <c r="AR602" s="119"/>
      <c r="AS602" s="119"/>
      <c r="AT602" s="119"/>
      <c r="AU602" s="119"/>
      <c r="AV602" s="119"/>
      <c r="AW602" s="119"/>
      <c r="AX602" s="120"/>
    </row>
    <row r="603" spans="1:113" ht="12" customHeight="1">
      <c r="A603" s="8"/>
      <c r="B603" s="118"/>
      <c r="C603" s="119"/>
      <c r="D603" s="119"/>
      <c r="E603" s="119"/>
      <c r="F603" s="119"/>
      <c r="G603" s="119"/>
      <c r="H603" s="119"/>
      <c r="I603" s="119"/>
      <c r="J603" s="119"/>
      <c r="K603" s="119"/>
      <c r="L603" s="119"/>
      <c r="M603" s="119"/>
      <c r="N603" s="119"/>
      <c r="O603" s="119"/>
      <c r="P603" s="119"/>
      <c r="Q603" s="119"/>
      <c r="R603" s="119"/>
      <c r="S603" s="119"/>
      <c r="T603" s="119"/>
      <c r="U603" s="119"/>
      <c r="V603" s="119"/>
      <c r="W603" s="119"/>
      <c r="X603" s="119"/>
      <c r="Y603" s="119"/>
      <c r="Z603" s="119"/>
      <c r="AA603" s="119"/>
      <c r="AB603" s="119"/>
      <c r="AC603" s="119"/>
      <c r="AD603" s="119"/>
      <c r="AE603" s="119"/>
      <c r="AF603" s="119"/>
      <c r="AG603" s="119"/>
      <c r="AH603" s="119"/>
      <c r="AI603" s="119"/>
      <c r="AJ603" s="119"/>
      <c r="AK603" s="119"/>
      <c r="AL603" s="119"/>
      <c r="AM603" s="119"/>
      <c r="AN603" s="119"/>
      <c r="AO603" s="119"/>
      <c r="AP603" s="119"/>
      <c r="AQ603" s="119"/>
      <c r="AR603" s="119"/>
      <c r="AS603" s="119"/>
      <c r="AT603" s="119"/>
      <c r="AU603" s="119"/>
      <c r="AV603" s="119"/>
      <c r="AW603" s="119"/>
      <c r="AX603" s="120"/>
    </row>
    <row r="604" spans="1:113" ht="12" customHeight="1">
      <c r="A604" s="8"/>
      <c r="B604" s="118"/>
      <c r="C604" s="119"/>
      <c r="D604" s="119"/>
      <c r="E604" s="119"/>
      <c r="F604" s="119"/>
      <c r="G604" s="119"/>
      <c r="H604" s="119"/>
      <c r="I604" s="119"/>
      <c r="J604" s="119"/>
      <c r="K604" s="119"/>
      <c r="L604" s="119"/>
      <c r="M604" s="119"/>
      <c r="N604" s="119"/>
      <c r="O604" s="119"/>
      <c r="P604" s="119"/>
      <c r="Q604" s="119"/>
      <c r="R604" s="119"/>
      <c r="S604" s="119"/>
      <c r="T604" s="119"/>
      <c r="U604" s="119"/>
      <c r="V604" s="119"/>
      <c r="W604" s="119"/>
      <c r="X604" s="119"/>
      <c r="Y604" s="119"/>
      <c r="Z604" s="119"/>
      <c r="AA604" s="119"/>
      <c r="AB604" s="119"/>
      <c r="AC604" s="119"/>
      <c r="AD604" s="119"/>
      <c r="AE604" s="119"/>
      <c r="AF604" s="119"/>
      <c r="AG604" s="119"/>
      <c r="AH604" s="119"/>
      <c r="AI604" s="119"/>
      <c r="AJ604" s="119"/>
      <c r="AK604" s="119"/>
      <c r="AL604" s="119"/>
      <c r="AM604" s="119"/>
      <c r="AN604" s="119"/>
      <c r="AO604" s="119"/>
      <c r="AP604" s="119"/>
      <c r="AQ604" s="119"/>
      <c r="AR604" s="119"/>
      <c r="AS604" s="119"/>
      <c r="AT604" s="119"/>
      <c r="AU604" s="119"/>
      <c r="AV604" s="119"/>
      <c r="AW604" s="119"/>
      <c r="AX604" s="120"/>
    </row>
    <row r="605" spans="1:113" ht="12" customHeight="1">
      <c r="A605" s="8"/>
      <c r="B605" s="118"/>
      <c r="C605" s="119"/>
      <c r="D605" s="119"/>
      <c r="E605" s="119"/>
      <c r="F605" s="119"/>
      <c r="G605" s="119"/>
      <c r="H605" s="119"/>
      <c r="I605" s="119"/>
      <c r="J605" s="119"/>
      <c r="K605" s="119"/>
      <c r="L605" s="119"/>
      <c r="M605" s="119"/>
      <c r="N605" s="119"/>
      <c r="O605" s="119"/>
      <c r="P605" s="119"/>
      <c r="Q605" s="119"/>
      <c r="R605" s="119"/>
      <c r="S605" s="119"/>
      <c r="T605" s="119"/>
      <c r="U605" s="119"/>
      <c r="V605" s="119"/>
      <c r="W605" s="119"/>
      <c r="X605" s="119"/>
      <c r="Y605" s="119"/>
      <c r="Z605" s="119"/>
      <c r="AA605" s="119"/>
      <c r="AB605" s="119"/>
      <c r="AC605" s="119"/>
      <c r="AD605" s="119"/>
      <c r="AE605" s="119"/>
      <c r="AF605" s="119"/>
      <c r="AG605" s="119"/>
      <c r="AH605" s="119"/>
      <c r="AI605" s="119"/>
      <c r="AJ605" s="119"/>
      <c r="AK605" s="119"/>
      <c r="AL605" s="119"/>
      <c r="AM605" s="119"/>
      <c r="AN605" s="119"/>
      <c r="AO605" s="119"/>
      <c r="AP605" s="119"/>
      <c r="AQ605" s="119"/>
      <c r="AR605" s="119"/>
      <c r="AS605" s="119"/>
      <c r="AT605" s="119"/>
      <c r="AU605" s="119"/>
      <c r="AV605" s="119"/>
      <c r="AW605" s="119"/>
      <c r="AX605" s="120"/>
    </row>
    <row r="606" spans="1:113" ht="12" customHeight="1">
      <c r="A606" s="8"/>
      <c r="B606" s="118"/>
      <c r="C606" s="119"/>
      <c r="D606" s="119"/>
      <c r="E606" s="119"/>
      <c r="F606" s="119"/>
      <c r="G606" s="119"/>
      <c r="H606" s="119"/>
      <c r="I606" s="119"/>
      <c r="J606" s="119"/>
      <c r="K606" s="119"/>
      <c r="L606" s="119"/>
      <c r="M606" s="119"/>
      <c r="N606" s="119"/>
      <c r="O606" s="119"/>
      <c r="P606" s="119"/>
      <c r="Q606" s="119"/>
      <c r="R606" s="119"/>
      <c r="S606" s="119"/>
      <c r="T606" s="119"/>
      <c r="U606" s="119"/>
      <c r="V606" s="119"/>
      <c r="W606" s="119"/>
      <c r="X606" s="119"/>
      <c r="Y606" s="119"/>
      <c r="Z606" s="119"/>
      <c r="AA606" s="119"/>
      <c r="AB606" s="119"/>
      <c r="AC606" s="119"/>
      <c r="AD606" s="119"/>
      <c r="AE606" s="119"/>
      <c r="AF606" s="119"/>
      <c r="AG606" s="119"/>
      <c r="AH606" s="119"/>
      <c r="AI606" s="119"/>
      <c r="AJ606" s="119"/>
      <c r="AK606" s="119"/>
      <c r="AL606" s="119"/>
      <c r="AM606" s="119"/>
      <c r="AN606" s="119"/>
      <c r="AO606" s="119"/>
      <c r="AP606" s="119"/>
      <c r="AQ606" s="119"/>
      <c r="AR606" s="119"/>
      <c r="AS606" s="119"/>
      <c r="AT606" s="119"/>
      <c r="AU606" s="119"/>
      <c r="AV606" s="119"/>
      <c r="AW606" s="119"/>
      <c r="AX606" s="120"/>
    </row>
    <row r="607" spans="1:113" ht="12" customHeight="1">
      <c r="A607" s="8"/>
      <c r="B607" s="118"/>
      <c r="C607" s="119"/>
      <c r="D607" s="119"/>
      <c r="E607" s="119"/>
      <c r="F607" s="119"/>
      <c r="G607" s="119"/>
      <c r="H607" s="119"/>
      <c r="I607" s="119"/>
      <c r="J607" s="119"/>
      <c r="K607" s="119"/>
      <c r="L607" s="119"/>
      <c r="M607" s="119"/>
      <c r="N607" s="119"/>
      <c r="O607" s="119"/>
      <c r="P607" s="119"/>
      <c r="Q607" s="119"/>
      <c r="R607" s="119"/>
      <c r="S607" s="119"/>
      <c r="T607" s="119"/>
      <c r="U607" s="119"/>
      <c r="V607" s="119"/>
      <c r="W607" s="119"/>
      <c r="X607" s="119"/>
      <c r="Y607" s="119"/>
      <c r="Z607" s="119"/>
      <c r="AA607" s="119"/>
      <c r="AB607" s="119"/>
      <c r="AC607" s="119"/>
      <c r="AD607" s="119"/>
      <c r="AE607" s="119"/>
      <c r="AF607" s="119"/>
      <c r="AG607" s="119"/>
      <c r="AH607" s="119"/>
      <c r="AI607" s="119"/>
      <c r="AJ607" s="119"/>
      <c r="AK607" s="119"/>
      <c r="AL607" s="119"/>
      <c r="AM607" s="119"/>
      <c r="AN607" s="119"/>
      <c r="AO607" s="119"/>
      <c r="AP607" s="119"/>
      <c r="AQ607" s="119"/>
      <c r="AR607" s="119"/>
      <c r="AS607" s="119"/>
      <c r="AT607" s="119"/>
      <c r="AU607" s="119"/>
      <c r="AV607" s="119"/>
      <c r="AW607" s="119"/>
      <c r="AX607" s="120"/>
    </row>
    <row r="608" spans="1:113" ht="12" customHeight="1">
      <c r="A608" s="8"/>
      <c r="B608" s="118"/>
      <c r="C608" s="119"/>
      <c r="D608" s="119"/>
      <c r="E608" s="119"/>
      <c r="F608" s="119"/>
      <c r="G608" s="119"/>
      <c r="H608" s="119"/>
      <c r="I608" s="119"/>
      <c r="J608" s="119"/>
      <c r="K608" s="119"/>
      <c r="L608" s="119"/>
      <c r="M608" s="119"/>
      <c r="N608" s="119"/>
      <c r="O608" s="119"/>
      <c r="P608" s="119"/>
      <c r="Q608" s="119"/>
      <c r="R608" s="119"/>
      <c r="S608" s="119"/>
      <c r="T608" s="119"/>
      <c r="U608" s="119"/>
      <c r="V608" s="119"/>
      <c r="W608" s="119"/>
      <c r="X608" s="119"/>
      <c r="Y608" s="119"/>
      <c r="Z608" s="119"/>
      <c r="AA608" s="119"/>
      <c r="AB608" s="119"/>
      <c r="AC608" s="119"/>
      <c r="AD608" s="119"/>
      <c r="AE608" s="119"/>
      <c r="AF608" s="119"/>
      <c r="AG608" s="119"/>
      <c r="AH608" s="119"/>
      <c r="AI608" s="119"/>
      <c r="AJ608" s="119"/>
      <c r="AK608" s="119"/>
      <c r="AL608" s="119"/>
      <c r="AM608" s="119"/>
      <c r="AN608" s="119"/>
      <c r="AO608" s="119"/>
      <c r="AP608" s="119"/>
      <c r="AQ608" s="119"/>
      <c r="AR608" s="119"/>
      <c r="AS608" s="119"/>
      <c r="AT608" s="119"/>
      <c r="AU608" s="119"/>
      <c r="AV608" s="119"/>
      <c r="AW608" s="119"/>
      <c r="AX608" s="120"/>
    </row>
    <row r="609" spans="1:113" ht="12" customHeight="1">
      <c r="A609" s="8"/>
      <c r="B609" s="118"/>
      <c r="C609" s="119"/>
      <c r="D609" s="119"/>
      <c r="E609" s="119"/>
      <c r="F609" s="119"/>
      <c r="G609" s="119"/>
      <c r="H609" s="119"/>
      <c r="I609" s="119"/>
      <c r="J609" s="119"/>
      <c r="K609" s="119"/>
      <c r="L609" s="119"/>
      <c r="M609" s="119"/>
      <c r="N609" s="119"/>
      <c r="O609" s="119"/>
      <c r="P609" s="119"/>
      <c r="Q609" s="119"/>
      <c r="R609" s="119"/>
      <c r="S609" s="119"/>
      <c r="T609" s="119"/>
      <c r="U609" s="119"/>
      <c r="V609" s="119"/>
      <c r="W609" s="119"/>
      <c r="X609" s="119"/>
      <c r="Y609" s="119"/>
      <c r="Z609" s="119"/>
      <c r="AA609" s="119"/>
      <c r="AB609" s="119"/>
      <c r="AC609" s="119"/>
      <c r="AD609" s="119"/>
      <c r="AE609" s="119"/>
      <c r="AF609" s="119"/>
      <c r="AG609" s="119"/>
      <c r="AH609" s="119"/>
      <c r="AI609" s="119"/>
      <c r="AJ609" s="119"/>
      <c r="AK609" s="119"/>
      <c r="AL609" s="119"/>
      <c r="AM609" s="119"/>
      <c r="AN609" s="119"/>
      <c r="AO609" s="119"/>
      <c r="AP609" s="119"/>
      <c r="AQ609" s="119"/>
      <c r="AR609" s="119"/>
      <c r="AS609" s="119"/>
      <c r="AT609" s="119"/>
      <c r="AU609" s="119"/>
      <c r="AV609" s="119"/>
      <c r="AW609" s="119"/>
      <c r="AX609" s="120"/>
    </row>
    <row r="610" spans="1:113" ht="12" customHeight="1">
      <c r="A610" s="8"/>
      <c r="B610" s="118"/>
      <c r="C610" s="119"/>
      <c r="D610" s="119"/>
      <c r="E610" s="119"/>
      <c r="F610" s="119"/>
      <c r="G610" s="119"/>
      <c r="H610" s="119"/>
      <c r="I610" s="119"/>
      <c r="J610" s="119"/>
      <c r="K610" s="119"/>
      <c r="L610" s="119"/>
      <c r="M610" s="119"/>
      <c r="N610" s="119"/>
      <c r="O610" s="119"/>
      <c r="P610" s="119"/>
      <c r="Q610" s="119"/>
      <c r="R610" s="119"/>
      <c r="S610" s="119"/>
      <c r="T610" s="119"/>
      <c r="U610" s="119"/>
      <c r="V610" s="119"/>
      <c r="W610" s="119"/>
      <c r="X610" s="119"/>
      <c r="Y610" s="119"/>
      <c r="Z610" s="119"/>
      <c r="AA610" s="119"/>
      <c r="AB610" s="119"/>
      <c r="AC610" s="119"/>
      <c r="AD610" s="119"/>
      <c r="AE610" s="119"/>
      <c r="AF610" s="119"/>
      <c r="AG610" s="119"/>
      <c r="AH610" s="119"/>
      <c r="AI610" s="119"/>
      <c r="AJ610" s="119"/>
      <c r="AK610" s="119"/>
      <c r="AL610" s="119"/>
      <c r="AM610" s="119"/>
      <c r="AN610" s="119"/>
      <c r="AO610" s="119"/>
      <c r="AP610" s="119"/>
      <c r="AQ610" s="119"/>
      <c r="AR610" s="119"/>
      <c r="AS610" s="119"/>
      <c r="AT610" s="119"/>
      <c r="AU610" s="119"/>
      <c r="AV610" s="119"/>
      <c r="AW610" s="119"/>
      <c r="AX610" s="120"/>
    </row>
    <row r="611" spans="1:113" ht="12" customHeight="1">
      <c r="A611" s="8"/>
      <c r="B611" s="118"/>
      <c r="C611" s="119"/>
      <c r="D611" s="119"/>
      <c r="E611" s="119"/>
      <c r="F611" s="119"/>
      <c r="G611" s="119"/>
      <c r="H611" s="119"/>
      <c r="I611" s="119"/>
      <c r="J611" s="119"/>
      <c r="K611" s="119"/>
      <c r="L611" s="119"/>
      <c r="M611" s="119"/>
      <c r="N611" s="119"/>
      <c r="O611" s="119"/>
      <c r="P611" s="119"/>
      <c r="Q611" s="119"/>
      <c r="R611" s="119"/>
      <c r="S611" s="119"/>
      <c r="T611" s="119"/>
      <c r="U611" s="119"/>
      <c r="V611" s="119"/>
      <c r="W611" s="119"/>
      <c r="X611" s="119"/>
      <c r="Y611" s="119"/>
      <c r="Z611" s="119"/>
      <c r="AA611" s="119"/>
      <c r="AB611" s="119"/>
      <c r="AC611" s="119"/>
      <c r="AD611" s="119"/>
      <c r="AE611" s="119"/>
      <c r="AF611" s="119"/>
      <c r="AG611" s="119"/>
      <c r="AH611" s="119"/>
      <c r="AI611" s="119"/>
      <c r="AJ611" s="119"/>
      <c r="AK611" s="119"/>
      <c r="AL611" s="119"/>
      <c r="AM611" s="119"/>
      <c r="AN611" s="119"/>
      <c r="AO611" s="119"/>
      <c r="AP611" s="119"/>
      <c r="AQ611" s="119"/>
      <c r="AR611" s="119"/>
      <c r="AS611" s="119"/>
      <c r="AT611" s="119"/>
      <c r="AU611" s="119"/>
      <c r="AV611" s="119"/>
      <c r="AW611" s="119"/>
      <c r="AX611" s="120"/>
    </row>
    <row r="612" spans="1:113" ht="12" customHeight="1">
      <c r="A612" s="8"/>
      <c r="B612" s="118"/>
      <c r="C612" s="119"/>
      <c r="D612" s="119"/>
      <c r="E612" s="119"/>
      <c r="F612" s="119"/>
      <c r="G612" s="119"/>
      <c r="H612" s="119"/>
      <c r="I612" s="119"/>
      <c r="J612" s="119"/>
      <c r="K612" s="119"/>
      <c r="L612" s="119"/>
      <c r="M612" s="119"/>
      <c r="N612" s="119"/>
      <c r="O612" s="119"/>
      <c r="P612" s="119"/>
      <c r="Q612" s="119"/>
      <c r="R612" s="119"/>
      <c r="S612" s="119"/>
      <c r="T612" s="119"/>
      <c r="U612" s="119"/>
      <c r="V612" s="119"/>
      <c r="W612" s="119"/>
      <c r="X612" s="119"/>
      <c r="Y612" s="119"/>
      <c r="Z612" s="119"/>
      <c r="AA612" s="119"/>
      <c r="AB612" s="119"/>
      <c r="AC612" s="119"/>
      <c r="AD612" s="119"/>
      <c r="AE612" s="119"/>
      <c r="AF612" s="119"/>
      <c r="AG612" s="119"/>
      <c r="AH612" s="119"/>
      <c r="AI612" s="119"/>
      <c r="AJ612" s="119"/>
      <c r="AK612" s="119"/>
      <c r="AL612" s="119"/>
      <c r="AM612" s="119"/>
      <c r="AN612" s="119"/>
      <c r="AO612" s="119"/>
      <c r="AP612" s="119"/>
      <c r="AQ612" s="119"/>
      <c r="AR612" s="119"/>
      <c r="AS612" s="119"/>
      <c r="AT612" s="119"/>
      <c r="AU612" s="119"/>
      <c r="AV612" s="119"/>
      <c r="AW612" s="119"/>
      <c r="AX612" s="120"/>
    </row>
    <row r="613" spans="1:113" ht="12" customHeight="1">
      <c r="A613" s="8"/>
      <c r="B613" s="118"/>
      <c r="C613" s="119"/>
      <c r="D613" s="119"/>
      <c r="E613" s="119"/>
      <c r="F613" s="119"/>
      <c r="G613" s="119"/>
      <c r="H613" s="119"/>
      <c r="I613" s="119"/>
      <c r="J613" s="119"/>
      <c r="K613" s="119"/>
      <c r="L613" s="119"/>
      <c r="M613" s="119"/>
      <c r="N613" s="119"/>
      <c r="O613" s="119"/>
      <c r="P613" s="119"/>
      <c r="Q613" s="119"/>
      <c r="R613" s="119"/>
      <c r="S613" s="119"/>
      <c r="T613" s="119"/>
      <c r="U613" s="119"/>
      <c r="V613" s="119"/>
      <c r="W613" s="119"/>
      <c r="X613" s="119"/>
      <c r="Y613" s="119"/>
      <c r="Z613" s="119"/>
      <c r="AA613" s="119"/>
      <c r="AB613" s="119"/>
      <c r="AC613" s="119"/>
      <c r="AD613" s="119"/>
      <c r="AE613" s="119"/>
      <c r="AF613" s="119"/>
      <c r="AG613" s="119"/>
      <c r="AH613" s="119"/>
      <c r="AI613" s="119"/>
      <c r="AJ613" s="119"/>
      <c r="AK613" s="119"/>
      <c r="AL613" s="119"/>
      <c r="AM613" s="119"/>
      <c r="AN613" s="119"/>
      <c r="AO613" s="119"/>
      <c r="AP613" s="119"/>
      <c r="AQ613" s="119"/>
      <c r="AR613" s="119"/>
      <c r="AS613" s="119"/>
      <c r="AT613" s="119"/>
      <c r="AU613" s="119"/>
      <c r="AV613" s="119"/>
      <c r="AW613" s="119"/>
      <c r="AX613" s="120"/>
      <c r="BC613" s="16"/>
    </row>
    <row r="614" spans="1:113" ht="12" customHeight="1">
      <c r="A614" s="8"/>
      <c r="B614" s="118"/>
      <c r="C614" s="119"/>
      <c r="D614" s="119"/>
      <c r="E614" s="119"/>
      <c r="F614" s="119"/>
      <c r="G614" s="119"/>
      <c r="H614" s="119"/>
      <c r="I614" s="119"/>
      <c r="J614" s="119"/>
      <c r="K614" s="119"/>
      <c r="L614" s="119"/>
      <c r="M614" s="119"/>
      <c r="N614" s="119"/>
      <c r="O614" s="119"/>
      <c r="P614" s="119"/>
      <c r="Q614" s="119"/>
      <c r="R614" s="119"/>
      <c r="S614" s="119"/>
      <c r="T614" s="119"/>
      <c r="U614" s="119"/>
      <c r="V614" s="119"/>
      <c r="W614" s="119"/>
      <c r="X614" s="119"/>
      <c r="Y614" s="119"/>
      <c r="Z614" s="119"/>
      <c r="AA614" s="119"/>
      <c r="AB614" s="119"/>
      <c r="AC614" s="119"/>
      <c r="AD614" s="119"/>
      <c r="AE614" s="119"/>
      <c r="AF614" s="119"/>
      <c r="AG614" s="119"/>
      <c r="AH614" s="119"/>
      <c r="AI614" s="119"/>
      <c r="AJ614" s="119"/>
      <c r="AK614" s="119"/>
      <c r="AL614" s="119"/>
      <c r="AM614" s="119"/>
      <c r="AN614" s="119"/>
      <c r="AO614" s="119"/>
      <c r="AP614" s="119"/>
      <c r="AQ614" s="119"/>
      <c r="AR614" s="119"/>
      <c r="AS614" s="119"/>
      <c r="AT614" s="119"/>
      <c r="AU614" s="119"/>
      <c r="AV614" s="119"/>
      <c r="AW614" s="119"/>
      <c r="AX614" s="120"/>
    </row>
    <row r="615" spans="1:113" ht="12" customHeight="1">
      <c r="A615" s="8"/>
      <c r="B615" s="118"/>
      <c r="C615" s="119"/>
      <c r="D615" s="119"/>
      <c r="E615" s="119"/>
      <c r="F615" s="119"/>
      <c r="G615" s="119"/>
      <c r="H615" s="119"/>
      <c r="I615" s="119"/>
      <c r="J615" s="119"/>
      <c r="K615" s="119"/>
      <c r="L615" s="119"/>
      <c r="M615" s="119"/>
      <c r="N615" s="119"/>
      <c r="O615" s="119"/>
      <c r="P615" s="119"/>
      <c r="Q615" s="119"/>
      <c r="R615" s="119"/>
      <c r="S615" s="119"/>
      <c r="T615" s="119"/>
      <c r="U615" s="119"/>
      <c r="V615" s="119"/>
      <c r="W615" s="119"/>
      <c r="X615" s="119"/>
      <c r="Y615" s="119"/>
      <c r="Z615" s="119"/>
      <c r="AA615" s="119"/>
      <c r="AB615" s="119"/>
      <c r="AC615" s="119"/>
      <c r="AD615" s="119"/>
      <c r="AE615" s="119"/>
      <c r="AF615" s="119"/>
      <c r="AG615" s="119"/>
      <c r="AH615" s="119"/>
      <c r="AI615" s="119"/>
      <c r="AJ615" s="119"/>
      <c r="AK615" s="119"/>
      <c r="AL615" s="119"/>
      <c r="AM615" s="119"/>
      <c r="AN615" s="119"/>
      <c r="AO615" s="119"/>
      <c r="AP615" s="119"/>
      <c r="AQ615" s="119"/>
      <c r="AR615" s="119"/>
      <c r="AS615" s="119"/>
      <c r="AT615" s="119"/>
      <c r="AU615" s="119"/>
      <c r="AV615" s="119"/>
      <c r="AW615" s="119"/>
      <c r="AX615" s="120"/>
    </row>
    <row r="616" spans="1:113" ht="12" customHeight="1">
      <c r="A616" s="8"/>
      <c r="B616" s="118"/>
      <c r="C616" s="119"/>
      <c r="D616" s="119"/>
      <c r="E616" s="119"/>
      <c r="F616" s="119"/>
      <c r="G616" s="119"/>
      <c r="H616" s="119"/>
      <c r="I616" s="119"/>
      <c r="J616" s="119"/>
      <c r="K616" s="119"/>
      <c r="L616" s="119"/>
      <c r="M616" s="119"/>
      <c r="N616" s="119"/>
      <c r="O616" s="119"/>
      <c r="P616" s="119"/>
      <c r="Q616" s="119"/>
      <c r="R616" s="119"/>
      <c r="S616" s="119"/>
      <c r="T616" s="119"/>
      <c r="U616" s="119"/>
      <c r="V616" s="119"/>
      <c r="W616" s="119"/>
      <c r="X616" s="119"/>
      <c r="Y616" s="119"/>
      <c r="Z616" s="119"/>
      <c r="AA616" s="119"/>
      <c r="AB616" s="119"/>
      <c r="AC616" s="119"/>
      <c r="AD616" s="119"/>
      <c r="AE616" s="119"/>
      <c r="AF616" s="119"/>
      <c r="AG616" s="119"/>
      <c r="AH616" s="119"/>
      <c r="AI616" s="119"/>
      <c r="AJ616" s="119"/>
      <c r="AK616" s="119"/>
      <c r="AL616" s="119"/>
      <c r="AM616" s="119"/>
      <c r="AN616" s="119"/>
      <c r="AO616" s="119"/>
      <c r="AP616" s="119"/>
      <c r="AQ616" s="119"/>
      <c r="AR616" s="119"/>
      <c r="AS616" s="119"/>
      <c r="AT616" s="119"/>
      <c r="AU616" s="119"/>
      <c r="AV616" s="119"/>
      <c r="AW616" s="119"/>
      <c r="AX616" s="120"/>
    </row>
    <row r="617" spans="1:113" ht="15" thickBot="1">
      <c r="A617" s="17"/>
      <c r="B617" s="18"/>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20"/>
    </row>
    <row r="618" spans="1:113">
      <c r="B618" s="21"/>
    </row>
    <row r="619" spans="1:113" ht="15" thickBot="1">
      <c r="A619" s="11"/>
      <c r="B619" s="10" t="s">
        <v>3</v>
      </c>
      <c r="C619" s="8"/>
      <c r="D619" s="8"/>
      <c r="E619" s="8"/>
      <c r="F619" s="8"/>
      <c r="G619" s="8"/>
      <c r="H619" s="8"/>
      <c r="I619" s="8"/>
      <c r="J619" s="8"/>
      <c r="K619" s="8"/>
      <c r="L619" s="9"/>
      <c r="M619" s="9"/>
      <c r="N619" s="9"/>
      <c r="O619" s="9"/>
      <c r="P619" s="8"/>
      <c r="Q619" s="8"/>
      <c r="R619" s="8"/>
      <c r="S619" s="8"/>
      <c r="T619" s="8"/>
      <c r="U619" s="8"/>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DI619" s="6"/>
    </row>
    <row r="620" spans="1:113" ht="14.4">
      <c r="A620" s="8"/>
      <c r="B620" s="12"/>
      <c r="C620" s="7"/>
      <c r="D620" s="7"/>
      <c r="E620" s="7"/>
      <c r="F620" s="7"/>
      <c r="G620" s="7"/>
      <c r="H620" s="7"/>
      <c r="I620" s="7"/>
      <c r="J620" s="7"/>
      <c r="K620" s="7"/>
      <c r="L620" s="13"/>
      <c r="M620" s="13"/>
      <c r="N620" s="13"/>
      <c r="O620" s="13"/>
      <c r="P620" s="7"/>
      <c r="Q620" s="7"/>
      <c r="R620" s="7"/>
      <c r="S620" s="7"/>
      <c r="T620" s="7"/>
      <c r="U620" s="7"/>
      <c r="V620" s="14"/>
      <c r="W620" s="14"/>
      <c r="X620" s="14"/>
      <c r="Y620" s="14"/>
      <c r="Z620" s="14"/>
      <c r="AA620" s="14"/>
      <c r="AB620" s="14"/>
      <c r="AC620" s="14"/>
      <c r="AD620" s="14"/>
      <c r="AE620" s="14"/>
      <c r="AF620" s="14"/>
      <c r="AG620" s="14"/>
      <c r="AH620" s="14"/>
      <c r="AI620" s="14"/>
      <c r="AJ620" s="14"/>
      <c r="AK620" s="14"/>
      <c r="AL620" s="14"/>
      <c r="AM620" s="14"/>
      <c r="AN620" s="14"/>
      <c r="AO620" s="14"/>
      <c r="AP620" s="14"/>
      <c r="AQ620" s="14"/>
      <c r="AR620" s="14"/>
      <c r="AS620" s="14"/>
      <c r="AT620" s="14"/>
      <c r="AU620" s="14"/>
      <c r="AV620" s="14"/>
      <c r="AW620" s="14"/>
      <c r="AX620" s="15"/>
    </row>
    <row r="621" spans="1:113" ht="12" customHeight="1">
      <c r="A621" s="8"/>
      <c r="B621" s="118" t="s">
        <v>104</v>
      </c>
      <c r="C621" s="119"/>
      <c r="D621" s="119"/>
      <c r="E621" s="119"/>
      <c r="F621" s="119"/>
      <c r="G621" s="119"/>
      <c r="H621" s="119"/>
      <c r="I621" s="119"/>
      <c r="J621" s="119"/>
      <c r="K621" s="119"/>
      <c r="L621" s="119"/>
      <c r="M621" s="119"/>
      <c r="N621" s="119"/>
      <c r="O621" s="119"/>
      <c r="P621" s="119"/>
      <c r="Q621" s="119"/>
      <c r="R621" s="119"/>
      <c r="S621" s="119"/>
      <c r="T621" s="119"/>
      <c r="U621" s="119"/>
      <c r="V621" s="119"/>
      <c r="W621" s="119"/>
      <c r="X621" s="119"/>
      <c r="Y621" s="119"/>
      <c r="Z621" s="119"/>
      <c r="AA621" s="119"/>
      <c r="AB621" s="119"/>
      <c r="AC621" s="119"/>
      <c r="AD621" s="119"/>
      <c r="AE621" s="119"/>
      <c r="AF621" s="119"/>
      <c r="AG621" s="119"/>
      <c r="AH621" s="119"/>
      <c r="AI621" s="119"/>
      <c r="AJ621" s="119"/>
      <c r="AK621" s="119"/>
      <c r="AL621" s="119"/>
      <c r="AM621" s="119"/>
      <c r="AN621" s="119"/>
      <c r="AO621" s="119"/>
      <c r="AP621" s="119"/>
      <c r="AQ621" s="119"/>
      <c r="AR621" s="119"/>
      <c r="AS621" s="119"/>
      <c r="AT621" s="119"/>
      <c r="AU621" s="119"/>
      <c r="AV621" s="119"/>
      <c r="AW621" s="119"/>
      <c r="AX621" s="120"/>
    </row>
    <row r="622" spans="1:113" ht="12" customHeight="1">
      <c r="A622" s="8"/>
      <c r="B622" s="118"/>
      <c r="C622" s="119"/>
      <c r="D622" s="119"/>
      <c r="E622" s="119"/>
      <c r="F622" s="119"/>
      <c r="G622" s="119"/>
      <c r="H622" s="119"/>
      <c r="I622" s="119"/>
      <c r="J622" s="119"/>
      <c r="K622" s="119"/>
      <c r="L622" s="119"/>
      <c r="M622" s="119"/>
      <c r="N622" s="119"/>
      <c r="O622" s="119"/>
      <c r="P622" s="119"/>
      <c r="Q622" s="119"/>
      <c r="R622" s="119"/>
      <c r="S622" s="119"/>
      <c r="T622" s="119"/>
      <c r="U622" s="119"/>
      <c r="V622" s="119"/>
      <c r="W622" s="119"/>
      <c r="X622" s="119"/>
      <c r="Y622" s="119"/>
      <c r="Z622" s="119"/>
      <c r="AA622" s="119"/>
      <c r="AB622" s="119"/>
      <c r="AC622" s="119"/>
      <c r="AD622" s="119"/>
      <c r="AE622" s="119"/>
      <c r="AF622" s="119"/>
      <c r="AG622" s="119"/>
      <c r="AH622" s="119"/>
      <c r="AI622" s="119"/>
      <c r="AJ622" s="119"/>
      <c r="AK622" s="119"/>
      <c r="AL622" s="119"/>
      <c r="AM622" s="119"/>
      <c r="AN622" s="119"/>
      <c r="AO622" s="119"/>
      <c r="AP622" s="119"/>
      <c r="AQ622" s="119"/>
      <c r="AR622" s="119"/>
      <c r="AS622" s="119"/>
      <c r="AT622" s="119"/>
      <c r="AU622" s="119"/>
      <c r="AV622" s="119"/>
      <c r="AW622" s="119"/>
      <c r="AX622" s="120"/>
    </row>
    <row r="623" spans="1:113" ht="12" customHeight="1">
      <c r="A623" s="8"/>
      <c r="B623" s="118"/>
      <c r="C623" s="119"/>
      <c r="D623" s="119"/>
      <c r="E623" s="119"/>
      <c r="F623" s="119"/>
      <c r="G623" s="119"/>
      <c r="H623" s="119"/>
      <c r="I623" s="119"/>
      <c r="J623" s="119"/>
      <c r="K623" s="119"/>
      <c r="L623" s="119"/>
      <c r="M623" s="119"/>
      <c r="N623" s="119"/>
      <c r="O623" s="119"/>
      <c r="P623" s="119"/>
      <c r="Q623" s="119"/>
      <c r="R623" s="119"/>
      <c r="S623" s="119"/>
      <c r="T623" s="119"/>
      <c r="U623" s="119"/>
      <c r="V623" s="119"/>
      <c r="W623" s="119"/>
      <c r="X623" s="119"/>
      <c r="Y623" s="119"/>
      <c r="Z623" s="119"/>
      <c r="AA623" s="119"/>
      <c r="AB623" s="119"/>
      <c r="AC623" s="119"/>
      <c r="AD623" s="119"/>
      <c r="AE623" s="119"/>
      <c r="AF623" s="119"/>
      <c r="AG623" s="119"/>
      <c r="AH623" s="119"/>
      <c r="AI623" s="119"/>
      <c r="AJ623" s="119"/>
      <c r="AK623" s="119"/>
      <c r="AL623" s="119"/>
      <c r="AM623" s="119"/>
      <c r="AN623" s="119"/>
      <c r="AO623" s="119"/>
      <c r="AP623" s="119"/>
      <c r="AQ623" s="119"/>
      <c r="AR623" s="119"/>
      <c r="AS623" s="119"/>
      <c r="AT623" s="119"/>
      <c r="AU623" s="119"/>
      <c r="AV623" s="119"/>
      <c r="AW623" s="119"/>
      <c r="AX623" s="120"/>
    </row>
    <row r="624" spans="1:113" ht="12" customHeight="1">
      <c r="A624" s="8"/>
      <c r="B624" s="118"/>
      <c r="C624" s="119"/>
      <c r="D624" s="119"/>
      <c r="E624" s="119"/>
      <c r="F624" s="119"/>
      <c r="G624" s="119"/>
      <c r="H624" s="119"/>
      <c r="I624" s="119"/>
      <c r="J624" s="119"/>
      <c r="K624" s="119"/>
      <c r="L624" s="119"/>
      <c r="M624" s="119"/>
      <c r="N624" s="119"/>
      <c r="O624" s="119"/>
      <c r="P624" s="119"/>
      <c r="Q624" s="119"/>
      <c r="R624" s="119"/>
      <c r="S624" s="119"/>
      <c r="T624" s="119"/>
      <c r="U624" s="119"/>
      <c r="V624" s="119"/>
      <c r="W624" s="119"/>
      <c r="X624" s="119"/>
      <c r="Y624" s="119"/>
      <c r="Z624" s="119"/>
      <c r="AA624" s="119"/>
      <c r="AB624" s="119"/>
      <c r="AC624" s="119"/>
      <c r="AD624" s="119"/>
      <c r="AE624" s="119"/>
      <c r="AF624" s="119"/>
      <c r="AG624" s="119"/>
      <c r="AH624" s="119"/>
      <c r="AI624" s="119"/>
      <c r="AJ624" s="119"/>
      <c r="AK624" s="119"/>
      <c r="AL624" s="119"/>
      <c r="AM624" s="119"/>
      <c r="AN624" s="119"/>
      <c r="AO624" s="119"/>
      <c r="AP624" s="119"/>
      <c r="AQ624" s="119"/>
      <c r="AR624" s="119"/>
      <c r="AS624" s="119"/>
      <c r="AT624" s="119"/>
      <c r="AU624" s="119"/>
      <c r="AV624" s="119"/>
      <c r="AW624" s="119"/>
      <c r="AX624" s="120"/>
    </row>
    <row r="625" spans="1:55" ht="12" customHeight="1">
      <c r="A625" s="8"/>
      <c r="B625" s="118"/>
      <c r="C625" s="119"/>
      <c r="D625" s="119"/>
      <c r="E625" s="119"/>
      <c r="F625" s="119"/>
      <c r="G625" s="119"/>
      <c r="H625" s="119"/>
      <c r="I625" s="119"/>
      <c r="J625" s="119"/>
      <c r="K625" s="119"/>
      <c r="L625" s="119"/>
      <c r="M625" s="119"/>
      <c r="N625" s="119"/>
      <c r="O625" s="119"/>
      <c r="P625" s="119"/>
      <c r="Q625" s="119"/>
      <c r="R625" s="119"/>
      <c r="S625" s="119"/>
      <c r="T625" s="119"/>
      <c r="U625" s="119"/>
      <c r="V625" s="119"/>
      <c r="W625" s="119"/>
      <c r="X625" s="119"/>
      <c r="Y625" s="119"/>
      <c r="Z625" s="119"/>
      <c r="AA625" s="119"/>
      <c r="AB625" s="119"/>
      <c r="AC625" s="119"/>
      <c r="AD625" s="119"/>
      <c r="AE625" s="119"/>
      <c r="AF625" s="119"/>
      <c r="AG625" s="119"/>
      <c r="AH625" s="119"/>
      <c r="AI625" s="119"/>
      <c r="AJ625" s="119"/>
      <c r="AK625" s="119"/>
      <c r="AL625" s="119"/>
      <c r="AM625" s="119"/>
      <c r="AN625" s="119"/>
      <c r="AO625" s="119"/>
      <c r="AP625" s="119"/>
      <c r="AQ625" s="119"/>
      <c r="AR625" s="119"/>
      <c r="AS625" s="119"/>
      <c r="AT625" s="119"/>
      <c r="AU625" s="119"/>
      <c r="AV625" s="119"/>
      <c r="AW625" s="119"/>
      <c r="AX625" s="120"/>
    </row>
    <row r="626" spans="1:55" ht="12" customHeight="1">
      <c r="A626" s="8"/>
      <c r="B626" s="118"/>
      <c r="C626" s="119"/>
      <c r="D626" s="119"/>
      <c r="E626" s="119"/>
      <c r="F626" s="119"/>
      <c r="G626" s="119"/>
      <c r="H626" s="119"/>
      <c r="I626" s="119"/>
      <c r="J626" s="119"/>
      <c r="K626" s="119"/>
      <c r="L626" s="119"/>
      <c r="M626" s="119"/>
      <c r="N626" s="119"/>
      <c r="O626" s="119"/>
      <c r="P626" s="119"/>
      <c r="Q626" s="119"/>
      <c r="R626" s="119"/>
      <c r="S626" s="119"/>
      <c r="T626" s="119"/>
      <c r="U626" s="119"/>
      <c r="V626" s="119"/>
      <c r="W626" s="119"/>
      <c r="X626" s="119"/>
      <c r="Y626" s="119"/>
      <c r="Z626" s="119"/>
      <c r="AA626" s="119"/>
      <c r="AB626" s="119"/>
      <c r="AC626" s="119"/>
      <c r="AD626" s="119"/>
      <c r="AE626" s="119"/>
      <c r="AF626" s="119"/>
      <c r="AG626" s="119"/>
      <c r="AH626" s="119"/>
      <c r="AI626" s="119"/>
      <c r="AJ626" s="119"/>
      <c r="AK626" s="119"/>
      <c r="AL626" s="119"/>
      <c r="AM626" s="119"/>
      <c r="AN626" s="119"/>
      <c r="AO626" s="119"/>
      <c r="AP626" s="119"/>
      <c r="AQ626" s="119"/>
      <c r="AR626" s="119"/>
      <c r="AS626" s="119"/>
      <c r="AT626" s="119"/>
      <c r="AU626" s="119"/>
      <c r="AV626" s="119"/>
      <c r="AW626" s="119"/>
      <c r="AX626" s="120"/>
    </row>
    <row r="627" spans="1:55" ht="12" customHeight="1">
      <c r="A627" s="8"/>
      <c r="B627" s="118"/>
      <c r="C627" s="119"/>
      <c r="D627" s="119"/>
      <c r="E627" s="119"/>
      <c r="F627" s="119"/>
      <c r="G627" s="119"/>
      <c r="H627" s="119"/>
      <c r="I627" s="119"/>
      <c r="J627" s="119"/>
      <c r="K627" s="119"/>
      <c r="L627" s="119"/>
      <c r="M627" s="119"/>
      <c r="N627" s="119"/>
      <c r="O627" s="119"/>
      <c r="P627" s="119"/>
      <c r="Q627" s="119"/>
      <c r="R627" s="119"/>
      <c r="S627" s="119"/>
      <c r="T627" s="119"/>
      <c r="U627" s="119"/>
      <c r="V627" s="119"/>
      <c r="W627" s="119"/>
      <c r="X627" s="119"/>
      <c r="Y627" s="119"/>
      <c r="Z627" s="119"/>
      <c r="AA627" s="119"/>
      <c r="AB627" s="119"/>
      <c r="AC627" s="119"/>
      <c r="AD627" s="119"/>
      <c r="AE627" s="119"/>
      <c r="AF627" s="119"/>
      <c r="AG627" s="119"/>
      <c r="AH627" s="119"/>
      <c r="AI627" s="119"/>
      <c r="AJ627" s="119"/>
      <c r="AK627" s="119"/>
      <c r="AL627" s="119"/>
      <c r="AM627" s="119"/>
      <c r="AN627" s="119"/>
      <c r="AO627" s="119"/>
      <c r="AP627" s="119"/>
      <c r="AQ627" s="119"/>
      <c r="AR627" s="119"/>
      <c r="AS627" s="119"/>
      <c r="AT627" s="119"/>
      <c r="AU627" s="119"/>
      <c r="AV627" s="119"/>
      <c r="AW627" s="119"/>
      <c r="AX627" s="120"/>
    </row>
    <row r="628" spans="1:55" ht="12" customHeight="1">
      <c r="A628" s="8"/>
      <c r="B628" s="118"/>
      <c r="C628" s="119"/>
      <c r="D628" s="119"/>
      <c r="E628" s="119"/>
      <c r="F628" s="119"/>
      <c r="G628" s="119"/>
      <c r="H628" s="119"/>
      <c r="I628" s="119"/>
      <c r="J628" s="119"/>
      <c r="K628" s="119"/>
      <c r="L628" s="119"/>
      <c r="M628" s="119"/>
      <c r="N628" s="119"/>
      <c r="O628" s="119"/>
      <c r="P628" s="119"/>
      <c r="Q628" s="119"/>
      <c r="R628" s="119"/>
      <c r="S628" s="119"/>
      <c r="T628" s="119"/>
      <c r="U628" s="119"/>
      <c r="V628" s="119"/>
      <c r="W628" s="119"/>
      <c r="X628" s="119"/>
      <c r="Y628" s="119"/>
      <c r="Z628" s="119"/>
      <c r="AA628" s="119"/>
      <c r="AB628" s="119"/>
      <c r="AC628" s="119"/>
      <c r="AD628" s="119"/>
      <c r="AE628" s="119"/>
      <c r="AF628" s="119"/>
      <c r="AG628" s="119"/>
      <c r="AH628" s="119"/>
      <c r="AI628" s="119"/>
      <c r="AJ628" s="119"/>
      <c r="AK628" s="119"/>
      <c r="AL628" s="119"/>
      <c r="AM628" s="119"/>
      <c r="AN628" s="119"/>
      <c r="AO628" s="119"/>
      <c r="AP628" s="119"/>
      <c r="AQ628" s="119"/>
      <c r="AR628" s="119"/>
      <c r="AS628" s="119"/>
      <c r="AT628" s="119"/>
      <c r="AU628" s="119"/>
      <c r="AV628" s="119"/>
      <c r="AW628" s="119"/>
      <c r="AX628" s="120"/>
    </row>
    <row r="629" spans="1:55" ht="12" customHeight="1">
      <c r="A629" s="8"/>
      <c r="B629" s="118"/>
      <c r="C629" s="119"/>
      <c r="D629" s="119"/>
      <c r="E629" s="119"/>
      <c r="F629" s="119"/>
      <c r="G629" s="119"/>
      <c r="H629" s="119"/>
      <c r="I629" s="119"/>
      <c r="J629" s="119"/>
      <c r="K629" s="119"/>
      <c r="L629" s="119"/>
      <c r="M629" s="119"/>
      <c r="N629" s="119"/>
      <c r="O629" s="119"/>
      <c r="P629" s="119"/>
      <c r="Q629" s="119"/>
      <c r="R629" s="119"/>
      <c r="S629" s="119"/>
      <c r="T629" s="119"/>
      <c r="U629" s="119"/>
      <c r="V629" s="119"/>
      <c r="W629" s="119"/>
      <c r="X629" s="119"/>
      <c r="Y629" s="119"/>
      <c r="Z629" s="119"/>
      <c r="AA629" s="119"/>
      <c r="AB629" s="119"/>
      <c r="AC629" s="119"/>
      <c r="AD629" s="119"/>
      <c r="AE629" s="119"/>
      <c r="AF629" s="119"/>
      <c r="AG629" s="119"/>
      <c r="AH629" s="119"/>
      <c r="AI629" s="119"/>
      <c r="AJ629" s="119"/>
      <c r="AK629" s="119"/>
      <c r="AL629" s="119"/>
      <c r="AM629" s="119"/>
      <c r="AN629" s="119"/>
      <c r="AO629" s="119"/>
      <c r="AP629" s="119"/>
      <c r="AQ629" s="119"/>
      <c r="AR629" s="119"/>
      <c r="AS629" s="119"/>
      <c r="AT629" s="119"/>
      <c r="AU629" s="119"/>
      <c r="AV629" s="119"/>
      <c r="AW629" s="119"/>
      <c r="AX629" s="120"/>
    </row>
    <row r="630" spans="1:55" ht="12" customHeight="1">
      <c r="A630" s="8"/>
      <c r="B630" s="118"/>
      <c r="C630" s="119"/>
      <c r="D630" s="119"/>
      <c r="E630" s="119"/>
      <c r="F630" s="119"/>
      <c r="G630" s="119"/>
      <c r="H630" s="119"/>
      <c r="I630" s="119"/>
      <c r="J630" s="119"/>
      <c r="K630" s="119"/>
      <c r="L630" s="119"/>
      <c r="M630" s="119"/>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19"/>
      <c r="AL630" s="119"/>
      <c r="AM630" s="119"/>
      <c r="AN630" s="119"/>
      <c r="AO630" s="119"/>
      <c r="AP630" s="119"/>
      <c r="AQ630" s="119"/>
      <c r="AR630" s="119"/>
      <c r="AS630" s="119"/>
      <c r="AT630" s="119"/>
      <c r="AU630" s="119"/>
      <c r="AV630" s="119"/>
      <c r="AW630" s="119"/>
      <c r="AX630" s="120"/>
    </row>
    <row r="631" spans="1:55" ht="12" customHeight="1">
      <c r="A631" s="8"/>
      <c r="B631" s="118"/>
      <c r="C631" s="119"/>
      <c r="D631" s="119"/>
      <c r="E631" s="119"/>
      <c r="F631" s="119"/>
      <c r="G631" s="119"/>
      <c r="H631" s="119"/>
      <c r="I631" s="119"/>
      <c r="J631" s="119"/>
      <c r="K631" s="119"/>
      <c r="L631" s="119"/>
      <c r="M631" s="119"/>
      <c r="N631" s="119"/>
      <c r="O631" s="119"/>
      <c r="P631" s="119"/>
      <c r="Q631" s="119"/>
      <c r="R631" s="119"/>
      <c r="S631" s="119"/>
      <c r="T631" s="119"/>
      <c r="U631" s="119"/>
      <c r="V631" s="119"/>
      <c r="W631" s="119"/>
      <c r="X631" s="119"/>
      <c r="Y631" s="119"/>
      <c r="Z631" s="119"/>
      <c r="AA631" s="119"/>
      <c r="AB631" s="119"/>
      <c r="AC631" s="119"/>
      <c r="AD631" s="119"/>
      <c r="AE631" s="119"/>
      <c r="AF631" s="119"/>
      <c r="AG631" s="119"/>
      <c r="AH631" s="119"/>
      <c r="AI631" s="119"/>
      <c r="AJ631" s="119"/>
      <c r="AK631" s="119"/>
      <c r="AL631" s="119"/>
      <c r="AM631" s="119"/>
      <c r="AN631" s="119"/>
      <c r="AO631" s="119"/>
      <c r="AP631" s="119"/>
      <c r="AQ631" s="119"/>
      <c r="AR631" s="119"/>
      <c r="AS631" s="119"/>
      <c r="AT631" s="119"/>
      <c r="AU631" s="119"/>
      <c r="AV631" s="119"/>
      <c r="AW631" s="119"/>
      <c r="AX631" s="120"/>
    </row>
    <row r="632" spans="1:55" ht="12" customHeight="1">
      <c r="A632" s="8"/>
      <c r="B632" s="118"/>
      <c r="C632" s="119"/>
      <c r="D632" s="119"/>
      <c r="E632" s="119"/>
      <c r="F632" s="119"/>
      <c r="G632" s="119"/>
      <c r="H632" s="119"/>
      <c r="I632" s="119"/>
      <c r="J632" s="119"/>
      <c r="K632" s="119"/>
      <c r="L632" s="119"/>
      <c r="M632" s="119"/>
      <c r="N632" s="119"/>
      <c r="O632" s="119"/>
      <c r="P632" s="119"/>
      <c r="Q632" s="119"/>
      <c r="R632" s="119"/>
      <c r="S632" s="119"/>
      <c r="T632" s="119"/>
      <c r="U632" s="119"/>
      <c r="V632" s="119"/>
      <c r="W632" s="119"/>
      <c r="X632" s="119"/>
      <c r="Y632" s="119"/>
      <c r="Z632" s="119"/>
      <c r="AA632" s="119"/>
      <c r="AB632" s="119"/>
      <c r="AC632" s="119"/>
      <c r="AD632" s="119"/>
      <c r="AE632" s="119"/>
      <c r="AF632" s="119"/>
      <c r="AG632" s="119"/>
      <c r="AH632" s="119"/>
      <c r="AI632" s="119"/>
      <c r="AJ632" s="119"/>
      <c r="AK632" s="119"/>
      <c r="AL632" s="119"/>
      <c r="AM632" s="119"/>
      <c r="AN632" s="119"/>
      <c r="AO632" s="119"/>
      <c r="AP632" s="119"/>
      <c r="AQ632" s="119"/>
      <c r="AR632" s="119"/>
      <c r="AS632" s="119"/>
      <c r="AT632" s="119"/>
      <c r="AU632" s="119"/>
      <c r="AV632" s="119"/>
      <c r="AW632" s="119"/>
      <c r="AX632" s="120"/>
    </row>
    <row r="633" spans="1:55" ht="12" customHeight="1">
      <c r="A633" s="8"/>
      <c r="B633" s="118"/>
      <c r="C633" s="119"/>
      <c r="D633" s="119"/>
      <c r="E633" s="119"/>
      <c r="F633" s="119"/>
      <c r="G633" s="119"/>
      <c r="H633" s="119"/>
      <c r="I633" s="119"/>
      <c r="J633" s="119"/>
      <c r="K633" s="119"/>
      <c r="L633" s="119"/>
      <c r="M633" s="119"/>
      <c r="N633" s="119"/>
      <c r="O633" s="119"/>
      <c r="P633" s="119"/>
      <c r="Q633" s="119"/>
      <c r="R633" s="119"/>
      <c r="S633" s="119"/>
      <c r="T633" s="119"/>
      <c r="U633" s="119"/>
      <c r="V633" s="119"/>
      <c r="W633" s="119"/>
      <c r="X633" s="119"/>
      <c r="Y633" s="119"/>
      <c r="Z633" s="119"/>
      <c r="AA633" s="119"/>
      <c r="AB633" s="119"/>
      <c r="AC633" s="119"/>
      <c r="AD633" s="119"/>
      <c r="AE633" s="119"/>
      <c r="AF633" s="119"/>
      <c r="AG633" s="119"/>
      <c r="AH633" s="119"/>
      <c r="AI633" s="119"/>
      <c r="AJ633" s="119"/>
      <c r="AK633" s="119"/>
      <c r="AL633" s="119"/>
      <c r="AM633" s="119"/>
      <c r="AN633" s="119"/>
      <c r="AO633" s="119"/>
      <c r="AP633" s="119"/>
      <c r="AQ633" s="119"/>
      <c r="AR633" s="119"/>
      <c r="AS633" s="119"/>
      <c r="AT633" s="119"/>
      <c r="AU633" s="119"/>
      <c r="AV633" s="119"/>
      <c r="AW633" s="119"/>
      <c r="AX633" s="120"/>
    </row>
    <row r="634" spans="1:55" ht="12" customHeight="1">
      <c r="A634" s="8"/>
      <c r="B634" s="118"/>
      <c r="C634" s="119"/>
      <c r="D634" s="119"/>
      <c r="E634" s="119"/>
      <c r="F634" s="119"/>
      <c r="G634" s="119"/>
      <c r="H634" s="119"/>
      <c r="I634" s="119"/>
      <c r="J634" s="119"/>
      <c r="K634" s="119"/>
      <c r="L634" s="119"/>
      <c r="M634" s="119"/>
      <c r="N634" s="119"/>
      <c r="O634" s="119"/>
      <c r="P634" s="119"/>
      <c r="Q634" s="119"/>
      <c r="R634" s="119"/>
      <c r="S634" s="119"/>
      <c r="T634" s="119"/>
      <c r="U634" s="119"/>
      <c r="V634" s="119"/>
      <c r="W634" s="119"/>
      <c r="X634" s="119"/>
      <c r="Y634" s="119"/>
      <c r="Z634" s="119"/>
      <c r="AA634" s="119"/>
      <c r="AB634" s="119"/>
      <c r="AC634" s="119"/>
      <c r="AD634" s="119"/>
      <c r="AE634" s="119"/>
      <c r="AF634" s="119"/>
      <c r="AG634" s="119"/>
      <c r="AH634" s="119"/>
      <c r="AI634" s="119"/>
      <c r="AJ634" s="119"/>
      <c r="AK634" s="119"/>
      <c r="AL634" s="119"/>
      <c r="AM634" s="119"/>
      <c r="AN634" s="119"/>
      <c r="AO634" s="119"/>
      <c r="AP634" s="119"/>
      <c r="AQ634" s="119"/>
      <c r="AR634" s="119"/>
      <c r="AS634" s="119"/>
      <c r="AT634" s="119"/>
      <c r="AU634" s="119"/>
      <c r="AV634" s="119"/>
      <c r="AW634" s="119"/>
      <c r="AX634" s="120"/>
    </row>
    <row r="635" spans="1:55" ht="12" customHeight="1">
      <c r="A635" s="8"/>
      <c r="B635" s="118"/>
      <c r="C635" s="119"/>
      <c r="D635" s="119"/>
      <c r="E635" s="119"/>
      <c r="F635" s="119"/>
      <c r="G635" s="119"/>
      <c r="H635" s="119"/>
      <c r="I635" s="119"/>
      <c r="J635" s="119"/>
      <c r="K635" s="119"/>
      <c r="L635" s="119"/>
      <c r="M635" s="119"/>
      <c r="N635" s="119"/>
      <c r="O635" s="119"/>
      <c r="P635" s="119"/>
      <c r="Q635" s="119"/>
      <c r="R635" s="119"/>
      <c r="S635" s="119"/>
      <c r="T635" s="119"/>
      <c r="U635" s="119"/>
      <c r="V635" s="119"/>
      <c r="W635" s="119"/>
      <c r="X635" s="119"/>
      <c r="Y635" s="119"/>
      <c r="Z635" s="119"/>
      <c r="AA635" s="119"/>
      <c r="AB635" s="119"/>
      <c r="AC635" s="119"/>
      <c r="AD635" s="119"/>
      <c r="AE635" s="119"/>
      <c r="AF635" s="119"/>
      <c r="AG635" s="119"/>
      <c r="AH635" s="119"/>
      <c r="AI635" s="119"/>
      <c r="AJ635" s="119"/>
      <c r="AK635" s="119"/>
      <c r="AL635" s="119"/>
      <c r="AM635" s="119"/>
      <c r="AN635" s="119"/>
      <c r="AO635" s="119"/>
      <c r="AP635" s="119"/>
      <c r="AQ635" s="119"/>
      <c r="AR635" s="119"/>
      <c r="AS635" s="119"/>
      <c r="AT635" s="119"/>
      <c r="AU635" s="119"/>
      <c r="AV635" s="119"/>
      <c r="AW635" s="119"/>
      <c r="AX635" s="120"/>
      <c r="BC635" s="16"/>
    </row>
    <row r="636" spans="1:55" ht="12" customHeight="1">
      <c r="A636" s="8"/>
      <c r="B636" s="118"/>
      <c r="C636" s="119"/>
      <c r="D636" s="119"/>
      <c r="E636" s="119"/>
      <c r="F636" s="119"/>
      <c r="G636" s="119"/>
      <c r="H636" s="119"/>
      <c r="I636" s="119"/>
      <c r="J636" s="119"/>
      <c r="K636" s="119"/>
      <c r="L636" s="119"/>
      <c r="M636" s="119"/>
      <c r="N636" s="119"/>
      <c r="O636" s="119"/>
      <c r="P636" s="119"/>
      <c r="Q636" s="119"/>
      <c r="R636" s="119"/>
      <c r="S636" s="119"/>
      <c r="T636" s="119"/>
      <c r="U636" s="119"/>
      <c r="V636" s="119"/>
      <c r="W636" s="119"/>
      <c r="X636" s="119"/>
      <c r="Y636" s="119"/>
      <c r="Z636" s="119"/>
      <c r="AA636" s="119"/>
      <c r="AB636" s="119"/>
      <c r="AC636" s="119"/>
      <c r="AD636" s="119"/>
      <c r="AE636" s="119"/>
      <c r="AF636" s="119"/>
      <c r="AG636" s="119"/>
      <c r="AH636" s="119"/>
      <c r="AI636" s="119"/>
      <c r="AJ636" s="119"/>
      <c r="AK636" s="119"/>
      <c r="AL636" s="119"/>
      <c r="AM636" s="119"/>
      <c r="AN636" s="119"/>
      <c r="AO636" s="119"/>
      <c r="AP636" s="119"/>
      <c r="AQ636" s="119"/>
      <c r="AR636" s="119"/>
      <c r="AS636" s="119"/>
      <c r="AT636" s="119"/>
      <c r="AU636" s="119"/>
      <c r="AV636" s="119"/>
      <c r="AW636" s="119"/>
      <c r="AX636" s="120"/>
    </row>
    <row r="637" spans="1:55" ht="12" customHeight="1">
      <c r="A637" s="8"/>
      <c r="B637" s="118"/>
      <c r="C637" s="119"/>
      <c r="D637" s="119"/>
      <c r="E637" s="119"/>
      <c r="F637" s="119"/>
      <c r="G637" s="119"/>
      <c r="H637" s="119"/>
      <c r="I637" s="119"/>
      <c r="J637" s="119"/>
      <c r="K637" s="119"/>
      <c r="L637" s="119"/>
      <c r="M637" s="119"/>
      <c r="N637" s="119"/>
      <c r="O637" s="119"/>
      <c r="P637" s="119"/>
      <c r="Q637" s="119"/>
      <c r="R637" s="119"/>
      <c r="S637" s="119"/>
      <c r="T637" s="119"/>
      <c r="U637" s="119"/>
      <c r="V637" s="119"/>
      <c r="W637" s="119"/>
      <c r="X637" s="119"/>
      <c r="Y637" s="119"/>
      <c r="Z637" s="119"/>
      <c r="AA637" s="119"/>
      <c r="AB637" s="119"/>
      <c r="AC637" s="119"/>
      <c r="AD637" s="119"/>
      <c r="AE637" s="119"/>
      <c r="AF637" s="119"/>
      <c r="AG637" s="119"/>
      <c r="AH637" s="119"/>
      <c r="AI637" s="119"/>
      <c r="AJ637" s="119"/>
      <c r="AK637" s="119"/>
      <c r="AL637" s="119"/>
      <c r="AM637" s="119"/>
      <c r="AN637" s="119"/>
      <c r="AO637" s="119"/>
      <c r="AP637" s="119"/>
      <c r="AQ637" s="119"/>
      <c r="AR637" s="119"/>
      <c r="AS637" s="119"/>
      <c r="AT637" s="119"/>
      <c r="AU637" s="119"/>
      <c r="AV637" s="119"/>
      <c r="AW637" s="119"/>
      <c r="AX637" s="120"/>
    </row>
    <row r="638" spans="1:55" ht="12" customHeight="1">
      <c r="A638" s="8"/>
      <c r="B638" s="118"/>
      <c r="C638" s="119"/>
      <c r="D638" s="119"/>
      <c r="E638" s="119"/>
      <c r="F638" s="119"/>
      <c r="G638" s="119"/>
      <c r="H638" s="119"/>
      <c r="I638" s="119"/>
      <c r="J638" s="119"/>
      <c r="K638" s="119"/>
      <c r="L638" s="119"/>
      <c r="M638" s="119"/>
      <c r="N638" s="119"/>
      <c r="O638" s="119"/>
      <c r="P638" s="119"/>
      <c r="Q638" s="119"/>
      <c r="R638" s="119"/>
      <c r="S638" s="119"/>
      <c r="T638" s="119"/>
      <c r="U638" s="119"/>
      <c r="V638" s="119"/>
      <c r="W638" s="119"/>
      <c r="X638" s="119"/>
      <c r="Y638" s="119"/>
      <c r="Z638" s="119"/>
      <c r="AA638" s="119"/>
      <c r="AB638" s="119"/>
      <c r="AC638" s="119"/>
      <c r="AD638" s="119"/>
      <c r="AE638" s="119"/>
      <c r="AF638" s="119"/>
      <c r="AG638" s="119"/>
      <c r="AH638" s="119"/>
      <c r="AI638" s="119"/>
      <c r="AJ638" s="119"/>
      <c r="AK638" s="119"/>
      <c r="AL638" s="119"/>
      <c r="AM638" s="119"/>
      <c r="AN638" s="119"/>
      <c r="AO638" s="119"/>
      <c r="AP638" s="119"/>
      <c r="AQ638" s="119"/>
      <c r="AR638" s="119"/>
      <c r="AS638" s="119"/>
      <c r="AT638" s="119"/>
      <c r="AU638" s="119"/>
      <c r="AV638" s="119"/>
      <c r="AW638" s="119"/>
      <c r="AX638" s="120"/>
    </row>
    <row r="639" spans="1:55" ht="15" thickBot="1">
      <c r="A639" s="17"/>
      <c r="B639" s="18"/>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20"/>
    </row>
    <row r="640" spans="1:55">
      <c r="B640" s="21"/>
    </row>
    <row r="641" spans="1:251" ht="14.4">
      <c r="B641" s="10" t="s">
        <v>4</v>
      </c>
      <c r="C641" s="8"/>
      <c r="D641" s="8"/>
      <c r="E641" s="8"/>
      <c r="F641" s="8"/>
      <c r="G641" s="8"/>
      <c r="H641" s="8"/>
      <c r="I641" s="8"/>
      <c r="J641" s="8"/>
      <c r="K641" s="8"/>
      <c r="L641" s="9"/>
      <c r="M641" s="9"/>
      <c r="N641" s="9"/>
      <c r="O641" s="9"/>
      <c r="P641" s="8"/>
      <c r="Q641" s="8"/>
      <c r="R641" s="8"/>
      <c r="S641" s="8"/>
      <c r="T641" s="8"/>
      <c r="U641" s="8"/>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row>
    <row r="642" spans="1:251" ht="15" thickBot="1">
      <c r="B642" s="8"/>
      <c r="C642" s="8"/>
      <c r="D642" s="8"/>
      <c r="E642" s="8"/>
      <c r="F642" s="8"/>
      <c r="G642" s="8"/>
      <c r="H642" s="8"/>
      <c r="I642" s="8"/>
      <c r="J642" s="8"/>
      <c r="K642" s="8"/>
      <c r="L642" s="9"/>
      <c r="M642" s="9"/>
      <c r="N642" s="9"/>
      <c r="O642" s="9"/>
      <c r="P642" s="8"/>
      <c r="Q642" s="8"/>
      <c r="R642" s="8"/>
      <c r="S642" s="8"/>
      <c r="T642" s="8"/>
      <c r="U642" s="8"/>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22" t="s">
        <v>5</v>
      </c>
    </row>
    <row r="643" spans="1:251" s="16" customFormat="1" ht="13.5" customHeight="1">
      <c r="A643" s="8"/>
      <c r="B643" s="121" t="s">
        <v>6</v>
      </c>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3"/>
      <c r="AA643" s="127" t="s">
        <v>12</v>
      </c>
      <c r="AB643" s="122"/>
      <c r="AC643" s="122"/>
      <c r="AD643" s="122"/>
      <c r="AE643" s="122"/>
      <c r="AF643" s="122"/>
      <c r="AG643" s="122"/>
      <c r="AH643" s="122"/>
      <c r="AI643" s="123"/>
      <c r="AJ643" s="127" t="s">
        <v>13</v>
      </c>
      <c r="AK643" s="122"/>
      <c r="AL643" s="122"/>
      <c r="AM643" s="122"/>
      <c r="AN643" s="122"/>
      <c r="AO643" s="122"/>
      <c r="AP643" s="122"/>
      <c r="AQ643" s="122"/>
      <c r="AR643" s="123"/>
      <c r="AS643" s="127" t="s">
        <v>7</v>
      </c>
      <c r="AT643" s="122"/>
      <c r="AU643" s="122"/>
      <c r="AV643" s="122"/>
      <c r="AW643" s="122"/>
      <c r="AX643" s="129"/>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c r="FE643" s="2"/>
      <c r="FF643" s="2"/>
      <c r="FG643" s="2"/>
      <c r="FH643" s="2"/>
      <c r="FI643" s="2"/>
      <c r="FJ643" s="2"/>
      <c r="FK643" s="2"/>
      <c r="FL643" s="2"/>
      <c r="FM643" s="2"/>
      <c r="FN643" s="2"/>
      <c r="FO643" s="2"/>
      <c r="FP643" s="2"/>
      <c r="FQ643" s="2"/>
      <c r="FR643" s="2"/>
      <c r="FS643" s="2"/>
      <c r="FT643" s="2"/>
      <c r="FU643" s="2"/>
      <c r="FV643" s="2"/>
      <c r="FW643" s="2"/>
      <c r="FX643" s="2"/>
      <c r="FY643" s="2"/>
      <c r="FZ643" s="2"/>
      <c r="GA643" s="2"/>
      <c r="GB643" s="2"/>
      <c r="GC643" s="2"/>
      <c r="GD643" s="2"/>
      <c r="GE643" s="2"/>
      <c r="GF643" s="2"/>
      <c r="GG643" s="2"/>
      <c r="GH643" s="2"/>
      <c r="GI643" s="2"/>
      <c r="GJ643" s="2"/>
      <c r="GK643" s="2"/>
      <c r="GL643" s="2"/>
      <c r="GM643" s="2"/>
      <c r="GN643" s="2"/>
      <c r="GO643" s="2"/>
      <c r="GP643" s="2"/>
      <c r="GQ643" s="2"/>
      <c r="GR643" s="2"/>
      <c r="GS643" s="2"/>
      <c r="GT643" s="2"/>
      <c r="GU643" s="2"/>
      <c r="GV643" s="2"/>
      <c r="GW643" s="2"/>
      <c r="GX643" s="2"/>
      <c r="GY643" s="2"/>
      <c r="GZ643" s="2"/>
      <c r="HA643" s="2"/>
      <c r="HB643" s="2"/>
      <c r="HC643" s="2"/>
      <c r="HD643" s="2"/>
      <c r="HE643" s="2"/>
      <c r="HF643" s="2"/>
      <c r="HG643" s="2"/>
      <c r="HH643" s="2"/>
      <c r="HI643" s="2"/>
      <c r="HJ643" s="2"/>
      <c r="HK643" s="2"/>
      <c r="HL643" s="2"/>
      <c r="HM643" s="2"/>
      <c r="HN643" s="2"/>
      <c r="HO643" s="2"/>
      <c r="HP643" s="2"/>
      <c r="HQ643" s="2"/>
      <c r="HR643" s="2"/>
      <c r="HS643" s="2"/>
      <c r="HT643" s="2"/>
      <c r="HU643" s="2"/>
      <c r="HV643" s="2"/>
      <c r="HW643" s="2"/>
      <c r="HX643" s="2"/>
      <c r="HY643" s="2"/>
      <c r="HZ643" s="2"/>
      <c r="IA643" s="2"/>
      <c r="IB643" s="2"/>
      <c r="IC643" s="2"/>
      <c r="ID643" s="2"/>
      <c r="IE643" s="2"/>
      <c r="IF643" s="2"/>
      <c r="IG643" s="2"/>
      <c r="IH643" s="2"/>
      <c r="II643" s="2"/>
      <c r="IJ643" s="2"/>
      <c r="IK643" s="2"/>
      <c r="IL643" s="2"/>
      <c r="IM643" s="2"/>
      <c r="IN643" s="2"/>
      <c r="IO643" s="2"/>
      <c r="IP643" s="2"/>
      <c r="IQ643" s="2"/>
    </row>
    <row r="644" spans="1:251" s="16" customFormat="1">
      <c r="A644" s="8"/>
      <c r="B644" s="124"/>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5"/>
      <c r="Z644" s="126"/>
      <c r="AA644" s="128"/>
      <c r="AB644" s="125"/>
      <c r="AC644" s="125"/>
      <c r="AD644" s="125"/>
      <c r="AE644" s="125"/>
      <c r="AF644" s="125"/>
      <c r="AG644" s="125"/>
      <c r="AH644" s="125"/>
      <c r="AI644" s="126"/>
      <c r="AJ644" s="128"/>
      <c r="AK644" s="125"/>
      <c r="AL644" s="125"/>
      <c r="AM644" s="125"/>
      <c r="AN644" s="125"/>
      <c r="AO644" s="125"/>
      <c r="AP644" s="125"/>
      <c r="AQ644" s="125"/>
      <c r="AR644" s="126"/>
      <c r="AS644" s="128"/>
      <c r="AT644" s="125"/>
      <c r="AU644" s="125"/>
      <c r="AV644" s="125"/>
      <c r="AW644" s="125"/>
      <c r="AX644" s="130"/>
      <c r="AY644" s="2"/>
      <c r="AZ644" s="2"/>
      <c r="BA644" s="2"/>
      <c r="BB644" s="23"/>
      <c r="BC644" s="24"/>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c r="FE644" s="2"/>
      <c r="FF644" s="2"/>
      <c r="FG644" s="2"/>
      <c r="FH644" s="2"/>
      <c r="FI644" s="2"/>
      <c r="FJ644" s="2"/>
      <c r="FK644" s="2"/>
      <c r="FL644" s="2"/>
      <c r="FM644" s="2"/>
      <c r="FN644" s="2"/>
      <c r="FO644" s="2"/>
      <c r="FP644" s="2"/>
      <c r="FQ644" s="2"/>
      <c r="FR644" s="2"/>
      <c r="FS644" s="2"/>
      <c r="FT644" s="2"/>
      <c r="FU644" s="2"/>
      <c r="FV644" s="2"/>
      <c r="FW644" s="2"/>
      <c r="FX644" s="2"/>
      <c r="FY644" s="2"/>
      <c r="FZ644" s="2"/>
      <c r="GA644" s="2"/>
      <c r="GB644" s="2"/>
      <c r="GC644" s="2"/>
      <c r="GD644" s="2"/>
      <c r="GE644" s="2"/>
      <c r="GF644" s="2"/>
      <c r="GG644" s="2"/>
      <c r="GH644" s="2"/>
      <c r="GI644" s="2"/>
      <c r="GJ644" s="2"/>
      <c r="GK644" s="2"/>
      <c r="GL644" s="2"/>
      <c r="GM644" s="2"/>
      <c r="GN644" s="2"/>
      <c r="GO644" s="2"/>
      <c r="GP644" s="2"/>
      <c r="GQ644" s="2"/>
      <c r="GR644" s="2"/>
      <c r="GS644" s="2"/>
      <c r="GT644" s="2"/>
      <c r="GU644" s="2"/>
      <c r="GV644" s="2"/>
      <c r="GW644" s="2"/>
      <c r="GX644" s="2"/>
      <c r="GY644" s="2"/>
      <c r="GZ644" s="2"/>
      <c r="HA644" s="2"/>
      <c r="HB644" s="2"/>
      <c r="HC644" s="2"/>
      <c r="HD644" s="2"/>
      <c r="HE644" s="2"/>
      <c r="HF644" s="2"/>
      <c r="HG644" s="2"/>
      <c r="HH644" s="2"/>
      <c r="HI644" s="2"/>
      <c r="HJ644" s="2"/>
      <c r="HK644" s="2"/>
      <c r="HL644" s="2"/>
      <c r="HM644" s="2"/>
      <c r="HN644" s="2"/>
      <c r="HO644" s="2"/>
      <c r="HP644" s="2"/>
      <c r="HQ644" s="2"/>
      <c r="HR644" s="2"/>
      <c r="HS644" s="2"/>
      <c r="HT644" s="2"/>
      <c r="HU644" s="2"/>
      <c r="HV644" s="2"/>
      <c r="HW644" s="2"/>
      <c r="HX644" s="2"/>
      <c r="HY644" s="2"/>
      <c r="HZ644" s="2"/>
      <c r="IA644" s="2"/>
      <c r="IB644" s="2"/>
      <c r="IC644" s="2"/>
      <c r="ID644" s="2"/>
      <c r="IE644" s="2"/>
      <c r="IF644" s="2"/>
      <c r="IG644" s="2"/>
      <c r="IH644" s="2"/>
      <c r="II644" s="2"/>
      <c r="IJ644" s="2"/>
      <c r="IK644" s="2"/>
      <c r="IL644" s="2"/>
      <c r="IM644" s="2"/>
      <c r="IN644" s="2"/>
      <c r="IO644" s="2"/>
      <c r="IP644" s="2"/>
      <c r="IQ644" s="2"/>
    </row>
    <row r="645" spans="1:251" s="16" customFormat="1" ht="18.75" customHeight="1">
      <c r="A645" s="8"/>
      <c r="B645" s="25"/>
      <c r="C645" s="93" t="s">
        <v>105</v>
      </c>
      <c r="D645" s="94"/>
      <c r="E645" s="94"/>
      <c r="F645" s="94"/>
      <c r="G645" s="94"/>
      <c r="H645" s="94"/>
      <c r="I645" s="94"/>
      <c r="J645" s="94"/>
      <c r="K645" s="94"/>
      <c r="L645" s="94"/>
      <c r="M645" s="94"/>
      <c r="N645" s="94"/>
      <c r="O645" s="94"/>
      <c r="P645" s="94"/>
      <c r="Q645" s="94"/>
      <c r="R645" s="94"/>
      <c r="S645" s="94"/>
      <c r="T645" s="94"/>
      <c r="U645" s="94"/>
      <c r="V645" s="94"/>
      <c r="W645" s="94"/>
      <c r="X645" s="94"/>
      <c r="Y645" s="94"/>
      <c r="Z645" s="95"/>
      <c r="AA645" s="96">
        <v>29480</v>
      </c>
      <c r="AB645" s="97"/>
      <c r="AC645" s="97"/>
      <c r="AD645" s="97"/>
      <c r="AE645" s="97"/>
      <c r="AF645" s="97"/>
      <c r="AG645" s="97"/>
      <c r="AH645" s="97"/>
      <c r="AI645" s="98"/>
      <c r="AJ645" s="96">
        <v>32465</v>
      </c>
      <c r="AK645" s="97"/>
      <c r="AL645" s="97"/>
      <c r="AM645" s="97"/>
      <c r="AN645" s="97"/>
      <c r="AO645" s="97"/>
      <c r="AP645" s="97"/>
      <c r="AQ645" s="97"/>
      <c r="AR645" s="98"/>
      <c r="AS645" s="99"/>
      <c r="AT645" s="100"/>
      <c r="AU645" s="100"/>
      <c r="AV645" s="100"/>
      <c r="AW645" s="100"/>
      <c r="AX645" s="101"/>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c r="FE645" s="2"/>
      <c r="FF645" s="2"/>
      <c r="FG645" s="2"/>
      <c r="FH645" s="2"/>
      <c r="FI645" s="2"/>
      <c r="FJ645" s="2"/>
      <c r="FK645" s="2"/>
      <c r="FL645" s="2"/>
      <c r="FM645" s="2"/>
      <c r="FN645" s="2"/>
      <c r="FO645" s="2"/>
      <c r="FP645" s="2"/>
      <c r="FQ645" s="2"/>
      <c r="FR645" s="2"/>
      <c r="FS645" s="2"/>
      <c r="FT645" s="2"/>
      <c r="FU645" s="2"/>
      <c r="FV645" s="2"/>
      <c r="FW645" s="2"/>
      <c r="FX645" s="2"/>
      <c r="FY645" s="2"/>
      <c r="FZ645" s="2"/>
      <c r="GA645" s="2"/>
      <c r="GB645" s="2"/>
      <c r="GC645" s="2"/>
      <c r="GD645" s="2"/>
      <c r="GE645" s="2"/>
      <c r="GF645" s="2"/>
      <c r="GG645" s="2"/>
      <c r="GH645" s="2"/>
      <c r="GI645" s="2"/>
      <c r="GJ645" s="2"/>
      <c r="GK645" s="2"/>
      <c r="GL645" s="2"/>
      <c r="GM645" s="2"/>
      <c r="GN645" s="2"/>
      <c r="GO645" s="2"/>
      <c r="GP645" s="2"/>
      <c r="GQ645" s="2"/>
      <c r="GR645" s="2"/>
      <c r="GS645" s="2"/>
      <c r="GT645" s="2"/>
      <c r="GU645" s="2"/>
      <c r="GV645" s="2"/>
      <c r="GW645" s="2"/>
      <c r="GX645" s="2"/>
      <c r="GY645" s="2"/>
      <c r="GZ645" s="2"/>
      <c r="HA645" s="2"/>
      <c r="HB645" s="2"/>
      <c r="HC645" s="2"/>
      <c r="HD645" s="2"/>
      <c r="HE645" s="2"/>
      <c r="HF645" s="2"/>
      <c r="HG645" s="2"/>
      <c r="HH645" s="2"/>
      <c r="HI645" s="2"/>
      <c r="HJ645" s="2"/>
      <c r="HK645" s="2"/>
      <c r="HL645" s="2"/>
      <c r="HM645" s="2"/>
      <c r="HN645" s="2"/>
      <c r="HO645" s="2"/>
      <c r="HP645" s="2"/>
      <c r="HQ645" s="2"/>
      <c r="HR645" s="2"/>
      <c r="HS645" s="2"/>
      <c r="HT645" s="2"/>
      <c r="HU645" s="2"/>
      <c r="HV645" s="2"/>
      <c r="HW645" s="2"/>
      <c r="HX645" s="2"/>
      <c r="HY645" s="2"/>
      <c r="HZ645" s="2"/>
      <c r="IA645" s="2"/>
      <c r="IB645" s="2"/>
      <c r="IC645" s="2"/>
      <c r="ID645" s="2"/>
      <c r="IE645" s="2"/>
      <c r="IF645" s="2"/>
      <c r="IG645" s="2"/>
      <c r="IH645" s="2"/>
      <c r="II645" s="2"/>
      <c r="IJ645" s="2"/>
      <c r="IK645" s="2"/>
      <c r="IL645" s="2"/>
      <c r="IM645" s="2"/>
      <c r="IN645" s="2"/>
      <c r="IO645" s="2"/>
      <c r="IP645" s="2"/>
      <c r="IQ645" s="2"/>
    </row>
    <row r="646" spans="1:251" s="16" customFormat="1" ht="18.75" customHeight="1">
      <c r="A646" s="8"/>
      <c r="B646" s="25"/>
      <c r="C646" s="93" t="s">
        <v>106</v>
      </c>
      <c r="D646" s="94"/>
      <c r="E646" s="94"/>
      <c r="F646" s="94"/>
      <c r="G646" s="94"/>
      <c r="H646" s="94"/>
      <c r="I646" s="94"/>
      <c r="J646" s="94"/>
      <c r="K646" s="94"/>
      <c r="L646" s="94"/>
      <c r="M646" s="94"/>
      <c r="N646" s="94"/>
      <c r="O646" s="94"/>
      <c r="P646" s="94"/>
      <c r="Q646" s="94"/>
      <c r="R646" s="94"/>
      <c r="S646" s="94"/>
      <c r="T646" s="94"/>
      <c r="U646" s="94"/>
      <c r="V646" s="94"/>
      <c r="W646" s="94"/>
      <c r="X646" s="94"/>
      <c r="Y646" s="94"/>
      <c r="Z646" s="95"/>
      <c r="AA646" s="96">
        <v>8650</v>
      </c>
      <c r="AB646" s="97"/>
      <c r="AC646" s="97"/>
      <c r="AD646" s="97"/>
      <c r="AE646" s="97"/>
      <c r="AF646" s="97"/>
      <c r="AG646" s="97"/>
      <c r="AH646" s="97"/>
      <c r="AI646" s="98"/>
      <c r="AJ646" s="96">
        <v>8650</v>
      </c>
      <c r="AK646" s="97"/>
      <c r="AL646" s="97"/>
      <c r="AM646" s="97"/>
      <c r="AN646" s="97"/>
      <c r="AO646" s="97"/>
      <c r="AP646" s="97"/>
      <c r="AQ646" s="97"/>
      <c r="AR646" s="98"/>
      <c r="AS646" s="99"/>
      <c r="AT646" s="100"/>
      <c r="AU646" s="100"/>
      <c r="AV646" s="100"/>
      <c r="AW646" s="100"/>
      <c r="AX646" s="101"/>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c r="FE646" s="2"/>
      <c r="FF646" s="2"/>
      <c r="FG646" s="2"/>
      <c r="FH646" s="2"/>
      <c r="FI646" s="2"/>
      <c r="FJ646" s="2"/>
      <c r="FK646" s="2"/>
      <c r="FL646" s="2"/>
      <c r="FM646" s="2"/>
      <c r="FN646" s="2"/>
      <c r="FO646" s="2"/>
      <c r="FP646" s="2"/>
      <c r="FQ646" s="2"/>
      <c r="FR646" s="2"/>
      <c r="FS646" s="2"/>
      <c r="FT646" s="2"/>
      <c r="FU646" s="2"/>
      <c r="FV646" s="2"/>
      <c r="FW646" s="2"/>
      <c r="FX646" s="2"/>
      <c r="FY646" s="2"/>
      <c r="FZ646" s="2"/>
      <c r="GA646" s="2"/>
      <c r="GB646" s="2"/>
      <c r="GC646" s="2"/>
      <c r="GD646" s="2"/>
      <c r="GE646" s="2"/>
      <c r="GF646" s="2"/>
      <c r="GG646" s="2"/>
      <c r="GH646" s="2"/>
      <c r="GI646" s="2"/>
      <c r="GJ646" s="2"/>
      <c r="GK646" s="2"/>
      <c r="GL646" s="2"/>
      <c r="GM646" s="2"/>
      <c r="GN646" s="2"/>
      <c r="GO646" s="2"/>
      <c r="GP646" s="2"/>
      <c r="GQ646" s="2"/>
      <c r="GR646" s="2"/>
      <c r="GS646" s="2"/>
      <c r="GT646" s="2"/>
      <c r="GU646" s="2"/>
      <c r="GV646" s="2"/>
      <c r="GW646" s="2"/>
      <c r="GX646" s="2"/>
      <c r="GY646" s="2"/>
      <c r="GZ646" s="2"/>
      <c r="HA646" s="2"/>
      <c r="HB646" s="2"/>
      <c r="HC646" s="2"/>
      <c r="HD646" s="2"/>
      <c r="HE646" s="2"/>
      <c r="HF646" s="2"/>
      <c r="HG646" s="2"/>
      <c r="HH646" s="2"/>
      <c r="HI646" s="2"/>
      <c r="HJ646" s="2"/>
      <c r="HK646" s="2"/>
      <c r="HL646" s="2"/>
      <c r="HM646" s="2"/>
      <c r="HN646" s="2"/>
      <c r="HO646" s="2"/>
      <c r="HP646" s="2"/>
      <c r="HQ646" s="2"/>
      <c r="HR646" s="2"/>
      <c r="HS646" s="2"/>
      <c r="HT646" s="2"/>
      <c r="HU646" s="2"/>
      <c r="HV646" s="2"/>
      <c r="HW646" s="2"/>
      <c r="HX646" s="2"/>
      <c r="HY646" s="2"/>
      <c r="HZ646" s="2"/>
      <c r="IA646" s="2"/>
      <c r="IB646" s="2"/>
      <c r="IC646" s="2"/>
      <c r="ID646" s="2"/>
      <c r="IE646" s="2"/>
      <c r="IF646" s="2"/>
      <c r="IG646" s="2"/>
      <c r="IH646" s="2"/>
      <c r="II646" s="2"/>
      <c r="IJ646" s="2"/>
      <c r="IK646" s="2"/>
      <c r="IL646" s="2"/>
      <c r="IM646" s="2"/>
      <c r="IN646" s="2"/>
      <c r="IO646" s="2"/>
      <c r="IP646" s="2"/>
      <c r="IQ646" s="2"/>
    </row>
    <row r="647" spans="1:251" s="16" customFormat="1" ht="18.75" customHeight="1">
      <c r="A647" s="8"/>
      <c r="B647" s="25"/>
      <c r="C647" s="93" t="s">
        <v>107</v>
      </c>
      <c r="D647" s="94"/>
      <c r="E647" s="94"/>
      <c r="F647" s="94"/>
      <c r="G647" s="94"/>
      <c r="H647" s="94"/>
      <c r="I647" s="94"/>
      <c r="J647" s="94"/>
      <c r="K647" s="94"/>
      <c r="L647" s="94"/>
      <c r="M647" s="94"/>
      <c r="N647" s="94"/>
      <c r="O647" s="94"/>
      <c r="P647" s="94"/>
      <c r="Q647" s="94"/>
      <c r="R647" s="94"/>
      <c r="S647" s="94"/>
      <c r="T647" s="94"/>
      <c r="U647" s="94"/>
      <c r="V647" s="94"/>
      <c r="W647" s="94"/>
      <c r="X647" s="94"/>
      <c r="Y647" s="94"/>
      <c r="Z647" s="95"/>
      <c r="AA647" s="96">
        <v>3384</v>
      </c>
      <c r="AB647" s="97"/>
      <c r="AC647" s="97"/>
      <c r="AD647" s="97"/>
      <c r="AE647" s="97"/>
      <c r="AF647" s="97"/>
      <c r="AG647" s="97"/>
      <c r="AH647" s="97"/>
      <c r="AI647" s="98"/>
      <c r="AJ647" s="96">
        <v>3848</v>
      </c>
      <c r="AK647" s="97"/>
      <c r="AL647" s="97"/>
      <c r="AM647" s="97"/>
      <c r="AN647" s="97"/>
      <c r="AO647" s="97"/>
      <c r="AP647" s="97"/>
      <c r="AQ647" s="97"/>
      <c r="AR647" s="98"/>
      <c r="AS647" s="99"/>
      <c r="AT647" s="100"/>
      <c r="AU647" s="100"/>
      <c r="AV647" s="100"/>
      <c r="AW647" s="100"/>
      <c r="AX647" s="101"/>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c r="FE647" s="2"/>
      <c r="FF647" s="2"/>
      <c r="FG647" s="2"/>
      <c r="FH647" s="2"/>
      <c r="FI647" s="2"/>
      <c r="FJ647" s="2"/>
      <c r="FK647" s="2"/>
      <c r="FL647" s="2"/>
      <c r="FM647" s="2"/>
      <c r="FN647" s="2"/>
      <c r="FO647" s="2"/>
      <c r="FP647" s="2"/>
      <c r="FQ647" s="2"/>
      <c r="FR647" s="2"/>
      <c r="FS647" s="2"/>
      <c r="FT647" s="2"/>
      <c r="FU647" s="2"/>
      <c r="FV647" s="2"/>
      <c r="FW647" s="2"/>
      <c r="FX647" s="2"/>
      <c r="FY647" s="2"/>
      <c r="FZ647" s="2"/>
      <c r="GA647" s="2"/>
      <c r="GB647" s="2"/>
      <c r="GC647" s="2"/>
      <c r="GD647" s="2"/>
      <c r="GE647" s="2"/>
      <c r="GF647" s="2"/>
      <c r="GG647" s="2"/>
      <c r="GH647" s="2"/>
      <c r="GI647" s="2"/>
      <c r="GJ647" s="2"/>
      <c r="GK647" s="2"/>
      <c r="GL647" s="2"/>
      <c r="GM647" s="2"/>
      <c r="GN647" s="2"/>
      <c r="GO647" s="2"/>
      <c r="GP647" s="2"/>
      <c r="GQ647" s="2"/>
      <c r="GR647" s="2"/>
      <c r="GS647" s="2"/>
      <c r="GT647" s="2"/>
      <c r="GU647" s="2"/>
      <c r="GV647" s="2"/>
      <c r="GW647" s="2"/>
      <c r="GX647" s="2"/>
      <c r="GY647" s="2"/>
      <c r="GZ647" s="2"/>
      <c r="HA647" s="2"/>
      <c r="HB647" s="2"/>
      <c r="HC647" s="2"/>
      <c r="HD647" s="2"/>
      <c r="HE647" s="2"/>
      <c r="HF647" s="2"/>
      <c r="HG647" s="2"/>
      <c r="HH647" s="2"/>
      <c r="HI647" s="2"/>
      <c r="HJ647" s="2"/>
      <c r="HK647" s="2"/>
      <c r="HL647" s="2"/>
      <c r="HM647" s="2"/>
      <c r="HN647" s="2"/>
      <c r="HO647" s="2"/>
      <c r="HP647" s="2"/>
      <c r="HQ647" s="2"/>
      <c r="HR647" s="2"/>
      <c r="HS647" s="2"/>
      <c r="HT647" s="2"/>
      <c r="HU647" s="2"/>
      <c r="HV647" s="2"/>
      <c r="HW647" s="2"/>
      <c r="HX647" s="2"/>
      <c r="HY647" s="2"/>
      <c r="HZ647" s="2"/>
      <c r="IA647" s="2"/>
      <c r="IB647" s="2"/>
      <c r="IC647" s="2"/>
      <c r="ID647" s="2"/>
      <c r="IE647" s="2"/>
      <c r="IF647" s="2"/>
      <c r="IG647" s="2"/>
      <c r="IH647" s="2"/>
      <c r="II647" s="2"/>
      <c r="IJ647" s="2"/>
      <c r="IK647" s="2"/>
      <c r="IL647" s="2"/>
      <c r="IM647" s="2"/>
      <c r="IN647" s="2"/>
      <c r="IO647" s="2"/>
      <c r="IP647" s="2"/>
      <c r="IQ647" s="2"/>
    </row>
    <row r="648" spans="1:251" s="16" customFormat="1" ht="18.75" customHeight="1">
      <c r="A648" s="8"/>
      <c r="B648" s="25"/>
      <c r="C648" s="93" t="s">
        <v>108</v>
      </c>
      <c r="D648" s="94"/>
      <c r="E648" s="94"/>
      <c r="F648" s="94"/>
      <c r="G648" s="94"/>
      <c r="H648" s="94"/>
      <c r="I648" s="94"/>
      <c r="J648" s="94"/>
      <c r="K648" s="94"/>
      <c r="L648" s="94"/>
      <c r="M648" s="94"/>
      <c r="N648" s="94"/>
      <c r="O648" s="94"/>
      <c r="P648" s="94"/>
      <c r="Q648" s="94"/>
      <c r="R648" s="94"/>
      <c r="S648" s="94"/>
      <c r="T648" s="94"/>
      <c r="U648" s="94"/>
      <c r="V648" s="94"/>
      <c r="W648" s="94"/>
      <c r="X648" s="94"/>
      <c r="Y648" s="94"/>
      <c r="Z648" s="95"/>
      <c r="AA648" s="96">
        <v>18659</v>
      </c>
      <c r="AB648" s="97"/>
      <c r="AC648" s="97"/>
      <c r="AD648" s="97"/>
      <c r="AE648" s="97"/>
      <c r="AF648" s="97"/>
      <c r="AG648" s="97"/>
      <c r="AH648" s="97"/>
      <c r="AI648" s="98"/>
      <c r="AJ648" s="96">
        <v>3295</v>
      </c>
      <c r="AK648" s="97"/>
      <c r="AL648" s="97"/>
      <c r="AM648" s="97"/>
      <c r="AN648" s="97"/>
      <c r="AO648" s="97"/>
      <c r="AP648" s="97"/>
      <c r="AQ648" s="97"/>
      <c r="AR648" s="98"/>
      <c r="AS648" s="99"/>
      <c r="AT648" s="100"/>
      <c r="AU648" s="100"/>
      <c r="AV648" s="100"/>
      <c r="AW648" s="100"/>
      <c r="AX648" s="101"/>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c r="FE648" s="2"/>
      <c r="FF648" s="2"/>
      <c r="FG648" s="2"/>
      <c r="FH648" s="2"/>
      <c r="FI648" s="2"/>
      <c r="FJ648" s="2"/>
      <c r="FK648" s="2"/>
      <c r="FL648" s="2"/>
      <c r="FM648" s="2"/>
      <c r="FN648" s="2"/>
      <c r="FO648" s="2"/>
      <c r="FP648" s="2"/>
      <c r="FQ648" s="2"/>
      <c r="FR648" s="2"/>
      <c r="FS648" s="2"/>
      <c r="FT648" s="2"/>
      <c r="FU648" s="2"/>
      <c r="FV648" s="2"/>
      <c r="FW648" s="2"/>
      <c r="FX648" s="2"/>
      <c r="FY648" s="2"/>
      <c r="FZ648" s="2"/>
      <c r="GA648" s="2"/>
      <c r="GB648" s="2"/>
      <c r="GC648" s="2"/>
      <c r="GD648" s="2"/>
      <c r="GE648" s="2"/>
      <c r="GF648" s="2"/>
      <c r="GG648" s="2"/>
      <c r="GH648" s="2"/>
      <c r="GI648" s="2"/>
      <c r="GJ648" s="2"/>
      <c r="GK648" s="2"/>
      <c r="GL648" s="2"/>
      <c r="GM648" s="2"/>
      <c r="GN648" s="2"/>
      <c r="GO648" s="2"/>
      <c r="GP648" s="2"/>
      <c r="GQ648" s="2"/>
      <c r="GR648" s="2"/>
      <c r="GS648" s="2"/>
      <c r="GT648" s="2"/>
      <c r="GU648" s="2"/>
      <c r="GV648" s="2"/>
      <c r="GW648" s="2"/>
      <c r="GX648" s="2"/>
      <c r="GY648" s="2"/>
      <c r="GZ648" s="2"/>
      <c r="HA648" s="2"/>
      <c r="HB648" s="2"/>
      <c r="HC648" s="2"/>
      <c r="HD648" s="2"/>
      <c r="HE648" s="2"/>
      <c r="HF648" s="2"/>
      <c r="HG648" s="2"/>
      <c r="HH648" s="2"/>
      <c r="HI648" s="2"/>
      <c r="HJ648" s="2"/>
      <c r="HK648" s="2"/>
      <c r="HL648" s="2"/>
      <c r="HM648" s="2"/>
      <c r="HN648" s="2"/>
      <c r="HO648" s="2"/>
      <c r="HP648" s="2"/>
      <c r="HQ648" s="2"/>
      <c r="HR648" s="2"/>
      <c r="HS648" s="2"/>
      <c r="HT648" s="2"/>
      <c r="HU648" s="2"/>
      <c r="HV648" s="2"/>
      <c r="HW648" s="2"/>
      <c r="HX648" s="2"/>
      <c r="HY648" s="2"/>
      <c r="HZ648" s="2"/>
      <c r="IA648" s="2"/>
      <c r="IB648" s="2"/>
      <c r="IC648" s="2"/>
      <c r="ID648" s="2"/>
      <c r="IE648" s="2"/>
      <c r="IF648" s="2"/>
      <c r="IG648" s="2"/>
      <c r="IH648" s="2"/>
      <c r="II648" s="2"/>
      <c r="IJ648" s="2"/>
      <c r="IK648" s="2"/>
      <c r="IL648" s="2"/>
      <c r="IM648" s="2"/>
      <c r="IN648" s="2"/>
      <c r="IO648" s="2"/>
      <c r="IP648" s="2"/>
      <c r="IQ648" s="2"/>
    </row>
    <row r="649" spans="1:251" s="16" customFormat="1" ht="18.75" customHeight="1">
      <c r="A649" s="8"/>
      <c r="B649" s="25"/>
      <c r="C649" s="93" t="s">
        <v>109</v>
      </c>
      <c r="D649" s="94"/>
      <c r="E649" s="94"/>
      <c r="F649" s="94"/>
      <c r="G649" s="94"/>
      <c r="H649" s="94"/>
      <c r="I649" s="94"/>
      <c r="J649" s="94"/>
      <c r="K649" s="94"/>
      <c r="L649" s="94"/>
      <c r="M649" s="94"/>
      <c r="N649" s="94"/>
      <c r="O649" s="94"/>
      <c r="P649" s="94"/>
      <c r="Q649" s="94"/>
      <c r="R649" s="94"/>
      <c r="S649" s="94"/>
      <c r="T649" s="94"/>
      <c r="U649" s="94"/>
      <c r="V649" s="94"/>
      <c r="W649" s="94"/>
      <c r="X649" s="94"/>
      <c r="Y649" s="94"/>
      <c r="Z649" s="95"/>
      <c r="AA649" s="96">
        <v>4179</v>
      </c>
      <c r="AB649" s="97"/>
      <c r="AC649" s="97"/>
      <c r="AD649" s="97"/>
      <c r="AE649" s="97"/>
      <c r="AF649" s="97"/>
      <c r="AG649" s="97"/>
      <c r="AH649" s="97"/>
      <c r="AI649" s="98"/>
      <c r="AJ649" s="96">
        <v>2979</v>
      </c>
      <c r="AK649" s="97"/>
      <c r="AL649" s="97"/>
      <c r="AM649" s="97"/>
      <c r="AN649" s="97"/>
      <c r="AO649" s="97"/>
      <c r="AP649" s="97"/>
      <c r="AQ649" s="97"/>
      <c r="AR649" s="98"/>
      <c r="AS649" s="99"/>
      <c r="AT649" s="100"/>
      <c r="AU649" s="100"/>
      <c r="AV649" s="100"/>
      <c r="AW649" s="100"/>
      <c r="AX649" s="101"/>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c r="FE649" s="2"/>
      <c r="FF649" s="2"/>
      <c r="FG649" s="2"/>
      <c r="FH649" s="2"/>
      <c r="FI649" s="2"/>
      <c r="FJ649" s="2"/>
      <c r="FK649" s="2"/>
      <c r="FL649" s="2"/>
      <c r="FM649" s="2"/>
      <c r="FN649" s="2"/>
      <c r="FO649" s="2"/>
      <c r="FP649" s="2"/>
      <c r="FQ649" s="2"/>
      <c r="FR649" s="2"/>
      <c r="FS649" s="2"/>
      <c r="FT649" s="2"/>
      <c r="FU649" s="2"/>
      <c r="FV649" s="2"/>
      <c r="FW649" s="2"/>
      <c r="FX649" s="2"/>
      <c r="FY649" s="2"/>
      <c r="FZ649" s="2"/>
      <c r="GA649" s="2"/>
      <c r="GB649" s="2"/>
      <c r="GC649" s="2"/>
      <c r="GD649" s="2"/>
      <c r="GE649" s="2"/>
      <c r="GF649" s="2"/>
      <c r="GG649" s="2"/>
      <c r="GH649" s="2"/>
      <c r="GI649" s="2"/>
      <c r="GJ649" s="2"/>
      <c r="GK649" s="2"/>
      <c r="GL649" s="2"/>
      <c r="GM649" s="2"/>
      <c r="GN649" s="2"/>
      <c r="GO649" s="2"/>
      <c r="GP649" s="2"/>
      <c r="GQ649" s="2"/>
      <c r="GR649" s="2"/>
      <c r="GS649" s="2"/>
      <c r="GT649" s="2"/>
      <c r="GU649" s="2"/>
      <c r="GV649" s="2"/>
      <c r="GW649" s="2"/>
      <c r="GX649" s="2"/>
      <c r="GY649" s="2"/>
      <c r="GZ649" s="2"/>
      <c r="HA649" s="2"/>
      <c r="HB649" s="2"/>
      <c r="HC649" s="2"/>
      <c r="HD649" s="2"/>
      <c r="HE649" s="2"/>
      <c r="HF649" s="2"/>
      <c r="HG649" s="2"/>
      <c r="HH649" s="2"/>
      <c r="HI649" s="2"/>
      <c r="HJ649" s="2"/>
      <c r="HK649" s="2"/>
      <c r="HL649" s="2"/>
      <c r="HM649" s="2"/>
      <c r="HN649" s="2"/>
      <c r="HO649" s="2"/>
      <c r="HP649" s="2"/>
      <c r="HQ649" s="2"/>
      <c r="HR649" s="2"/>
      <c r="HS649" s="2"/>
      <c r="HT649" s="2"/>
      <c r="HU649" s="2"/>
      <c r="HV649" s="2"/>
      <c r="HW649" s="2"/>
      <c r="HX649" s="2"/>
      <c r="HY649" s="2"/>
      <c r="HZ649" s="2"/>
      <c r="IA649" s="2"/>
      <c r="IB649" s="2"/>
      <c r="IC649" s="2"/>
      <c r="ID649" s="2"/>
      <c r="IE649" s="2"/>
      <c r="IF649" s="2"/>
      <c r="IG649" s="2"/>
      <c r="IH649" s="2"/>
      <c r="II649" s="2"/>
      <c r="IJ649" s="2"/>
      <c r="IK649" s="2"/>
      <c r="IL649" s="2"/>
      <c r="IM649" s="2"/>
      <c r="IN649" s="2"/>
      <c r="IO649" s="2"/>
      <c r="IP649" s="2"/>
      <c r="IQ649" s="2"/>
    </row>
    <row r="650" spans="1:251" s="16" customFormat="1" ht="18.75" customHeight="1">
      <c r="A650" s="8"/>
      <c r="B650" s="25"/>
      <c r="C650" s="93" t="s">
        <v>110</v>
      </c>
      <c r="D650" s="94"/>
      <c r="E650" s="94"/>
      <c r="F650" s="94"/>
      <c r="G650" s="94"/>
      <c r="H650" s="94"/>
      <c r="I650" s="94"/>
      <c r="J650" s="94"/>
      <c r="K650" s="94"/>
      <c r="L650" s="94"/>
      <c r="M650" s="94"/>
      <c r="N650" s="94"/>
      <c r="O650" s="94"/>
      <c r="P650" s="94"/>
      <c r="Q650" s="94"/>
      <c r="R650" s="94"/>
      <c r="S650" s="94"/>
      <c r="T650" s="94"/>
      <c r="U650" s="94"/>
      <c r="V650" s="94"/>
      <c r="W650" s="94"/>
      <c r="X650" s="94"/>
      <c r="Y650" s="94"/>
      <c r="Z650" s="95"/>
      <c r="AA650" s="96">
        <v>1715</v>
      </c>
      <c r="AB650" s="97"/>
      <c r="AC650" s="97"/>
      <c r="AD650" s="97"/>
      <c r="AE650" s="97"/>
      <c r="AF650" s="97"/>
      <c r="AG650" s="97"/>
      <c r="AH650" s="97"/>
      <c r="AI650" s="98"/>
      <c r="AJ650" s="96">
        <v>1715</v>
      </c>
      <c r="AK650" s="97"/>
      <c r="AL650" s="97"/>
      <c r="AM650" s="97"/>
      <c r="AN650" s="97"/>
      <c r="AO650" s="97"/>
      <c r="AP650" s="97"/>
      <c r="AQ650" s="97"/>
      <c r="AR650" s="98"/>
      <c r="AS650" s="99"/>
      <c r="AT650" s="100"/>
      <c r="AU650" s="100"/>
      <c r="AV650" s="100"/>
      <c r="AW650" s="100"/>
      <c r="AX650" s="101"/>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c r="FE650" s="2"/>
      <c r="FF650" s="2"/>
      <c r="FG650" s="2"/>
      <c r="FH650" s="2"/>
      <c r="FI650" s="2"/>
      <c r="FJ650" s="2"/>
      <c r="FK650" s="2"/>
      <c r="FL650" s="2"/>
      <c r="FM650" s="2"/>
      <c r="FN650" s="2"/>
      <c r="FO650" s="2"/>
      <c r="FP650" s="2"/>
      <c r="FQ650" s="2"/>
      <c r="FR650" s="2"/>
      <c r="FS650" s="2"/>
      <c r="FT650" s="2"/>
      <c r="FU650" s="2"/>
      <c r="FV650" s="2"/>
      <c r="FW650" s="2"/>
      <c r="FX650" s="2"/>
      <c r="FY650" s="2"/>
      <c r="FZ650" s="2"/>
      <c r="GA650" s="2"/>
      <c r="GB650" s="2"/>
      <c r="GC650" s="2"/>
      <c r="GD650" s="2"/>
      <c r="GE650" s="2"/>
      <c r="GF650" s="2"/>
      <c r="GG650" s="2"/>
      <c r="GH650" s="2"/>
      <c r="GI650" s="2"/>
      <c r="GJ650" s="2"/>
      <c r="GK650" s="2"/>
      <c r="GL650" s="2"/>
      <c r="GM650" s="2"/>
      <c r="GN650" s="2"/>
      <c r="GO650" s="2"/>
      <c r="GP650" s="2"/>
      <c r="GQ650" s="2"/>
      <c r="GR650" s="2"/>
      <c r="GS650" s="2"/>
      <c r="GT650" s="2"/>
      <c r="GU650" s="2"/>
      <c r="GV650" s="2"/>
      <c r="GW650" s="2"/>
      <c r="GX650" s="2"/>
      <c r="GY650" s="2"/>
      <c r="GZ650" s="2"/>
      <c r="HA650" s="2"/>
      <c r="HB650" s="2"/>
      <c r="HC650" s="2"/>
      <c r="HD650" s="2"/>
      <c r="HE650" s="2"/>
      <c r="HF650" s="2"/>
      <c r="HG650" s="2"/>
      <c r="HH650" s="2"/>
      <c r="HI650" s="2"/>
      <c r="HJ650" s="2"/>
      <c r="HK650" s="2"/>
      <c r="HL650" s="2"/>
      <c r="HM650" s="2"/>
      <c r="HN650" s="2"/>
      <c r="HO650" s="2"/>
      <c r="HP650" s="2"/>
      <c r="HQ650" s="2"/>
      <c r="HR650" s="2"/>
      <c r="HS650" s="2"/>
      <c r="HT650" s="2"/>
      <c r="HU650" s="2"/>
      <c r="HV650" s="2"/>
      <c r="HW650" s="2"/>
      <c r="HX650" s="2"/>
      <c r="HY650" s="2"/>
      <c r="HZ650" s="2"/>
      <c r="IA650" s="2"/>
      <c r="IB650" s="2"/>
      <c r="IC650" s="2"/>
      <c r="ID650" s="2"/>
      <c r="IE650" s="2"/>
      <c r="IF650" s="2"/>
      <c r="IG650" s="2"/>
      <c r="IH650" s="2"/>
      <c r="II650" s="2"/>
      <c r="IJ650" s="2"/>
      <c r="IK650" s="2"/>
      <c r="IL650" s="2"/>
      <c r="IM650" s="2"/>
      <c r="IN650" s="2"/>
      <c r="IO650" s="2"/>
      <c r="IP650" s="2"/>
      <c r="IQ650" s="2"/>
    </row>
    <row r="651" spans="1:251" s="16" customFormat="1" ht="18.75" customHeight="1">
      <c r="A651" s="8"/>
      <c r="B651" s="25"/>
      <c r="C651" s="93" t="s">
        <v>111</v>
      </c>
      <c r="D651" s="94"/>
      <c r="E651" s="94"/>
      <c r="F651" s="94"/>
      <c r="G651" s="94"/>
      <c r="H651" s="94"/>
      <c r="I651" s="94"/>
      <c r="J651" s="94"/>
      <c r="K651" s="94"/>
      <c r="L651" s="94"/>
      <c r="M651" s="94"/>
      <c r="N651" s="94"/>
      <c r="O651" s="94"/>
      <c r="P651" s="94"/>
      <c r="Q651" s="94"/>
      <c r="R651" s="94"/>
      <c r="S651" s="94"/>
      <c r="T651" s="94"/>
      <c r="U651" s="94"/>
      <c r="V651" s="94"/>
      <c r="W651" s="94"/>
      <c r="X651" s="94"/>
      <c r="Y651" s="94"/>
      <c r="Z651" s="95"/>
      <c r="AA651" s="96">
        <v>545</v>
      </c>
      <c r="AB651" s="97"/>
      <c r="AC651" s="97"/>
      <c r="AD651" s="97"/>
      <c r="AE651" s="97"/>
      <c r="AF651" s="97"/>
      <c r="AG651" s="97"/>
      <c r="AH651" s="97"/>
      <c r="AI651" s="98"/>
      <c r="AJ651" s="96">
        <v>545</v>
      </c>
      <c r="AK651" s="97"/>
      <c r="AL651" s="97"/>
      <c r="AM651" s="97"/>
      <c r="AN651" s="97"/>
      <c r="AO651" s="97"/>
      <c r="AP651" s="97"/>
      <c r="AQ651" s="97"/>
      <c r="AR651" s="98"/>
      <c r="AS651" s="99"/>
      <c r="AT651" s="100"/>
      <c r="AU651" s="100"/>
      <c r="AV651" s="100"/>
      <c r="AW651" s="100"/>
      <c r="AX651" s="101"/>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c r="FE651" s="2"/>
      <c r="FF651" s="2"/>
      <c r="FG651" s="2"/>
      <c r="FH651" s="2"/>
      <c r="FI651" s="2"/>
      <c r="FJ651" s="2"/>
      <c r="FK651" s="2"/>
      <c r="FL651" s="2"/>
      <c r="FM651" s="2"/>
      <c r="FN651" s="2"/>
      <c r="FO651" s="2"/>
      <c r="FP651" s="2"/>
      <c r="FQ651" s="2"/>
      <c r="FR651" s="2"/>
      <c r="FS651" s="2"/>
      <c r="FT651" s="2"/>
      <c r="FU651" s="2"/>
      <c r="FV651" s="2"/>
      <c r="FW651" s="2"/>
      <c r="FX651" s="2"/>
      <c r="FY651" s="2"/>
      <c r="FZ651" s="2"/>
      <c r="GA651" s="2"/>
      <c r="GB651" s="2"/>
      <c r="GC651" s="2"/>
      <c r="GD651" s="2"/>
      <c r="GE651" s="2"/>
      <c r="GF651" s="2"/>
      <c r="GG651" s="2"/>
      <c r="GH651" s="2"/>
      <c r="GI651" s="2"/>
      <c r="GJ651" s="2"/>
      <c r="GK651" s="2"/>
      <c r="GL651" s="2"/>
      <c r="GM651" s="2"/>
      <c r="GN651" s="2"/>
      <c r="GO651" s="2"/>
      <c r="GP651" s="2"/>
      <c r="GQ651" s="2"/>
      <c r="GR651" s="2"/>
      <c r="GS651" s="2"/>
      <c r="GT651" s="2"/>
      <c r="GU651" s="2"/>
      <c r="GV651" s="2"/>
      <c r="GW651" s="2"/>
      <c r="GX651" s="2"/>
      <c r="GY651" s="2"/>
      <c r="GZ651" s="2"/>
      <c r="HA651" s="2"/>
      <c r="HB651" s="2"/>
      <c r="HC651" s="2"/>
      <c r="HD651" s="2"/>
      <c r="HE651" s="2"/>
      <c r="HF651" s="2"/>
      <c r="HG651" s="2"/>
      <c r="HH651" s="2"/>
      <c r="HI651" s="2"/>
      <c r="HJ651" s="2"/>
      <c r="HK651" s="2"/>
      <c r="HL651" s="2"/>
      <c r="HM651" s="2"/>
      <c r="HN651" s="2"/>
      <c r="HO651" s="2"/>
      <c r="HP651" s="2"/>
      <c r="HQ651" s="2"/>
      <c r="HR651" s="2"/>
      <c r="HS651" s="2"/>
      <c r="HT651" s="2"/>
      <c r="HU651" s="2"/>
      <c r="HV651" s="2"/>
      <c r="HW651" s="2"/>
      <c r="HX651" s="2"/>
      <c r="HY651" s="2"/>
      <c r="HZ651" s="2"/>
      <c r="IA651" s="2"/>
      <c r="IB651" s="2"/>
      <c r="IC651" s="2"/>
      <c r="ID651" s="2"/>
      <c r="IE651" s="2"/>
      <c r="IF651" s="2"/>
      <c r="IG651" s="2"/>
      <c r="IH651" s="2"/>
      <c r="II651" s="2"/>
      <c r="IJ651" s="2"/>
      <c r="IK651" s="2"/>
      <c r="IL651" s="2"/>
      <c r="IM651" s="2"/>
      <c r="IN651" s="2"/>
      <c r="IO651" s="2"/>
      <c r="IP651" s="2"/>
      <c r="IQ651" s="2"/>
    </row>
    <row r="652" spans="1:251" s="16" customFormat="1" ht="18.75" customHeight="1">
      <c r="A652" s="8"/>
      <c r="B652" s="25"/>
      <c r="C652" s="93" t="s">
        <v>112</v>
      </c>
      <c r="D652" s="94"/>
      <c r="E652" s="94"/>
      <c r="F652" s="94"/>
      <c r="G652" s="94"/>
      <c r="H652" s="94"/>
      <c r="I652" s="94"/>
      <c r="J652" s="94"/>
      <c r="K652" s="94"/>
      <c r="L652" s="94"/>
      <c r="M652" s="94"/>
      <c r="N652" s="94"/>
      <c r="O652" s="94"/>
      <c r="P652" s="94"/>
      <c r="Q652" s="94"/>
      <c r="R652" s="94"/>
      <c r="S652" s="94"/>
      <c r="T652" s="94"/>
      <c r="U652" s="94"/>
      <c r="V652" s="94"/>
      <c r="W652" s="94"/>
      <c r="X652" s="94"/>
      <c r="Y652" s="94"/>
      <c r="Z652" s="95"/>
      <c r="AA652" s="96">
        <v>467</v>
      </c>
      <c r="AB652" s="97"/>
      <c r="AC652" s="97"/>
      <c r="AD652" s="97"/>
      <c r="AE652" s="97"/>
      <c r="AF652" s="97"/>
      <c r="AG652" s="97"/>
      <c r="AH652" s="97"/>
      <c r="AI652" s="98"/>
      <c r="AJ652" s="96">
        <v>429</v>
      </c>
      <c r="AK652" s="97"/>
      <c r="AL652" s="97"/>
      <c r="AM652" s="97"/>
      <c r="AN652" s="97"/>
      <c r="AO652" s="97"/>
      <c r="AP652" s="97"/>
      <c r="AQ652" s="97"/>
      <c r="AR652" s="98"/>
      <c r="AS652" s="99"/>
      <c r="AT652" s="100"/>
      <c r="AU652" s="100"/>
      <c r="AV652" s="100"/>
      <c r="AW652" s="100"/>
      <c r="AX652" s="101"/>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c r="FE652" s="2"/>
      <c r="FF652" s="2"/>
      <c r="FG652" s="2"/>
      <c r="FH652" s="2"/>
      <c r="FI652" s="2"/>
      <c r="FJ652" s="2"/>
      <c r="FK652" s="2"/>
      <c r="FL652" s="2"/>
      <c r="FM652" s="2"/>
      <c r="FN652" s="2"/>
      <c r="FO652" s="2"/>
      <c r="FP652" s="2"/>
      <c r="FQ652" s="2"/>
      <c r="FR652" s="2"/>
      <c r="FS652" s="2"/>
      <c r="FT652" s="2"/>
      <c r="FU652" s="2"/>
      <c r="FV652" s="2"/>
      <c r="FW652" s="2"/>
      <c r="FX652" s="2"/>
      <c r="FY652" s="2"/>
      <c r="FZ652" s="2"/>
      <c r="GA652" s="2"/>
      <c r="GB652" s="2"/>
      <c r="GC652" s="2"/>
      <c r="GD652" s="2"/>
      <c r="GE652" s="2"/>
      <c r="GF652" s="2"/>
      <c r="GG652" s="2"/>
      <c r="GH652" s="2"/>
      <c r="GI652" s="2"/>
      <c r="GJ652" s="2"/>
      <c r="GK652" s="2"/>
      <c r="GL652" s="2"/>
      <c r="GM652" s="2"/>
      <c r="GN652" s="2"/>
      <c r="GO652" s="2"/>
      <c r="GP652" s="2"/>
      <c r="GQ652" s="2"/>
      <c r="GR652" s="2"/>
      <c r="GS652" s="2"/>
      <c r="GT652" s="2"/>
      <c r="GU652" s="2"/>
      <c r="GV652" s="2"/>
      <c r="GW652" s="2"/>
      <c r="GX652" s="2"/>
      <c r="GY652" s="2"/>
      <c r="GZ652" s="2"/>
      <c r="HA652" s="2"/>
      <c r="HB652" s="2"/>
      <c r="HC652" s="2"/>
      <c r="HD652" s="2"/>
      <c r="HE652" s="2"/>
      <c r="HF652" s="2"/>
      <c r="HG652" s="2"/>
      <c r="HH652" s="2"/>
      <c r="HI652" s="2"/>
      <c r="HJ652" s="2"/>
      <c r="HK652" s="2"/>
      <c r="HL652" s="2"/>
      <c r="HM652" s="2"/>
      <c r="HN652" s="2"/>
      <c r="HO652" s="2"/>
      <c r="HP652" s="2"/>
      <c r="HQ652" s="2"/>
      <c r="HR652" s="2"/>
      <c r="HS652" s="2"/>
      <c r="HT652" s="2"/>
      <c r="HU652" s="2"/>
      <c r="HV652" s="2"/>
      <c r="HW652" s="2"/>
      <c r="HX652" s="2"/>
      <c r="HY652" s="2"/>
      <c r="HZ652" s="2"/>
      <c r="IA652" s="2"/>
      <c r="IB652" s="2"/>
      <c r="IC652" s="2"/>
      <c r="ID652" s="2"/>
      <c r="IE652" s="2"/>
      <c r="IF652" s="2"/>
      <c r="IG652" s="2"/>
      <c r="IH652" s="2"/>
      <c r="II652" s="2"/>
      <c r="IJ652" s="2"/>
      <c r="IK652" s="2"/>
      <c r="IL652" s="2"/>
      <c r="IM652" s="2"/>
      <c r="IN652" s="2"/>
      <c r="IO652" s="2"/>
      <c r="IP652" s="2"/>
      <c r="IQ652" s="2"/>
    </row>
    <row r="653" spans="1:251" s="16" customFormat="1" ht="18.75" customHeight="1">
      <c r="A653" s="8"/>
      <c r="B653" s="25"/>
      <c r="C653" s="93" t="s">
        <v>113</v>
      </c>
      <c r="D653" s="94"/>
      <c r="E653" s="94"/>
      <c r="F653" s="94"/>
      <c r="G653" s="94"/>
      <c r="H653" s="94"/>
      <c r="I653" s="94"/>
      <c r="J653" s="94"/>
      <c r="K653" s="94"/>
      <c r="L653" s="94"/>
      <c r="M653" s="94"/>
      <c r="N653" s="94"/>
      <c r="O653" s="94"/>
      <c r="P653" s="94"/>
      <c r="Q653" s="94"/>
      <c r="R653" s="94"/>
      <c r="S653" s="94"/>
      <c r="T653" s="94"/>
      <c r="U653" s="94"/>
      <c r="V653" s="94"/>
      <c r="W653" s="94"/>
      <c r="X653" s="94"/>
      <c r="Y653" s="94"/>
      <c r="Z653" s="95"/>
      <c r="AA653" s="96">
        <v>235</v>
      </c>
      <c r="AB653" s="97"/>
      <c r="AC653" s="97"/>
      <c r="AD653" s="97"/>
      <c r="AE653" s="97"/>
      <c r="AF653" s="97"/>
      <c r="AG653" s="97"/>
      <c r="AH653" s="97"/>
      <c r="AI653" s="98"/>
      <c r="AJ653" s="96">
        <v>179</v>
      </c>
      <c r="AK653" s="97"/>
      <c r="AL653" s="97"/>
      <c r="AM653" s="97"/>
      <c r="AN653" s="97"/>
      <c r="AO653" s="97"/>
      <c r="AP653" s="97"/>
      <c r="AQ653" s="97"/>
      <c r="AR653" s="98"/>
      <c r="AS653" s="99"/>
      <c r="AT653" s="100"/>
      <c r="AU653" s="100"/>
      <c r="AV653" s="100"/>
      <c r="AW653" s="100"/>
      <c r="AX653" s="101"/>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c r="FE653" s="2"/>
      <c r="FF653" s="2"/>
      <c r="FG653" s="2"/>
      <c r="FH653" s="2"/>
      <c r="FI653" s="2"/>
      <c r="FJ653" s="2"/>
      <c r="FK653" s="2"/>
      <c r="FL653" s="2"/>
      <c r="FM653" s="2"/>
      <c r="FN653" s="2"/>
      <c r="FO653" s="2"/>
      <c r="FP653" s="2"/>
      <c r="FQ653" s="2"/>
      <c r="FR653" s="2"/>
      <c r="FS653" s="2"/>
      <c r="FT653" s="2"/>
      <c r="FU653" s="2"/>
      <c r="FV653" s="2"/>
      <c r="FW653" s="2"/>
      <c r="FX653" s="2"/>
      <c r="FY653" s="2"/>
      <c r="FZ653" s="2"/>
      <c r="GA653" s="2"/>
      <c r="GB653" s="2"/>
      <c r="GC653" s="2"/>
      <c r="GD653" s="2"/>
      <c r="GE653" s="2"/>
      <c r="GF653" s="2"/>
      <c r="GG653" s="2"/>
      <c r="GH653" s="2"/>
      <c r="GI653" s="2"/>
      <c r="GJ653" s="2"/>
      <c r="GK653" s="2"/>
      <c r="GL653" s="2"/>
      <c r="GM653" s="2"/>
      <c r="GN653" s="2"/>
      <c r="GO653" s="2"/>
      <c r="GP653" s="2"/>
      <c r="GQ653" s="2"/>
      <c r="GR653" s="2"/>
      <c r="GS653" s="2"/>
      <c r="GT653" s="2"/>
      <c r="GU653" s="2"/>
      <c r="GV653" s="2"/>
      <c r="GW653" s="2"/>
      <c r="GX653" s="2"/>
      <c r="GY653" s="2"/>
      <c r="GZ653" s="2"/>
      <c r="HA653" s="2"/>
      <c r="HB653" s="2"/>
      <c r="HC653" s="2"/>
      <c r="HD653" s="2"/>
      <c r="HE653" s="2"/>
      <c r="HF653" s="2"/>
      <c r="HG653" s="2"/>
      <c r="HH653" s="2"/>
      <c r="HI653" s="2"/>
      <c r="HJ653" s="2"/>
      <c r="HK653" s="2"/>
      <c r="HL653" s="2"/>
      <c r="HM653" s="2"/>
      <c r="HN653" s="2"/>
      <c r="HO653" s="2"/>
      <c r="HP653" s="2"/>
      <c r="HQ653" s="2"/>
      <c r="HR653" s="2"/>
      <c r="HS653" s="2"/>
      <c r="HT653" s="2"/>
      <c r="HU653" s="2"/>
      <c r="HV653" s="2"/>
      <c r="HW653" s="2"/>
      <c r="HX653" s="2"/>
      <c r="HY653" s="2"/>
      <c r="HZ653" s="2"/>
      <c r="IA653" s="2"/>
      <c r="IB653" s="2"/>
      <c r="IC653" s="2"/>
      <c r="ID653" s="2"/>
      <c r="IE653" s="2"/>
      <c r="IF653" s="2"/>
      <c r="IG653" s="2"/>
      <c r="IH653" s="2"/>
      <c r="II653" s="2"/>
      <c r="IJ653" s="2"/>
      <c r="IK653" s="2"/>
      <c r="IL653" s="2"/>
      <c r="IM653" s="2"/>
      <c r="IN653" s="2"/>
      <c r="IO653" s="2"/>
      <c r="IP653" s="2"/>
      <c r="IQ653" s="2"/>
    </row>
    <row r="654" spans="1:251" s="16" customFormat="1" ht="18.75" customHeight="1">
      <c r="A654" s="8"/>
      <c r="B654" s="25"/>
      <c r="C654" s="93" t="s">
        <v>114</v>
      </c>
      <c r="D654" s="94"/>
      <c r="E654" s="94"/>
      <c r="F654" s="94"/>
      <c r="G654" s="94"/>
      <c r="H654" s="94"/>
      <c r="I654" s="94"/>
      <c r="J654" s="94"/>
      <c r="K654" s="94"/>
      <c r="L654" s="94"/>
      <c r="M654" s="94"/>
      <c r="N654" s="94"/>
      <c r="O654" s="94"/>
      <c r="P654" s="94"/>
      <c r="Q654" s="94"/>
      <c r="R654" s="94"/>
      <c r="S654" s="94"/>
      <c r="T654" s="94"/>
      <c r="U654" s="94"/>
      <c r="V654" s="94"/>
      <c r="W654" s="94"/>
      <c r="X654" s="94"/>
      <c r="Y654" s="94"/>
      <c r="Z654" s="95"/>
      <c r="AA654" s="96">
        <v>66</v>
      </c>
      <c r="AB654" s="97"/>
      <c r="AC654" s="97"/>
      <c r="AD654" s="97"/>
      <c r="AE654" s="97"/>
      <c r="AF654" s="97"/>
      <c r="AG654" s="97"/>
      <c r="AH654" s="97"/>
      <c r="AI654" s="98"/>
      <c r="AJ654" s="96">
        <v>66</v>
      </c>
      <c r="AK654" s="97"/>
      <c r="AL654" s="97"/>
      <c r="AM654" s="97"/>
      <c r="AN654" s="97"/>
      <c r="AO654" s="97"/>
      <c r="AP654" s="97"/>
      <c r="AQ654" s="97"/>
      <c r="AR654" s="98"/>
      <c r="AS654" s="99"/>
      <c r="AT654" s="100"/>
      <c r="AU654" s="100"/>
      <c r="AV654" s="100"/>
      <c r="AW654" s="100"/>
      <c r="AX654" s="101"/>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c r="FN654" s="2"/>
      <c r="FO654" s="2"/>
      <c r="FP654" s="2"/>
      <c r="FQ654" s="2"/>
      <c r="FR654" s="2"/>
      <c r="FS654" s="2"/>
      <c r="FT654" s="2"/>
      <c r="FU654" s="2"/>
      <c r="FV654" s="2"/>
      <c r="FW654" s="2"/>
      <c r="FX654" s="2"/>
      <c r="FY654" s="2"/>
      <c r="FZ654" s="2"/>
      <c r="GA654" s="2"/>
      <c r="GB654" s="2"/>
      <c r="GC654" s="2"/>
      <c r="GD654" s="2"/>
      <c r="GE654" s="2"/>
      <c r="GF654" s="2"/>
      <c r="GG654" s="2"/>
      <c r="GH654" s="2"/>
      <c r="GI654" s="2"/>
      <c r="GJ654" s="2"/>
      <c r="GK654" s="2"/>
      <c r="GL654" s="2"/>
      <c r="GM654" s="2"/>
      <c r="GN654" s="2"/>
      <c r="GO654" s="2"/>
      <c r="GP654" s="2"/>
      <c r="GQ654" s="2"/>
      <c r="GR654" s="2"/>
      <c r="GS654" s="2"/>
      <c r="GT654" s="2"/>
      <c r="GU654" s="2"/>
      <c r="GV654" s="2"/>
      <c r="GW654" s="2"/>
      <c r="GX654" s="2"/>
      <c r="GY654" s="2"/>
      <c r="GZ654" s="2"/>
      <c r="HA654" s="2"/>
      <c r="HB654" s="2"/>
      <c r="HC654" s="2"/>
      <c r="HD654" s="2"/>
      <c r="HE654" s="2"/>
      <c r="HF654" s="2"/>
      <c r="HG654" s="2"/>
      <c r="HH654" s="2"/>
      <c r="HI654" s="2"/>
      <c r="HJ654" s="2"/>
      <c r="HK654" s="2"/>
      <c r="HL654" s="2"/>
      <c r="HM654" s="2"/>
      <c r="HN654" s="2"/>
      <c r="HO654" s="2"/>
      <c r="HP654" s="2"/>
      <c r="HQ654" s="2"/>
      <c r="HR654" s="2"/>
      <c r="HS654" s="2"/>
      <c r="HT654" s="2"/>
      <c r="HU654" s="2"/>
      <c r="HV654" s="2"/>
      <c r="HW654" s="2"/>
      <c r="HX654" s="2"/>
      <c r="HY654" s="2"/>
      <c r="HZ654" s="2"/>
      <c r="IA654" s="2"/>
      <c r="IB654" s="2"/>
      <c r="IC654" s="2"/>
      <c r="ID654" s="2"/>
      <c r="IE654" s="2"/>
      <c r="IF654" s="2"/>
      <c r="IG654" s="2"/>
      <c r="IH654" s="2"/>
      <c r="II654" s="2"/>
      <c r="IJ654" s="2"/>
      <c r="IK654" s="2"/>
      <c r="IL654" s="2"/>
      <c r="IM654" s="2"/>
      <c r="IN654" s="2"/>
      <c r="IO654" s="2"/>
      <c r="IP654" s="2"/>
      <c r="IQ654" s="2"/>
    </row>
    <row r="655" spans="1:251" s="16" customFormat="1" ht="18.75" customHeight="1">
      <c r="A655" s="8"/>
      <c r="B655" s="25"/>
      <c r="C655" s="93" t="s">
        <v>115</v>
      </c>
      <c r="D655" s="94"/>
      <c r="E655" s="94"/>
      <c r="F655" s="94"/>
      <c r="G655" s="94"/>
      <c r="H655" s="94"/>
      <c r="I655" s="94"/>
      <c r="J655" s="94"/>
      <c r="K655" s="94"/>
      <c r="L655" s="94"/>
      <c r="M655" s="94"/>
      <c r="N655" s="94"/>
      <c r="O655" s="94"/>
      <c r="P655" s="94"/>
      <c r="Q655" s="94"/>
      <c r="R655" s="94"/>
      <c r="S655" s="94"/>
      <c r="T655" s="94"/>
      <c r="U655" s="94"/>
      <c r="V655" s="94"/>
      <c r="W655" s="94"/>
      <c r="X655" s="94"/>
      <c r="Y655" s="94"/>
      <c r="Z655" s="95"/>
      <c r="AA655" s="96">
        <v>210</v>
      </c>
      <c r="AB655" s="97"/>
      <c r="AC655" s="97"/>
      <c r="AD655" s="97"/>
      <c r="AE655" s="97"/>
      <c r="AF655" s="97"/>
      <c r="AG655" s="97"/>
      <c r="AH655" s="97"/>
      <c r="AI655" s="98"/>
      <c r="AJ655" s="96">
        <v>22</v>
      </c>
      <c r="AK655" s="97"/>
      <c r="AL655" s="97"/>
      <c r="AM655" s="97"/>
      <c r="AN655" s="97"/>
      <c r="AO655" s="97"/>
      <c r="AP655" s="97"/>
      <c r="AQ655" s="97"/>
      <c r="AR655" s="98"/>
      <c r="AS655" s="99"/>
      <c r="AT655" s="100"/>
      <c r="AU655" s="100"/>
      <c r="AV655" s="100"/>
      <c r="AW655" s="100"/>
      <c r="AX655" s="101"/>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c r="FN655" s="2"/>
      <c r="FO655" s="2"/>
      <c r="FP655" s="2"/>
      <c r="FQ655" s="2"/>
      <c r="FR655" s="2"/>
      <c r="FS655" s="2"/>
      <c r="FT655" s="2"/>
      <c r="FU655" s="2"/>
      <c r="FV655" s="2"/>
      <c r="FW655" s="2"/>
      <c r="FX655" s="2"/>
      <c r="FY655" s="2"/>
      <c r="FZ655" s="2"/>
      <c r="GA655" s="2"/>
      <c r="GB655" s="2"/>
      <c r="GC655" s="2"/>
      <c r="GD655" s="2"/>
      <c r="GE655" s="2"/>
      <c r="GF655" s="2"/>
      <c r="GG655" s="2"/>
      <c r="GH655" s="2"/>
      <c r="GI655" s="2"/>
      <c r="GJ655" s="2"/>
      <c r="GK655" s="2"/>
      <c r="GL655" s="2"/>
      <c r="GM655" s="2"/>
      <c r="GN655" s="2"/>
      <c r="GO655" s="2"/>
      <c r="GP655" s="2"/>
      <c r="GQ655" s="2"/>
      <c r="GR655" s="2"/>
      <c r="GS655" s="2"/>
      <c r="GT655" s="2"/>
      <c r="GU655" s="2"/>
      <c r="GV655" s="2"/>
      <c r="GW655" s="2"/>
      <c r="GX655" s="2"/>
      <c r="GY655" s="2"/>
      <c r="GZ655" s="2"/>
      <c r="HA655" s="2"/>
      <c r="HB655" s="2"/>
      <c r="HC655" s="2"/>
      <c r="HD655" s="2"/>
      <c r="HE655" s="2"/>
      <c r="HF655" s="2"/>
      <c r="HG655" s="2"/>
      <c r="HH655" s="2"/>
      <c r="HI655" s="2"/>
      <c r="HJ655" s="2"/>
      <c r="HK655" s="2"/>
      <c r="HL655" s="2"/>
      <c r="HM655" s="2"/>
      <c r="HN655" s="2"/>
      <c r="HO655" s="2"/>
      <c r="HP655" s="2"/>
      <c r="HQ655" s="2"/>
      <c r="HR655" s="2"/>
      <c r="HS655" s="2"/>
      <c r="HT655" s="2"/>
      <c r="HU655" s="2"/>
      <c r="HV655" s="2"/>
      <c r="HW655" s="2"/>
      <c r="HX655" s="2"/>
      <c r="HY655" s="2"/>
      <c r="HZ655" s="2"/>
      <c r="IA655" s="2"/>
      <c r="IB655" s="2"/>
      <c r="IC655" s="2"/>
      <c r="ID655" s="2"/>
      <c r="IE655" s="2"/>
      <c r="IF655" s="2"/>
      <c r="IG655" s="2"/>
      <c r="IH655" s="2"/>
      <c r="II655" s="2"/>
      <c r="IJ655" s="2"/>
      <c r="IK655" s="2"/>
      <c r="IL655" s="2"/>
      <c r="IM655" s="2"/>
      <c r="IN655" s="2"/>
      <c r="IO655" s="2"/>
      <c r="IP655" s="2"/>
      <c r="IQ655" s="2"/>
    </row>
    <row r="656" spans="1:251" s="16" customFormat="1" ht="18.75" customHeight="1" thickBot="1">
      <c r="A656" s="17"/>
      <c r="B656" s="102" t="s">
        <v>14</v>
      </c>
      <c r="C656" s="103"/>
      <c r="D656" s="103"/>
      <c r="E656" s="103"/>
      <c r="F656" s="103"/>
      <c r="G656" s="103"/>
      <c r="H656" s="103"/>
      <c r="I656" s="103"/>
      <c r="J656" s="103"/>
      <c r="K656" s="103"/>
      <c r="L656" s="103"/>
      <c r="M656" s="103"/>
      <c r="N656" s="103"/>
      <c r="O656" s="103"/>
      <c r="P656" s="103"/>
      <c r="Q656" s="103"/>
      <c r="R656" s="103"/>
      <c r="S656" s="103"/>
      <c r="T656" s="103"/>
      <c r="U656" s="103"/>
      <c r="V656" s="103"/>
      <c r="W656" s="103"/>
      <c r="X656" s="103"/>
      <c r="Y656" s="103"/>
      <c r="Z656" s="104"/>
      <c r="AA656" s="105">
        <f>SUM($AA$645:$AA$655)</f>
        <v>67590</v>
      </c>
      <c r="AB656" s="106"/>
      <c r="AC656" s="106"/>
      <c r="AD656" s="106"/>
      <c r="AE656" s="106"/>
      <c r="AF656" s="106"/>
      <c r="AG656" s="106"/>
      <c r="AH656" s="106"/>
      <c r="AI656" s="107"/>
      <c r="AJ656" s="105">
        <f>SUM($AJ$645:$AJ$655)</f>
        <v>54193</v>
      </c>
      <c r="AK656" s="106"/>
      <c r="AL656" s="106"/>
      <c r="AM656" s="106"/>
      <c r="AN656" s="106"/>
      <c r="AO656" s="106"/>
      <c r="AP656" s="106"/>
      <c r="AQ656" s="106"/>
      <c r="AR656" s="107"/>
      <c r="AS656" s="108"/>
      <c r="AT656" s="109"/>
      <c r="AU656" s="109"/>
      <c r="AV656" s="109"/>
      <c r="AW656" s="109"/>
      <c r="AX656" s="110"/>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c r="FN656" s="2"/>
      <c r="FO656" s="2"/>
      <c r="FP656" s="2"/>
      <c r="FQ656" s="2"/>
      <c r="FR656" s="2"/>
      <c r="FS656" s="2"/>
      <c r="FT656" s="2"/>
      <c r="FU656" s="2"/>
      <c r="FV656" s="2"/>
      <c r="FW656" s="2"/>
      <c r="FX656" s="2"/>
      <c r="FY656" s="2"/>
      <c r="FZ656" s="2"/>
      <c r="GA656" s="2"/>
      <c r="GB656" s="2"/>
      <c r="GC656" s="2"/>
      <c r="GD656" s="2"/>
      <c r="GE656" s="2"/>
      <c r="GF656" s="2"/>
      <c r="GG656" s="2"/>
      <c r="GH656" s="2"/>
      <c r="GI656" s="2"/>
      <c r="GJ656" s="2"/>
      <c r="GK656" s="2"/>
      <c r="GL656" s="2"/>
      <c r="GM656" s="2"/>
      <c r="GN656" s="2"/>
      <c r="GO656" s="2"/>
      <c r="GP656" s="2"/>
      <c r="GQ656" s="2"/>
      <c r="GR656" s="2"/>
      <c r="GS656" s="2"/>
      <c r="GT656" s="2"/>
      <c r="GU656" s="2"/>
      <c r="GV656" s="2"/>
      <c r="GW656" s="2"/>
      <c r="GX656" s="2"/>
      <c r="GY656" s="2"/>
      <c r="GZ656" s="2"/>
      <c r="HA656" s="2"/>
      <c r="HB656" s="2"/>
      <c r="HC656" s="2"/>
      <c r="HD656" s="2"/>
      <c r="HE656" s="2"/>
      <c r="HF656" s="2"/>
      <c r="HG656" s="2"/>
      <c r="HH656" s="2"/>
      <c r="HI656" s="2"/>
      <c r="HJ656" s="2"/>
      <c r="HK656" s="2"/>
      <c r="HL656" s="2"/>
      <c r="HM656" s="2"/>
      <c r="HN656" s="2"/>
      <c r="HO656" s="2"/>
      <c r="HP656" s="2"/>
      <c r="HQ656" s="2"/>
      <c r="HR656" s="2"/>
      <c r="HS656" s="2"/>
      <c r="HT656" s="2"/>
      <c r="HU656" s="2"/>
      <c r="HV656" s="2"/>
      <c r="HW656" s="2"/>
      <c r="HX656" s="2"/>
      <c r="HY656" s="2"/>
      <c r="HZ656" s="2"/>
      <c r="IA656" s="2"/>
      <c r="IB656" s="2"/>
      <c r="IC656" s="2"/>
      <c r="ID656" s="2"/>
      <c r="IE656" s="2"/>
      <c r="IF656" s="2"/>
      <c r="IG656" s="2"/>
      <c r="IH656" s="2"/>
      <c r="II656" s="2"/>
      <c r="IJ656" s="2"/>
      <c r="IK656" s="2"/>
      <c r="IL656" s="2"/>
      <c r="IM656" s="2"/>
      <c r="IN656" s="2"/>
      <c r="IO656" s="2"/>
      <c r="IP656" s="2"/>
      <c r="IQ656" s="2"/>
    </row>
    <row r="658" spans="1:113" ht="19.2">
      <c r="A658" s="1" t="s">
        <v>0</v>
      </c>
      <c r="AW658" s="3"/>
      <c r="AX658" s="4"/>
      <c r="AY658" s="3"/>
    </row>
    <row r="660" spans="1:113" ht="18">
      <c r="B660" s="111" t="s">
        <v>8</v>
      </c>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c r="AA660" s="131"/>
      <c r="AB660" s="131"/>
      <c r="AC660" s="131"/>
      <c r="AD660" s="131"/>
      <c r="AE660" s="131"/>
      <c r="AF660" s="131"/>
      <c r="AG660" s="131"/>
      <c r="AH660" s="131"/>
      <c r="AI660" s="131"/>
      <c r="AJ660" s="131"/>
      <c r="AK660" s="131"/>
      <c r="AL660" s="131"/>
      <c r="AM660" s="131"/>
      <c r="AN660" s="131"/>
      <c r="AO660" s="131"/>
      <c r="AP660" s="131"/>
      <c r="AQ660" s="131"/>
      <c r="AR660" s="131"/>
      <c r="AS660" s="131"/>
      <c r="AT660" s="131"/>
      <c r="AU660" s="131"/>
      <c r="AV660" s="131"/>
      <c r="AW660" s="131"/>
      <c r="AX660" s="131"/>
    </row>
    <row r="661" spans="1:113">
      <c r="Z661" s="5"/>
      <c r="AD661" s="5"/>
      <c r="AE661" s="5"/>
      <c r="AF661" s="5"/>
      <c r="AG661" s="5"/>
      <c r="AH661" s="5"/>
      <c r="AI661" s="5"/>
      <c r="AO661" s="5"/>
    </row>
    <row r="662" spans="1:113" ht="13.8" thickBot="1">
      <c r="Z662" s="5"/>
      <c r="AD662" s="5"/>
      <c r="AE662" s="5"/>
      <c r="AF662" s="5"/>
      <c r="AG662" s="5"/>
      <c r="AH662" s="5"/>
      <c r="AI662" s="5"/>
      <c r="AO662" s="5"/>
      <c r="DI662" s="6"/>
    </row>
    <row r="663" spans="1:113" ht="24.75" customHeight="1" thickBot="1">
      <c r="B663" s="113" t="s">
        <v>1</v>
      </c>
      <c r="C663" s="114"/>
      <c r="D663" s="114"/>
      <c r="E663" s="114"/>
      <c r="F663" s="114"/>
      <c r="G663" s="114"/>
      <c r="H663" s="115" t="s">
        <v>116</v>
      </c>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7"/>
      <c r="DI663" s="6"/>
    </row>
    <row r="664" spans="1:113" ht="14.4">
      <c r="B664" s="7"/>
      <c r="C664" s="7"/>
      <c r="D664" s="7"/>
      <c r="E664" s="7"/>
      <c r="F664" s="7"/>
      <c r="G664" s="7"/>
      <c r="H664" s="8"/>
      <c r="I664" s="8"/>
      <c r="J664" s="8"/>
      <c r="K664" s="8"/>
      <c r="L664" s="9"/>
      <c r="M664" s="9"/>
      <c r="N664" s="9"/>
      <c r="O664" s="9"/>
      <c r="P664" s="8"/>
      <c r="Q664" s="8"/>
      <c r="R664" s="8"/>
      <c r="S664" s="8"/>
      <c r="T664" s="8"/>
      <c r="U664" s="8"/>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DI664" s="6"/>
    </row>
    <row r="665" spans="1:113" ht="15" thickBot="1">
      <c r="A665" s="11"/>
      <c r="B665" s="10" t="s">
        <v>2</v>
      </c>
      <c r="C665" s="8"/>
      <c r="D665" s="8"/>
      <c r="E665" s="8"/>
      <c r="F665" s="8"/>
      <c r="G665" s="8"/>
      <c r="H665" s="8"/>
      <c r="I665" s="8"/>
      <c r="J665" s="8"/>
      <c r="K665" s="8"/>
      <c r="L665" s="9"/>
      <c r="M665" s="9"/>
      <c r="N665" s="9"/>
      <c r="O665" s="9"/>
      <c r="P665" s="8"/>
      <c r="Q665" s="8"/>
      <c r="R665" s="8"/>
      <c r="S665" s="8"/>
      <c r="T665" s="8"/>
      <c r="U665" s="8"/>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DI665" s="6"/>
    </row>
    <row r="666" spans="1:113" ht="14.4">
      <c r="A666" s="8"/>
      <c r="B666" s="12"/>
      <c r="C666" s="7"/>
      <c r="D666" s="7"/>
      <c r="E666" s="7"/>
      <c r="F666" s="7"/>
      <c r="G666" s="7"/>
      <c r="H666" s="7"/>
      <c r="I666" s="7"/>
      <c r="J666" s="7"/>
      <c r="K666" s="7"/>
      <c r="L666" s="13"/>
      <c r="M666" s="13"/>
      <c r="N666" s="13"/>
      <c r="O666" s="13"/>
      <c r="P666" s="7"/>
      <c r="Q666" s="7"/>
      <c r="R666" s="7"/>
      <c r="S666" s="7"/>
      <c r="T666" s="7"/>
      <c r="U666" s="7"/>
      <c r="V666" s="14"/>
      <c r="W666" s="14"/>
      <c r="X666" s="14"/>
      <c r="Y666" s="14"/>
      <c r="Z666" s="14"/>
      <c r="AA666" s="14"/>
      <c r="AB666" s="14"/>
      <c r="AC666" s="14"/>
      <c r="AD666" s="14"/>
      <c r="AE666" s="14"/>
      <c r="AF666" s="14"/>
      <c r="AG666" s="14"/>
      <c r="AH666" s="14"/>
      <c r="AI666" s="14"/>
      <c r="AJ666" s="14"/>
      <c r="AK666" s="14"/>
      <c r="AL666" s="14"/>
      <c r="AM666" s="14"/>
      <c r="AN666" s="14"/>
      <c r="AO666" s="14"/>
      <c r="AP666" s="14"/>
      <c r="AQ666" s="14"/>
      <c r="AR666" s="14"/>
      <c r="AS666" s="14"/>
      <c r="AT666" s="14"/>
      <c r="AU666" s="14"/>
      <c r="AV666" s="14"/>
      <c r="AW666" s="14"/>
      <c r="AX666" s="15"/>
    </row>
    <row r="667" spans="1:113" ht="12" customHeight="1">
      <c r="A667" s="8"/>
      <c r="B667" s="118" t="s">
        <v>117</v>
      </c>
      <c r="C667" s="119"/>
      <c r="D667" s="119"/>
      <c r="E667" s="119"/>
      <c r="F667" s="119"/>
      <c r="G667" s="119"/>
      <c r="H667" s="119"/>
      <c r="I667" s="119"/>
      <c r="J667" s="119"/>
      <c r="K667" s="119"/>
      <c r="L667" s="119"/>
      <c r="M667" s="119"/>
      <c r="N667" s="119"/>
      <c r="O667" s="119"/>
      <c r="P667" s="119"/>
      <c r="Q667" s="119"/>
      <c r="R667" s="119"/>
      <c r="S667" s="119"/>
      <c r="T667" s="119"/>
      <c r="U667" s="119"/>
      <c r="V667" s="119"/>
      <c r="W667" s="119"/>
      <c r="X667" s="119"/>
      <c r="Y667" s="119"/>
      <c r="Z667" s="119"/>
      <c r="AA667" s="119"/>
      <c r="AB667" s="119"/>
      <c r="AC667" s="119"/>
      <c r="AD667" s="119"/>
      <c r="AE667" s="119"/>
      <c r="AF667" s="119"/>
      <c r="AG667" s="119"/>
      <c r="AH667" s="119"/>
      <c r="AI667" s="119"/>
      <c r="AJ667" s="119"/>
      <c r="AK667" s="119"/>
      <c r="AL667" s="119"/>
      <c r="AM667" s="119"/>
      <c r="AN667" s="119"/>
      <c r="AO667" s="119"/>
      <c r="AP667" s="119"/>
      <c r="AQ667" s="119"/>
      <c r="AR667" s="119"/>
      <c r="AS667" s="119"/>
      <c r="AT667" s="119"/>
      <c r="AU667" s="119"/>
      <c r="AV667" s="119"/>
      <c r="AW667" s="119"/>
      <c r="AX667" s="120"/>
    </row>
    <row r="668" spans="1:113" ht="12" customHeight="1">
      <c r="A668" s="8"/>
      <c r="B668" s="118"/>
      <c r="C668" s="119"/>
      <c r="D668" s="119"/>
      <c r="E668" s="119"/>
      <c r="F668" s="119"/>
      <c r="G668" s="119"/>
      <c r="H668" s="119"/>
      <c r="I668" s="119"/>
      <c r="J668" s="119"/>
      <c r="K668" s="119"/>
      <c r="L668" s="119"/>
      <c r="M668" s="119"/>
      <c r="N668" s="119"/>
      <c r="O668" s="119"/>
      <c r="P668" s="119"/>
      <c r="Q668" s="119"/>
      <c r="R668" s="119"/>
      <c r="S668" s="119"/>
      <c r="T668" s="119"/>
      <c r="U668" s="119"/>
      <c r="V668" s="119"/>
      <c r="W668" s="119"/>
      <c r="X668" s="119"/>
      <c r="Y668" s="119"/>
      <c r="Z668" s="119"/>
      <c r="AA668" s="119"/>
      <c r="AB668" s="119"/>
      <c r="AC668" s="119"/>
      <c r="AD668" s="119"/>
      <c r="AE668" s="119"/>
      <c r="AF668" s="119"/>
      <c r="AG668" s="119"/>
      <c r="AH668" s="119"/>
      <c r="AI668" s="119"/>
      <c r="AJ668" s="119"/>
      <c r="AK668" s="119"/>
      <c r="AL668" s="119"/>
      <c r="AM668" s="119"/>
      <c r="AN668" s="119"/>
      <c r="AO668" s="119"/>
      <c r="AP668" s="119"/>
      <c r="AQ668" s="119"/>
      <c r="AR668" s="119"/>
      <c r="AS668" s="119"/>
      <c r="AT668" s="119"/>
      <c r="AU668" s="119"/>
      <c r="AV668" s="119"/>
      <c r="AW668" s="119"/>
      <c r="AX668" s="120"/>
      <c r="BC668" s="16"/>
    </row>
    <row r="669" spans="1:113" ht="12" customHeight="1">
      <c r="A669" s="8"/>
      <c r="B669" s="118"/>
      <c r="C669" s="119"/>
      <c r="D669" s="119"/>
      <c r="E669" s="119"/>
      <c r="F669" s="119"/>
      <c r="G669" s="119"/>
      <c r="H669" s="119"/>
      <c r="I669" s="119"/>
      <c r="J669" s="119"/>
      <c r="K669" s="119"/>
      <c r="L669" s="119"/>
      <c r="M669" s="119"/>
      <c r="N669" s="119"/>
      <c r="O669" s="119"/>
      <c r="P669" s="119"/>
      <c r="Q669" s="119"/>
      <c r="R669" s="119"/>
      <c r="S669" s="119"/>
      <c r="T669" s="119"/>
      <c r="U669" s="119"/>
      <c r="V669" s="119"/>
      <c r="W669" s="119"/>
      <c r="X669" s="119"/>
      <c r="Y669" s="119"/>
      <c r="Z669" s="119"/>
      <c r="AA669" s="119"/>
      <c r="AB669" s="119"/>
      <c r="AC669" s="119"/>
      <c r="AD669" s="119"/>
      <c r="AE669" s="119"/>
      <c r="AF669" s="119"/>
      <c r="AG669" s="119"/>
      <c r="AH669" s="119"/>
      <c r="AI669" s="119"/>
      <c r="AJ669" s="119"/>
      <c r="AK669" s="119"/>
      <c r="AL669" s="119"/>
      <c r="AM669" s="119"/>
      <c r="AN669" s="119"/>
      <c r="AO669" s="119"/>
      <c r="AP669" s="119"/>
      <c r="AQ669" s="119"/>
      <c r="AR669" s="119"/>
      <c r="AS669" s="119"/>
      <c r="AT669" s="119"/>
      <c r="AU669" s="119"/>
      <c r="AV669" s="119"/>
      <c r="AW669" s="119"/>
      <c r="AX669" s="120"/>
    </row>
    <row r="670" spans="1:113" ht="12" customHeight="1">
      <c r="A670" s="8"/>
      <c r="B670" s="118"/>
      <c r="C670" s="119"/>
      <c r="D670" s="119"/>
      <c r="E670" s="119"/>
      <c r="F670" s="119"/>
      <c r="G670" s="119"/>
      <c r="H670" s="119"/>
      <c r="I670" s="119"/>
      <c r="J670" s="119"/>
      <c r="K670" s="119"/>
      <c r="L670" s="119"/>
      <c r="M670" s="119"/>
      <c r="N670" s="119"/>
      <c r="O670" s="119"/>
      <c r="P670" s="119"/>
      <c r="Q670" s="119"/>
      <c r="R670" s="119"/>
      <c r="S670" s="119"/>
      <c r="T670" s="119"/>
      <c r="U670" s="119"/>
      <c r="V670" s="119"/>
      <c r="W670" s="119"/>
      <c r="X670" s="119"/>
      <c r="Y670" s="119"/>
      <c r="Z670" s="119"/>
      <c r="AA670" s="119"/>
      <c r="AB670" s="119"/>
      <c r="AC670" s="119"/>
      <c r="AD670" s="119"/>
      <c r="AE670" s="119"/>
      <c r="AF670" s="119"/>
      <c r="AG670" s="119"/>
      <c r="AH670" s="119"/>
      <c r="AI670" s="119"/>
      <c r="AJ670" s="119"/>
      <c r="AK670" s="119"/>
      <c r="AL670" s="119"/>
      <c r="AM670" s="119"/>
      <c r="AN670" s="119"/>
      <c r="AO670" s="119"/>
      <c r="AP670" s="119"/>
      <c r="AQ670" s="119"/>
      <c r="AR670" s="119"/>
      <c r="AS670" s="119"/>
      <c r="AT670" s="119"/>
      <c r="AU670" s="119"/>
      <c r="AV670" s="119"/>
      <c r="AW670" s="119"/>
      <c r="AX670" s="120"/>
    </row>
    <row r="671" spans="1:113" ht="12" customHeight="1">
      <c r="A671" s="8"/>
      <c r="B671" s="118"/>
      <c r="C671" s="119"/>
      <c r="D671" s="119"/>
      <c r="E671" s="119"/>
      <c r="F671" s="119"/>
      <c r="G671" s="119"/>
      <c r="H671" s="119"/>
      <c r="I671" s="119"/>
      <c r="J671" s="119"/>
      <c r="K671" s="119"/>
      <c r="L671" s="119"/>
      <c r="M671" s="119"/>
      <c r="N671" s="119"/>
      <c r="O671" s="119"/>
      <c r="P671" s="119"/>
      <c r="Q671" s="119"/>
      <c r="R671" s="119"/>
      <c r="S671" s="119"/>
      <c r="T671" s="119"/>
      <c r="U671" s="119"/>
      <c r="V671" s="119"/>
      <c r="W671" s="119"/>
      <c r="X671" s="119"/>
      <c r="Y671" s="119"/>
      <c r="Z671" s="119"/>
      <c r="AA671" s="119"/>
      <c r="AB671" s="119"/>
      <c r="AC671" s="119"/>
      <c r="AD671" s="119"/>
      <c r="AE671" s="119"/>
      <c r="AF671" s="119"/>
      <c r="AG671" s="119"/>
      <c r="AH671" s="119"/>
      <c r="AI671" s="119"/>
      <c r="AJ671" s="119"/>
      <c r="AK671" s="119"/>
      <c r="AL671" s="119"/>
      <c r="AM671" s="119"/>
      <c r="AN671" s="119"/>
      <c r="AO671" s="119"/>
      <c r="AP671" s="119"/>
      <c r="AQ671" s="119"/>
      <c r="AR671" s="119"/>
      <c r="AS671" s="119"/>
      <c r="AT671" s="119"/>
      <c r="AU671" s="119"/>
      <c r="AV671" s="119"/>
      <c r="AW671" s="119"/>
      <c r="AX671" s="120"/>
    </row>
    <row r="672" spans="1:113" ht="15" thickBot="1">
      <c r="A672" s="17"/>
      <c r="B672" s="18"/>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20"/>
    </row>
    <row r="673" spans="1:113">
      <c r="B673" s="21"/>
    </row>
    <row r="674" spans="1:113" ht="15" thickBot="1">
      <c r="A674" s="11"/>
      <c r="B674" s="10" t="s">
        <v>3</v>
      </c>
      <c r="C674" s="8"/>
      <c r="D674" s="8"/>
      <c r="E674" s="8"/>
      <c r="F674" s="8"/>
      <c r="G674" s="8"/>
      <c r="H674" s="8"/>
      <c r="I674" s="8"/>
      <c r="J674" s="8"/>
      <c r="K674" s="8"/>
      <c r="L674" s="9"/>
      <c r="M674" s="9"/>
      <c r="N674" s="9"/>
      <c r="O674" s="9"/>
      <c r="P674" s="8"/>
      <c r="Q674" s="8"/>
      <c r="R674" s="8"/>
      <c r="S674" s="8"/>
      <c r="T674" s="8"/>
      <c r="U674" s="8"/>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DI674" s="6"/>
    </row>
    <row r="675" spans="1:113" ht="14.4">
      <c r="A675" s="8"/>
      <c r="B675" s="12"/>
      <c r="C675" s="7"/>
      <c r="D675" s="7"/>
      <c r="E675" s="7"/>
      <c r="F675" s="7"/>
      <c r="G675" s="7"/>
      <c r="H675" s="7"/>
      <c r="I675" s="7"/>
      <c r="J675" s="7"/>
      <c r="K675" s="7"/>
      <c r="L675" s="13"/>
      <c r="M675" s="13"/>
      <c r="N675" s="13"/>
      <c r="O675" s="13"/>
      <c r="P675" s="7"/>
      <c r="Q675" s="7"/>
      <c r="R675" s="7"/>
      <c r="S675" s="7"/>
      <c r="T675" s="7"/>
      <c r="U675" s="7"/>
      <c r="V675" s="14"/>
      <c r="W675" s="14"/>
      <c r="X675" s="14"/>
      <c r="Y675" s="14"/>
      <c r="Z675" s="14"/>
      <c r="AA675" s="14"/>
      <c r="AB675" s="14"/>
      <c r="AC675" s="14"/>
      <c r="AD675" s="14"/>
      <c r="AE675" s="14"/>
      <c r="AF675" s="14"/>
      <c r="AG675" s="14"/>
      <c r="AH675" s="14"/>
      <c r="AI675" s="14"/>
      <c r="AJ675" s="14"/>
      <c r="AK675" s="14"/>
      <c r="AL675" s="14"/>
      <c r="AM675" s="14"/>
      <c r="AN675" s="14"/>
      <c r="AO675" s="14"/>
      <c r="AP675" s="14"/>
      <c r="AQ675" s="14"/>
      <c r="AR675" s="14"/>
      <c r="AS675" s="14"/>
      <c r="AT675" s="14"/>
      <c r="AU675" s="14"/>
      <c r="AV675" s="14"/>
      <c r="AW675" s="14"/>
      <c r="AX675" s="15"/>
    </row>
    <row r="676" spans="1:113" ht="12" customHeight="1">
      <c r="A676" s="8"/>
      <c r="B676" s="118" t="s">
        <v>118</v>
      </c>
      <c r="C676" s="119"/>
      <c r="D676" s="119"/>
      <c r="E676" s="119"/>
      <c r="F676" s="119"/>
      <c r="G676" s="119"/>
      <c r="H676" s="119"/>
      <c r="I676" s="119"/>
      <c r="J676" s="119"/>
      <c r="K676" s="119"/>
      <c r="L676" s="119"/>
      <c r="M676" s="119"/>
      <c r="N676" s="119"/>
      <c r="O676" s="119"/>
      <c r="P676" s="119"/>
      <c r="Q676" s="119"/>
      <c r="R676" s="119"/>
      <c r="S676" s="119"/>
      <c r="T676" s="119"/>
      <c r="U676" s="119"/>
      <c r="V676" s="119"/>
      <c r="W676" s="119"/>
      <c r="X676" s="119"/>
      <c r="Y676" s="119"/>
      <c r="Z676" s="119"/>
      <c r="AA676" s="119"/>
      <c r="AB676" s="119"/>
      <c r="AC676" s="119"/>
      <c r="AD676" s="119"/>
      <c r="AE676" s="119"/>
      <c r="AF676" s="119"/>
      <c r="AG676" s="119"/>
      <c r="AH676" s="119"/>
      <c r="AI676" s="119"/>
      <c r="AJ676" s="119"/>
      <c r="AK676" s="119"/>
      <c r="AL676" s="119"/>
      <c r="AM676" s="119"/>
      <c r="AN676" s="119"/>
      <c r="AO676" s="119"/>
      <c r="AP676" s="119"/>
      <c r="AQ676" s="119"/>
      <c r="AR676" s="119"/>
      <c r="AS676" s="119"/>
      <c r="AT676" s="119"/>
      <c r="AU676" s="119"/>
      <c r="AV676" s="119"/>
      <c r="AW676" s="119"/>
      <c r="AX676" s="120"/>
    </row>
    <row r="677" spans="1:113" ht="12" customHeight="1">
      <c r="A677" s="8"/>
      <c r="B677" s="118"/>
      <c r="C677" s="119"/>
      <c r="D677" s="119"/>
      <c r="E677" s="119"/>
      <c r="F677" s="119"/>
      <c r="G677" s="119"/>
      <c r="H677" s="119"/>
      <c r="I677" s="119"/>
      <c r="J677" s="119"/>
      <c r="K677" s="119"/>
      <c r="L677" s="119"/>
      <c r="M677" s="119"/>
      <c r="N677" s="119"/>
      <c r="O677" s="119"/>
      <c r="P677" s="119"/>
      <c r="Q677" s="119"/>
      <c r="R677" s="119"/>
      <c r="S677" s="119"/>
      <c r="T677" s="119"/>
      <c r="U677" s="119"/>
      <c r="V677" s="119"/>
      <c r="W677" s="119"/>
      <c r="X677" s="119"/>
      <c r="Y677" s="119"/>
      <c r="Z677" s="119"/>
      <c r="AA677" s="119"/>
      <c r="AB677" s="119"/>
      <c r="AC677" s="119"/>
      <c r="AD677" s="119"/>
      <c r="AE677" s="119"/>
      <c r="AF677" s="119"/>
      <c r="AG677" s="119"/>
      <c r="AH677" s="119"/>
      <c r="AI677" s="119"/>
      <c r="AJ677" s="119"/>
      <c r="AK677" s="119"/>
      <c r="AL677" s="119"/>
      <c r="AM677" s="119"/>
      <c r="AN677" s="119"/>
      <c r="AO677" s="119"/>
      <c r="AP677" s="119"/>
      <c r="AQ677" s="119"/>
      <c r="AR677" s="119"/>
      <c r="AS677" s="119"/>
      <c r="AT677" s="119"/>
      <c r="AU677" s="119"/>
      <c r="AV677" s="119"/>
      <c r="AW677" s="119"/>
      <c r="AX677" s="120"/>
    </row>
    <row r="678" spans="1:113" ht="12" customHeight="1">
      <c r="A678" s="8"/>
      <c r="B678" s="118"/>
      <c r="C678" s="119"/>
      <c r="D678" s="119"/>
      <c r="E678" s="119"/>
      <c r="F678" s="119"/>
      <c r="G678" s="119"/>
      <c r="H678" s="119"/>
      <c r="I678" s="119"/>
      <c r="J678" s="119"/>
      <c r="K678" s="119"/>
      <c r="L678" s="119"/>
      <c r="M678" s="119"/>
      <c r="N678" s="119"/>
      <c r="O678" s="119"/>
      <c r="P678" s="119"/>
      <c r="Q678" s="119"/>
      <c r="R678" s="119"/>
      <c r="S678" s="119"/>
      <c r="T678" s="119"/>
      <c r="U678" s="119"/>
      <c r="V678" s="119"/>
      <c r="W678" s="119"/>
      <c r="X678" s="119"/>
      <c r="Y678" s="119"/>
      <c r="Z678" s="119"/>
      <c r="AA678" s="119"/>
      <c r="AB678" s="119"/>
      <c r="AC678" s="119"/>
      <c r="AD678" s="119"/>
      <c r="AE678" s="119"/>
      <c r="AF678" s="119"/>
      <c r="AG678" s="119"/>
      <c r="AH678" s="119"/>
      <c r="AI678" s="119"/>
      <c r="AJ678" s="119"/>
      <c r="AK678" s="119"/>
      <c r="AL678" s="119"/>
      <c r="AM678" s="119"/>
      <c r="AN678" s="119"/>
      <c r="AO678" s="119"/>
      <c r="AP678" s="119"/>
      <c r="AQ678" s="119"/>
      <c r="AR678" s="119"/>
      <c r="AS678" s="119"/>
      <c r="AT678" s="119"/>
      <c r="AU678" s="119"/>
      <c r="AV678" s="119"/>
      <c r="AW678" s="119"/>
      <c r="AX678" s="120"/>
    </row>
    <row r="679" spans="1:113" ht="12" customHeight="1">
      <c r="A679" s="8"/>
      <c r="B679" s="118"/>
      <c r="C679" s="119"/>
      <c r="D679" s="119"/>
      <c r="E679" s="119"/>
      <c r="F679" s="119"/>
      <c r="G679" s="119"/>
      <c r="H679" s="119"/>
      <c r="I679" s="119"/>
      <c r="J679" s="119"/>
      <c r="K679" s="119"/>
      <c r="L679" s="119"/>
      <c r="M679" s="119"/>
      <c r="N679" s="119"/>
      <c r="O679" s="119"/>
      <c r="P679" s="119"/>
      <c r="Q679" s="119"/>
      <c r="R679" s="119"/>
      <c r="S679" s="119"/>
      <c r="T679" s="119"/>
      <c r="U679" s="119"/>
      <c r="V679" s="119"/>
      <c r="W679" s="119"/>
      <c r="X679" s="119"/>
      <c r="Y679" s="119"/>
      <c r="Z679" s="119"/>
      <c r="AA679" s="119"/>
      <c r="AB679" s="119"/>
      <c r="AC679" s="119"/>
      <c r="AD679" s="119"/>
      <c r="AE679" s="119"/>
      <c r="AF679" s="119"/>
      <c r="AG679" s="119"/>
      <c r="AH679" s="119"/>
      <c r="AI679" s="119"/>
      <c r="AJ679" s="119"/>
      <c r="AK679" s="119"/>
      <c r="AL679" s="119"/>
      <c r="AM679" s="119"/>
      <c r="AN679" s="119"/>
      <c r="AO679" s="119"/>
      <c r="AP679" s="119"/>
      <c r="AQ679" s="119"/>
      <c r="AR679" s="119"/>
      <c r="AS679" s="119"/>
      <c r="AT679" s="119"/>
      <c r="AU679" s="119"/>
      <c r="AV679" s="119"/>
      <c r="AW679" s="119"/>
      <c r="AX679" s="120"/>
    </row>
    <row r="680" spans="1:113" ht="12" customHeight="1">
      <c r="A680" s="8"/>
      <c r="B680" s="118"/>
      <c r="C680" s="119"/>
      <c r="D680" s="119"/>
      <c r="E680" s="119"/>
      <c r="F680" s="119"/>
      <c r="G680" s="119"/>
      <c r="H680" s="119"/>
      <c r="I680" s="119"/>
      <c r="J680" s="119"/>
      <c r="K680" s="119"/>
      <c r="L680" s="119"/>
      <c r="M680" s="119"/>
      <c r="N680" s="119"/>
      <c r="O680" s="119"/>
      <c r="P680" s="119"/>
      <c r="Q680" s="119"/>
      <c r="R680" s="119"/>
      <c r="S680" s="119"/>
      <c r="T680" s="119"/>
      <c r="U680" s="119"/>
      <c r="V680" s="119"/>
      <c r="W680" s="119"/>
      <c r="X680" s="119"/>
      <c r="Y680" s="119"/>
      <c r="Z680" s="119"/>
      <c r="AA680" s="119"/>
      <c r="AB680" s="119"/>
      <c r="AC680" s="119"/>
      <c r="AD680" s="119"/>
      <c r="AE680" s="119"/>
      <c r="AF680" s="119"/>
      <c r="AG680" s="119"/>
      <c r="AH680" s="119"/>
      <c r="AI680" s="119"/>
      <c r="AJ680" s="119"/>
      <c r="AK680" s="119"/>
      <c r="AL680" s="119"/>
      <c r="AM680" s="119"/>
      <c r="AN680" s="119"/>
      <c r="AO680" s="119"/>
      <c r="AP680" s="119"/>
      <c r="AQ680" s="119"/>
      <c r="AR680" s="119"/>
      <c r="AS680" s="119"/>
      <c r="AT680" s="119"/>
      <c r="AU680" s="119"/>
      <c r="AV680" s="119"/>
      <c r="AW680" s="119"/>
      <c r="AX680" s="120"/>
    </row>
    <row r="681" spans="1:113" ht="12" customHeight="1">
      <c r="A681" s="8"/>
      <c r="B681" s="118"/>
      <c r="C681" s="119"/>
      <c r="D681" s="119"/>
      <c r="E681" s="119"/>
      <c r="F681" s="119"/>
      <c r="G681" s="119"/>
      <c r="H681" s="119"/>
      <c r="I681" s="119"/>
      <c r="J681" s="119"/>
      <c r="K681" s="119"/>
      <c r="L681" s="119"/>
      <c r="M681" s="119"/>
      <c r="N681" s="119"/>
      <c r="O681" s="119"/>
      <c r="P681" s="119"/>
      <c r="Q681" s="119"/>
      <c r="R681" s="119"/>
      <c r="S681" s="119"/>
      <c r="T681" s="119"/>
      <c r="U681" s="119"/>
      <c r="V681" s="119"/>
      <c r="W681" s="119"/>
      <c r="X681" s="119"/>
      <c r="Y681" s="119"/>
      <c r="Z681" s="119"/>
      <c r="AA681" s="119"/>
      <c r="AB681" s="119"/>
      <c r="AC681" s="119"/>
      <c r="AD681" s="119"/>
      <c r="AE681" s="119"/>
      <c r="AF681" s="119"/>
      <c r="AG681" s="119"/>
      <c r="AH681" s="119"/>
      <c r="AI681" s="119"/>
      <c r="AJ681" s="119"/>
      <c r="AK681" s="119"/>
      <c r="AL681" s="119"/>
      <c r="AM681" s="119"/>
      <c r="AN681" s="119"/>
      <c r="AO681" s="119"/>
      <c r="AP681" s="119"/>
      <c r="AQ681" s="119"/>
      <c r="AR681" s="119"/>
      <c r="AS681" s="119"/>
      <c r="AT681" s="119"/>
      <c r="AU681" s="119"/>
      <c r="AV681" s="119"/>
      <c r="AW681" s="119"/>
      <c r="AX681" s="120"/>
    </row>
    <row r="682" spans="1:113" ht="12" customHeight="1">
      <c r="A682" s="8"/>
      <c r="B682" s="118"/>
      <c r="C682" s="119"/>
      <c r="D682" s="119"/>
      <c r="E682" s="119"/>
      <c r="F682" s="119"/>
      <c r="G682" s="119"/>
      <c r="H682" s="119"/>
      <c r="I682" s="119"/>
      <c r="J682" s="119"/>
      <c r="K682" s="119"/>
      <c r="L682" s="119"/>
      <c r="M682" s="119"/>
      <c r="N682" s="119"/>
      <c r="O682" s="119"/>
      <c r="P682" s="119"/>
      <c r="Q682" s="119"/>
      <c r="R682" s="119"/>
      <c r="S682" s="119"/>
      <c r="T682" s="119"/>
      <c r="U682" s="119"/>
      <c r="V682" s="119"/>
      <c r="W682" s="119"/>
      <c r="X682" s="119"/>
      <c r="Y682" s="119"/>
      <c r="Z682" s="119"/>
      <c r="AA682" s="119"/>
      <c r="AB682" s="119"/>
      <c r="AC682" s="119"/>
      <c r="AD682" s="119"/>
      <c r="AE682" s="119"/>
      <c r="AF682" s="119"/>
      <c r="AG682" s="119"/>
      <c r="AH682" s="119"/>
      <c r="AI682" s="119"/>
      <c r="AJ682" s="119"/>
      <c r="AK682" s="119"/>
      <c r="AL682" s="119"/>
      <c r="AM682" s="119"/>
      <c r="AN682" s="119"/>
      <c r="AO682" s="119"/>
      <c r="AP682" s="119"/>
      <c r="AQ682" s="119"/>
      <c r="AR682" s="119"/>
      <c r="AS682" s="119"/>
      <c r="AT682" s="119"/>
      <c r="AU682" s="119"/>
      <c r="AV682" s="119"/>
      <c r="AW682" s="119"/>
      <c r="AX682" s="120"/>
    </row>
    <row r="683" spans="1:113" ht="12" customHeight="1">
      <c r="A683" s="8"/>
      <c r="B683" s="118"/>
      <c r="C683" s="119"/>
      <c r="D683" s="119"/>
      <c r="E683" s="119"/>
      <c r="F683" s="119"/>
      <c r="G683" s="119"/>
      <c r="H683" s="119"/>
      <c r="I683" s="119"/>
      <c r="J683" s="119"/>
      <c r="K683" s="119"/>
      <c r="L683" s="119"/>
      <c r="M683" s="119"/>
      <c r="N683" s="119"/>
      <c r="O683" s="119"/>
      <c r="P683" s="119"/>
      <c r="Q683" s="119"/>
      <c r="R683" s="119"/>
      <c r="S683" s="119"/>
      <c r="T683" s="119"/>
      <c r="U683" s="119"/>
      <c r="V683" s="119"/>
      <c r="W683" s="119"/>
      <c r="X683" s="119"/>
      <c r="Y683" s="119"/>
      <c r="Z683" s="119"/>
      <c r="AA683" s="119"/>
      <c r="AB683" s="119"/>
      <c r="AC683" s="119"/>
      <c r="AD683" s="119"/>
      <c r="AE683" s="119"/>
      <c r="AF683" s="119"/>
      <c r="AG683" s="119"/>
      <c r="AH683" s="119"/>
      <c r="AI683" s="119"/>
      <c r="AJ683" s="119"/>
      <c r="AK683" s="119"/>
      <c r="AL683" s="119"/>
      <c r="AM683" s="119"/>
      <c r="AN683" s="119"/>
      <c r="AO683" s="119"/>
      <c r="AP683" s="119"/>
      <c r="AQ683" s="119"/>
      <c r="AR683" s="119"/>
      <c r="AS683" s="119"/>
      <c r="AT683" s="119"/>
      <c r="AU683" s="119"/>
      <c r="AV683" s="119"/>
      <c r="AW683" s="119"/>
      <c r="AX683" s="120"/>
      <c r="BC683" s="16"/>
    </row>
    <row r="684" spans="1:113" ht="12" customHeight="1">
      <c r="A684" s="8"/>
      <c r="B684" s="118"/>
      <c r="C684" s="119"/>
      <c r="D684" s="119"/>
      <c r="E684" s="119"/>
      <c r="F684" s="119"/>
      <c r="G684" s="119"/>
      <c r="H684" s="119"/>
      <c r="I684" s="119"/>
      <c r="J684" s="119"/>
      <c r="K684" s="119"/>
      <c r="L684" s="119"/>
      <c r="M684" s="119"/>
      <c r="N684" s="119"/>
      <c r="O684" s="119"/>
      <c r="P684" s="119"/>
      <c r="Q684" s="119"/>
      <c r="R684" s="119"/>
      <c r="S684" s="119"/>
      <c r="T684" s="119"/>
      <c r="U684" s="119"/>
      <c r="V684" s="119"/>
      <c r="W684" s="119"/>
      <c r="X684" s="119"/>
      <c r="Y684" s="119"/>
      <c r="Z684" s="119"/>
      <c r="AA684" s="119"/>
      <c r="AB684" s="119"/>
      <c r="AC684" s="119"/>
      <c r="AD684" s="119"/>
      <c r="AE684" s="119"/>
      <c r="AF684" s="119"/>
      <c r="AG684" s="119"/>
      <c r="AH684" s="119"/>
      <c r="AI684" s="119"/>
      <c r="AJ684" s="119"/>
      <c r="AK684" s="119"/>
      <c r="AL684" s="119"/>
      <c r="AM684" s="119"/>
      <c r="AN684" s="119"/>
      <c r="AO684" s="119"/>
      <c r="AP684" s="119"/>
      <c r="AQ684" s="119"/>
      <c r="AR684" s="119"/>
      <c r="AS684" s="119"/>
      <c r="AT684" s="119"/>
      <c r="AU684" s="119"/>
      <c r="AV684" s="119"/>
      <c r="AW684" s="119"/>
      <c r="AX684" s="120"/>
    </row>
    <row r="685" spans="1:113" ht="12" customHeight="1">
      <c r="A685" s="8"/>
      <c r="B685" s="118"/>
      <c r="C685" s="119"/>
      <c r="D685" s="119"/>
      <c r="E685" s="119"/>
      <c r="F685" s="119"/>
      <c r="G685" s="119"/>
      <c r="H685" s="119"/>
      <c r="I685" s="119"/>
      <c r="J685" s="119"/>
      <c r="K685" s="119"/>
      <c r="L685" s="119"/>
      <c r="M685" s="119"/>
      <c r="N685" s="119"/>
      <c r="O685" s="119"/>
      <c r="P685" s="119"/>
      <c r="Q685" s="119"/>
      <c r="R685" s="119"/>
      <c r="S685" s="119"/>
      <c r="T685" s="119"/>
      <c r="U685" s="119"/>
      <c r="V685" s="119"/>
      <c r="W685" s="119"/>
      <c r="X685" s="119"/>
      <c r="Y685" s="119"/>
      <c r="Z685" s="119"/>
      <c r="AA685" s="119"/>
      <c r="AB685" s="119"/>
      <c r="AC685" s="119"/>
      <c r="AD685" s="119"/>
      <c r="AE685" s="119"/>
      <c r="AF685" s="119"/>
      <c r="AG685" s="119"/>
      <c r="AH685" s="119"/>
      <c r="AI685" s="119"/>
      <c r="AJ685" s="119"/>
      <c r="AK685" s="119"/>
      <c r="AL685" s="119"/>
      <c r="AM685" s="119"/>
      <c r="AN685" s="119"/>
      <c r="AO685" s="119"/>
      <c r="AP685" s="119"/>
      <c r="AQ685" s="119"/>
      <c r="AR685" s="119"/>
      <c r="AS685" s="119"/>
      <c r="AT685" s="119"/>
      <c r="AU685" s="119"/>
      <c r="AV685" s="119"/>
      <c r="AW685" s="119"/>
      <c r="AX685" s="120"/>
    </row>
    <row r="686" spans="1:113" ht="12" customHeight="1">
      <c r="A686" s="8"/>
      <c r="B686" s="118"/>
      <c r="C686" s="119"/>
      <c r="D686" s="119"/>
      <c r="E686" s="119"/>
      <c r="F686" s="119"/>
      <c r="G686" s="119"/>
      <c r="H686" s="119"/>
      <c r="I686" s="119"/>
      <c r="J686" s="119"/>
      <c r="K686" s="119"/>
      <c r="L686" s="119"/>
      <c r="M686" s="119"/>
      <c r="N686" s="119"/>
      <c r="O686" s="119"/>
      <c r="P686" s="119"/>
      <c r="Q686" s="119"/>
      <c r="R686" s="119"/>
      <c r="S686" s="119"/>
      <c r="T686" s="119"/>
      <c r="U686" s="119"/>
      <c r="V686" s="119"/>
      <c r="W686" s="119"/>
      <c r="X686" s="119"/>
      <c r="Y686" s="119"/>
      <c r="Z686" s="119"/>
      <c r="AA686" s="119"/>
      <c r="AB686" s="119"/>
      <c r="AC686" s="119"/>
      <c r="AD686" s="119"/>
      <c r="AE686" s="119"/>
      <c r="AF686" s="119"/>
      <c r="AG686" s="119"/>
      <c r="AH686" s="119"/>
      <c r="AI686" s="119"/>
      <c r="AJ686" s="119"/>
      <c r="AK686" s="119"/>
      <c r="AL686" s="119"/>
      <c r="AM686" s="119"/>
      <c r="AN686" s="119"/>
      <c r="AO686" s="119"/>
      <c r="AP686" s="119"/>
      <c r="AQ686" s="119"/>
      <c r="AR686" s="119"/>
      <c r="AS686" s="119"/>
      <c r="AT686" s="119"/>
      <c r="AU686" s="119"/>
      <c r="AV686" s="119"/>
      <c r="AW686" s="119"/>
      <c r="AX686" s="120"/>
    </row>
    <row r="687" spans="1:113" ht="15" thickBot="1">
      <c r="A687" s="17"/>
      <c r="B687" s="18"/>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20"/>
    </row>
    <row r="688" spans="1:113">
      <c r="B688" s="21"/>
    </row>
    <row r="689" spans="1:251" ht="14.4">
      <c r="B689" s="10" t="s">
        <v>4</v>
      </c>
      <c r="C689" s="8"/>
      <c r="D689" s="8"/>
      <c r="E689" s="8"/>
      <c r="F689" s="8"/>
      <c r="G689" s="8"/>
      <c r="H689" s="8"/>
      <c r="I689" s="8"/>
      <c r="J689" s="8"/>
      <c r="K689" s="8"/>
      <c r="L689" s="9"/>
      <c r="M689" s="9"/>
      <c r="N689" s="9"/>
      <c r="O689" s="9"/>
      <c r="P689" s="8"/>
      <c r="Q689" s="8"/>
      <c r="R689" s="8"/>
      <c r="S689" s="8"/>
      <c r="T689" s="8"/>
      <c r="U689" s="8"/>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row>
    <row r="690" spans="1:251" ht="15" thickBot="1">
      <c r="B690" s="8"/>
      <c r="C690" s="8"/>
      <c r="D690" s="8"/>
      <c r="E690" s="8"/>
      <c r="F690" s="8"/>
      <c r="G690" s="8"/>
      <c r="H690" s="8"/>
      <c r="I690" s="8"/>
      <c r="J690" s="8"/>
      <c r="K690" s="8"/>
      <c r="L690" s="9"/>
      <c r="M690" s="9"/>
      <c r="N690" s="9"/>
      <c r="O690" s="9"/>
      <c r="P690" s="8"/>
      <c r="Q690" s="8"/>
      <c r="R690" s="8"/>
      <c r="S690" s="8"/>
      <c r="T690" s="8"/>
      <c r="U690" s="8"/>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22" t="s">
        <v>5</v>
      </c>
    </row>
    <row r="691" spans="1:251" s="16" customFormat="1" ht="13.5" customHeight="1">
      <c r="A691" s="8"/>
      <c r="B691" s="121" t="s">
        <v>6</v>
      </c>
      <c r="C691" s="122"/>
      <c r="D691" s="122"/>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3"/>
      <c r="AA691" s="127" t="s">
        <v>12</v>
      </c>
      <c r="AB691" s="122"/>
      <c r="AC691" s="122"/>
      <c r="AD691" s="122"/>
      <c r="AE691" s="122"/>
      <c r="AF691" s="122"/>
      <c r="AG691" s="122"/>
      <c r="AH691" s="122"/>
      <c r="AI691" s="123"/>
      <c r="AJ691" s="127" t="s">
        <v>13</v>
      </c>
      <c r="AK691" s="122"/>
      <c r="AL691" s="122"/>
      <c r="AM691" s="122"/>
      <c r="AN691" s="122"/>
      <c r="AO691" s="122"/>
      <c r="AP691" s="122"/>
      <c r="AQ691" s="122"/>
      <c r="AR691" s="123"/>
      <c r="AS691" s="127" t="s">
        <v>7</v>
      </c>
      <c r="AT691" s="122"/>
      <c r="AU691" s="122"/>
      <c r="AV691" s="122"/>
      <c r="AW691" s="122"/>
      <c r="AX691" s="129"/>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c r="FO691" s="2"/>
      <c r="FP691" s="2"/>
      <c r="FQ691" s="2"/>
      <c r="FR691" s="2"/>
      <c r="FS691" s="2"/>
      <c r="FT691" s="2"/>
      <c r="FU691" s="2"/>
      <c r="FV691" s="2"/>
      <c r="FW691" s="2"/>
      <c r="FX691" s="2"/>
      <c r="FY691" s="2"/>
      <c r="FZ691" s="2"/>
      <c r="GA691" s="2"/>
      <c r="GB691" s="2"/>
      <c r="GC691" s="2"/>
      <c r="GD691" s="2"/>
      <c r="GE691" s="2"/>
      <c r="GF691" s="2"/>
      <c r="GG691" s="2"/>
      <c r="GH691" s="2"/>
      <c r="GI691" s="2"/>
      <c r="GJ691" s="2"/>
      <c r="GK691" s="2"/>
      <c r="GL691" s="2"/>
      <c r="GM691" s="2"/>
      <c r="GN691" s="2"/>
      <c r="GO691" s="2"/>
      <c r="GP691" s="2"/>
      <c r="GQ691" s="2"/>
      <c r="GR691" s="2"/>
      <c r="GS691" s="2"/>
      <c r="GT691" s="2"/>
      <c r="GU691" s="2"/>
      <c r="GV691" s="2"/>
      <c r="GW691" s="2"/>
      <c r="GX691" s="2"/>
      <c r="GY691" s="2"/>
      <c r="GZ691" s="2"/>
      <c r="HA691" s="2"/>
      <c r="HB691" s="2"/>
      <c r="HC691" s="2"/>
      <c r="HD691" s="2"/>
      <c r="HE691" s="2"/>
      <c r="HF691" s="2"/>
      <c r="HG691" s="2"/>
      <c r="HH691" s="2"/>
      <c r="HI691" s="2"/>
      <c r="HJ691" s="2"/>
      <c r="HK691" s="2"/>
      <c r="HL691" s="2"/>
      <c r="HM691" s="2"/>
      <c r="HN691" s="2"/>
      <c r="HO691" s="2"/>
      <c r="HP691" s="2"/>
      <c r="HQ691" s="2"/>
      <c r="HR691" s="2"/>
      <c r="HS691" s="2"/>
      <c r="HT691" s="2"/>
      <c r="HU691" s="2"/>
      <c r="HV691" s="2"/>
      <c r="HW691" s="2"/>
      <c r="HX691" s="2"/>
      <c r="HY691" s="2"/>
      <c r="HZ691" s="2"/>
      <c r="IA691" s="2"/>
      <c r="IB691" s="2"/>
      <c r="IC691" s="2"/>
      <c r="ID691" s="2"/>
      <c r="IE691" s="2"/>
      <c r="IF691" s="2"/>
      <c r="IG691" s="2"/>
      <c r="IH691" s="2"/>
      <c r="II691" s="2"/>
      <c r="IJ691" s="2"/>
      <c r="IK691" s="2"/>
      <c r="IL691" s="2"/>
      <c r="IM691" s="2"/>
      <c r="IN691" s="2"/>
      <c r="IO691" s="2"/>
      <c r="IP691" s="2"/>
      <c r="IQ691" s="2"/>
    </row>
    <row r="692" spans="1:251" s="16" customFormat="1">
      <c r="A692" s="8"/>
      <c r="B692" s="124"/>
      <c r="C692" s="125"/>
      <c r="D692" s="125"/>
      <c r="E692" s="125"/>
      <c r="F692" s="125"/>
      <c r="G692" s="125"/>
      <c r="H692" s="125"/>
      <c r="I692" s="125"/>
      <c r="J692" s="125"/>
      <c r="K692" s="125"/>
      <c r="L692" s="125"/>
      <c r="M692" s="125"/>
      <c r="N692" s="125"/>
      <c r="O692" s="125"/>
      <c r="P692" s="125"/>
      <c r="Q692" s="125"/>
      <c r="R692" s="125"/>
      <c r="S692" s="125"/>
      <c r="T692" s="125"/>
      <c r="U692" s="125"/>
      <c r="V692" s="125"/>
      <c r="W692" s="125"/>
      <c r="X692" s="125"/>
      <c r="Y692" s="125"/>
      <c r="Z692" s="126"/>
      <c r="AA692" s="128"/>
      <c r="AB692" s="125"/>
      <c r="AC692" s="125"/>
      <c r="AD692" s="125"/>
      <c r="AE692" s="125"/>
      <c r="AF692" s="125"/>
      <c r="AG692" s="125"/>
      <c r="AH692" s="125"/>
      <c r="AI692" s="126"/>
      <c r="AJ692" s="128"/>
      <c r="AK692" s="125"/>
      <c r="AL692" s="125"/>
      <c r="AM692" s="125"/>
      <c r="AN692" s="125"/>
      <c r="AO692" s="125"/>
      <c r="AP692" s="125"/>
      <c r="AQ692" s="125"/>
      <c r="AR692" s="126"/>
      <c r="AS692" s="128"/>
      <c r="AT692" s="125"/>
      <c r="AU692" s="125"/>
      <c r="AV692" s="125"/>
      <c r="AW692" s="125"/>
      <c r="AX692" s="130"/>
      <c r="AY692" s="2"/>
      <c r="AZ692" s="2"/>
      <c r="BA692" s="2"/>
      <c r="BB692" s="23"/>
      <c r="BC692" s="24"/>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c r="FO692" s="2"/>
      <c r="FP692" s="2"/>
      <c r="FQ692" s="2"/>
      <c r="FR692" s="2"/>
      <c r="FS692" s="2"/>
      <c r="FT692" s="2"/>
      <c r="FU692" s="2"/>
      <c r="FV692" s="2"/>
      <c r="FW692" s="2"/>
      <c r="FX692" s="2"/>
      <c r="FY692" s="2"/>
      <c r="FZ692" s="2"/>
      <c r="GA692" s="2"/>
      <c r="GB692" s="2"/>
      <c r="GC692" s="2"/>
      <c r="GD692" s="2"/>
      <c r="GE692" s="2"/>
      <c r="GF692" s="2"/>
      <c r="GG692" s="2"/>
      <c r="GH692" s="2"/>
      <c r="GI692" s="2"/>
      <c r="GJ692" s="2"/>
      <c r="GK692" s="2"/>
      <c r="GL692" s="2"/>
      <c r="GM692" s="2"/>
      <c r="GN692" s="2"/>
      <c r="GO692" s="2"/>
      <c r="GP692" s="2"/>
      <c r="GQ692" s="2"/>
      <c r="GR692" s="2"/>
      <c r="GS692" s="2"/>
      <c r="GT692" s="2"/>
      <c r="GU692" s="2"/>
      <c r="GV692" s="2"/>
      <c r="GW692" s="2"/>
      <c r="GX692" s="2"/>
      <c r="GY692" s="2"/>
      <c r="GZ692" s="2"/>
      <c r="HA692" s="2"/>
      <c r="HB692" s="2"/>
      <c r="HC692" s="2"/>
      <c r="HD692" s="2"/>
      <c r="HE692" s="2"/>
      <c r="HF692" s="2"/>
      <c r="HG692" s="2"/>
      <c r="HH692" s="2"/>
      <c r="HI692" s="2"/>
      <c r="HJ692" s="2"/>
      <c r="HK692" s="2"/>
      <c r="HL692" s="2"/>
      <c r="HM692" s="2"/>
      <c r="HN692" s="2"/>
      <c r="HO692" s="2"/>
      <c r="HP692" s="2"/>
      <c r="HQ692" s="2"/>
      <c r="HR692" s="2"/>
      <c r="HS692" s="2"/>
      <c r="HT692" s="2"/>
      <c r="HU692" s="2"/>
      <c r="HV692" s="2"/>
      <c r="HW692" s="2"/>
      <c r="HX692" s="2"/>
      <c r="HY692" s="2"/>
      <c r="HZ692" s="2"/>
      <c r="IA692" s="2"/>
      <c r="IB692" s="2"/>
      <c r="IC692" s="2"/>
      <c r="ID692" s="2"/>
      <c r="IE692" s="2"/>
      <c r="IF692" s="2"/>
      <c r="IG692" s="2"/>
      <c r="IH692" s="2"/>
      <c r="II692" s="2"/>
      <c r="IJ692" s="2"/>
      <c r="IK692" s="2"/>
      <c r="IL692" s="2"/>
      <c r="IM692" s="2"/>
      <c r="IN692" s="2"/>
      <c r="IO692" s="2"/>
      <c r="IP692" s="2"/>
      <c r="IQ692" s="2"/>
    </row>
    <row r="693" spans="1:251" s="16" customFormat="1" ht="18.75" customHeight="1">
      <c r="A693" s="8"/>
      <c r="B693" s="25"/>
      <c r="C693" s="93" t="s">
        <v>119</v>
      </c>
      <c r="D693" s="94"/>
      <c r="E693" s="94"/>
      <c r="F693" s="94"/>
      <c r="G693" s="94"/>
      <c r="H693" s="94"/>
      <c r="I693" s="94"/>
      <c r="J693" s="94"/>
      <c r="K693" s="94"/>
      <c r="L693" s="94"/>
      <c r="M693" s="94"/>
      <c r="N693" s="94"/>
      <c r="O693" s="94"/>
      <c r="P693" s="94"/>
      <c r="Q693" s="94"/>
      <c r="R693" s="94"/>
      <c r="S693" s="94"/>
      <c r="T693" s="94"/>
      <c r="U693" s="94"/>
      <c r="V693" s="94"/>
      <c r="W693" s="94"/>
      <c r="X693" s="94"/>
      <c r="Y693" s="94"/>
      <c r="Z693" s="95"/>
      <c r="AA693" s="96">
        <v>45581</v>
      </c>
      <c r="AB693" s="97"/>
      <c r="AC693" s="97"/>
      <c r="AD693" s="97"/>
      <c r="AE693" s="97"/>
      <c r="AF693" s="97"/>
      <c r="AG693" s="97"/>
      <c r="AH693" s="97"/>
      <c r="AI693" s="98"/>
      <c r="AJ693" s="96">
        <v>46019</v>
      </c>
      <c r="AK693" s="97"/>
      <c r="AL693" s="97"/>
      <c r="AM693" s="97"/>
      <c r="AN693" s="97"/>
      <c r="AO693" s="97"/>
      <c r="AP693" s="97"/>
      <c r="AQ693" s="97"/>
      <c r="AR693" s="98"/>
      <c r="AS693" s="99"/>
      <c r="AT693" s="100"/>
      <c r="AU693" s="100"/>
      <c r="AV693" s="100"/>
      <c r="AW693" s="100"/>
      <c r="AX693" s="101"/>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c r="FO693" s="2"/>
      <c r="FP693" s="2"/>
      <c r="FQ693" s="2"/>
      <c r="FR693" s="2"/>
      <c r="FS693" s="2"/>
      <c r="FT693" s="2"/>
      <c r="FU693" s="2"/>
      <c r="FV693" s="2"/>
      <c r="FW693" s="2"/>
      <c r="FX693" s="2"/>
      <c r="FY693" s="2"/>
      <c r="FZ693" s="2"/>
      <c r="GA693" s="2"/>
      <c r="GB693" s="2"/>
      <c r="GC693" s="2"/>
      <c r="GD693" s="2"/>
      <c r="GE693" s="2"/>
      <c r="GF693" s="2"/>
      <c r="GG693" s="2"/>
      <c r="GH693" s="2"/>
      <c r="GI693" s="2"/>
      <c r="GJ693" s="2"/>
      <c r="GK693" s="2"/>
      <c r="GL693" s="2"/>
      <c r="GM693" s="2"/>
      <c r="GN693" s="2"/>
      <c r="GO693" s="2"/>
      <c r="GP693" s="2"/>
      <c r="GQ693" s="2"/>
      <c r="GR693" s="2"/>
      <c r="GS693" s="2"/>
      <c r="GT693" s="2"/>
      <c r="GU693" s="2"/>
      <c r="GV693" s="2"/>
      <c r="GW693" s="2"/>
      <c r="GX693" s="2"/>
      <c r="GY693" s="2"/>
      <c r="GZ693" s="2"/>
      <c r="HA693" s="2"/>
      <c r="HB693" s="2"/>
      <c r="HC693" s="2"/>
      <c r="HD693" s="2"/>
      <c r="HE693" s="2"/>
      <c r="HF693" s="2"/>
      <c r="HG693" s="2"/>
      <c r="HH693" s="2"/>
      <c r="HI693" s="2"/>
      <c r="HJ693" s="2"/>
      <c r="HK693" s="2"/>
      <c r="HL693" s="2"/>
      <c r="HM693" s="2"/>
      <c r="HN693" s="2"/>
      <c r="HO693" s="2"/>
      <c r="HP693" s="2"/>
      <c r="HQ693" s="2"/>
      <c r="HR693" s="2"/>
      <c r="HS693" s="2"/>
      <c r="HT693" s="2"/>
      <c r="HU693" s="2"/>
      <c r="HV693" s="2"/>
      <c r="HW693" s="2"/>
      <c r="HX693" s="2"/>
      <c r="HY693" s="2"/>
      <c r="HZ693" s="2"/>
      <c r="IA693" s="2"/>
      <c r="IB693" s="2"/>
      <c r="IC693" s="2"/>
      <c r="ID693" s="2"/>
      <c r="IE693" s="2"/>
      <c r="IF693" s="2"/>
      <c r="IG693" s="2"/>
      <c r="IH693" s="2"/>
      <c r="II693" s="2"/>
      <c r="IJ693" s="2"/>
      <c r="IK693" s="2"/>
      <c r="IL693" s="2"/>
      <c r="IM693" s="2"/>
      <c r="IN693" s="2"/>
      <c r="IO693" s="2"/>
      <c r="IP693" s="2"/>
      <c r="IQ693" s="2"/>
    </row>
    <row r="694" spans="1:251" s="16" customFormat="1" ht="18.75" customHeight="1">
      <c r="A694" s="8"/>
      <c r="B694" s="25"/>
      <c r="C694" s="93" t="s">
        <v>120</v>
      </c>
      <c r="D694" s="94"/>
      <c r="E694" s="94"/>
      <c r="F694" s="94"/>
      <c r="G694" s="94"/>
      <c r="H694" s="94"/>
      <c r="I694" s="94"/>
      <c r="J694" s="94"/>
      <c r="K694" s="94"/>
      <c r="L694" s="94"/>
      <c r="M694" s="94"/>
      <c r="N694" s="94"/>
      <c r="O694" s="94"/>
      <c r="P694" s="94"/>
      <c r="Q694" s="94"/>
      <c r="R694" s="94"/>
      <c r="S694" s="94"/>
      <c r="T694" s="94"/>
      <c r="U694" s="94"/>
      <c r="V694" s="94"/>
      <c r="W694" s="94"/>
      <c r="X694" s="94"/>
      <c r="Y694" s="94"/>
      <c r="Z694" s="95"/>
      <c r="AA694" s="96">
        <v>5710</v>
      </c>
      <c r="AB694" s="97"/>
      <c r="AC694" s="97"/>
      <c r="AD694" s="97"/>
      <c r="AE694" s="97"/>
      <c r="AF694" s="97"/>
      <c r="AG694" s="97"/>
      <c r="AH694" s="97"/>
      <c r="AI694" s="98"/>
      <c r="AJ694" s="96">
        <v>6482</v>
      </c>
      <c r="AK694" s="97"/>
      <c r="AL694" s="97"/>
      <c r="AM694" s="97"/>
      <c r="AN694" s="97"/>
      <c r="AO694" s="97"/>
      <c r="AP694" s="97"/>
      <c r="AQ694" s="97"/>
      <c r="AR694" s="98"/>
      <c r="AS694" s="99"/>
      <c r="AT694" s="100"/>
      <c r="AU694" s="100"/>
      <c r="AV694" s="100"/>
      <c r="AW694" s="100"/>
      <c r="AX694" s="101"/>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c r="FN694" s="2"/>
      <c r="FO694" s="2"/>
      <c r="FP694" s="2"/>
      <c r="FQ694" s="2"/>
      <c r="FR694" s="2"/>
      <c r="FS694" s="2"/>
      <c r="FT694" s="2"/>
      <c r="FU694" s="2"/>
      <c r="FV694" s="2"/>
      <c r="FW694" s="2"/>
      <c r="FX694" s="2"/>
      <c r="FY694" s="2"/>
      <c r="FZ694" s="2"/>
      <c r="GA694" s="2"/>
      <c r="GB694" s="2"/>
      <c r="GC694" s="2"/>
      <c r="GD694" s="2"/>
      <c r="GE694" s="2"/>
      <c r="GF694" s="2"/>
      <c r="GG694" s="2"/>
      <c r="GH694" s="2"/>
      <c r="GI694" s="2"/>
      <c r="GJ694" s="2"/>
      <c r="GK694" s="2"/>
      <c r="GL694" s="2"/>
      <c r="GM694" s="2"/>
      <c r="GN694" s="2"/>
      <c r="GO694" s="2"/>
      <c r="GP694" s="2"/>
      <c r="GQ694" s="2"/>
      <c r="GR694" s="2"/>
      <c r="GS694" s="2"/>
      <c r="GT694" s="2"/>
      <c r="GU694" s="2"/>
      <c r="GV694" s="2"/>
      <c r="GW694" s="2"/>
      <c r="GX694" s="2"/>
      <c r="GY694" s="2"/>
      <c r="GZ694" s="2"/>
      <c r="HA694" s="2"/>
      <c r="HB694" s="2"/>
      <c r="HC694" s="2"/>
      <c r="HD694" s="2"/>
      <c r="HE694" s="2"/>
      <c r="HF694" s="2"/>
      <c r="HG694" s="2"/>
      <c r="HH694" s="2"/>
      <c r="HI694" s="2"/>
      <c r="HJ694" s="2"/>
      <c r="HK694" s="2"/>
      <c r="HL694" s="2"/>
      <c r="HM694" s="2"/>
      <c r="HN694" s="2"/>
      <c r="HO694" s="2"/>
      <c r="HP694" s="2"/>
      <c r="HQ694" s="2"/>
      <c r="HR694" s="2"/>
      <c r="HS694" s="2"/>
      <c r="HT694" s="2"/>
      <c r="HU694" s="2"/>
      <c r="HV694" s="2"/>
      <c r="HW694" s="2"/>
      <c r="HX694" s="2"/>
      <c r="HY694" s="2"/>
      <c r="HZ694" s="2"/>
      <c r="IA694" s="2"/>
      <c r="IB694" s="2"/>
      <c r="IC694" s="2"/>
      <c r="ID694" s="2"/>
      <c r="IE694" s="2"/>
      <c r="IF694" s="2"/>
      <c r="IG694" s="2"/>
      <c r="IH694" s="2"/>
      <c r="II694" s="2"/>
      <c r="IJ694" s="2"/>
      <c r="IK694" s="2"/>
      <c r="IL694" s="2"/>
      <c r="IM694" s="2"/>
      <c r="IN694" s="2"/>
      <c r="IO694" s="2"/>
      <c r="IP694" s="2"/>
      <c r="IQ694" s="2"/>
    </row>
    <row r="695" spans="1:251" s="16" customFormat="1" ht="18.75" customHeight="1">
      <c r="A695" s="8"/>
      <c r="B695" s="25"/>
      <c r="C695" s="93" t="s">
        <v>121</v>
      </c>
      <c r="D695" s="94"/>
      <c r="E695" s="94"/>
      <c r="F695" s="94"/>
      <c r="G695" s="94"/>
      <c r="H695" s="94"/>
      <c r="I695" s="94"/>
      <c r="J695" s="94"/>
      <c r="K695" s="94"/>
      <c r="L695" s="94"/>
      <c r="M695" s="94"/>
      <c r="N695" s="94"/>
      <c r="O695" s="94"/>
      <c r="P695" s="94"/>
      <c r="Q695" s="94"/>
      <c r="R695" s="94"/>
      <c r="S695" s="94"/>
      <c r="T695" s="94"/>
      <c r="U695" s="94"/>
      <c r="V695" s="94"/>
      <c r="W695" s="94"/>
      <c r="X695" s="94"/>
      <c r="Y695" s="94"/>
      <c r="Z695" s="95"/>
      <c r="AA695" s="96">
        <v>290</v>
      </c>
      <c r="AB695" s="97"/>
      <c r="AC695" s="97"/>
      <c r="AD695" s="97"/>
      <c r="AE695" s="97"/>
      <c r="AF695" s="97"/>
      <c r="AG695" s="97"/>
      <c r="AH695" s="97"/>
      <c r="AI695" s="98"/>
      <c r="AJ695" s="96">
        <v>328</v>
      </c>
      <c r="AK695" s="97"/>
      <c r="AL695" s="97"/>
      <c r="AM695" s="97"/>
      <c r="AN695" s="97"/>
      <c r="AO695" s="97"/>
      <c r="AP695" s="97"/>
      <c r="AQ695" s="97"/>
      <c r="AR695" s="98"/>
      <c r="AS695" s="99"/>
      <c r="AT695" s="100"/>
      <c r="AU695" s="100"/>
      <c r="AV695" s="100"/>
      <c r="AW695" s="100"/>
      <c r="AX695" s="101"/>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c r="FN695" s="2"/>
      <c r="FO695" s="2"/>
      <c r="FP695" s="2"/>
      <c r="FQ695" s="2"/>
      <c r="FR695" s="2"/>
      <c r="FS695" s="2"/>
      <c r="FT695" s="2"/>
      <c r="FU695" s="2"/>
      <c r="FV695" s="2"/>
      <c r="FW695" s="2"/>
      <c r="FX695" s="2"/>
      <c r="FY695" s="2"/>
      <c r="FZ695" s="2"/>
      <c r="GA695" s="2"/>
      <c r="GB695" s="2"/>
      <c r="GC695" s="2"/>
      <c r="GD695" s="2"/>
      <c r="GE695" s="2"/>
      <c r="GF695" s="2"/>
      <c r="GG695" s="2"/>
      <c r="GH695" s="2"/>
      <c r="GI695" s="2"/>
      <c r="GJ695" s="2"/>
      <c r="GK695" s="2"/>
      <c r="GL695" s="2"/>
      <c r="GM695" s="2"/>
      <c r="GN695" s="2"/>
      <c r="GO695" s="2"/>
      <c r="GP695" s="2"/>
      <c r="GQ695" s="2"/>
      <c r="GR695" s="2"/>
      <c r="GS695" s="2"/>
      <c r="GT695" s="2"/>
      <c r="GU695" s="2"/>
      <c r="GV695" s="2"/>
      <c r="GW695" s="2"/>
      <c r="GX695" s="2"/>
      <c r="GY695" s="2"/>
      <c r="GZ695" s="2"/>
      <c r="HA695" s="2"/>
      <c r="HB695" s="2"/>
      <c r="HC695" s="2"/>
      <c r="HD695" s="2"/>
      <c r="HE695" s="2"/>
      <c r="HF695" s="2"/>
      <c r="HG695" s="2"/>
      <c r="HH695" s="2"/>
      <c r="HI695" s="2"/>
      <c r="HJ695" s="2"/>
      <c r="HK695" s="2"/>
      <c r="HL695" s="2"/>
      <c r="HM695" s="2"/>
      <c r="HN695" s="2"/>
      <c r="HO695" s="2"/>
      <c r="HP695" s="2"/>
      <c r="HQ695" s="2"/>
      <c r="HR695" s="2"/>
      <c r="HS695" s="2"/>
      <c r="HT695" s="2"/>
      <c r="HU695" s="2"/>
      <c r="HV695" s="2"/>
      <c r="HW695" s="2"/>
      <c r="HX695" s="2"/>
      <c r="HY695" s="2"/>
      <c r="HZ695" s="2"/>
      <c r="IA695" s="2"/>
      <c r="IB695" s="2"/>
      <c r="IC695" s="2"/>
      <c r="ID695" s="2"/>
      <c r="IE695" s="2"/>
      <c r="IF695" s="2"/>
      <c r="IG695" s="2"/>
      <c r="IH695" s="2"/>
      <c r="II695" s="2"/>
      <c r="IJ695" s="2"/>
      <c r="IK695" s="2"/>
      <c r="IL695" s="2"/>
      <c r="IM695" s="2"/>
      <c r="IN695" s="2"/>
      <c r="IO695" s="2"/>
      <c r="IP695" s="2"/>
      <c r="IQ695" s="2"/>
    </row>
    <row r="696" spans="1:251" s="16" customFormat="1" ht="18.75" customHeight="1">
      <c r="A696" s="8"/>
      <c r="B696" s="25"/>
      <c r="C696" s="93" t="s">
        <v>122</v>
      </c>
      <c r="D696" s="94"/>
      <c r="E696" s="94"/>
      <c r="F696" s="94"/>
      <c r="G696" s="94"/>
      <c r="H696" s="94"/>
      <c r="I696" s="94"/>
      <c r="J696" s="94"/>
      <c r="K696" s="94"/>
      <c r="L696" s="94"/>
      <c r="M696" s="94"/>
      <c r="N696" s="94"/>
      <c r="O696" s="94"/>
      <c r="P696" s="94"/>
      <c r="Q696" s="94"/>
      <c r="R696" s="94"/>
      <c r="S696" s="94"/>
      <c r="T696" s="94"/>
      <c r="U696" s="94"/>
      <c r="V696" s="94"/>
      <c r="W696" s="94"/>
      <c r="X696" s="94"/>
      <c r="Y696" s="94"/>
      <c r="Z696" s="95"/>
      <c r="AA696" s="96">
        <v>76</v>
      </c>
      <c r="AB696" s="97"/>
      <c r="AC696" s="97"/>
      <c r="AD696" s="97"/>
      <c r="AE696" s="97"/>
      <c r="AF696" s="97"/>
      <c r="AG696" s="97"/>
      <c r="AH696" s="97"/>
      <c r="AI696" s="98"/>
      <c r="AJ696" s="96">
        <v>76</v>
      </c>
      <c r="AK696" s="97"/>
      <c r="AL696" s="97"/>
      <c r="AM696" s="97"/>
      <c r="AN696" s="97"/>
      <c r="AO696" s="97"/>
      <c r="AP696" s="97"/>
      <c r="AQ696" s="97"/>
      <c r="AR696" s="98"/>
      <c r="AS696" s="99"/>
      <c r="AT696" s="100"/>
      <c r="AU696" s="100"/>
      <c r="AV696" s="100"/>
      <c r="AW696" s="100"/>
      <c r="AX696" s="101"/>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c r="FN696" s="2"/>
      <c r="FO696" s="2"/>
      <c r="FP696" s="2"/>
      <c r="FQ696" s="2"/>
      <c r="FR696" s="2"/>
      <c r="FS696" s="2"/>
      <c r="FT696" s="2"/>
      <c r="FU696" s="2"/>
      <c r="FV696" s="2"/>
      <c r="FW696" s="2"/>
      <c r="FX696" s="2"/>
      <c r="FY696" s="2"/>
      <c r="FZ696" s="2"/>
      <c r="GA696" s="2"/>
      <c r="GB696" s="2"/>
      <c r="GC696" s="2"/>
      <c r="GD696" s="2"/>
      <c r="GE696" s="2"/>
      <c r="GF696" s="2"/>
      <c r="GG696" s="2"/>
      <c r="GH696" s="2"/>
      <c r="GI696" s="2"/>
      <c r="GJ696" s="2"/>
      <c r="GK696" s="2"/>
      <c r="GL696" s="2"/>
      <c r="GM696" s="2"/>
      <c r="GN696" s="2"/>
      <c r="GO696" s="2"/>
      <c r="GP696" s="2"/>
      <c r="GQ696" s="2"/>
      <c r="GR696" s="2"/>
      <c r="GS696" s="2"/>
      <c r="GT696" s="2"/>
      <c r="GU696" s="2"/>
      <c r="GV696" s="2"/>
      <c r="GW696" s="2"/>
      <c r="GX696" s="2"/>
      <c r="GY696" s="2"/>
      <c r="GZ696" s="2"/>
      <c r="HA696" s="2"/>
      <c r="HB696" s="2"/>
      <c r="HC696" s="2"/>
      <c r="HD696" s="2"/>
      <c r="HE696" s="2"/>
      <c r="HF696" s="2"/>
      <c r="HG696" s="2"/>
      <c r="HH696" s="2"/>
      <c r="HI696" s="2"/>
      <c r="HJ696" s="2"/>
      <c r="HK696" s="2"/>
      <c r="HL696" s="2"/>
      <c r="HM696" s="2"/>
      <c r="HN696" s="2"/>
      <c r="HO696" s="2"/>
      <c r="HP696" s="2"/>
      <c r="HQ696" s="2"/>
      <c r="HR696" s="2"/>
      <c r="HS696" s="2"/>
      <c r="HT696" s="2"/>
      <c r="HU696" s="2"/>
      <c r="HV696" s="2"/>
      <c r="HW696" s="2"/>
      <c r="HX696" s="2"/>
      <c r="HY696" s="2"/>
      <c r="HZ696" s="2"/>
      <c r="IA696" s="2"/>
      <c r="IB696" s="2"/>
      <c r="IC696" s="2"/>
      <c r="ID696" s="2"/>
      <c r="IE696" s="2"/>
      <c r="IF696" s="2"/>
      <c r="IG696" s="2"/>
      <c r="IH696" s="2"/>
      <c r="II696" s="2"/>
      <c r="IJ696" s="2"/>
      <c r="IK696" s="2"/>
      <c r="IL696" s="2"/>
      <c r="IM696" s="2"/>
      <c r="IN696" s="2"/>
      <c r="IO696" s="2"/>
      <c r="IP696" s="2"/>
      <c r="IQ696" s="2"/>
    </row>
    <row r="697" spans="1:251" s="16" customFormat="1" ht="18.75" customHeight="1" thickBot="1">
      <c r="A697" s="17"/>
      <c r="B697" s="102" t="s">
        <v>14</v>
      </c>
      <c r="C697" s="103"/>
      <c r="D697" s="103"/>
      <c r="E697" s="103"/>
      <c r="F697" s="103"/>
      <c r="G697" s="103"/>
      <c r="H697" s="103"/>
      <c r="I697" s="103"/>
      <c r="J697" s="103"/>
      <c r="K697" s="103"/>
      <c r="L697" s="103"/>
      <c r="M697" s="103"/>
      <c r="N697" s="103"/>
      <c r="O697" s="103"/>
      <c r="P697" s="103"/>
      <c r="Q697" s="103"/>
      <c r="R697" s="103"/>
      <c r="S697" s="103"/>
      <c r="T697" s="103"/>
      <c r="U697" s="103"/>
      <c r="V697" s="103"/>
      <c r="W697" s="103"/>
      <c r="X697" s="103"/>
      <c r="Y697" s="103"/>
      <c r="Z697" s="104"/>
      <c r="AA697" s="105">
        <f>SUM($AA$693:$AA$696)</f>
        <v>51657</v>
      </c>
      <c r="AB697" s="106"/>
      <c r="AC697" s="106"/>
      <c r="AD697" s="106"/>
      <c r="AE697" s="106"/>
      <c r="AF697" s="106"/>
      <c r="AG697" s="106"/>
      <c r="AH697" s="106"/>
      <c r="AI697" s="107"/>
      <c r="AJ697" s="105">
        <f>SUM($AJ$693:$AJ$696)</f>
        <v>52905</v>
      </c>
      <c r="AK697" s="106"/>
      <c r="AL697" s="106"/>
      <c r="AM697" s="106"/>
      <c r="AN697" s="106"/>
      <c r="AO697" s="106"/>
      <c r="AP697" s="106"/>
      <c r="AQ697" s="106"/>
      <c r="AR697" s="107"/>
      <c r="AS697" s="108"/>
      <c r="AT697" s="109"/>
      <c r="AU697" s="109"/>
      <c r="AV697" s="109"/>
      <c r="AW697" s="109"/>
      <c r="AX697" s="110"/>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c r="FN697" s="2"/>
      <c r="FO697" s="2"/>
      <c r="FP697" s="2"/>
      <c r="FQ697" s="2"/>
      <c r="FR697" s="2"/>
      <c r="FS697" s="2"/>
      <c r="FT697" s="2"/>
      <c r="FU697" s="2"/>
      <c r="FV697" s="2"/>
      <c r="FW697" s="2"/>
      <c r="FX697" s="2"/>
      <c r="FY697" s="2"/>
      <c r="FZ697" s="2"/>
      <c r="GA697" s="2"/>
      <c r="GB697" s="2"/>
      <c r="GC697" s="2"/>
      <c r="GD697" s="2"/>
      <c r="GE697" s="2"/>
      <c r="GF697" s="2"/>
      <c r="GG697" s="2"/>
      <c r="GH697" s="2"/>
      <c r="GI697" s="2"/>
      <c r="GJ697" s="2"/>
      <c r="GK697" s="2"/>
      <c r="GL697" s="2"/>
      <c r="GM697" s="2"/>
      <c r="GN697" s="2"/>
      <c r="GO697" s="2"/>
      <c r="GP697" s="2"/>
      <c r="GQ697" s="2"/>
      <c r="GR697" s="2"/>
      <c r="GS697" s="2"/>
      <c r="GT697" s="2"/>
      <c r="GU697" s="2"/>
      <c r="GV697" s="2"/>
      <c r="GW697" s="2"/>
      <c r="GX697" s="2"/>
      <c r="GY697" s="2"/>
      <c r="GZ697" s="2"/>
      <c r="HA697" s="2"/>
      <c r="HB697" s="2"/>
      <c r="HC697" s="2"/>
      <c r="HD697" s="2"/>
      <c r="HE697" s="2"/>
      <c r="HF697" s="2"/>
      <c r="HG697" s="2"/>
      <c r="HH697" s="2"/>
      <c r="HI697" s="2"/>
      <c r="HJ697" s="2"/>
      <c r="HK697" s="2"/>
      <c r="HL697" s="2"/>
      <c r="HM697" s="2"/>
      <c r="HN697" s="2"/>
      <c r="HO697" s="2"/>
      <c r="HP697" s="2"/>
      <c r="HQ697" s="2"/>
      <c r="HR697" s="2"/>
      <c r="HS697" s="2"/>
      <c r="HT697" s="2"/>
      <c r="HU697" s="2"/>
      <c r="HV697" s="2"/>
      <c r="HW697" s="2"/>
      <c r="HX697" s="2"/>
      <c r="HY697" s="2"/>
      <c r="HZ697" s="2"/>
      <c r="IA697" s="2"/>
      <c r="IB697" s="2"/>
      <c r="IC697" s="2"/>
      <c r="ID697" s="2"/>
      <c r="IE697" s="2"/>
      <c r="IF697" s="2"/>
      <c r="IG697" s="2"/>
      <c r="IH697" s="2"/>
      <c r="II697" s="2"/>
      <c r="IJ697" s="2"/>
      <c r="IK697" s="2"/>
      <c r="IL697" s="2"/>
      <c r="IM697" s="2"/>
      <c r="IN697" s="2"/>
      <c r="IO697" s="2"/>
      <c r="IP697" s="2"/>
      <c r="IQ697" s="2"/>
    </row>
    <row r="699" spans="1:251" ht="19.2">
      <c r="A699" s="1" t="s">
        <v>0</v>
      </c>
      <c r="AW699" s="3"/>
      <c r="AX699" s="4"/>
      <c r="AY699" s="3"/>
    </row>
    <row r="701" spans="1:251" ht="18">
      <c r="B701" s="111" t="s">
        <v>8</v>
      </c>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c r="AA701" s="131"/>
      <c r="AB701" s="131"/>
      <c r="AC701" s="131"/>
      <c r="AD701" s="131"/>
      <c r="AE701" s="131"/>
      <c r="AF701" s="131"/>
      <c r="AG701" s="131"/>
      <c r="AH701" s="131"/>
      <c r="AI701" s="131"/>
      <c r="AJ701" s="131"/>
      <c r="AK701" s="131"/>
      <c r="AL701" s="131"/>
      <c r="AM701" s="131"/>
      <c r="AN701" s="131"/>
      <c r="AO701" s="131"/>
      <c r="AP701" s="131"/>
      <c r="AQ701" s="131"/>
      <c r="AR701" s="131"/>
      <c r="AS701" s="131"/>
      <c r="AT701" s="131"/>
      <c r="AU701" s="131"/>
      <c r="AV701" s="131"/>
      <c r="AW701" s="131"/>
      <c r="AX701" s="131"/>
    </row>
    <row r="702" spans="1:251">
      <c r="Z702" s="5"/>
      <c r="AD702" s="5"/>
      <c r="AE702" s="5"/>
      <c r="AF702" s="5"/>
      <c r="AG702" s="5"/>
      <c r="AH702" s="5"/>
      <c r="AI702" s="5"/>
      <c r="AO702" s="5"/>
    </row>
    <row r="703" spans="1:251" ht="13.8" thickBot="1">
      <c r="Z703" s="5"/>
      <c r="AD703" s="5"/>
      <c r="AE703" s="5"/>
      <c r="AF703" s="5"/>
      <c r="AG703" s="5"/>
      <c r="AH703" s="5"/>
      <c r="AI703" s="5"/>
      <c r="AO703" s="5"/>
      <c r="DI703" s="6"/>
    </row>
    <row r="704" spans="1:251" ht="24.75" customHeight="1" thickBot="1">
      <c r="B704" s="113" t="s">
        <v>1</v>
      </c>
      <c r="C704" s="114"/>
      <c r="D704" s="114"/>
      <c r="E704" s="114"/>
      <c r="F704" s="114"/>
      <c r="G704" s="114"/>
      <c r="H704" s="115" t="s">
        <v>124</v>
      </c>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7"/>
      <c r="DI704" s="6"/>
    </row>
    <row r="705" spans="1:113" ht="14.4">
      <c r="B705" s="7"/>
      <c r="C705" s="7"/>
      <c r="D705" s="7"/>
      <c r="E705" s="7"/>
      <c r="F705" s="7"/>
      <c r="G705" s="7"/>
      <c r="H705" s="8"/>
      <c r="I705" s="8"/>
      <c r="J705" s="8"/>
      <c r="K705" s="8"/>
      <c r="L705" s="9"/>
      <c r="M705" s="9"/>
      <c r="N705" s="9"/>
      <c r="O705" s="9"/>
      <c r="P705" s="8"/>
      <c r="Q705" s="8"/>
      <c r="R705" s="8"/>
      <c r="S705" s="8"/>
      <c r="T705" s="8"/>
      <c r="U705" s="8"/>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DI705" s="6"/>
    </row>
    <row r="706" spans="1:113" ht="15" thickBot="1">
      <c r="A706" s="11"/>
      <c r="B706" s="10" t="s">
        <v>2</v>
      </c>
      <c r="C706" s="8"/>
      <c r="D706" s="8"/>
      <c r="E706" s="8"/>
      <c r="F706" s="8"/>
      <c r="G706" s="8"/>
      <c r="H706" s="8"/>
      <c r="I706" s="8"/>
      <c r="J706" s="8"/>
      <c r="K706" s="8"/>
      <c r="L706" s="9"/>
      <c r="M706" s="9"/>
      <c r="N706" s="9"/>
      <c r="O706" s="9"/>
      <c r="P706" s="8"/>
      <c r="Q706" s="8"/>
      <c r="R706" s="8"/>
      <c r="S706" s="8"/>
      <c r="T706" s="8"/>
      <c r="U706" s="8"/>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DI706" s="6"/>
    </row>
    <row r="707" spans="1:113" ht="14.4">
      <c r="A707" s="8"/>
      <c r="B707" s="12"/>
      <c r="C707" s="7"/>
      <c r="D707" s="7"/>
      <c r="E707" s="7"/>
      <c r="F707" s="7"/>
      <c r="G707" s="7"/>
      <c r="H707" s="7"/>
      <c r="I707" s="7"/>
      <c r="J707" s="7"/>
      <c r="K707" s="7"/>
      <c r="L707" s="13"/>
      <c r="M707" s="13"/>
      <c r="N707" s="13"/>
      <c r="O707" s="13"/>
      <c r="P707" s="7"/>
      <c r="Q707" s="7"/>
      <c r="R707" s="7"/>
      <c r="S707" s="7"/>
      <c r="T707" s="7"/>
      <c r="U707" s="7"/>
      <c r="V707" s="14"/>
      <c r="W707" s="14"/>
      <c r="X707" s="14"/>
      <c r="Y707" s="14"/>
      <c r="Z707" s="14"/>
      <c r="AA707" s="14"/>
      <c r="AB707" s="14"/>
      <c r="AC707" s="14"/>
      <c r="AD707" s="14"/>
      <c r="AE707" s="14"/>
      <c r="AF707" s="14"/>
      <c r="AG707" s="14"/>
      <c r="AH707" s="14"/>
      <c r="AI707" s="14"/>
      <c r="AJ707" s="14"/>
      <c r="AK707" s="14"/>
      <c r="AL707" s="14"/>
      <c r="AM707" s="14"/>
      <c r="AN707" s="14"/>
      <c r="AO707" s="14"/>
      <c r="AP707" s="14"/>
      <c r="AQ707" s="14"/>
      <c r="AR707" s="14"/>
      <c r="AS707" s="14"/>
      <c r="AT707" s="14"/>
      <c r="AU707" s="14"/>
      <c r="AV707" s="14"/>
      <c r="AW707" s="14"/>
      <c r="AX707" s="15"/>
    </row>
    <row r="708" spans="1:113" ht="12" customHeight="1">
      <c r="A708" s="8"/>
      <c r="B708" s="118" t="s">
        <v>125</v>
      </c>
      <c r="C708" s="119"/>
      <c r="D708" s="119"/>
      <c r="E708" s="119"/>
      <c r="F708" s="119"/>
      <c r="G708" s="119"/>
      <c r="H708" s="119"/>
      <c r="I708" s="119"/>
      <c r="J708" s="119"/>
      <c r="K708" s="119"/>
      <c r="L708" s="119"/>
      <c r="M708" s="119"/>
      <c r="N708" s="119"/>
      <c r="O708" s="119"/>
      <c r="P708" s="119"/>
      <c r="Q708" s="119"/>
      <c r="R708" s="119"/>
      <c r="S708" s="119"/>
      <c r="T708" s="119"/>
      <c r="U708" s="119"/>
      <c r="V708" s="119"/>
      <c r="W708" s="119"/>
      <c r="X708" s="119"/>
      <c r="Y708" s="119"/>
      <c r="Z708" s="119"/>
      <c r="AA708" s="119"/>
      <c r="AB708" s="119"/>
      <c r="AC708" s="119"/>
      <c r="AD708" s="119"/>
      <c r="AE708" s="119"/>
      <c r="AF708" s="119"/>
      <c r="AG708" s="119"/>
      <c r="AH708" s="119"/>
      <c r="AI708" s="119"/>
      <c r="AJ708" s="119"/>
      <c r="AK708" s="119"/>
      <c r="AL708" s="119"/>
      <c r="AM708" s="119"/>
      <c r="AN708" s="119"/>
      <c r="AO708" s="119"/>
      <c r="AP708" s="119"/>
      <c r="AQ708" s="119"/>
      <c r="AR708" s="119"/>
      <c r="AS708" s="119"/>
      <c r="AT708" s="119"/>
      <c r="AU708" s="119"/>
      <c r="AV708" s="119"/>
      <c r="AW708" s="119"/>
      <c r="AX708" s="120"/>
    </row>
    <row r="709" spans="1:113" ht="12" customHeight="1">
      <c r="A709" s="8"/>
      <c r="B709" s="118"/>
      <c r="C709" s="119"/>
      <c r="D709" s="119"/>
      <c r="E709" s="119"/>
      <c r="F709" s="119"/>
      <c r="G709" s="119"/>
      <c r="H709" s="119"/>
      <c r="I709" s="119"/>
      <c r="J709" s="119"/>
      <c r="K709" s="119"/>
      <c r="L709" s="119"/>
      <c r="M709" s="119"/>
      <c r="N709" s="119"/>
      <c r="O709" s="119"/>
      <c r="P709" s="119"/>
      <c r="Q709" s="119"/>
      <c r="R709" s="119"/>
      <c r="S709" s="119"/>
      <c r="T709" s="119"/>
      <c r="U709" s="119"/>
      <c r="V709" s="119"/>
      <c r="W709" s="119"/>
      <c r="X709" s="119"/>
      <c r="Y709" s="119"/>
      <c r="Z709" s="119"/>
      <c r="AA709" s="119"/>
      <c r="AB709" s="119"/>
      <c r="AC709" s="119"/>
      <c r="AD709" s="119"/>
      <c r="AE709" s="119"/>
      <c r="AF709" s="119"/>
      <c r="AG709" s="119"/>
      <c r="AH709" s="119"/>
      <c r="AI709" s="119"/>
      <c r="AJ709" s="119"/>
      <c r="AK709" s="119"/>
      <c r="AL709" s="119"/>
      <c r="AM709" s="119"/>
      <c r="AN709" s="119"/>
      <c r="AO709" s="119"/>
      <c r="AP709" s="119"/>
      <c r="AQ709" s="119"/>
      <c r="AR709" s="119"/>
      <c r="AS709" s="119"/>
      <c r="AT709" s="119"/>
      <c r="AU709" s="119"/>
      <c r="AV709" s="119"/>
      <c r="AW709" s="119"/>
      <c r="AX709" s="120"/>
    </row>
    <row r="710" spans="1:113" ht="12" customHeight="1">
      <c r="A710" s="8"/>
      <c r="B710" s="118"/>
      <c r="C710" s="119"/>
      <c r="D710" s="119"/>
      <c r="E710" s="119"/>
      <c r="F710" s="119"/>
      <c r="G710" s="119"/>
      <c r="H710" s="119"/>
      <c r="I710" s="119"/>
      <c r="J710" s="119"/>
      <c r="K710" s="119"/>
      <c r="L710" s="119"/>
      <c r="M710" s="119"/>
      <c r="N710" s="119"/>
      <c r="O710" s="119"/>
      <c r="P710" s="119"/>
      <c r="Q710" s="119"/>
      <c r="R710" s="119"/>
      <c r="S710" s="119"/>
      <c r="T710" s="119"/>
      <c r="U710" s="119"/>
      <c r="V710" s="119"/>
      <c r="W710" s="119"/>
      <c r="X710" s="119"/>
      <c r="Y710" s="119"/>
      <c r="Z710" s="119"/>
      <c r="AA710" s="119"/>
      <c r="AB710" s="119"/>
      <c r="AC710" s="119"/>
      <c r="AD710" s="119"/>
      <c r="AE710" s="119"/>
      <c r="AF710" s="119"/>
      <c r="AG710" s="119"/>
      <c r="AH710" s="119"/>
      <c r="AI710" s="119"/>
      <c r="AJ710" s="119"/>
      <c r="AK710" s="119"/>
      <c r="AL710" s="119"/>
      <c r="AM710" s="119"/>
      <c r="AN710" s="119"/>
      <c r="AO710" s="119"/>
      <c r="AP710" s="119"/>
      <c r="AQ710" s="119"/>
      <c r="AR710" s="119"/>
      <c r="AS710" s="119"/>
      <c r="AT710" s="119"/>
      <c r="AU710" s="119"/>
      <c r="AV710" s="119"/>
      <c r="AW710" s="119"/>
      <c r="AX710" s="120"/>
      <c r="BC710" s="16"/>
    </row>
    <row r="711" spans="1:113" ht="12" customHeight="1">
      <c r="A711" s="8"/>
      <c r="B711" s="118"/>
      <c r="C711" s="119"/>
      <c r="D711" s="119"/>
      <c r="E711" s="119"/>
      <c r="F711" s="119"/>
      <c r="G711" s="119"/>
      <c r="H711" s="119"/>
      <c r="I711" s="119"/>
      <c r="J711" s="119"/>
      <c r="K711" s="119"/>
      <c r="L711" s="119"/>
      <c r="M711" s="119"/>
      <c r="N711" s="119"/>
      <c r="O711" s="119"/>
      <c r="P711" s="119"/>
      <c r="Q711" s="119"/>
      <c r="R711" s="119"/>
      <c r="S711" s="119"/>
      <c r="T711" s="119"/>
      <c r="U711" s="119"/>
      <c r="V711" s="119"/>
      <c r="W711" s="119"/>
      <c r="X711" s="119"/>
      <c r="Y711" s="119"/>
      <c r="Z711" s="119"/>
      <c r="AA711" s="119"/>
      <c r="AB711" s="119"/>
      <c r="AC711" s="119"/>
      <c r="AD711" s="119"/>
      <c r="AE711" s="119"/>
      <c r="AF711" s="119"/>
      <c r="AG711" s="119"/>
      <c r="AH711" s="119"/>
      <c r="AI711" s="119"/>
      <c r="AJ711" s="119"/>
      <c r="AK711" s="119"/>
      <c r="AL711" s="119"/>
      <c r="AM711" s="119"/>
      <c r="AN711" s="119"/>
      <c r="AO711" s="119"/>
      <c r="AP711" s="119"/>
      <c r="AQ711" s="119"/>
      <c r="AR711" s="119"/>
      <c r="AS711" s="119"/>
      <c r="AT711" s="119"/>
      <c r="AU711" s="119"/>
      <c r="AV711" s="119"/>
      <c r="AW711" s="119"/>
      <c r="AX711" s="120"/>
    </row>
    <row r="712" spans="1:113" ht="12" customHeight="1">
      <c r="A712" s="8"/>
      <c r="B712" s="118"/>
      <c r="C712" s="119"/>
      <c r="D712" s="119"/>
      <c r="E712" s="119"/>
      <c r="F712" s="119"/>
      <c r="G712" s="119"/>
      <c r="H712" s="119"/>
      <c r="I712" s="119"/>
      <c r="J712" s="119"/>
      <c r="K712" s="119"/>
      <c r="L712" s="119"/>
      <c r="M712" s="119"/>
      <c r="N712" s="119"/>
      <c r="O712" s="119"/>
      <c r="P712" s="119"/>
      <c r="Q712" s="119"/>
      <c r="R712" s="119"/>
      <c r="S712" s="119"/>
      <c r="T712" s="119"/>
      <c r="U712" s="119"/>
      <c r="V712" s="119"/>
      <c r="W712" s="119"/>
      <c r="X712" s="119"/>
      <c r="Y712" s="119"/>
      <c r="Z712" s="119"/>
      <c r="AA712" s="119"/>
      <c r="AB712" s="119"/>
      <c r="AC712" s="119"/>
      <c r="AD712" s="119"/>
      <c r="AE712" s="119"/>
      <c r="AF712" s="119"/>
      <c r="AG712" s="119"/>
      <c r="AH712" s="119"/>
      <c r="AI712" s="119"/>
      <c r="AJ712" s="119"/>
      <c r="AK712" s="119"/>
      <c r="AL712" s="119"/>
      <c r="AM712" s="119"/>
      <c r="AN712" s="119"/>
      <c r="AO712" s="119"/>
      <c r="AP712" s="119"/>
      <c r="AQ712" s="119"/>
      <c r="AR712" s="119"/>
      <c r="AS712" s="119"/>
      <c r="AT712" s="119"/>
      <c r="AU712" s="119"/>
      <c r="AV712" s="119"/>
      <c r="AW712" s="119"/>
      <c r="AX712" s="120"/>
    </row>
    <row r="713" spans="1:113" ht="12" customHeight="1">
      <c r="A713" s="8"/>
      <c r="B713" s="118"/>
      <c r="C713" s="119"/>
      <c r="D713" s="119"/>
      <c r="E713" s="119"/>
      <c r="F713" s="119"/>
      <c r="G713" s="119"/>
      <c r="H713" s="119"/>
      <c r="I713" s="119"/>
      <c r="J713" s="119"/>
      <c r="K713" s="119"/>
      <c r="L713" s="119"/>
      <c r="M713" s="119"/>
      <c r="N713" s="119"/>
      <c r="O713" s="119"/>
      <c r="P713" s="119"/>
      <c r="Q713" s="119"/>
      <c r="R713" s="119"/>
      <c r="S713" s="119"/>
      <c r="T713" s="119"/>
      <c r="U713" s="119"/>
      <c r="V713" s="119"/>
      <c r="W713" s="119"/>
      <c r="X713" s="119"/>
      <c r="Y713" s="119"/>
      <c r="Z713" s="119"/>
      <c r="AA713" s="119"/>
      <c r="AB713" s="119"/>
      <c r="AC713" s="119"/>
      <c r="AD713" s="119"/>
      <c r="AE713" s="119"/>
      <c r="AF713" s="119"/>
      <c r="AG713" s="119"/>
      <c r="AH713" s="119"/>
      <c r="AI713" s="119"/>
      <c r="AJ713" s="119"/>
      <c r="AK713" s="119"/>
      <c r="AL713" s="119"/>
      <c r="AM713" s="119"/>
      <c r="AN713" s="119"/>
      <c r="AO713" s="119"/>
      <c r="AP713" s="119"/>
      <c r="AQ713" s="119"/>
      <c r="AR713" s="119"/>
      <c r="AS713" s="119"/>
      <c r="AT713" s="119"/>
      <c r="AU713" s="119"/>
      <c r="AV713" s="119"/>
      <c r="AW713" s="119"/>
      <c r="AX713" s="120"/>
    </row>
    <row r="714" spans="1:113" ht="15" thickBot="1">
      <c r="A714" s="17"/>
      <c r="B714" s="18"/>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c r="AW714" s="19"/>
      <c r="AX714" s="20"/>
    </row>
    <row r="715" spans="1:113">
      <c r="B715" s="21"/>
    </row>
    <row r="716" spans="1:113" ht="15" thickBot="1">
      <c r="A716" s="11"/>
      <c r="B716" s="10" t="s">
        <v>3</v>
      </c>
      <c r="C716" s="8"/>
      <c r="D716" s="8"/>
      <c r="E716" s="8"/>
      <c r="F716" s="8"/>
      <c r="G716" s="8"/>
      <c r="H716" s="8"/>
      <c r="I716" s="8"/>
      <c r="J716" s="8"/>
      <c r="K716" s="8"/>
      <c r="L716" s="9"/>
      <c r="M716" s="9"/>
      <c r="N716" s="9"/>
      <c r="O716" s="9"/>
      <c r="P716" s="8"/>
      <c r="Q716" s="8"/>
      <c r="R716" s="8"/>
      <c r="S716" s="8"/>
      <c r="T716" s="8"/>
      <c r="U716" s="8"/>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DI716" s="6"/>
    </row>
    <row r="717" spans="1:113" ht="14.4">
      <c r="A717" s="8"/>
      <c r="B717" s="12"/>
      <c r="C717" s="7"/>
      <c r="D717" s="7"/>
      <c r="E717" s="7"/>
      <c r="F717" s="7"/>
      <c r="G717" s="7"/>
      <c r="H717" s="7"/>
      <c r="I717" s="7"/>
      <c r="J717" s="7"/>
      <c r="K717" s="7"/>
      <c r="L717" s="13"/>
      <c r="M717" s="13"/>
      <c r="N717" s="13"/>
      <c r="O717" s="13"/>
      <c r="P717" s="7"/>
      <c r="Q717" s="7"/>
      <c r="R717" s="7"/>
      <c r="S717" s="7"/>
      <c r="T717" s="7"/>
      <c r="U717" s="7"/>
      <c r="V717" s="14"/>
      <c r="W717" s="14"/>
      <c r="X717" s="14"/>
      <c r="Y717" s="14"/>
      <c r="Z717" s="14"/>
      <c r="AA717" s="14"/>
      <c r="AB717" s="14"/>
      <c r="AC717" s="14"/>
      <c r="AD717" s="14"/>
      <c r="AE717" s="14"/>
      <c r="AF717" s="14"/>
      <c r="AG717" s="14"/>
      <c r="AH717" s="14"/>
      <c r="AI717" s="14"/>
      <c r="AJ717" s="14"/>
      <c r="AK717" s="14"/>
      <c r="AL717" s="14"/>
      <c r="AM717" s="14"/>
      <c r="AN717" s="14"/>
      <c r="AO717" s="14"/>
      <c r="AP717" s="14"/>
      <c r="AQ717" s="14"/>
      <c r="AR717" s="14"/>
      <c r="AS717" s="14"/>
      <c r="AT717" s="14"/>
      <c r="AU717" s="14"/>
      <c r="AV717" s="14"/>
      <c r="AW717" s="14"/>
      <c r="AX717" s="15"/>
    </row>
    <row r="718" spans="1:113" ht="12" customHeight="1">
      <c r="A718" s="8"/>
      <c r="B718" s="118" t="s">
        <v>126</v>
      </c>
      <c r="C718" s="119"/>
      <c r="D718" s="119"/>
      <c r="E718" s="119"/>
      <c r="F718" s="119"/>
      <c r="G718" s="119"/>
      <c r="H718" s="119"/>
      <c r="I718" s="119"/>
      <c r="J718" s="119"/>
      <c r="K718" s="119"/>
      <c r="L718" s="119"/>
      <c r="M718" s="119"/>
      <c r="N718" s="119"/>
      <c r="O718" s="119"/>
      <c r="P718" s="119"/>
      <c r="Q718" s="119"/>
      <c r="R718" s="119"/>
      <c r="S718" s="119"/>
      <c r="T718" s="119"/>
      <c r="U718" s="119"/>
      <c r="V718" s="119"/>
      <c r="W718" s="119"/>
      <c r="X718" s="119"/>
      <c r="Y718" s="119"/>
      <c r="Z718" s="119"/>
      <c r="AA718" s="119"/>
      <c r="AB718" s="119"/>
      <c r="AC718" s="119"/>
      <c r="AD718" s="119"/>
      <c r="AE718" s="119"/>
      <c r="AF718" s="119"/>
      <c r="AG718" s="119"/>
      <c r="AH718" s="119"/>
      <c r="AI718" s="119"/>
      <c r="AJ718" s="119"/>
      <c r="AK718" s="119"/>
      <c r="AL718" s="119"/>
      <c r="AM718" s="119"/>
      <c r="AN718" s="119"/>
      <c r="AO718" s="119"/>
      <c r="AP718" s="119"/>
      <c r="AQ718" s="119"/>
      <c r="AR718" s="119"/>
      <c r="AS718" s="119"/>
      <c r="AT718" s="119"/>
      <c r="AU718" s="119"/>
      <c r="AV718" s="119"/>
      <c r="AW718" s="119"/>
      <c r="AX718" s="120"/>
    </row>
    <row r="719" spans="1:113" ht="12" customHeight="1">
      <c r="A719" s="8"/>
      <c r="B719" s="118"/>
      <c r="C719" s="119"/>
      <c r="D719" s="119"/>
      <c r="E719" s="119"/>
      <c r="F719" s="119"/>
      <c r="G719" s="119"/>
      <c r="H719" s="119"/>
      <c r="I719" s="119"/>
      <c r="J719" s="119"/>
      <c r="K719" s="119"/>
      <c r="L719" s="119"/>
      <c r="M719" s="119"/>
      <c r="N719" s="119"/>
      <c r="O719" s="119"/>
      <c r="P719" s="119"/>
      <c r="Q719" s="119"/>
      <c r="R719" s="119"/>
      <c r="S719" s="119"/>
      <c r="T719" s="119"/>
      <c r="U719" s="119"/>
      <c r="V719" s="119"/>
      <c r="W719" s="119"/>
      <c r="X719" s="119"/>
      <c r="Y719" s="119"/>
      <c r="Z719" s="119"/>
      <c r="AA719" s="119"/>
      <c r="AB719" s="119"/>
      <c r="AC719" s="119"/>
      <c r="AD719" s="119"/>
      <c r="AE719" s="119"/>
      <c r="AF719" s="119"/>
      <c r="AG719" s="119"/>
      <c r="AH719" s="119"/>
      <c r="AI719" s="119"/>
      <c r="AJ719" s="119"/>
      <c r="AK719" s="119"/>
      <c r="AL719" s="119"/>
      <c r="AM719" s="119"/>
      <c r="AN719" s="119"/>
      <c r="AO719" s="119"/>
      <c r="AP719" s="119"/>
      <c r="AQ719" s="119"/>
      <c r="AR719" s="119"/>
      <c r="AS719" s="119"/>
      <c r="AT719" s="119"/>
      <c r="AU719" s="119"/>
      <c r="AV719" s="119"/>
      <c r="AW719" s="119"/>
      <c r="AX719" s="120"/>
    </row>
    <row r="720" spans="1:113" ht="12" customHeight="1">
      <c r="A720" s="8"/>
      <c r="B720" s="118"/>
      <c r="C720" s="119"/>
      <c r="D720" s="119"/>
      <c r="E720" s="119"/>
      <c r="F720" s="119"/>
      <c r="G720" s="119"/>
      <c r="H720" s="119"/>
      <c r="I720" s="119"/>
      <c r="J720" s="119"/>
      <c r="K720" s="119"/>
      <c r="L720" s="119"/>
      <c r="M720" s="119"/>
      <c r="N720" s="119"/>
      <c r="O720" s="119"/>
      <c r="P720" s="119"/>
      <c r="Q720" s="119"/>
      <c r="R720" s="119"/>
      <c r="S720" s="119"/>
      <c r="T720" s="119"/>
      <c r="U720" s="119"/>
      <c r="V720" s="119"/>
      <c r="W720" s="119"/>
      <c r="X720" s="119"/>
      <c r="Y720" s="119"/>
      <c r="Z720" s="119"/>
      <c r="AA720" s="119"/>
      <c r="AB720" s="119"/>
      <c r="AC720" s="119"/>
      <c r="AD720" s="119"/>
      <c r="AE720" s="119"/>
      <c r="AF720" s="119"/>
      <c r="AG720" s="119"/>
      <c r="AH720" s="119"/>
      <c r="AI720" s="119"/>
      <c r="AJ720" s="119"/>
      <c r="AK720" s="119"/>
      <c r="AL720" s="119"/>
      <c r="AM720" s="119"/>
      <c r="AN720" s="119"/>
      <c r="AO720" s="119"/>
      <c r="AP720" s="119"/>
      <c r="AQ720" s="119"/>
      <c r="AR720" s="119"/>
      <c r="AS720" s="119"/>
      <c r="AT720" s="119"/>
      <c r="AU720" s="119"/>
      <c r="AV720" s="119"/>
      <c r="AW720" s="119"/>
      <c r="AX720" s="120"/>
    </row>
    <row r="721" spans="1:50" ht="12" customHeight="1">
      <c r="A721" s="8"/>
      <c r="B721" s="118"/>
      <c r="C721" s="119"/>
      <c r="D721" s="119"/>
      <c r="E721" s="119"/>
      <c r="F721" s="119"/>
      <c r="G721" s="119"/>
      <c r="H721" s="119"/>
      <c r="I721" s="119"/>
      <c r="J721" s="119"/>
      <c r="K721" s="119"/>
      <c r="L721" s="119"/>
      <c r="M721" s="119"/>
      <c r="N721" s="119"/>
      <c r="O721" s="119"/>
      <c r="P721" s="119"/>
      <c r="Q721" s="119"/>
      <c r="R721" s="119"/>
      <c r="S721" s="119"/>
      <c r="T721" s="119"/>
      <c r="U721" s="119"/>
      <c r="V721" s="119"/>
      <c r="W721" s="119"/>
      <c r="X721" s="119"/>
      <c r="Y721" s="119"/>
      <c r="Z721" s="119"/>
      <c r="AA721" s="119"/>
      <c r="AB721" s="119"/>
      <c r="AC721" s="119"/>
      <c r="AD721" s="119"/>
      <c r="AE721" s="119"/>
      <c r="AF721" s="119"/>
      <c r="AG721" s="119"/>
      <c r="AH721" s="119"/>
      <c r="AI721" s="119"/>
      <c r="AJ721" s="119"/>
      <c r="AK721" s="119"/>
      <c r="AL721" s="119"/>
      <c r="AM721" s="119"/>
      <c r="AN721" s="119"/>
      <c r="AO721" s="119"/>
      <c r="AP721" s="119"/>
      <c r="AQ721" s="119"/>
      <c r="AR721" s="119"/>
      <c r="AS721" s="119"/>
      <c r="AT721" s="119"/>
      <c r="AU721" s="119"/>
      <c r="AV721" s="119"/>
      <c r="AW721" s="119"/>
      <c r="AX721" s="120"/>
    </row>
    <row r="722" spans="1:50" ht="12" customHeight="1">
      <c r="A722" s="8"/>
      <c r="B722" s="118"/>
      <c r="C722" s="119"/>
      <c r="D722" s="119"/>
      <c r="E722" s="119"/>
      <c r="F722" s="119"/>
      <c r="G722" s="119"/>
      <c r="H722" s="119"/>
      <c r="I722" s="119"/>
      <c r="J722" s="119"/>
      <c r="K722" s="119"/>
      <c r="L722" s="119"/>
      <c r="M722" s="119"/>
      <c r="N722" s="119"/>
      <c r="O722" s="119"/>
      <c r="P722" s="119"/>
      <c r="Q722" s="119"/>
      <c r="R722" s="119"/>
      <c r="S722" s="119"/>
      <c r="T722" s="119"/>
      <c r="U722" s="119"/>
      <c r="V722" s="119"/>
      <c r="W722" s="119"/>
      <c r="X722" s="119"/>
      <c r="Y722" s="119"/>
      <c r="Z722" s="119"/>
      <c r="AA722" s="119"/>
      <c r="AB722" s="119"/>
      <c r="AC722" s="119"/>
      <c r="AD722" s="119"/>
      <c r="AE722" s="119"/>
      <c r="AF722" s="119"/>
      <c r="AG722" s="119"/>
      <c r="AH722" s="119"/>
      <c r="AI722" s="119"/>
      <c r="AJ722" s="119"/>
      <c r="AK722" s="119"/>
      <c r="AL722" s="119"/>
      <c r="AM722" s="119"/>
      <c r="AN722" s="119"/>
      <c r="AO722" s="119"/>
      <c r="AP722" s="119"/>
      <c r="AQ722" s="119"/>
      <c r="AR722" s="119"/>
      <c r="AS722" s="119"/>
      <c r="AT722" s="119"/>
      <c r="AU722" s="119"/>
      <c r="AV722" s="119"/>
      <c r="AW722" s="119"/>
      <c r="AX722" s="120"/>
    </row>
    <row r="723" spans="1:50" ht="12" customHeight="1">
      <c r="A723" s="8"/>
      <c r="B723" s="118"/>
      <c r="C723" s="119"/>
      <c r="D723" s="119"/>
      <c r="E723" s="119"/>
      <c r="F723" s="119"/>
      <c r="G723" s="119"/>
      <c r="H723" s="119"/>
      <c r="I723" s="119"/>
      <c r="J723" s="119"/>
      <c r="K723" s="119"/>
      <c r="L723" s="119"/>
      <c r="M723" s="119"/>
      <c r="N723" s="119"/>
      <c r="O723" s="119"/>
      <c r="P723" s="119"/>
      <c r="Q723" s="119"/>
      <c r="R723" s="119"/>
      <c r="S723" s="119"/>
      <c r="T723" s="119"/>
      <c r="U723" s="119"/>
      <c r="V723" s="119"/>
      <c r="W723" s="119"/>
      <c r="X723" s="119"/>
      <c r="Y723" s="119"/>
      <c r="Z723" s="119"/>
      <c r="AA723" s="119"/>
      <c r="AB723" s="119"/>
      <c r="AC723" s="119"/>
      <c r="AD723" s="119"/>
      <c r="AE723" s="119"/>
      <c r="AF723" s="119"/>
      <c r="AG723" s="119"/>
      <c r="AH723" s="119"/>
      <c r="AI723" s="119"/>
      <c r="AJ723" s="119"/>
      <c r="AK723" s="119"/>
      <c r="AL723" s="119"/>
      <c r="AM723" s="119"/>
      <c r="AN723" s="119"/>
      <c r="AO723" s="119"/>
      <c r="AP723" s="119"/>
      <c r="AQ723" s="119"/>
      <c r="AR723" s="119"/>
      <c r="AS723" s="119"/>
      <c r="AT723" s="119"/>
      <c r="AU723" s="119"/>
      <c r="AV723" s="119"/>
      <c r="AW723" s="119"/>
      <c r="AX723" s="120"/>
    </row>
    <row r="724" spans="1:50" ht="12" customHeight="1">
      <c r="A724" s="8"/>
      <c r="B724" s="118"/>
      <c r="C724" s="119"/>
      <c r="D724" s="119"/>
      <c r="E724" s="119"/>
      <c r="F724" s="119"/>
      <c r="G724" s="119"/>
      <c r="H724" s="119"/>
      <c r="I724" s="119"/>
      <c r="J724" s="119"/>
      <c r="K724" s="119"/>
      <c r="L724" s="119"/>
      <c r="M724" s="119"/>
      <c r="N724" s="119"/>
      <c r="O724" s="119"/>
      <c r="P724" s="119"/>
      <c r="Q724" s="119"/>
      <c r="R724" s="119"/>
      <c r="S724" s="119"/>
      <c r="T724" s="119"/>
      <c r="U724" s="119"/>
      <c r="V724" s="119"/>
      <c r="W724" s="119"/>
      <c r="X724" s="119"/>
      <c r="Y724" s="119"/>
      <c r="Z724" s="119"/>
      <c r="AA724" s="119"/>
      <c r="AB724" s="119"/>
      <c r="AC724" s="119"/>
      <c r="AD724" s="119"/>
      <c r="AE724" s="119"/>
      <c r="AF724" s="119"/>
      <c r="AG724" s="119"/>
      <c r="AH724" s="119"/>
      <c r="AI724" s="119"/>
      <c r="AJ724" s="119"/>
      <c r="AK724" s="119"/>
      <c r="AL724" s="119"/>
      <c r="AM724" s="119"/>
      <c r="AN724" s="119"/>
      <c r="AO724" s="119"/>
      <c r="AP724" s="119"/>
      <c r="AQ724" s="119"/>
      <c r="AR724" s="119"/>
      <c r="AS724" s="119"/>
      <c r="AT724" s="119"/>
      <c r="AU724" s="119"/>
      <c r="AV724" s="119"/>
      <c r="AW724" s="119"/>
      <c r="AX724" s="120"/>
    </row>
    <row r="725" spans="1:50" ht="12" customHeight="1">
      <c r="A725" s="8"/>
      <c r="B725" s="118"/>
      <c r="C725" s="119"/>
      <c r="D725" s="119"/>
      <c r="E725" s="119"/>
      <c r="F725" s="119"/>
      <c r="G725" s="119"/>
      <c r="H725" s="119"/>
      <c r="I725" s="119"/>
      <c r="J725" s="119"/>
      <c r="K725" s="119"/>
      <c r="L725" s="119"/>
      <c r="M725" s="119"/>
      <c r="N725" s="119"/>
      <c r="O725" s="119"/>
      <c r="P725" s="119"/>
      <c r="Q725" s="119"/>
      <c r="R725" s="119"/>
      <c r="S725" s="119"/>
      <c r="T725" s="119"/>
      <c r="U725" s="119"/>
      <c r="V725" s="119"/>
      <c r="W725" s="119"/>
      <c r="X725" s="119"/>
      <c r="Y725" s="119"/>
      <c r="Z725" s="119"/>
      <c r="AA725" s="119"/>
      <c r="AB725" s="119"/>
      <c r="AC725" s="119"/>
      <c r="AD725" s="119"/>
      <c r="AE725" s="119"/>
      <c r="AF725" s="119"/>
      <c r="AG725" s="119"/>
      <c r="AH725" s="119"/>
      <c r="AI725" s="119"/>
      <c r="AJ725" s="119"/>
      <c r="AK725" s="119"/>
      <c r="AL725" s="119"/>
      <c r="AM725" s="119"/>
      <c r="AN725" s="119"/>
      <c r="AO725" s="119"/>
      <c r="AP725" s="119"/>
      <c r="AQ725" s="119"/>
      <c r="AR725" s="119"/>
      <c r="AS725" s="119"/>
      <c r="AT725" s="119"/>
      <c r="AU725" s="119"/>
      <c r="AV725" s="119"/>
      <c r="AW725" s="119"/>
      <c r="AX725" s="120"/>
    </row>
    <row r="726" spans="1:50" ht="12" customHeight="1">
      <c r="A726" s="8"/>
      <c r="B726" s="118"/>
      <c r="C726" s="119"/>
      <c r="D726" s="119"/>
      <c r="E726" s="119"/>
      <c r="F726" s="119"/>
      <c r="G726" s="119"/>
      <c r="H726" s="119"/>
      <c r="I726" s="119"/>
      <c r="J726" s="119"/>
      <c r="K726" s="119"/>
      <c r="L726" s="119"/>
      <c r="M726" s="119"/>
      <c r="N726" s="119"/>
      <c r="O726" s="119"/>
      <c r="P726" s="119"/>
      <c r="Q726" s="119"/>
      <c r="R726" s="119"/>
      <c r="S726" s="119"/>
      <c r="T726" s="119"/>
      <c r="U726" s="119"/>
      <c r="V726" s="119"/>
      <c r="W726" s="119"/>
      <c r="X726" s="119"/>
      <c r="Y726" s="119"/>
      <c r="Z726" s="119"/>
      <c r="AA726" s="119"/>
      <c r="AB726" s="119"/>
      <c r="AC726" s="119"/>
      <c r="AD726" s="119"/>
      <c r="AE726" s="119"/>
      <c r="AF726" s="119"/>
      <c r="AG726" s="119"/>
      <c r="AH726" s="119"/>
      <c r="AI726" s="119"/>
      <c r="AJ726" s="119"/>
      <c r="AK726" s="119"/>
      <c r="AL726" s="119"/>
      <c r="AM726" s="119"/>
      <c r="AN726" s="119"/>
      <c r="AO726" s="119"/>
      <c r="AP726" s="119"/>
      <c r="AQ726" s="119"/>
      <c r="AR726" s="119"/>
      <c r="AS726" s="119"/>
      <c r="AT726" s="119"/>
      <c r="AU726" s="119"/>
      <c r="AV726" s="119"/>
      <c r="AW726" s="119"/>
      <c r="AX726" s="120"/>
    </row>
    <row r="727" spans="1:50" ht="12" customHeight="1">
      <c r="A727" s="8"/>
      <c r="B727" s="118"/>
      <c r="C727" s="119"/>
      <c r="D727" s="119"/>
      <c r="E727" s="119"/>
      <c r="F727" s="119"/>
      <c r="G727" s="119"/>
      <c r="H727" s="119"/>
      <c r="I727" s="119"/>
      <c r="J727" s="119"/>
      <c r="K727" s="119"/>
      <c r="L727" s="119"/>
      <c r="M727" s="119"/>
      <c r="N727" s="119"/>
      <c r="O727" s="119"/>
      <c r="P727" s="119"/>
      <c r="Q727" s="119"/>
      <c r="R727" s="119"/>
      <c r="S727" s="119"/>
      <c r="T727" s="119"/>
      <c r="U727" s="119"/>
      <c r="V727" s="119"/>
      <c r="W727" s="119"/>
      <c r="X727" s="119"/>
      <c r="Y727" s="119"/>
      <c r="Z727" s="119"/>
      <c r="AA727" s="119"/>
      <c r="AB727" s="119"/>
      <c r="AC727" s="119"/>
      <c r="AD727" s="119"/>
      <c r="AE727" s="119"/>
      <c r="AF727" s="119"/>
      <c r="AG727" s="119"/>
      <c r="AH727" s="119"/>
      <c r="AI727" s="119"/>
      <c r="AJ727" s="119"/>
      <c r="AK727" s="119"/>
      <c r="AL727" s="119"/>
      <c r="AM727" s="119"/>
      <c r="AN727" s="119"/>
      <c r="AO727" s="119"/>
      <c r="AP727" s="119"/>
      <c r="AQ727" s="119"/>
      <c r="AR727" s="119"/>
      <c r="AS727" s="119"/>
      <c r="AT727" s="119"/>
      <c r="AU727" s="119"/>
      <c r="AV727" s="119"/>
      <c r="AW727" s="119"/>
      <c r="AX727" s="120"/>
    </row>
    <row r="728" spans="1:50" ht="12" customHeight="1">
      <c r="A728" s="8"/>
      <c r="B728" s="118"/>
      <c r="C728" s="119"/>
      <c r="D728" s="119"/>
      <c r="E728" s="119"/>
      <c r="F728" s="119"/>
      <c r="G728" s="119"/>
      <c r="H728" s="119"/>
      <c r="I728" s="119"/>
      <c r="J728" s="119"/>
      <c r="K728" s="119"/>
      <c r="L728" s="119"/>
      <c r="M728" s="119"/>
      <c r="N728" s="119"/>
      <c r="O728" s="119"/>
      <c r="P728" s="119"/>
      <c r="Q728" s="119"/>
      <c r="R728" s="119"/>
      <c r="S728" s="119"/>
      <c r="T728" s="119"/>
      <c r="U728" s="119"/>
      <c r="V728" s="119"/>
      <c r="W728" s="119"/>
      <c r="X728" s="119"/>
      <c r="Y728" s="119"/>
      <c r="Z728" s="119"/>
      <c r="AA728" s="119"/>
      <c r="AB728" s="119"/>
      <c r="AC728" s="119"/>
      <c r="AD728" s="119"/>
      <c r="AE728" s="119"/>
      <c r="AF728" s="119"/>
      <c r="AG728" s="119"/>
      <c r="AH728" s="119"/>
      <c r="AI728" s="119"/>
      <c r="AJ728" s="119"/>
      <c r="AK728" s="119"/>
      <c r="AL728" s="119"/>
      <c r="AM728" s="119"/>
      <c r="AN728" s="119"/>
      <c r="AO728" s="119"/>
      <c r="AP728" s="119"/>
      <c r="AQ728" s="119"/>
      <c r="AR728" s="119"/>
      <c r="AS728" s="119"/>
      <c r="AT728" s="119"/>
      <c r="AU728" s="119"/>
      <c r="AV728" s="119"/>
      <c r="AW728" s="119"/>
      <c r="AX728" s="120"/>
    </row>
    <row r="729" spans="1:50" ht="12" customHeight="1">
      <c r="A729" s="8"/>
      <c r="B729" s="118"/>
      <c r="C729" s="119"/>
      <c r="D729" s="119"/>
      <c r="E729" s="119"/>
      <c r="F729" s="119"/>
      <c r="G729" s="119"/>
      <c r="H729" s="119"/>
      <c r="I729" s="119"/>
      <c r="J729" s="119"/>
      <c r="K729" s="119"/>
      <c r="L729" s="119"/>
      <c r="M729" s="119"/>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19"/>
      <c r="AL729" s="119"/>
      <c r="AM729" s="119"/>
      <c r="AN729" s="119"/>
      <c r="AO729" s="119"/>
      <c r="AP729" s="119"/>
      <c r="AQ729" s="119"/>
      <c r="AR729" s="119"/>
      <c r="AS729" s="119"/>
      <c r="AT729" s="119"/>
      <c r="AU729" s="119"/>
      <c r="AV729" s="119"/>
      <c r="AW729" s="119"/>
      <c r="AX729" s="120"/>
    </row>
    <row r="730" spans="1:50" ht="12" customHeight="1">
      <c r="A730" s="8"/>
      <c r="B730" s="118"/>
      <c r="C730" s="119"/>
      <c r="D730" s="119"/>
      <c r="E730" s="119"/>
      <c r="F730" s="119"/>
      <c r="G730" s="119"/>
      <c r="H730" s="119"/>
      <c r="I730" s="119"/>
      <c r="J730" s="119"/>
      <c r="K730" s="119"/>
      <c r="L730" s="119"/>
      <c r="M730" s="119"/>
      <c r="N730" s="119"/>
      <c r="O730" s="119"/>
      <c r="P730" s="119"/>
      <c r="Q730" s="119"/>
      <c r="R730" s="119"/>
      <c r="S730" s="119"/>
      <c r="T730" s="119"/>
      <c r="U730" s="119"/>
      <c r="V730" s="119"/>
      <c r="W730" s="119"/>
      <c r="X730" s="119"/>
      <c r="Y730" s="119"/>
      <c r="Z730" s="119"/>
      <c r="AA730" s="119"/>
      <c r="AB730" s="119"/>
      <c r="AC730" s="119"/>
      <c r="AD730" s="119"/>
      <c r="AE730" s="119"/>
      <c r="AF730" s="119"/>
      <c r="AG730" s="119"/>
      <c r="AH730" s="119"/>
      <c r="AI730" s="119"/>
      <c r="AJ730" s="119"/>
      <c r="AK730" s="119"/>
      <c r="AL730" s="119"/>
      <c r="AM730" s="119"/>
      <c r="AN730" s="119"/>
      <c r="AO730" s="119"/>
      <c r="AP730" s="119"/>
      <c r="AQ730" s="119"/>
      <c r="AR730" s="119"/>
      <c r="AS730" s="119"/>
      <c r="AT730" s="119"/>
      <c r="AU730" s="119"/>
      <c r="AV730" s="119"/>
      <c r="AW730" s="119"/>
      <c r="AX730" s="120"/>
    </row>
    <row r="731" spans="1:50" ht="12" customHeight="1">
      <c r="A731" s="8"/>
      <c r="B731" s="118"/>
      <c r="C731" s="119"/>
      <c r="D731" s="119"/>
      <c r="E731" s="119"/>
      <c r="F731" s="119"/>
      <c r="G731" s="119"/>
      <c r="H731" s="119"/>
      <c r="I731" s="119"/>
      <c r="J731" s="119"/>
      <c r="K731" s="119"/>
      <c r="L731" s="119"/>
      <c r="M731" s="119"/>
      <c r="N731" s="119"/>
      <c r="O731" s="119"/>
      <c r="P731" s="119"/>
      <c r="Q731" s="119"/>
      <c r="R731" s="119"/>
      <c r="S731" s="119"/>
      <c r="T731" s="119"/>
      <c r="U731" s="119"/>
      <c r="V731" s="119"/>
      <c r="W731" s="119"/>
      <c r="X731" s="119"/>
      <c r="Y731" s="119"/>
      <c r="Z731" s="119"/>
      <c r="AA731" s="119"/>
      <c r="AB731" s="119"/>
      <c r="AC731" s="119"/>
      <c r="AD731" s="119"/>
      <c r="AE731" s="119"/>
      <c r="AF731" s="119"/>
      <c r="AG731" s="119"/>
      <c r="AH731" s="119"/>
      <c r="AI731" s="119"/>
      <c r="AJ731" s="119"/>
      <c r="AK731" s="119"/>
      <c r="AL731" s="119"/>
      <c r="AM731" s="119"/>
      <c r="AN731" s="119"/>
      <c r="AO731" s="119"/>
      <c r="AP731" s="119"/>
      <c r="AQ731" s="119"/>
      <c r="AR731" s="119"/>
      <c r="AS731" s="119"/>
      <c r="AT731" s="119"/>
      <c r="AU731" s="119"/>
      <c r="AV731" s="119"/>
      <c r="AW731" s="119"/>
      <c r="AX731" s="120"/>
    </row>
    <row r="732" spans="1:50" ht="12" customHeight="1">
      <c r="A732" s="8"/>
      <c r="B732" s="118"/>
      <c r="C732" s="119"/>
      <c r="D732" s="119"/>
      <c r="E732" s="119"/>
      <c r="F732" s="119"/>
      <c r="G732" s="119"/>
      <c r="H732" s="119"/>
      <c r="I732" s="119"/>
      <c r="J732" s="119"/>
      <c r="K732" s="119"/>
      <c r="L732" s="119"/>
      <c r="M732" s="119"/>
      <c r="N732" s="119"/>
      <c r="O732" s="119"/>
      <c r="P732" s="119"/>
      <c r="Q732" s="119"/>
      <c r="R732" s="119"/>
      <c r="S732" s="119"/>
      <c r="T732" s="119"/>
      <c r="U732" s="119"/>
      <c r="V732" s="119"/>
      <c r="W732" s="119"/>
      <c r="X732" s="119"/>
      <c r="Y732" s="119"/>
      <c r="Z732" s="119"/>
      <c r="AA732" s="119"/>
      <c r="AB732" s="119"/>
      <c r="AC732" s="119"/>
      <c r="AD732" s="119"/>
      <c r="AE732" s="119"/>
      <c r="AF732" s="119"/>
      <c r="AG732" s="119"/>
      <c r="AH732" s="119"/>
      <c r="AI732" s="119"/>
      <c r="AJ732" s="119"/>
      <c r="AK732" s="119"/>
      <c r="AL732" s="119"/>
      <c r="AM732" s="119"/>
      <c r="AN732" s="119"/>
      <c r="AO732" s="119"/>
      <c r="AP732" s="119"/>
      <c r="AQ732" s="119"/>
      <c r="AR732" s="119"/>
      <c r="AS732" s="119"/>
      <c r="AT732" s="119"/>
      <c r="AU732" s="119"/>
      <c r="AV732" s="119"/>
      <c r="AW732" s="119"/>
      <c r="AX732" s="120"/>
    </row>
    <row r="733" spans="1:50" ht="12" customHeight="1">
      <c r="A733" s="8"/>
      <c r="B733" s="118"/>
      <c r="C733" s="119"/>
      <c r="D733" s="119"/>
      <c r="E733" s="119"/>
      <c r="F733" s="119"/>
      <c r="G733" s="119"/>
      <c r="H733" s="119"/>
      <c r="I733" s="119"/>
      <c r="J733" s="119"/>
      <c r="K733" s="119"/>
      <c r="L733" s="119"/>
      <c r="M733" s="119"/>
      <c r="N733" s="119"/>
      <c r="O733" s="119"/>
      <c r="P733" s="119"/>
      <c r="Q733" s="119"/>
      <c r="R733" s="119"/>
      <c r="S733" s="119"/>
      <c r="T733" s="119"/>
      <c r="U733" s="119"/>
      <c r="V733" s="119"/>
      <c r="W733" s="119"/>
      <c r="X733" s="119"/>
      <c r="Y733" s="119"/>
      <c r="Z733" s="119"/>
      <c r="AA733" s="119"/>
      <c r="AB733" s="119"/>
      <c r="AC733" s="119"/>
      <c r="AD733" s="119"/>
      <c r="AE733" s="119"/>
      <c r="AF733" s="119"/>
      <c r="AG733" s="119"/>
      <c r="AH733" s="119"/>
      <c r="AI733" s="119"/>
      <c r="AJ733" s="119"/>
      <c r="AK733" s="119"/>
      <c r="AL733" s="119"/>
      <c r="AM733" s="119"/>
      <c r="AN733" s="119"/>
      <c r="AO733" s="119"/>
      <c r="AP733" s="119"/>
      <c r="AQ733" s="119"/>
      <c r="AR733" s="119"/>
      <c r="AS733" s="119"/>
      <c r="AT733" s="119"/>
      <c r="AU733" s="119"/>
      <c r="AV733" s="119"/>
      <c r="AW733" s="119"/>
      <c r="AX733" s="120"/>
    </row>
    <row r="734" spans="1:50" ht="12" customHeight="1">
      <c r="A734" s="8"/>
      <c r="B734" s="118"/>
      <c r="C734" s="119"/>
      <c r="D734" s="119"/>
      <c r="E734" s="119"/>
      <c r="F734" s="119"/>
      <c r="G734" s="119"/>
      <c r="H734" s="119"/>
      <c r="I734" s="119"/>
      <c r="J734" s="119"/>
      <c r="K734" s="119"/>
      <c r="L734" s="119"/>
      <c r="M734" s="119"/>
      <c r="N734" s="119"/>
      <c r="O734" s="119"/>
      <c r="P734" s="119"/>
      <c r="Q734" s="119"/>
      <c r="R734" s="119"/>
      <c r="S734" s="119"/>
      <c r="T734" s="119"/>
      <c r="U734" s="119"/>
      <c r="V734" s="119"/>
      <c r="W734" s="119"/>
      <c r="X734" s="119"/>
      <c r="Y734" s="119"/>
      <c r="Z734" s="119"/>
      <c r="AA734" s="119"/>
      <c r="AB734" s="119"/>
      <c r="AC734" s="119"/>
      <c r="AD734" s="119"/>
      <c r="AE734" s="119"/>
      <c r="AF734" s="119"/>
      <c r="AG734" s="119"/>
      <c r="AH734" s="119"/>
      <c r="AI734" s="119"/>
      <c r="AJ734" s="119"/>
      <c r="AK734" s="119"/>
      <c r="AL734" s="119"/>
      <c r="AM734" s="119"/>
      <c r="AN734" s="119"/>
      <c r="AO734" s="119"/>
      <c r="AP734" s="119"/>
      <c r="AQ734" s="119"/>
      <c r="AR734" s="119"/>
      <c r="AS734" s="119"/>
      <c r="AT734" s="119"/>
      <c r="AU734" s="119"/>
      <c r="AV734" s="119"/>
      <c r="AW734" s="119"/>
      <c r="AX734" s="120"/>
    </row>
    <row r="735" spans="1:50" ht="12" customHeight="1">
      <c r="A735" s="8"/>
      <c r="B735" s="118"/>
      <c r="C735" s="119"/>
      <c r="D735" s="119"/>
      <c r="E735" s="119"/>
      <c r="F735" s="119"/>
      <c r="G735" s="119"/>
      <c r="H735" s="119"/>
      <c r="I735" s="119"/>
      <c r="J735" s="119"/>
      <c r="K735" s="119"/>
      <c r="L735" s="119"/>
      <c r="M735" s="119"/>
      <c r="N735" s="119"/>
      <c r="O735" s="119"/>
      <c r="P735" s="119"/>
      <c r="Q735" s="119"/>
      <c r="R735" s="119"/>
      <c r="S735" s="119"/>
      <c r="T735" s="119"/>
      <c r="U735" s="119"/>
      <c r="V735" s="119"/>
      <c r="W735" s="119"/>
      <c r="X735" s="119"/>
      <c r="Y735" s="119"/>
      <c r="Z735" s="119"/>
      <c r="AA735" s="119"/>
      <c r="AB735" s="119"/>
      <c r="AC735" s="119"/>
      <c r="AD735" s="119"/>
      <c r="AE735" s="119"/>
      <c r="AF735" s="119"/>
      <c r="AG735" s="119"/>
      <c r="AH735" s="119"/>
      <c r="AI735" s="119"/>
      <c r="AJ735" s="119"/>
      <c r="AK735" s="119"/>
      <c r="AL735" s="119"/>
      <c r="AM735" s="119"/>
      <c r="AN735" s="119"/>
      <c r="AO735" s="119"/>
      <c r="AP735" s="119"/>
      <c r="AQ735" s="119"/>
      <c r="AR735" s="119"/>
      <c r="AS735" s="119"/>
      <c r="AT735" s="119"/>
      <c r="AU735" s="119"/>
      <c r="AV735" s="119"/>
      <c r="AW735" s="119"/>
      <c r="AX735" s="120"/>
    </row>
    <row r="736" spans="1:50" ht="12" customHeight="1">
      <c r="A736" s="8"/>
      <c r="B736" s="118"/>
      <c r="C736" s="119"/>
      <c r="D736" s="119"/>
      <c r="E736" s="119"/>
      <c r="F736" s="119"/>
      <c r="G736" s="119"/>
      <c r="H736" s="119"/>
      <c r="I736" s="119"/>
      <c r="J736" s="119"/>
      <c r="K736" s="119"/>
      <c r="L736" s="119"/>
      <c r="M736" s="119"/>
      <c r="N736" s="119"/>
      <c r="O736" s="119"/>
      <c r="P736" s="119"/>
      <c r="Q736" s="119"/>
      <c r="R736" s="119"/>
      <c r="S736" s="119"/>
      <c r="T736" s="119"/>
      <c r="U736" s="119"/>
      <c r="V736" s="119"/>
      <c r="W736" s="119"/>
      <c r="X736" s="119"/>
      <c r="Y736" s="119"/>
      <c r="Z736" s="119"/>
      <c r="AA736" s="119"/>
      <c r="AB736" s="119"/>
      <c r="AC736" s="119"/>
      <c r="AD736" s="119"/>
      <c r="AE736" s="119"/>
      <c r="AF736" s="119"/>
      <c r="AG736" s="119"/>
      <c r="AH736" s="119"/>
      <c r="AI736" s="119"/>
      <c r="AJ736" s="119"/>
      <c r="AK736" s="119"/>
      <c r="AL736" s="119"/>
      <c r="AM736" s="119"/>
      <c r="AN736" s="119"/>
      <c r="AO736" s="119"/>
      <c r="AP736" s="119"/>
      <c r="AQ736" s="119"/>
      <c r="AR736" s="119"/>
      <c r="AS736" s="119"/>
      <c r="AT736" s="119"/>
      <c r="AU736" s="119"/>
      <c r="AV736" s="119"/>
      <c r="AW736" s="119"/>
      <c r="AX736" s="120"/>
    </row>
    <row r="737" spans="1:55" ht="12" customHeight="1">
      <c r="A737" s="8"/>
      <c r="B737" s="118"/>
      <c r="C737" s="119"/>
      <c r="D737" s="119"/>
      <c r="E737" s="119"/>
      <c r="F737" s="119"/>
      <c r="G737" s="119"/>
      <c r="H737" s="119"/>
      <c r="I737" s="119"/>
      <c r="J737" s="119"/>
      <c r="K737" s="119"/>
      <c r="L737" s="119"/>
      <c r="M737" s="119"/>
      <c r="N737" s="119"/>
      <c r="O737" s="119"/>
      <c r="P737" s="119"/>
      <c r="Q737" s="119"/>
      <c r="R737" s="119"/>
      <c r="S737" s="119"/>
      <c r="T737" s="119"/>
      <c r="U737" s="119"/>
      <c r="V737" s="119"/>
      <c r="W737" s="119"/>
      <c r="X737" s="119"/>
      <c r="Y737" s="119"/>
      <c r="Z737" s="119"/>
      <c r="AA737" s="119"/>
      <c r="AB737" s="119"/>
      <c r="AC737" s="119"/>
      <c r="AD737" s="119"/>
      <c r="AE737" s="119"/>
      <c r="AF737" s="119"/>
      <c r="AG737" s="119"/>
      <c r="AH737" s="119"/>
      <c r="AI737" s="119"/>
      <c r="AJ737" s="119"/>
      <c r="AK737" s="119"/>
      <c r="AL737" s="119"/>
      <c r="AM737" s="119"/>
      <c r="AN737" s="119"/>
      <c r="AO737" s="119"/>
      <c r="AP737" s="119"/>
      <c r="AQ737" s="119"/>
      <c r="AR737" s="119"/>
      <c r="AS737" s="119"/>
      <c r="AT737" s="119"/>
      <c r="AU737" s="119"/>
      <c r="AV737" s="119"/>
      <c r="AW737" s="119"/>
      <c r="AX737" s="120"/>
    </row>
    <row r="738" spans="1:55" ht="12" customHeight="1">
      <c r="A738" s="8"/>
      <c r="B738" s="118"/>
      <c r="C738" s="119"/>
      <c r="D738" s="119"/>
      <c r="E738" s="119"/>
      <c r="F738" s="119"/>
      <c r="G738" s="119"/>
      <c r="H738" s="119"/>
      <c r="I738" s="119"/>
      <c r="J738" s="119"/>
      <c r="K738" s="119"/>
      <c r="L738" s="119"/>
      <c r="M738" s="119"/>
      <c r="N738" s="119"/>
      <c r="O738" s="119"/>
      <c r="P738" s="119"/>
      <c r="Q738" s="119"/>
      <c r="R738" s="119"/>
      <c r="S738" s="119"/>
      <c r="T738" s="119"/>
      <c r="U738" s="119"/>
      <c r="V738" s="119"/>
      <c r="W738" s="119"/>
      <c r="X738" s="119"/>
      <c r="Y738" s="119"/>
      <c r="Z738" s="119"/>
      <c r="AA738" s="119"/>
      <c r="AB738" s="119"/>
      <c r="AC738" s="119"/>
      <c r="AD738" s="119"/>
      <c r="AE738" s="119"/>
      <c r="AF738" s="119"/>
      <c r="AG738" s="119"/>
      <c r="AH738" s="119"/>
      <c r="AI738" s="119"/>
      <c r="AJ738" s="119"/>
      <c r="AK738" s="119"/>
      <c r="AL738" s="119"/>
      <c r="AM738" s="119"/>
      <c r="AN738" s="119"/>
      <c r="AO738" s="119"/>
      <c r="AP738" s="119"/>
      <c r="AQ738" s="119"/>
      <c r="AR738" s="119"/>
      <c r="AS738" s="119"/>
      <c r="AT738" s="119"/>
      <c r="AU738" s="119"/>
      <c r="AV738" s="119"/>
      <c r="AW738" s="119"/>
      <c r="AX738" s="120"/>
    </row>
    <row r="739" spans="1:55" ht="12" customHeight="1">
      <c r="A739" s="8"/>
      <c r="B739" s="118"/>
      <c r="C739" s="119"/>
      <c r="D739" s="119"/>
      <c r="E739" s="119"/>
      <c r="F739" s="119"/>
      <c r="G739" s="119"/>
      <c r="H739" s="119"/>
      <c r="I739" s="119"/>
      <c r="J739" s="119"/>
      <c r="K739" s="119"/>
      <c r="L739" s="119"/>
      <c r="M739" s="119"/>
      <c r="N739" s="119"/>
      <c r="O739" s="119"/>
      <c r="P739" s="119"/>
      <c r="Q739" s="119"/>
      <c r="R739" s="119"/>
      <c r="S739" s="119"/>
      <c r="T739" s="119"/>
      <c r="U739" s="119"/>
      <c r="V739" s="119"/>
      <c r="W739" s="119"/>
      <c r="X739" s="119"/>
      <c r="Y739" s="119"/>
      <c r="Z739" s="119"/>
      <c r="AA739" s="119"/>
      <c r="AB739" s="119"/>
      <c r="AC739" s="119"/>
      <c r="AD739" s="119"/>
      <c r="AE739" s="119"/>
      <c r="AF739" s="119"/>
      <c r="AG739" s="119"/>
      <c r="AH739" s="119"/>
      <c r="AI739" s="119"/>
      <c r="AJ739" s="119"/>
      <c r="AK739" s="119"/>
      <c r="AL739" s="119"/>
      <c r="AM739" s="119"/>
      <c r="AN739" s="119"/>
      <c r="AO739" s="119"/>
      <c r="AP739" s="119"/>
      <c r="AQ739" s="119"/>
      <c r="AR739" s="119"/>
      <c r="AS739" s="119"/>
      <c r="AT739" s="119"/>
      <c r="AU739" s="119"/>
      <c r="AV739" s="119"/>
      <c r="AW739" s="119"/>
      <c r="AX739" s="120"/>
    </row>
    <row r="740" spans="1:55" ht="12" customHeight="1">
      <c r="A740" s="8"/>
      <c r="B740" s="118"/>
      <c r="C740" s="119"/>
      <c r="D740" s="119"/>
      <c r="E740" s="119"/>
      <c r="F740" s="119"/>
      <c r="G740" s="119"/>
      <c r="H740" s="119"/>
      <c r="I740" s="119"/>
      <c r="J740" s="119"/>
      <c r="K740" s="119"/>
      <c r="L740" s="119"/>
      <c r="M740" s="119"/>
      <c r="N740" s="119"/>
      <c r="O740" s="119"/>
      <c r="P740" s="119"/>
      <c r="Q740" s="119"/>
      <c r="R740" s="119"/>
      <c r="S740" s="119"/>
      <c r="T740" s="119"/>
      <c r="U740" s="119"/>
      <c r="V740" s="119"/>
      <c r="W740" s="119"/>
      <c r="X740" s="119"/>
      <c r="Y740" s="119"/>
      <c r="Z740" s="119"/>
      <c r="AA740" s="119"/>
      <c r="AB740" s="119"/>
      <c r="AC740" s="119"/>
      <c r="AD740" s="119"/>
      <c r="AE740" s="119"/>
      <c r="AF740" s="119"/>
      <c r="AG740" s="119"/>
      <c r="AH740" s="119"/>
      <c r="AI740" s="119"/>
      <c r="AJ740" s="119"/>
      <c r="AK740" s="119"/>
      <c r="AL740" s="119"/>
      <c r="AM740" s="119"/>
      <c r="AN740" s="119"/>
      <c r="AO740" s="119"/>
      <c r="AP740" s="119"/>
      <c r="AQ740" s="119"/>
      <c r="AR740" s="119"/>
      <c r="AS740" s="119"/>
      <c r="AT740" s="119"/>
      <c r="AU740" s="119"/>
      <c r="AV740" s="119"/>
      <c r="AW740" s="119"/>
      <c r="AX740" s="120"/>
    </row>
    <row r="741" spans="1:55" ht="12" customHeight="1">
      <c r="A741" s="8"/>
      <c r="B741" s="118"/>
      <c r="C741" s="119"/>
      <c r="D741" s="119"/>
      <c r="E741" s="119"/>
      <c r="F741" s="119"/>
      <c r="G741" s="119"/>
      <c r="H741" s="119"/>
      <c r="I741" s="119"/>
      <c r="J741" s="119"/>
      <c r="K741" s="119"/>
      <c r="L741" s="119"/>
      <c r="M741" s="119"/>
      <c r="N741" s="119"/>
      <c r="O741" s="119"/>
      <c r="P741" s="119"/>
      <c r="Q741" s="119"/>
      <c r="R741" s="119"/>
      <c r="S741" s="119"/>
      <c r="T741" s="119"/>
      <c r="U741" s="119"/>
      <c r="V741" s="119"/>
      <c r="W741" s="119"/>
      <c r="X741" s="119"/>
      <c r="Y741" s="119"/>
      <c r="Z741" s="119"/>
      <c r="AA741" s="119"/>
      <c r="AB741" s="119"/>
      <c r="AC741" s="119"/>
      <c r="AD741" s="119"/>
      <c r="AE741" s="119"/>
      <c r="AF741" s="119"/>
      <c r="AG741" s="119"/>
      <c r="AH741" s="119"/>
      <c r="AI741" s="119"/>
      <c r="AJ741" s="119"/>
      <c r="AK741" s="119"/>
      <c r="AL741" s="119"/>
      <c r="AM741" s="119"/>
      <c r="AN741" s="119"/>
      <c r="AO741" s="119"/>
      <c r="AP741" s="119"/>
      <c r="AQ741" s="119"/>
      <c r="AR741" s="119"/>
      <c r="AS741" s="119"/>
      <c r="AT741" s="119"/>
      <c r="AU741" s="119"/>
      <c r="AV741" s="119"/>
      <c r="AW741" s="119"/>
      <c r="AX741" s="120"/>
    </row>
    <row r="742" spans="1:55" ht="12" customHeight="1">
      <c r="A742" s="8"/>
      <c r="B742" s="118"/>
      <c r="C742" s="119"/>
      <c r="D742" s="119"/>
      <c r="E742" s="119"/>
      <c r="F742" s="119"/>
      <c r="G742" s="119"/>
      <c r="H742" s="119"/>
      <c r="I742" s="119"/>
      <c r="J742" s="119"/>
      <c r="K742" s="119"/>
      <c r="L742" s="119"/>
      <c r="M742" s="119"/>
      <c r="N742" s="119"/>
      <c r="O742" s="119"/>
      <c r="P742" s="119"/>
      <c r="Q742" s="119"/>
      <c r="R742" s="119"/>
      <c r="S742" s="119"/>
      <c r="T742" s="119"/>
      <c r="U742" s="119"/>
      <c r="V742" s="119"/>
      <c r="W742" s="119"/>
      <c r="X742" s="119"/>
      <c r="Y742" s="119"/>
      <c r="Z742" s="119"/>
      <c r="AA742" s="119"/>
      <c r="AB742" s="119"/>
      <c r="AC742" s="119"/>
      <c r="AD742" s="119"/>
      <c r="AE742" s="119"/>
      <c r="AF742" s="119"/>
      <c r="AG742" s="119"/>
      <c r="AH742" s="119"/>
      <c r="AI742" s="119"/>
      <c r="AJ742" s="119"/>
      <c r="AK742" s="119"/>
      <c r="AL742" s="119"/>
      <c r="AM742" s="119"/>
      <c r="AN742" s="119"/>
      <c r="AO742" s="119"/>
      <c r="AP742" s="119"/>
      <c r="AQ742" s="119"/>
      <c r="AR742" s="119"/>
      <c r="AS742" s="119"/>
      <c r="AT742" s="119"/>
      <c r="AU742" s="119"/>
      <c r="AV742" s="119"/>
      <c r="AW742" s="119"/>
      <c r="AX742" s="120"/>
    </row>
    <row r="743" spans="1:55" ht="12" customHeight="1">
      <c r="A743" s="8"/>
      <c r="B743" s="118"/>
      <c r="C743" s="119"/>
      <c r="D743" s="119"/>
      <c r="E743" s="119"/>
      <c r="F743" s="119"/>
      <c r="G743" s="119"/>
      <c r="H743" s="119"/>
      <c r="I743" s="119"/>
      <c r="J743" s="119"/>
      <c r="K743" s="119"/>
      <c r="L743" s="119"/>
      <c r="M743" s="119"/>
      <c r="N743" s="119"/>
      <c r="O743" s="119"/>
      <c r="P743" s="119"/>
      <c r="Q743" s="119"/>
      <c r="R743" s="119"/>
      <c r="S743" s="119"/>
      <c r="T743" s="119"/>
      <c r="U743" s="119"/>
      <c r="V743" s="119"/>
      <c r="W743" s="119"/>
      <c r="X743" s="119"/>
      <c r="Y743" s="119"/>
      <c r="Z743" s="119"/>
      <c r="AA743" s="119"/>
      <c r="AB743" s="119"/>
      <c r="AC743" s="119"/>
      <c r="AD743" s="119"/>
      <c r="AE743" s="119"/>
      <c r="AF743" s="119"/>
      <c r="AG743" s="119"/>
      <c r="AH743" s="119"/>
      <c r="AI743" s="119"/>
      <c r="AJ743" s="119"/>
      <c r="AK743" s="119"/>
      <c r="AL743" s="119"/>
      <c r="AM743" s="119"/>
      <c r="AN743" s="119"/>
      <c r="AO743" s="119"/>
      <c r="AP743" s="119"/>
      <c r="AQ743" s="119"/>
      <c r="AR743" s="119"/>
      <c r="AS743" s="119"/>
      <c r="AT743" s="119"/>
      <c r="AU743" s="119"/>
      <c r="AV743" s="119"/>
      <c r="AW743" s="119"/>
      <c r="AX743" s="120"/>
    </row>
    <row r="744" spans="1:55" ht="12" customHeight="1">
      <c r="A744" s="8"/>
      <c r="B744" s="118"/>
      <c r="C744" s="119"/>
      <c r="D744" s="119"/>
      <c r="E744" s="119"/>
      <c r="F744" s="119"/>
      <c r="G744" s="119"/>
      <c r="H744" s="119"/>
      <c r="I744" s="119"/>
      <c r="J744" s="119"/>
      <c r="K744" s="119"/>
      <c r="L744" s="119"/>
      <c r="M744" s="119"/>
      <c r="N744" s="119"/>
      <c r="O744" s="119"/>
      <c r="P744" s="119"/>
      <c r="Q744" s="119"/>
      <c r="R744" s="119"/>
      <c r="S744" s="119"/>
      <c r="T744" s="119"/>
      <c r="U744" s="119"/>
      <c r="V744" s="119"/>
      <c r="W744" s="119"/>
      <c r="X744" s="119"/>
      <c r="Y744" s="119"/>
      <c r="Z744" s="119"/>
      <c r="AA744" s="119"/>
      <c r="AB744" s="119"/>
      <c r="AC744" s="119"/>
      <c r="AD744" s="119"/>
      <c r="AE744" s="119"/>
      <c r="AF744" s="119"/>
      <c r="AG744" s="119"/>
      <c r="AH744" s="119"/>
      <c r="AI744" s="119"/>
      <c r="AJ744" s="119"/>
      <c r="AK744" s="119"/>
      <c r="AL744" s="119"/>
      <c r="AM744" s="119"/>
      <c r="AN744" s="119"/>
      <c r="AO744" s="119"/>
      <c r="AP744" s="119"/>
      <c r="AQ744" s="119"/>
      <c r="AR744" s="119"/>
      <c r="AS744" s="119"/>
      <c r="AT744" s="119"/>
      <c r="AU744" s="119"/>
      <c r="AV744" s="119"/>
      <c r="AW744" s="119"/>
      <c r="AX744" s="120"/>
    </row>
    <row r="745" spans="1:55" ht="12" customHeight="1">
      <c r="A745" s="8"/>
      <c r="B745" s="118"/>
      <c r="C745" s="119"/>
      <c r="D745" s="119"/>
      <c r="E745" s="119"/>
      <c r="F745" s="119"/>
      <c r="G745" s="119"/>
      <c r="H745" s="119"/>
      <c r="I745" s="119"/>
      <c r="J745" s="119"/>
      <c r="K745" s="119"/>
      <c r="L745" s="119"/>
      <c r="M745" s="119"/>
      <c r="N745" s="119"/>
      <c r="O745" s="119"/>
      <c r="P745" s="119"/>
      <c r="Q745" s="119"/>
      <c r="R745" s="119"/>
      <c r="S745" s="119"/>
      <c r="T745" s="119"/>
      <c r="U745" s="119"/>
      <c r="V745" s="119"/>
      <c r="W745" s="119"/>
      <c r="X745" s="119"/>
      <c r="Y745" s="119"/>
      <c r="Z745" s="119"/>
      <c r="AA745" s="119"/>
      <c r="AB745" s="119"/>
      <c r="AC745" s="119"/>
      <c r="AD745" s="119"/>
      <c r="AE745" s="119"/>
      <c r="AF745" s="119"/>
      <c r="AG745" s="119"/>
      <c r="AH745" s="119"/>
      <c r="AI745" s="119"/>
      <c r="AJ745" s="119"/>
      <c r="AK745" s="119"/>
      <c r="AL745" s="119"/>
      <c r="AM745" s="119"/>
      <c r="AN745" s="119"/>
      <c r="AO745" s="119"/>
      <c r="AP745" s="119"/>
      <c r="AQ745" s="119"/>
      <c r="AR745" s="119"/>
      <c r="AS745" s="119"/>
      <c r="AT745" s="119"/>
      <c r="AU745" s="119"/>
      <c r="AV745" s="119"/>
      <c r="AW745" s="119"/>
      <c r="AX745" s="120"/>
    </row>
    <row r="746" spans="1:55" ht="12" customHeight="1">
      <c r="A746" s="8"/>
      <c r="B746" s="118"/>
      <c r="C746" s="119"/>
      <c r="D746" s="119"/>
      <c r="E746" s="119"/>
      <c r="F746" s="119"/>
      <c r="G746" s="119"/>
      <c r="H746" s="119"/>
      <c r="I746" s="119"/>
      <c r="J746" s="119"/>
      <c r="K746" s="119"/>
      <c r="L746" s="119"/>
      <c r="M746" s="119"/>
      <c r="N746" s="119"/>
      <c r="O746" s="119"/>
      <c r="P746" s="119"/>
      <c r="Q746" s="119"/>
      <c r="R746" s="119"/>
      <c r="S746" s="119"/>
      <c r="T746" s="119"/>
      <c r="U746" s="119"/>
      <c r="V746" s="119"/>
      <c r="W746" s="119"/>
      <c r="X746" s="119"/>
      <c r="Y746" s="119"/>
      <c r="Z746" s="119"/>
      <c r="AA746" s="119"/>
      <c r="AB746" s="119"/>
      <c r="AC746" s="119"/>
      <c r="AD746" s="119"/>
      <c r="AE746" s="119"/>
      <c r="AF746" s="119"/>
      <c r="AG746" s="119"/>
      <c r="AH746" s="119"/>
      <c r="AI746" s="119"/>
      <c r="AJ746" s="119"/>
      <c r="AK746" s="119"/>
      <c r="AL746" s="119"/>
      <c r="AM746" s="119"/>
      <c r="AN746" s="119"/>
      <c r="AO746" s="119"/>
      <c r="AP746" s="119"/>
      <c r="AQ746" s="119"/>
      <c r="AR746" s="119"/>
      <c r="AS746" s="119"/>
      <c r="AT746" s="119"/>
      <c r="AU746" s="119"/>
      <c r="AV746" s="119"/>
      <c r="AW746" s="119"/>
      <c r="AX746" s="120"/>
      <c r="BC746" s="16"/>
    </row>
    <row r="747" spans="1:55" ht="12" customHeight="1">
      <c r="A747" s="8"/>
      <c r="B747" s="118"/>
      <c r="C747" s="119"/>
      <c r="D747" s="119"/>
      <c r="E747" s="119"/>
      <c r="F747" s="119"/>
      <c r="G747" s="119"/>
      <c r="H747" s="119"/>
      <c r="I747" s="119"/>
      <c r="J747" s="119"/>
      <c r="K747" s="119"/>
      <c r="L747" s="119"/>
      <c r="M747" s="119"/>
      <c r="N747" s="119"/>
      <c r="O747" s="119"/>
      <c r="P747" s="119"/>
      <c r="Q747" s="119"/>
      <c r="R747" s="119"/>
      <c r="S747" s="119"/>
      <c r="T747" s="119"/>
      <c r="U747" s="119"/>
      <c r="V747" s="119"/>
      <c r="W747" s="119"/>
      <c r="X747" s="119"/>
      <c r="Y747" s="119"/>
      <c r="Z747" s="119"/>
      <c r="AA747" s="119"/>
      <c r="AB747" s="119"/>
      <c r="AC747" s="119"/>
      <c r="AD747" s="119"/>
      <c r="AE747" s="119"/>
      <c r="AF747" s="119"/>
      <c r="AG747" s="119"/>
      <c r="AH747" s="119"/>
      <c r="AI747" s="119"/>
      <c r="AJ747" s="119"/>
      <c r="AK747" s="119"/>
      <c r="AL747" s="119"/>
      <c r="AM747" s="119"/>
      <c r="AN747" s="119"/>
      <c r="AO747" s="119"/>
      <c r="AP747" s="119"/>
      <c r="AQ747" s="119"/>
      <c r="AR747" s="119"/>
      <c r="AS747" s="119"/>
      <c r="AT747" s="119"/>
      <c r="AU747" s="119"/>
      <c r="AV747" s="119"/>
      <c r="AW747" s="119"/>
      <c r="AX747" s="120"/>
    </row>
    <row r="748" spans="1:55" ht="12" customHeight="1">
      <c r="A748" s="8"/>
      <c r="B748" s="118"/>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c r="AA748" s="119"/>
      <c r="AB748" s="119"/>
      <c r="AC748" s="119"/>
      <c r="AD748" s="119"/>
      <c r="AE748" s="119"/>
      <c r="AF748" s="119"/>
      <c r="AG748" s="119"/>
      <c r="AH748" s="119"/>
      <c r="AI748" s="119"/>
      <c r="AJ748" s="119"/>
      <c r="AK748" s="119"/>
      <c r="AL748" s="119"/>
      <c r="AM748" s="119"/>
      <c r="AN748" s="119"/>
      <c r="AO748" s="119"/>
      <c r="AP748" s="119"/>
      <c r="AQ748" s="119"/>
      <c r="AR748" s="119"/>
      <c r="AS748" s="119"/>
      <c r="AT748" s="119"/>
      <c r="AU748" s="119"/>
      <c r="AV748" s="119"/>
      <c r="AW748" s="119"/>
      <c r="AX748" s="120"/>
    </row>
    <row r="749" spans="1:55" ht="12" customHeight="1">
      <c r="A749" s="8"/>
      <c r="B749" s="118"/>
      <c r="C749" s="119"/>
      <c r="D749" s="119"/>
      <c r="E749" s="119"/>
      <c r="F749" s="119"/>
      <c r="G749" s="119"/>
      <c r="H749" s="119"/>
      <c r="I749" s="119"/>
      <c r="J749" s="119"/>
      <c r="K749" s="119"/>
      <c r="L749" s="119"/>
      <c r="M749" s="119"/>
      <c r="N749" s="119"/>
      <c r="O749" s="119"/>
      <c r="P749" s="119"/>
      <c r="Q749" s="119"/>
      <c r="R749" s="119"/>
      <c r="S749" s="119"/>
      <c r="T749" s="119"/>
      <c r="U749" s="119"/>
      <c r="V749" s="119"/>
      <c r="W749" s="119"/>
      <c r="X749" s="119"/>
      <c r="Y749" s="119"/>
      <c r="Z749" s="119"/>
      <c r="AA749" s="119"/>
      <c r="AB749" s="119"/>
      <c r="AC749" s="119"/>
      <c r="AD749" s="119"/>
      <c r="AE749" s="119"/>
      <c r="AF749" s="119"/>
      <c r="AG749" s="119"/>
      <c r="AH749" s="119"/>
      <c r="AI749" s="119"/>
      <c r="AJ749" s="119"/>
      <c r="AK749" s="119"/>
      <c r="AL749" s="119"/>
      <c r="AM749" s="119"/>
      <c r="AN749" s="119"/>
      <c r="AO749" s="119"/>
      <c r="AP749" s="119"/>
      <c r="AQ749" s="119"/>
      <c r="AR749" s="119"/>
      <c r="AS749" s="119"/>
      <c r="AT749" s="119"/>
      <c r="AU749" s="119"/>
      <c r="AV749" s="119"/>
      <c r="AW749" s="119"/>
      <c r="AX749" s="120"/>
    </row>
    <row r="750" spans="1:55" ht="15" thickBot="1">
      <c r="A750" s="17"/>
      <c r="B750" s="18"/>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20"/>
    </row>
    <row r="751" spans="1:55">
      <c r="B751" s="21"/>
    </row>
    <row r="752" spans="1:55" ht="14.4">
      <c r="B752" s="10" t="s">
        <v>4</v>
      </c>
      <c r="C752" s="8"/>
      <c r="D752" s="8"/>
      <c r="E752" s="8"/>
      <c r="F752" s="8"/>
      <c r="G752" s="8"/>
      <c r="H752" s="8"/>
      <c r="I752" s="8"/>
      <c r="J752" s="8"/>
      <c r="K752" s="8"/>
      <c r="L752" s="9"/>
      <c r="M752" s="9"/>
      <c r="N752" s="9"/>
      <c r="O752" s="9"/>
      <c r="P752" s="8"/>
      <c r="Q752" s="8"/>
      <c r="R752" s="8"/>
      <c r="S752" s="8"/>
      <c r="T752" s="8"/>
      <c r="U752" s="8"/>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row>
    <row r="753" spans="1:251" ht="15" thickBot="1">
      <c r="B753" s="8"/>
      <c r="C753" s="8"/>
      <c r="D753" s="8"/>
      <c r="E753" s="8"/>
      <c r="F753" s="8"/>
      <c r="G753" s="8"/>
      <c r="H753" s="8"/>
      <c r="I753" s="8"/>
      <c r="J753" s="8"/>
      <c r="K753" s="8"/>
      <c r="L753" s="9"/>
      <c r="M753" s="9"/>
      <c r="N753" s="9"/>
      <c r="O753" s="9"/>
      <c r="P753" s="8"/>
      <c r="Q753" s="8"/>
      <c r="R753" s="8"/>
      <c r="S753" s="8"/>
      <c r="T753" s="8"/>
      <c r="U753" s="8"/>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22" t="s">
        <v>5</v>
      </c>
    </row>
    <row r="754" spans="1:251" s="16" customFormat="1" ht="13.5" customHeight="1">
      <c r="A754" s="8"/>
      <c r="B754" s="121" t="s">
        <v>6</v>
      </c>
      <c r="C754" s="122"/>
      <c r="D754" s="122"/>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3"/>
      <c r="AA754" s="127" t="s">
        <v>12</v>
      </c>
      <c r="AB754" s="122"/>
      <c r="AC754" s="122"/>
      <c r="AD754" s="122"/>
      <c r="AE754" s="122"/>
      <c r="AF754" s="122"/>
      <c r="AG754" s="122"/>
      <c r="AH754" s="122"/>
      <c r="AI754" s="123"/>
      <c r="AJ754" s="127" t="s">
        <v>13</v>
      </c>
      <c r="AK754" s="122"/>
      <c r="AL754" s="122"/>
      <c r="AM754" s="122"/>
      <c r="AN754" s="122"/>
      <c r="AO754" s="122"/>
      <c r="AP754" s="122"/>
      <c r="AQ754" s="122"/>
      <c r="AR754" s="123"/>
      <c r="AS754" s="127" t="s">
        <v>7</v>
      </c>
      <c r="AT754" s="122"/>
      <c r="AU754" s="122"/>
      <c r="AV754" s="122"/>
      <c r="AW754" s="122"/>
      <c r="AX754" s="129"/>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c r="FE754" s="2"/>
      <c r="FF754" s="2"/>
      <c r="FG754" s="2"/>
      <c r="FH754" s="2"/>
      <c r="FI754" s="2"/>
      <c r="FJ754" s="2"/>
      <c r="FK754" s="2"/>
      <c r="FL754" s="2"/>
      <c r="FM754" s="2"/>
      <c r="FN754" s="2"/>
      <c r="FO754" s="2"/>
      <c r="FP754" s="2"/>
      <c r="FQ754" s="2"/>
      <c r="FR754" s="2"/>
      <c r="FS754" s="2"/>
      <c r="FT754" s="2"/>
      <c r="FU754" s="2"/>
      <c r="FV754" s="2"/>
      <c r="FW754" s="2"/>
      <c r="FX754" s="2"/>
      <c r="FY754" s="2"/>
      <c r="FZ754" s="2"/>
      <c r="GA754" s="2"/>
      <c r="GB754" s="2"/>
      <c r="GC754" s="2"/>
      <c r="GD754" s="2"/>
      <c r="GE754" s="2"/>
      <c r="GF754" s="2"/>
      <c r="GG754" s="2"/>
      <c r="GH754" s="2"/>
      <c r="GI754" s="2"/>
      <c r="GJ754" s="2"/>
      <c r="GK754" s="2"/>
      <c r="GL754" s="2"/>
      <c r="GM754" s="2"/>
      <c r="GN754" s="2"/>
      <c r="GO754" s="2"/>
      <c r="GP754" s="2"/>
      <c r="GQ754" s="2"/>
      <c r="GR754" s="2"/>
      <c r="GS754" s="2"/>
      <c r="GT754" s="2"/>
      <c r="GU754" s="2"/>
      <c r="GV754" s="2"/>
      <c r="GW754" s="2"/>
      <c r="GX754" s="2"/>
      <c r="GY754" s="2"/>
      <c r="GZ754" s="2"/>
      <c r="HA754" s="2"/>
      <c r="HB754" s="2"/>
      <c r="HC754" s="2"/>
      <c r="HD754" s="2"/>
      <c r="HE754" s="2"/>
      <c r="HF754" s="2"/>
      <c r="HG754" s="2"/>
      <c r="HH754" s="2"/>
      <c r="HI754" s="2"/>
      <c r="HJ754" s="2"/>
      <c r="HK754" s="2"/>
      <c r="HL754" s="2"/>
      <c r="HM754" s="2"/>
      <c r="HN754" s="2"/>
      <c r="HO754" s="2"/>
      <c r="HP754" s="2"/>
      <c r="HQ754" s="2"/>
      <c r="HR754" s="2"/>
      <c r="HS754" s="2"/>
      <c r="HT754" s="2"/>
      <c r="HU754" s="2"/>
      <c r="HV754" s="2"/>
      <c r="HW754" s="2"/>
      <c r="HX754" s="2"/>
      <c r="HY754" s="2"/>
      <c r="HZ754" s="2"/>
      <c r="IA754" s="2"/>
      <c r="IB754" s="2"/>
      <c r="IC754" s="2"/>
      <c r="ID754" s="2"/>
      <c r="IE754" s="2"/>
      <c r="IF754" s="2"/>
      <c r="IG754" s="2"/>
      <c r="IH754" s="2"/>
      <c r="II754" s="2"/>
      <c r="IJ754" s="2"/>
      <c r="IK754" s="2"/>
      <c r="IL754" s="2"/>
      <c r="IM754" s="2"/>
      <c r="IN754" s="2"/>
      <c r="IO754" s="2"/>
      <c r="IP754" s="2"/>
      <c r="IQ754" s="2"/>
    </row>
    <row r="755" spans="1:251" s="16" customFormat="1">
      <c r="A755" s="8"/>
      <c r="B755" s="124"/>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5"/>
      <c r="Z755" s="126"/>
      <c r="AA755" s="128"/>
      <c r="AB755" s="125"/>
      <c r="AC755" s="125"/>
      <c r="AD755" s="125"/>
      <c r="AE755" s="125"/>
      <c r="AF755" s="125"/>
      <c r="AG755" s="125"/>
      <c r="AH755" s="125"/>
      <c r="AI755" s="126"/>
      <c r="AJ755" s="128"/>
      <c r="AK755" s="125"/>
      <c r="AL755" s="125"/>
      <c r="AM755" s="125"/>
      <c r="AN755" s="125"/>
      <c r="AO755" s="125"/>
      <c r="AP755" s="125"/>
      <c r="AQ755" s="125"/>
      <c r="AR755" s="126"/>
      <c r="AS755" s="128"/>
      <c r="AT755" s="125"/>
      <c r="AU755" s="125"/>
      <c r="AV755" s="125"/>
      <c r="AW755" s="125"/>
      <c r="AX755" s="130"/>
      <c r="AY755" s="2"/>
      <c r="AZ755" s="2"/>
      <c r="BA755" s="2"/>
      <c r="BB755" s="23"/>
      <c r="BC755" s="24"/>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c r="FN755" s="2"/>
      <c r="FO755" s="2"/>
      <c r="FP755" s="2"/>
      <c r="FQ755" s="2"/>
      <c r="FR755" s="2"/>
      <c r="FS755" s="2"/>
      <c r="FT755" s="2"/>
      <c r="FU755" s="2"/>
      <c r="FV755" s="2"/>
      <c r="FW755" s="2"/>
      <c r="FX755" s="2"/>
      <c r="FY755" s="2"/>
      <c r="FZ755" s="2"/>
      <c r="GA755" s="2"/>
      <c r="GB755" s="2"/>
      <c r="GC755" s="2"/>
      <c r="GD755" s="2"/>
      <c r="GE755" s="2"/>
      <c r="GF755" s="2"/>
      <c r="GG755" s="2"/>
      <c r="GH755" s="2"/>
      <c r="GI755" s="2"/>
      <c r="GJ755" s="2"/>
      <c r="GK755" s="2"/>
      <c r="GL755" s="2"/>
      <c r="GM755" s="2"/>
      <c r="GN755" s="2"/>
      <c r="GO755" s="2"/>
      <c r="GP755" s="2"/>
      <c r="GQ755" s="2"/>
      <c r="GR755" s="2"/>
      <c r="GS755" s="2"/>
      <c r="GT755" s="2"/>
      <c r="GU755" s="2"/>
      <c r="GV755" s="2"/>
      <c r="GW755" s="2"/>
      <c r="GX755" s="2"/>
      <c r="GY755" s="2"/>
      <c r="GZ755" s="2"/>
      <c r="HA755" s="2"/>
      <c r="HB755" s="2"/>
      <c r="HC755" s="2"/>
      <c r="HD755" s="2"/>
      <c r="HE755" s="2"/>
      <c r="HF755" s="2"/>
      <c r="HG755" s="2"/>
      <c r="HH755" s="2"/>
      <c r="HI755" s="2"/>
      <c r="HJ755" s="2"/>
      <c r="HK755" s="2"/>
      <c r="HL755" s="2"/>
      <c r="HM755" s="2"/>
      <c r="HN755" s="2"/>
      <c r="HO755" s="2"/>
      <c r="HP755" s="2"/>
      <c r="HQ755" s="2"/>
      <c r="HR755" s="2"/>
      <c r="HS755" s="2"/>
      <c r="HT755" s="2"/>
      <c r="HU755" s="2"/>
      <c r="HV755" s="2"/>
      <c r="HW755" s="2"/>
      <c r="HX755" s="2"/>
      <c r="HY755" s="2"/>
      <c r="HZ755" s="2"/>
      <c r="IA755" s="2"/>
      <c r="IB755" s="2"/>
      <c r="IC755" s="2"/>
      <c r="ID755" s="2"/>
      <c r="IE755" s="2"/>
      <c r="IF755" s="2"/>
      <c r="IG755" s="2"/>
      <c r="IH755" s="2"/>
      <c r="II755" s="2"/>
      <c r="IJ755" s="2"/>
      <c r="IK755" s="2"/>
      <c r="IL755" s="2"/>
      <c r="IM755" s="2"/>
      <c r="IN755" s="2"/>
      <c r="IO755" s="2"/>
      <c r="IP755" s="2"/>
      <c r="IQ755" s="2"/>
    </row>
    <row r="756" spans="1:251" s="16" customFormat="1" ht="18.75" customHeight="1">
      <c r="A756" s="8"/>
      <c r="B756" s="25"/>
      <c r="C756" s="93" t="s">
        <v>123</v>
      </c>
      <c r="D756" s="94"/>
      <c r="E756" s="94"/>
      <c r="F756" s="94"/>
      <c r="G756" s="94"/>
      <c r="H756" s="94"/>
      <c r="I756" s="94"/>
      <c r="J756" s="94"/>
      <c r="K756" s="94"/>
      <c r="L756" s="94"/>
      <c r="M756" s="94"/>
      <c r="N756" s="94"/>
      <c r="O756" s="94"/>
      <c r="P756" s="94"/>
      <c r="Q756" s="94"/>
      <c r="R756" s="94"/>
      <c r="S756" s="94"/>
      <c r="T756" s="94"/>
      <c r="U756" s="94"/>
      <c r="V756" s="94"/>
      <c r="W756" s="94"/>
      <c r="X756" s="94"/>
      <c r="Y756" s="94"/>
      <c r="Z756" s="95"/>
      <c r="AA756" s="96">
        <v>36130</v>
      </c>
      <c r="AB756" s="97"/>
      <c r="AC756" s="97"/>
      <c r="AD756" s="97"/>
      <c r="AE756" s="97"/>
      <c r="AF756" s="97"/>
      <c r="AG756" s="97"/>
      <c r="AH756" s="97"/>
      <c r="AI756" s="98"/>
      <c r="AJ756" s="96">
        <v>42240</v>
      </c>
      <c r="AK756" s="97"/>
      <c r="AL756" s="97"/>
      <c r="AM756" s="97"/>
      <c r="AN756" s="97"/>
      <c r="AO756" s="97"/>
      <c r="AP756" s="97"/>
      <c r="AQ756" s="97"/>
      <c r="AR756" s="98"/>
      <c r="AS756" s="99"/>
      <c r="AT756" s="100"/>
      <c r="AU756" s="100"/>
      <c r="AV756" s="100"/>
      <c r="AW756" s="100"/>
      <c r="AX756" s="101"/>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c r="FN756" s="2"/>
      <c r="FO756" s="2"/>
      <c r="FP756" s="2"/>
      <c r="FQ756" s="2"/>
      <c r="FR756" s="2"/>
      <c r="FS756" s="2"/>
      <c r="FT756" s="2"/>
      <c r="FU756" s="2"/>
      <c r="FV756" s="2"/>
      <c r="FW756" s="2"/>
      <c r="FX756" s="2"/>
      <c r="FY756" s="2"/>
      <c r="FZ756" s="2"/>
      <c r="GA756" s="2"/>
      <c r="GB756" s="2"/>
      <c r="GC756" s="2"/>
      <c r="GD756" s="2"/>
      <c r="GE756" s="2"/>
      <c r="GF756" s="2"/>
      <c r="GG756" s="2"/>
      <c r="GH756" s="2"/>
      <c r="GI756" s="2"/>
      <c r="GJ756" s="2"/>
      <c r="GK756" s="2"/>
      <c r="GL756" s="2"/>
      <c r="GM756" s="2"/>
      <c r="GN756" s="2"/>
      <c r="GO756" s="2"/>
      <c r="GP756" s="2"/>
      <c r="GQ756" s="2"/>
      <c r="GR756" s="2"/>
      <c r="GS756" s="2"/>
      <c r="GT756" s="2"/>
      <c r="GU756" s="2"/>
      <c r="GV756" s="2"/>
      <c r="GW756" s="2"/>
      <c r="GX756" s="2"/>
      <c r="GY756" s="2"/>
      <c r="GZ756" s="2"/>
      <c r="HA756" s="2"/>
      <c r="HB756" s="2"/>
      <c r="HC756" s="2"/>
      <c r="HD756" s="2"/>
      <c r="HE756" s="2"/>
      <c r="HF756" s="2"/>
      <c r="HG756" s="2"/>
      <c r="HH756" s="2"/>
      <c r="HI756" s="2"/>
      <c r="HJ756" s="2"/>
      <c r="HK756" s="2"/>
      <c r="HL756" s="2"/>
      <c r="HM756" s="2"/>
      <c r="HN756" s="2"/>
      <c r="HO756" s="2"/>
      <c r="HP756" s="2"/>
      <c r="HQ756" s="2"/>
      <c r="HR756" s="2"/>
      <c r="HS756" s="2"/>
      <c r="HT756" s="2"/>
      <c r="HU756" s="2"/>
      <c r="HV756" s="2"/>
      <c r="HW756" s="2"/>
      <c r="HX756" s="2"/>
      <c r="HY756" s="2"/>
      <c r="HZ756" s="2"/>
      <c r="IA756" s="2"/>
      <c r="IB756" s="2"/>
      <c r="IC756" s="2"/>
      <c r="ID756" s="2"/>
      <c r="IE756" s="2"/>
      <c r="IF756" s="2"/>
      <c r="IG756" s="2"/>
      <c r="IH756" s="2"/>
      <c r="II756" s="2"/>
      <c r="IJ756" s="2"/>
      <c r="IK756" s="2"/>
      <c r="IL756" s="2"/>
      <c r="IM756" s="2"/>
      <c r="IN756" s="2"/>
      <c r="IO756" s="2"/>
      <c r="IP756" s="2"/>
      <c r="IQ756" s="2"/>
    </row>
    <row r="757" spans="1:251" s="16" customFormat="1" ht="18.75" customHeight="1" thickBot="1">
      <c r="A757" s="17"/>
      <c r="B757" s="102" t="s">
        <v>14</v>
      </c>
      <c r="C757" s="103"/>
      <c r="D757" s="103"/>
      <c r="E757" s="103"/>
      <c r="F757" s="103"/>
      <c r="G757" s="103"/>
      <c r="H757" s="103"/>
      <c r="I757" s="103"/>
      <c r="J757" s="103"/>
      <c r="K757" s="103"/>
      <c r="L757" s="103"/>
      <c r="M757" s="103"/>
      <c r="N757" s="103"/>
      <c r="O757" s="103"/>
      <c r="P757" s="103"/>
      <c r="Q757" s="103"/>
      <c r="R757" s="103"/>
      <c r="S757" s="103"/>
      <c r="T757" s="103"/>
      <c r="U757" s="103"/>
      <c r="V757" s="103"/>
      <c r="W757" s="103"/>
      <c r="X757" s="103"/>
      <c r="Y757" s="103"/>
      <c r="Z757" s="104"/>
      <c r="AA757" s="105">
        <f>SUM($AA$756:$AA$756)</f>
        <v>36130</v>
      </c>
      <c r="AB757" s="106"/>
      <c r="AC757" s="106"/>
      <c r="AD757" s="106"/>
      <c r="AE757" s="106"/>
      <c r="AF757" s="106"/>
      <c r="AG757" s="106"/>
      <c r="AH757" s="106"/>
      <c r="AI757" s="107"/>
      <c r="AJ757" s="105">
        <f>SUM($AJ$756:$AJ$756)</f>
        <v>42240</v>
      </c>
      <c r="AK757" s="106"/>
      <c r="AL757" s="106"/>
      <c r="AM757" s="106"/>
      <c r="AN757" s="106"/>
      <c r="AO757" s="106"/>
      <c r="AP757" s="106"/>
      <c r="AQ757" s="106"/>
      <c r="AR757" s="107"/>
      <c r="AS757" s="108"/>
      <c r="AT757" s="109"/>
      <c r="AU757" s="109"/>
      <c r="AV757" s="109"/>
      <c r="AW757" s="109"/>
      <c r="AX757" s="110"/>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c r="FN757" s="2"/>
      <c r="FO757" s="2"/>
      <c r="FP757" s="2"/>
      <c r="FQ757" s="2"/>
      <c r="FR757" s="2"/>
      <c r="FS757" s="2"/>
      <c r="FT757" s="2"/>
      <c r="FU757" s="2"/>
      <c r="FV757" s="2"/>
      <c r="FW757" s="2"/>
      <c r="FX757" s="2"/>
      <c r="FY757" s="2"/>
      <c r="FZ757" s="2"/>
      <c r="GA757" s="2"/>
      <c r="GB757" s="2"/>
      <c r="GC757" s="2"/>
      <c r="GD757" s="2"/>
      <c r="GE757" s="2"/>
      <c r="GF757" s="2"/>
      <c r="GG757" s="2"/>
      <c r="GH757" s="2"/>
      <c r="GI757" s="2"/>
      <c r="GJ757" s="2"/>
      <c r="GK757" s="2"/>
      <c r="GL757" s="2"/>
      <c r="GM757" s="2"/>
      <c r="GN757" s="2"/>
      <c r="GO757" s="2"/>
      <c r="GP757" s="2"/>
      <c r="GQ757" s="2"/>
      <c r="GR757" s="2"/>
      <c r="GS757" s="2"/>
      <c r="GT757" s="2"/>
      <c r="GU757" s="2"/>
      <c r="GV757" s="2"/>
      <c r="GW757" s="2"/>
      <c r="GX757" s="2"/>
      <c r="GY757" s="2"/>
      <c r="GZ757" s="2"/>
      <c r="HA757" s="2"/>
      <c r="HB757" s="2"/>
      <c r="HC757" s="2"/>
      <c r="HD757" s="2"/>
      <c r="HE757" s="2"/>
      <c r="HF757" s="2"/>
      <c r="HG757" s="2"/>
      <c r="HH757" s="2"/>
      <c r="HI757" s="2"/>
      <c r="HJ757" s="2"/>
      <c r="HK757" s="2"/>
      <c r="HL757" s="2"/>
      <c r="HM757" s="2"/>
      <c r="HN757" s="2"/>
      <c r="HO757" s="2"/>
      <c r="HP757" s="2"/>
      <c r="HQ757" s="2"/>
      <c r="HR757" s="2"/>
      <c r="HS757" s="2"/>
      <c r="HT757" s="2"/>
      <c r="HU757" s="2"/>
      <c r="HV757" s="2"/>
      <c r="HW757" s="2"/>
      <c r="HX757" s="2"/>
      <c r="HY757" s="2"/>
      <c r="HZ757" s="2"/>
      <c r="IA757" s="2"/>
      <c r="IB757" s="2"/>
      <c r="IC757" s="2"/>
      <c r="ID757" s="2"/>
      <c r="IE757" s="2"/>
      <c r="IF757" s="2"/>
      <c r="IG757" s="2"/>
      <c r="IH757" s="2"/>
      <c r="II757" s="2"/>
      <c r="IJ757" s="2"/>
      <c r="IK757" s="2"/>
      <c r="IL757" s="2"/>
      <c r="IM757" s="2"/>
      <c r="IN757" s="2"/>
      <c r="IO757" s="2"/>
      <c r="IP757" s="2"/>
      <c r="IQ757" s="2"/>
    </row>
    <row r="759" spans="1:251" ht="19.2">
      <c r="A759" s="1" t="s">
        <v>0</v>
      </c>
      <c r="AW759" s="3"/>
      <c r="AX759" s="4"/>
      <c r="AY759" s="3"/>
    </row>
    <row r="761" spans="1:251" ht="18">
      <c r="B761" s="111" t="s">
        <v>8</v>
      </c>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c r="AA761" s="131"/>
      <c r="AB761" s="131"/>
      <c r="AC761" s="131"/>
      <c r="AD761" s="131"/>
      <c r="AE761" s="131"/>
      <c r="AF761" s="131"/>
      <c r="AG761" s="131"/>
      <c r="AH761" s="131"/>
      <c r="AI761" s="131"/>
      <c r="AJ761" s="131"/>
      <c r="AK761" s="131"/>
      <c r="AL761" s="131"/>
      <c r="AM761" s="131"/>
      <c r="AN761" s="131"/>
      <c r="AO761" s="131"/>
      <c r="AP761" s="131"/>
      <c r="AQ761" s="131"/>
      <c r="AR761" s="131"/>
      <c r="AS761" s="131"/>
      <c r="AT761" s="131"/>
      <c r="AU761" s="131"/>
      <c r="AV761" s="131"/>
      <c r="AW761" s="131"/>
      <c r="AX761" s="131"/>
    </row>
    <row r="762" spans="1:251">
      <c r="Z762" s="5"/>
      <c r="AD762" s="5"/>
      <c r="AE762" s="5"/>
      <c r="AF762" s="5"/>
      <c r="AG762" s="5"/>
      <c r="AH762" s="5"/>
      <c r="AI762" s="5"/>
      <c r="AO762" s="5"/>
    </row>
    <row r="763" spans="1:251" ht="13.8" thickBot="1">
      <c r="Z763" s="5"/>
      <c r="AD763" s="5"/>
      <c r="AE763" s="5"/>
      <c r="AF763" s="5"/>
      <c r="AG763" s="5"/>
      <c r="AH763" s="5"/>
      <c r="AI763" s="5"/>
      <c r="AO763" s="5"/>
      <c r="DI763" s="6"/>
    </row>
    <row r="764" spans="1:251" ht="24.75" customHeight="1" thickBot="1">
      <c r="B764" s="113" t="s">
        <v>1</v>
      </c>
      <c r="C764" s="114"/>
      <c r="D764" s="114"/>
      <c r="E764" s="114"/>
      <c r="F764" s="114"/>
      <c r="G764" s="114"/>
      <c r="H764" s="115" t="s">
        <v>128</v>
      </c>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7"/>
      <c r="DI764" s="6"/>
    </row>
    <row r="765" spans="1:251" ht="14.4">
      <c r="B765" s="7"/>
      <c r="C765" s="7"/>
      <c r="D765" s="7"/>
      <c r="E765" s="7"/>
      <c r="F765" s="7"/>
      <c r="G765" s="7"/>
      <c r="H765" s="8"/>
      <c r="I765" s="8"/>
      <c r="J765" s="8"/>
      <c r="K765" s="8"/>
      <c r="L765" s="9"/>
      <c r="M765" s="9"/>
      <c r="N765" s="9"/>
      <c r="O765" s="9"/>
      <c r="P765" s="8"/>
      <c r="Q765" s="8"/>
      <c r="R765" s="8"/>
      <c r="S765" s="8"/>
      <c r="T765" s="8"/>
      <c r="U765" s="8"/>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DI765" s="6"/>
    </row>
    <row r="766" spans="1:251" ht="15" thickBot="1">
      <c r="A766" s="11"/>
      <c r="B766" s="10" t="s">
        <v>2</v>
      </c>
      <c r="C766" s="8"/>
      <c r="D766" s="8"/>
      <c r="E766" s="8"/>
      <c r="F766" s="8"/>
      <c r="G766" s="8"/>
      <c r="H766" s="8"/>
      <c r="I766" s="8"/>
      <c r="J766" s="8"/>
      <c r="K766" s="8"/>
      <c r="L766" s="9"/>
      <c r="M766" s="9"/>
      <c r="N766" s="9"/>
      <c r="O766" s="9"/>
      <c r="P766" s="8"/>
      <c r="Q766" s="8"/>
      <c r="R766" s="8"/>
      <c r="S766" s="8"/>
      <c r="T766" s="8"/>
      <c r="U766" s="8"/>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DI766" s="6"/>
    </row>
    <row r="767" spans="1:251" ht="14.4">
      <c r="A767" s="8"/>
      <c r="B767" s="12"/>
      <c r="C767" s="7"/>
      <c r="D767" s="7"/>
      <c r="E767" s="7"/>
      <c r="F767" s="7"/>
      <c r="G767" s="7"/>
      <c r="H767" s="7"/>
      <c r="I767" s="7"/>
      <c r="J767" s="7"/>
      <c r="K767" s="7"/>
      <c r="L767" s="13"/>
      <c r="M767" s="13"/>
      <c r="N767" s="13"/>
      <c r="O767" s="13"/>
      <c r="P767" s="7"/>
      <c r="Q767" s="7"/>
      <c r="R767" s="7"/>
      <c r="S767" s="7"/>
      <c r="T767" s="7"/>
      <c r="U767" s="7"/>
      <c r="V767" s="14"/>
      <c r="W767" s="14"/>
      <c r="X767" s="14"/>
      <c r="Y767" s="14"/>
      <c r="Z767" s="14"/>
      <c r="AA767" s="14"/>
      <c r="AB767" s="14"/>
      <c r="AC767" s="14"/>
      <c r="AD767" s="14"/>
      <c r="AE767" s="14"/>
      <c r="AF767" s="14"/>
      <c r="AG767" s="14"/>
      <c r="AH767" s="14"/>
      <c r="AI767" s="14"/>
      <c r="AJ767" s="14"/>
      <c r="AK767" s="14"/>
      <c r="AL767" s="14"/>
      <c r="AM767" s="14"/>
      <c r="AN767" s="14"/>
      <c r="AO767" s="14"/>
      <c r="AP767" s="14"/>
      <c r="AQ767" s="14"/>
      <c r="AR767" s="14"/>
      <c r="AS767" s="14"/>
      <c r="AT767" s="14"/>
      <c r="AU767" s="14"/>
      <c r="AV767" s="14"/>
      <c r="AW767" s="14"/>
      <c r="AX767" s="15"/>
    </row>
    <row r="768" spans="1:251" ht="12" customHeight="1">
      <c r="A768" s="8"/>
      <c r="B768" s="118" t="s">
        <v>129</v>
      </c>
      <c r="C768" s="119"/>
      <c r="D768" s="119"/>
      <c r="E768" s="119"/>
      <c r="F768" s="119"/>
      <c r="G768" s="119"/>
      <c r="H768" s="119"/>
      <c r="I768" s="119"/>
      <c r="J768" s="119"/>
      <c r="K768" s="119"/>
      <c r="L768" s="119"/>
      <c r="M768" s="119"/>
      <c r="N768" s="119"/>
      <c r="O768" s="119"/>
      <c r="P768" s="119"/>
      <c r="Q768" s="119"/>
      <c r="R768" s="119"/>
      <c r="S768" s="119"/>
      <c r="T768" s="119"/>
      <c r="U768" s="119"/>
      <c r="V768" s="119"/>
      <c r="W768" s="119"/>
      <c r="X768" s="119"/>
      <c r="Y768" s="119"/>
      <c r="Z768" s="119"/>
      <c r="AA768" s="119"/>
      <c r="AB768" s="119"/>
      <c r="AC768" s="119"/>
      <c r="AD768" s="119"/>
      <c r="AE768" s="119"/>
      <c r="AF768" s="119"/>
      <c r="AG768" s="119"/>
      <c r="AH768" s="119"/>
      <c r="AI768" s="119"/>
      <c r="AJ768" s="119"/>
      <c r="AK768" s="119"/>
      <c r="AL768" s="119"/>
      <c r="AM768" s="119"/>
      <c r="AN768" s="119"/>
      <c r="AO768" s="119"/>
      <c r="AP768" s="119"/>
      <c r="AQ768" s="119"/>
      <c r="AR768" s="119"/>
      <c r="AS768" s="119"/>
      <c r="AT768" s="119"/>
      <c r="AU768" s="119"/>
      <c r="AV768" s="119"/>
      <c r="AW768" s="119"/>
      <c r="AX768" s="120"/>
    </row>
    <row r="769" spans="1:113" ht="12" customHeight="1">
      <c r="A769" s="8"/>
      <c r="B769" s="118"/>
      <c r="C769" s="119"/>
      <c r="D769" s="119"/>
      <c r="E769" s="119"/>
      <c r="F769" s="119"/>
      <c r="G769" s="119"/>
      <c r="H769" s="119"/>
      <c r="I769" s="119"/>
      <c r="J769" s="119"/>
      <c r="K769" s="119"/>
      <c r="L769" s="119"/>
      <c r="M769" s="119"/>
      <c r="N769" s="119"/>
      <c r="O769" s="119"/>
      <c r="P769" s="119"/>
      <c r="Q769" s="119"/>
      <c r="R769" s="119"/>
      <c r="S769" s="119"/>
      <c r="T769" s="119"/>
      <c r="U769" s="119"/>
      <c r="V769" s="119"/>
      <c r="W769" s="119"/>
      <c r="X769" s="119"/>
      <c r="Y769" s="119"/>
      <c r="Z769" s="119"/>
      <c r="AA769" s="119"/>
      <c r="AB769" s="119"/>
      <c r="AC769" s="119"/>
      <c r="AD769" s="119"/>
      <c r="AE769" s="119"/>
      <c r="AF769" s="119"/>
      <c r="AG769" s="119"/>
      <c r="AH769" s="119"/>
      <c r="AI769" s="119"/>
      <c r="AJ769" s="119"/>
      <c r="AK769" s="119"/>
      <c r="AL769" s="119"/>
      <c r="AM769" s="119"/>
      <c r="AN769" s="119"/>
      <c r="AO769" s="119"/>
      <c r="AP769" s="119"/>
      <c r="AQ769" s="119"/>
      <c r="AR769" s="119"/>
      <c r="AS769" s="119"/>
      <c r="AT769" s="119"/>
      <c r="AU769" s="119"/>
      <c r="AV769" s="119"/>
      <c r="AW769" s="119"/>
      <c r="AX769" s="120"/>
    </row>
    <row r="770" spans="1:113" ht="12" customHeight="1">
      <c r="A770" s="8"/>
      <c r="B770" s="118"/>
      <c r="C770" s="119"/>
      <c r="D770" s="119"/>
      <c r="E770" s="119"/>
      <c r="F770" s="119"/>
      <c r="G770" s="119"/>
      <c r="H770" s="119"/>
      <c r="I770" s="119"/>
      <c r="J770" s="119"/>
      <c r="K770" s="119"/>
      <c r="L770" s="119"/>
      <c r="M770" s="119"/>
      <c r="N770" s="119"/>
      <c r="O770" s="119"/>
      <c r="P770" s="119"/>
      <c r="Q770" s="119"/>
      <c r="R770" s="119"/>
      <c r="S770" s="119"/>
      <c r="T770" s="119"/>
      <c r="U770" s="119"/>
      <c r="V770" s="119"/>
      <c r="W770" s="119"/>
      <c r="X770" s="119"/>
      <c r="Y770" s="119"/>
      <c r="Z770" s="119"/>
      <c r="AA770" s="119"/>
      <c r="AB770" s="119"/>
      <c r="AC770" s="119"/>
      <c r="AD770" s="119"/>
      <c r="AE770" s="119"/>
      <c r="AF770" s="119"/>
      <c r="AG770" s="119"/>
      <c r="AH770" s="119"/>
      <c r="AI770" s="119"/>
      <c r="AJ770" s="119"/>
      <c r="AK770" s="119"/>
      <c r="AL770" s="119"/>
      <c r="AM770" s="119"/>
      <c r="AN770" s="119"/>
      <c r="AO770" s="119"/>
      <c r="AP770" s="119"/>
      <c r="AQ770" s="119"/>
      <c r="AR770" s="119"/>
      <c r="AS770" s="119"/>
      <c r="AT770" s="119"/>
      <c r="AU770" s="119"/>
      <c r="AV770" s="119"/>
      <c r="AW770" s="119"/>
      <c r="AX770" s="120"/>
    </row>
    <row r="771" spans="1:113" ht="12" customHeight="1">
      <c r="A771" s="8"/>
      <c r="B771" s="118"/>
      <c r="C771" s="119"/>
      <c r="D771" s="119"/>
      <c r="E771" s="119"/>
      <c r="F771" s="119"/>
      <c r="G771" s="119"/>
      <c r="H771" s="119"/>
      <c r="I771" s="119"/>
      <c r="J771" s="119"/>
      <c r="K771" s="119"/>
      <c r="L771" s="119"/>
      <c r="M771" s="119"/>
      <c r="N771" s="119"/>
      <c r="O771" s="119"/>
      <c r="P771" s="119"/>
      <c r="Q771" s="119"/>
      <c r="R771" s="119"/>
      <c r="S771" s="119"/>
      <c r="T771" s="119"/>
      <c r="U771" s="119"/>
      <c r="V771" s="119"/>
      <c r="W771" s="119"/>
      <c r="X771" s="119"/>
      <c r="Y771" s="119"/>
      <c r="Z771" s="119"/>
      <c r="AA771" s="119"/>
      <c r="AB771" s="119"/>
      <c r="AC771" s="119"/>
      <c r="AD771" s="119"/>
      <c r="AE771" s="119"/>
      <c r="AF771" s="119"/>
      <c r="AG771" s="119"/>
      <c r="AH771" s="119"/>
      <c r="AI771" s="119"/>
      <c r="AJ771" s="119"/>
      <c r="AK771" s="119"/>
      <c r="AL771" s="119"/>
      <c r="AM771" s="119"/>
      <c r="AN771" s="119"/>
      <c r="AO771" s="119"/>
      <c r="AP771" s="119"/>
      <c r="AQ771" s="119"/>
      <c r="AR771" s="119"/>
      <c r="AS771" s="119"/>
      <c r="AT771" s="119"/>
      <c r="AU771" s="119"/>
      <c r="AV771" s="119"/>
      <c r="AW771" s="119"/>
      <c r="AX771" s="120"/>
    </row>
    <row r="772" spans="1:113" ht="12" customHeight="1">
      <c r="A772" s="8"/>
      <c r="B772" s="118"/>
      <c r="C772" s="119"/>
      <c r="D772" s="119"/>
      <c r="E772" s="119"/>
      <c r="F772" s="119"/>
      <c r="G772" s="119"/>
      <c r="H772" s="119"/>
      <c r="I772" s="119"/>
      <c r="J772" s="119"/>
      <c r="K772" s="119"/>
      <c r="L772" s="119"/>
      <c r="M772" s="119"/>
      <c r="N772" s="119"/>
      <c r="O772" s="119"/>
      <c r="P772" s="119"/>
      <c r="Q772" s="119"/>
      <c r="R772" s="119"/>
      <c r="S772" s="119"/>
      <c r="T772" s="119"/>
      <c r="U772" s="119"/>
      <c r="V772" s="119"/>
      <c r="W772" s="119"/>
      <c r="X772" s="119"/>
      <c r="Y772" s="119"/>
      <c r="Z772" s="119"/>
      <c r="AA772" s="119"/>
      <c r="AB772" s="119"/>
      <c r="AC772" s="119"/>
      <c r="AD772" s="119"/>
      <c r="AE772" s="119"/>
      <c r="AF772" s="119"/>
      <c r="AG772" s="119"/>
      <c r="AH772" s="119"/>
      <c r="AI772" s="119"/>
      <c r="AJ772" s="119"/>
      <c r="AK772" s="119"/>
      <c r="AL772" s="119"/>
      <c r="AM772" s="119"/>
      <c r="AN772" s="119"/>
      <c r="AO772" s="119"/>
      <c r="AP772" s="119"/>
      <c r="AQ772" s="119"/>
      <c r="AR772" s="119"/>
      <c r="AS772" s="119"/>
      <c r="AT772" s="119"/>
      <c r="AU772" s="119"/>
      <c r="AV772" s="119"/>
      <c r="AW772" s="119"/>
      <c r="AX772" s="120"/>
    </row>
    <row r="773" spans="1:113" ht="12" customHeight="1">
      <c r="A773" s="8"/>
      <c r="B773" s="118"/>
      <c r="C773" s="119"/>
      <c r="D773" s="119"/>
      <c r="E773" s="119"/>
      <c r="F773" s="119"/>
      <c r="G773" s="119"/>
      <c r="H773" s="119"/>
      <c r="I773" s="119"/>
      <c r="J773" s="119"/>
      <c r="K773" s="119"/>
      <c r="L773" s="119"/>
      <c r="M773" s="119"/>
      <c r="N773" s="119"/>
      <c r="O773" s="119"/>
      <c r="P773" s="119"/>
      <c r="Q773" s="119"/>
      <c r="R773" s="119"/>
      <c r="S773" s="119"/>
      <c r="T773" s="119"/>
      <c r="U773" s="119"/>
      <c r="V773" s="119"/>
      <c r="W773" s="119"/>
      <c r="X773" s="119"/>
      <c r="Y773" s="119"/>
      <c r="Z773" s="119"/>
      <c r="AA773" s="119"/>
      <c r="AB773" s="119"/>
      <c r="AC773" s="119"/>
      <c r="AD773" s="119"/>
      <c r="AE773" s="119"/>
      <c r="AF773" s="119"/>
      <c r="AG773" s="119"/>
      <c r="AH773" s="119"/>
      <c r="AI773" s="119"/>
      <c r="AJ773" s="119"/>
      <c r="AK773" s="119"/>
      <c r="AL773" s="119"/>
      <c r="AM773" s="119"/>
      <c r="AN773" s="119"/>
      <c r="AO773" s="119"/>
      <c r="AP773" s="119"/>
      <c r="AQ773" s="119"/>
      <c r="AR773" s="119"/>
      <c r="AS773" s="119"/>
      <c r="AT773" s="119"/>
      <c r="AU773" s="119"/>
      <c r="AV773" s="119"/>
      <c r="AW773" s="119"/>
      <c r="AX773" s="120"/>
    </row>
    <row r="774" spans="1:113" ht="12" customHeight="1">
      <c r="A774" s="8"/>
      <c r="B774" s="118"/>
      <c r="C774" s="119"/>
      <c r="D774" s="119"/>
      <c r="E774" s="119"/>
      <c r="F774" s="119"/>
      <c r="G774" s="119"/>
      <c r="H774" s="119"/>
      <c r="I774" s="119"/>
      <c r="J774" s="119"/>
      <c r="K774" s="119"/>
      <c r="L774" s="119"/>
      <c r="M774" s="119"/>
      <c r="N774" s="119"/>
      <c r="O774" s="119"/>
      <c r="P774" s="119"/>
      <c r="Q774" s="119"/>
      <c r="R774" s="119"/>
      <c r="S774" s="119"/>
      <c r="T774" s="119"/>
      <c r="U774" s="119"/>
      <c r="V774" s="119"/>
      <c r="W774" s="119"/>
      <c r="X774" s="119"/>
      <c r="Y774" s="119"/>
      <c r="Z774" s="119"/>
      <c r="AA774" s="119"/>
      <c r="AB774" s="119"/>
      <c r="AC774" s="119"/>
      <c r="AD774" s="119"/>
      <c r="AE774" s="119"/>
      <c r="AF774" s="119"/>
      <c r="AG774" s="119"/>
      <c r="AH774" s="119"/>
      <c r="AI774" s="119"/>
      <c r="AJ774" s="119"/>
      <c r="AK774" s="119"/>
      <c r="AL774" s="119"/>
      <c r="AM774" s="119"/>
      <c r="AN774" s="119"/>
      <c r="AO774" s="119"/>
      <c r="AP774" s="119"/>
      <c r="AQ774" s="119"/>
      <c r="AR774" s="119"/>
      <c r="AS774" s="119"/>
      <c r="AT774" s="119"/>
      <c r="AU774" s="119"/>
      <c r="AV774" s="119"/>
      <c r="AW774" s="119"/>
      <c r="AX774" s="120"/>
    </row>
    <row r="775" spans="1:113" ht="12" customHeight="1">
      <c r="A775" s="8"/>
      <c r="B775" s="118"/>
      <c r="C775" s="119"/>
      <c r="D775" s="119"/>
      <c r="E775" s="119"/>
      <c r="F775" s="119"/>
      <c r="G775" s="119"/>
      <c r="H775" s="119"/>
      <c r="I775" s="119"/>
      <c r="J775" s="119"/>
      <c r="K775" s="119"/>
      <c r="L775" s="119"/>
      <c r="M775" s="119"/>
      <c r="N775" s="119"/>
      <c r="O775" s="119"/>
      <c r="P775" s="119"/>
      <c r="Q775" s="119"/>
      <c r="R775" s="119"/>
      <c r="S775" s="119"/>
      <c r="T775" s="119"/>
      <c r="U775" s="119"/>
      <c r="V775" s="119"/>
      <c r="W775" s="119"/>
      <c r="X775" s="119"/>
      <c r="Y775" s="119"/>
      <c r="Z775" s="119"/>
      <c r="AA775" s="119"/>
      <c r="AB775" s="119"/>
      <c r="AC775" s="119"/>
      <c r="AD775" s="119"/>
      <c r="AE775" s="119"/>
      <c r="AF775" s="119"/>
      <c r="AG775" s="119"/>
      <c r="AH775" s="119"/>
      <c r="AI775" s="119"/>
      <c r="AJ775" s="119"/>
      <c r="AK775" s="119"/>
      <c r="AL775" s="119"/>
      <c r="AM775" s="119"/>
      <c r="AN775" s="119"/>
      <c r="AO775" s="119"/>
      <c r="AP775" s="119"/>
      <c r="AQ775" s="119"/>
      <c r="AR775" s="119"/>
      <c r="AS775" s="119"/>
      <c r="AT775" s="119"/>
      <c r="AU775" s="119"/>
      <c r="AV775" s="119"/>
      <c r="AW775" s="119"/>
      <c r="AX775" s="120"/>
    </row>
    <row r="776" spans="1:113" ht="12" customHeight="1">
      <c r="A776" s="8"/>
      <c r="B776" s="118"/>
      <c r="C776" s="119"/>
      <c r="D776" s="119"/>
      <c r="E776" s="119"/>
      <c r="F776" s="119"/>
      <c r="G776" s="119"/>
      <c r="H776" s="119"/>
      <c r="I776" s="119"/>
      <c r="J776" s="119"/>
      <c r="K776" s="119"/>
      <c r="L776" s="119"/>
      <c r="M776" s="119"/>
      <c r="N776" s="119"/>
      <c r="O776" s="119"/>
      <c r="P776" s="119"/>
      <c r="Q776" s="119"/>
      <c r="R776" s="119"/>
      <c r="S776" s="119"/>
      <c r="T776" s="119"/>
      <c r="U776" s="119"/>
      <c r="V776" s="119"/>
      <c r="W776" s="119"/>
      <c r="X776" s="119"/>
      <c r="Y776" s="119"/>
      <c r="Z776" s="119"/>
      <c r="AA776" s="119"/>
      <c r="AB776" s="119"/>
      <c r="AC776" s="119"/>
      <c r="AD776" s="119"/>
      <c r="AE776" s="119"/>
      <c r="AF776" s="119"/>
      <c r="AG776" s="119"/>
      <c r="AH776" s="119"/>
      <c r="AI776" s="119"/>
      <c r="AJ776" s="119"/>
      <c r="AK776" s="119"/>
      <c r="AL776" s="119"/>
      <c r="AM776" s="119"/>
      <c r="AN776" s="119"/>
      <c r="AO776" s="119"/>
      <c r="AP776" s="119"/>
      <c r="AQ776" s="119"/>
      <c r="AR776" s="119"/>
      <c r="AS776" s="119"/>
      <c r="AT776" s="119"/>
      <c r="AU776" s="119"/>
      <c r="AV776" s="119"/>
      <c r="AW776" s="119"/>
      <c r="AX776" s="120"/>
      <c r="BC776" s="16"/>
    </row>
    <row r="777" spans="1:113" ht="12" customHeight="1">
      <c r="A777" s="8"/>
      <c r="B777" s="118"/>
      <c r="C777" s="119"/>
      <c r="D777" s="119"/>
      <c r="E777" s="119"/>
      <c r="F777" s="119"/>
      <c r="G777" s="119"/>
      <c r="H777" s="119"/>
      <c r="I777" s="119"/>
      <c r="J777" s="119"/>
      <c r="K777" s="119"/>
      <c r="L777" s="119"/>
      <c r="M777" s="119"/>
      <c r="N777" s="119"/>
      <c r="O777" s="119"/>
      <c r="P777" s="119"/>
      <c r="Q777" s="119"/>
      <c r="R777" s="119"/>
      <c r="S777" s="119"/>
      <c r="T777" s="119"/>
      <c r="U777" s="119"/>
      <c r="V777" s="119"/>
      <c r="W777" s="119"/>
      <c r="X777" s="119"/>
      <c r="Y777" s="119"/>
      <c r="Z777" s="119"/>
      <c r="AA777" s="119"/>
      <c r="AB777" s="119"/>
      <c r="AC777" s="119"/>
      <c r="AD777" s="119"/>
      <c r="AE777" s="119"/>
      <c r="AF777" s="119"/>
      <c r="AG777" s="119"/>
      <c r="AH777" s="119"/>
      <c r="AI777" s="119"/>
      <c r="AJ777" s="119"/>
      <c r="AK777" s="119"/>
      <c r="AL777" s="119"/>
      <c r="AM777" s="119"/>
      <c r="AN777" s="119"/>
      <c r="AO777" s="119"/>
      <c r="AP777" s="119"/>
      <c r="AQ777" s="119"/>
      <c r="AR777" s="119"/>
      <c r="AS777" s="119"/>
      <c r="AT777" s="119"/>
      <c r="AU777" s="119"/>
      <c r="AV777" s="119"/>
      <c r="AW777" s="119"/>
      <c r="AX777" s="120"/>
    </row>
    <row r="778" spans="1:113" ht="12" customHeight="1">
      <c r="A778" s="8"/>
      <c r="B778" s="118"/>
      <c r="C778" s="119"/>
      <c r="D778" s="119"/>
      <c r="E778" s="119"/>
      <c r="F778" s="119"/>
      <c r="G778" s="119"/>
      <c r="H778" s="119"/>
      <c r="I778" s="119"/>
      <c r="J778" s="119"/>
      <c r="K778" s="119"/>
      <c r="L778" s="119"/>
      <c r="M778" s="119"/>
      <c r="N778" s="119"/>
      <c r="O778" s="119"/>
      <c r="P778" s="119"/>
      <c r="Q778" s="119"/>
      <c r="R778" s="119"/>
      <c r="S778" s="119"/>
      <c r="T778" s="119"/>
      <c r="U778" s="119"/>
      <c r="V778" s="119"/>
      <c r="W778" s="119"/>
      <c r="X778" s="119"/>
      <c r="Y778" s="119"/>
      <c r="Z778" s="119"/>
      <c r="AA778" s="119"/>
      <c r="AB778" s="119"/>
      <c r="AC778" s="119"/>
      <c r="AD778" s="119"/>
      <c r="AE778" s="119"/>
      <c r="AF778" s="119"/>
      <c r="AG778" s="119"/>
      <c r="AH778" s="119"/>
      <c r="AI778" s="119"/>
      <c r="AJ778" s="119"/>
      <c r="AK778" s="119"/>
      <c r="AL778" s="119"/>
      <c r="AM778" s="119"/>
      <c r="AN778" s="119"/>
      <c r="AO778" s="119"/>
      <c r="AP778" s="119"/>
      <c r="AQ778" s="119"/>
      <c r="AR778" s="119"/>
      <c r="AS778" s="119"/>
      <c r="AT778" s="119"/>
      <c r="AU778" s="119"/>
      <c r="AV778" s="119"/>
      <c r="AW778" s="119"/>
      <c r="AX778" s="120"/>
    </row>
    <row r="779" spans="1:113" ht="12" customHeight="1">
      <c r="A779" s="8"/>
      <c r="B779" s="118"/>
      <c r="C779" s="119"/>
      <c r="D779" s="119"/>
      <c r="E779" s="119"/>
      <c r="F779" s="119"/>
      <c r="G779" s="119"/>
      <c r="H779" s="119"/>
      <c r="I779" s="119"/>
      <c r="J779" s="119"/>
      <c r="K779" s="119"/>
      <c r="L779" s="119"/>
      <c r="M779" s="119"/>
      <c r="N779" s="119"/>
      <c r="O779" s="119"/>
      <c r="P779" s="119"/>
      <c r="Q779" s="119"/>
      <c r="R779" s="119"/>
      <c r="S779" s="119"/>
      <c r="T779" s="119"/>
      <c r="U779" s="119"/>
      <c r="V779" s="119"/>
      <c r="W779" s="119"/>
      <c r="X779" s="119"/>
      <c r="Y779" s="119"/>
      <c r="Z779" s="119"/>
      <c r="AA779" s="119"/>
      <c r="AB779" s="119"/>
      <c r="AC779" s="119"/>
      <c r="AD779" s="119"/>
      <c r="AE779" s="119"/>
      <c r="AF779" s="119"/>
      <c r="AG779" s="119"/>
      <c r="AH779" s="119"/>
      <c r="AI779" s="119"/>
      <c r="AJ779" s="119"/>
      <c r="AK779" s="119"/>
      <c r="AL779" s="119"/>
      <c r="AM779" s="119"/>
      <c r="AN779" s="119"/>
      <c r="AO779" s="119"/>
      <c r="AP779" s="119"/>
      <c r="AQ779" s="119"/>
      <c r="AR779" s="119"/>
      <c r="AS779" s="119"/>
      <c r="AT779" s="119"/>
      <c r="AU779" s="119"/>
      <c r="AV779" s="119"/>
      <c r="AW779" s="119"/>
      <c r="AX779" s="120"/>
    </row>
    <row r="780" spans="1:113" ht="15" thickBot="1">
      <c r="A780" s="17"/>
      <c r="B780" s="18"/>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20"/>
    </row>
    <row r="781" spans="1:113">
      <c r="B781" s="21"/>
    </row>
    <row r="782" spans="1:113" ht="15" thickBot="1">
      <c r="A782" s="11"/>
      <c r="B782" s="10" t="s">
        <v>3</v>
      </c>
      <c r="C782" s="8"/>
      <c r="D782" s="8"/>
      <c r="E782" s="8"/>
      <c r="F782" s="8"/>
      <c r="G782" s="8"/>
      <c r="H782" s="8"/>
      <c r="I782" s="8"/>
      <c r="J782" s="8"/>
      <c r="K782" s="8"/>
      <c r="L782" s="9"/>
      <c r="M782" s="9"/>
      <c r="N782" s="9"/>
      <c r="O782" s="9"/>
      <c r="P782" s="8"/>
      <c r="Q782" s="8"/>
      <c r="R782" s="8"/>
      <c r="S782" s="8"/>
      <c r="T782" s="8"/>
      <c r="U782" s="8"/>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DI782" s="6"/>
    </row>
    <row r="783" spans="1:113" ht="14.4">
      <c r="A783" s="8"/>
      <c r="B783" s="12"/>
      <c r="C783" s="7"/>
      <c r="D783" s="7"/>
      <c r="E783" s="7"/>
      <c r="F783" s="7"/>
      <c r="G783" s="7"/>
      <c r="H783" s="7"/>
      <c r="I783" s="7"/>
      <c r="J783" s="7"/>
      <c r="K783" s="7"/>
      <c r="L783" s="13"/>
      <c r="M783" s="13"/>
      <c r="N783" s="13"/>
      <c r="O783" s="13"/>
      <c r="P783" s="7"/>
      <c r="Q783" s="7"/>
      <c r="R783" s="7"/>
      <c r="S783" s="7"/>
      <c r="T783" s="7"/>
      <c r="U783" s="7"/>
      <c r="V783" s="14"/>
      <c r="W783" s="14"/>
      <c r="X783" s="14"/>
      <c r="Y783" s="14"/>
      <c r="Z783" s="14"/>
      <c r="AA783" s="14"/>
      <c r="AB783" s="14"/>
      <c r="AC783" s="14"/>
      <c r="AD783" s="14"/>
      <c r="AE783" s="14"/>
      <c r="AF783" s="14"/>
      <c r="AG783" s="14"/>
      <c r="AH783" s="14"/>
      <c r="AI783" s="14"/>
      <c r="AJ783" s="14"/>
      <c r="AK783" s="14"/>
      <c r="AL783" s="14"/>
      <c r="AM783" s="14"/>
      <c r="AN783" s="14"/>
      <c r="AO783" s="14"/>
      <c r="AP783" s="14"/>
      <c r="AQ783" s="14"/>
      <c r="AR783" s="14"/>
      <c r="AS783" s="14"/>
      <c r="AT783" s="14"/>
      <c r="AU783" s="14"/>
      <c r="AV783" s="14"/>
      <c r="AW783" s="14"/>
      <c r="AX783" s="15"/>
    </row>
    <row r="784" spans="1:113" ht="12" customHeight="1">
      <c r="A784" s="8"/>
      <c r="B784" s="118" t="s">
        <v>130</v>
      </c>
      <c r="C784" s="119"/>
      <c r="D784" s="119"/>
      <c r="E784" s="119"/>
      <c r="F784" s="119"/>
      <c r="G784" s="119"/>
      <c r="H784" s="119"/>
      <c r="I784" s="119"/>
      <c r="J784" s="119"/>
      <c r="K784" s="119"/>
      <c r="L784" s="119"/>
      <c r="M784" s="119"/>
      <c r="N784" s="119"/>
      <c r="O784" s="119"/>
      <c r="P784" s="119"/>
      <c r="Q784" s="119"/>
      <c r="R784" s="119"/>
      <c r="S784" s="119"/>
      <c r="T784" s="119"/>
      <c r="U784" s="119"/>
      <c r="V784" s="119"/>
      <c r="W784" s="119"/>
      <c r="X784" s="119"/>
      <c r="Y784" s="119"/>
      <c r="Z784" s="119"/>
      <c r="AA784" s="119"/>
      <c r="AB784" s="119"/>
      <c r="AC784" s="119"/>
      <c r="AD784" s="119"/>
      <c r="AE784" s="119"/>
      <c r="AF784" s="119"/>
      <c r="AG784" s="119"/>
      <c r="AH784" s="119"/>
      <c r="AI784" s="119"/>
      <c r="AJ784" s="119"/>
      <c r="AK784" s="119"/>
      <c r="AL784" s="119"/>
      <c r="AM784" s="119"/>
      <c r="AN784" s="119"/>
      <c r="AO784" s="119"/>
      <c r="AP784" s="119"/>
      <c r="AQ784" s="119"/>
      <c r="AR784" s="119"/>
      <c r="AS784" s="119"/>
      <c r="AT784" s="119"/>
      <c r="AU784" s="119"/>
      <c r="AV784" s="119"/>
      <c r="AW784" s="119"/>
      <c r="AX784" s="120"/>
    </row>
    <row r="785" spans="1:251" ht="12" customHeight="1">
      <c r="A785" s="8"/>
      <c r="B785" s="118"/>
      <c r="C785" s="119"/>
      <c r="D785" s="119"/>
      <c r="E785" s="119"/>
      <c r="F785" s="119"/>
      <c r="G785" s="119"/>
      <c r="H785" s="119"/>
      <c r="I785" s="119"/>
      <c r="J785" s="119"/>
      <c r="K785" s="119"/>
      <c r="L785" s="119"/>
      <c r="M785" s="119"/>
      <c r="N785" s="119"/>
      <c r="O785" s="119"/>
      <c r="P785" s="119"/>
      <c r="Q785" s="119"/>
      <c r="R785" s="119"/>
      <c r="S785" s="119"/>
      <c r="T785" s="119"/>
      <c r="U785" s="119"/>
      <c r="V785" s="119"/>
      <c r="W785" s="119"/>
      <c r="X785" s="119"/>
      <c r="Y785" s="119"/>
      <c r="Z785" s="119"/>
      <c r="AA785" s="119"/>
      <c r="AB785" s="119"/>
      <c r="AC785" s="119"/>
      <c r="AD785" s="119"/>
      <c r="AE785" s="119"/>
      <c r="AF785" s="119"/>
      <c r="AG785" s="119"/>
      <c r="AH785" s="119"/>
      <c r="AI785" s="119"/>
      <c r="AJ785" s="119"/>
      <c r="AK785" s="119"/>
      <c r="AL785" s="119"/>
      <c r="AM785" s="119"/>
      <c r="AN785" s="119"/>
      <c r="AO785" s="119"/>
      <c r="AP785" s="119"/>
      <c r="AQ785" s="119"/>
      <c r="AR785" s="119"/>
      <c r="AS785" s="119"/>
      <c r="AT785" s="119"/>
      <c r="AU785" s="119"/>
      <c r="AV785" s="119"/>
      <c r="AW785" s="119"/>
      <c r="AX785" s="120"/>
    </row>
    <row r="786" spans="1:251" ht="12" customHeight="1">
      <c r="A786" s="8"/>
      <c r="B786" s="118"/>
      <c r="C786" s="119"/>
      <c r="D786" s="119"/>
      <c r="E786" s="119"/>
      <c r="F786" s="119"/>
      <c r="G786" s="119"/>
      <c r="H786" s="119"/>
      <c r="I786" s="119"/>
      <c r="J786" s="119"/>
      <c r="K786" s="119"/>
      <c r="L786" s="119"/>
      <c r="M786" s="119"/>
      <c r="N786" s="119"/>
      <c r="O786" s="119"/>
      <c r="P786" s="119"/>
      <c r="Q786" s="119"/>
      <c r="R786" s="119"/>
      <c r="S786" s="119"/>
      <c r="T786" s="119"/>
      <c r="U786" s="119"/>
      <c r="V786" s="119"/>
      <c r="W786" s="119"/>
      <c r="X786" s="119"/>
      <c r="Y786" s="119"/>
      <c r="Z786" s="119"/>
      <c r="AA786" s="119"/>
      <c r="AB786" s="119"/>
      <c r="AC786" s="119"/>
      <c r="AD786" s="119"/>
      <c r="AE786" s="119"/>
      <c r="AF786" s="119"/>
      <c r="AG786" s="119"/>
      <c r="AH786" s="119"/>
      <c r="AI786" s="119"/>
      <c r="AJ786" s="119"/>
      <c r="AK786" s="119"/>
      <c r="AL786" s="119"/>
      <c r="AM786" s="119"/>
      <c r="AN786" s="119"/>
      <c r="AO786" s="119"/>
      <c r="AP786" s="119"/>
      <c r="AQ786" s="119"/>
      <c r="AR786" s="119"/>
      <c r="AS786" s="119"/>
      <c r="AT786" s="119"/>
      <c r="AU786" s="119"/>
      <c r="AV786" s="119"/>
      <c r="AW786" s="119"/>
      <c r="AX786" s="120"/>
    </row>
    <row r="787" spans="1:251" ht="12" customHeight="1">
      <c r="A787" s="8"/>
      <c r="B787" s="118"/>
      <c r="C787" s="119"/>
      <c r="D787" s="119"/>
      <c r="E787" s="119"/>
      <c r="F787" s="119"/>
      <c r="G787" s="119"/>
      <c r="H787" s="119"/>
      <c r="I787" s="119"/>
      <c r="J787" s="119"/>
      <c r="K787" s="119"/>
      <c r="L787" s="119"/>
      <c r="M787" s="119"/>
      <c r="N787" s="119"/>
      <c r="O787" s="119"/>
      <c r="P787" s="119"/>
      <c r="Q787" s="119"/>
      <c r="R787" s="119"/>
      <c r="S787" s="119"/>
      <c r="T787" s="119"/>
      <c r="U787" s="119"/>
      <c r="V787" s="119"/>
      <c r="W787" s="119"/>
      <c r="X787" s="119"/>
      <c r="Y787" s="119"/>
      <c r="Z787" s="119"/>
      <c r="AA787" s="119"/>
      <c r="AB787" s="119"/>
      <c r="AC787" s="119"/>
      <c r="AD787" s="119"/>
      <c r="AE787" s="119"/>
      <c r="AF787" s="119"/>
      <c r="AG787" s="119"/>
      <c r="AH787" s="119"/>
      <c r="AI787" s="119"/>
      <c r="AJ787" s="119"/>
      <c r="AK787" s="119"/>
      <c r="AL787" s="119"/>
      <c r="AM787" s="119"/>
      <c r="AN787" s="119"/>
      <c r="AO787" s="119"/>
      <c r="AP787" s="119"/>
      <c r="AQ787" s="119"/>
      <c r="AR787" s="119"/>
      <c r="AS787" s="119"/>
      <c r="AT787" s="119"/>
      <c r="AU787" s="119"/>
      <c r="AV787" s="119"/>
      <c r="AW787" s="119"/>
      <c r="AX787" s="120"/>
      <c r="BC787" s="16"/>
    </row>
    <row r="788" spans="1:251" ht="12" customHeight="1">
      <c r="A788" s="8"/>
      <c r="B788" s="118"/>
      <c r="C788" s="119"/>
      <c r="D788" s="119"/>
      <c r="E788" s="119"/>
      <c r="F788" s="119"/>
      <c r="G788" s="119"/>
      <c r="H788" s="119"/>
      <c r="I788" s="119"/>
      <c r="J788" s="119"/>
      <c r="K788" s="119"/>
      <c r="L788" s="119"/>
      <c r="M788" s="119"/>
      <c r="N788" s="119"/>
      <c r="O788" s="119"/>
      <c r="P788" s="119"/>
      <c r="Q788" s="119"/>
      <c r="R788" s="119"/>
      <c r="S788" s="119"/>
      <c r="T788" s="119"/>
      <c r="U788" s="119"/>
      <c r="V788" s="119"/>
      <c r="W788" s="119"/>
      <c r="X788" s="119"/>
      <c r="Y788" s="119"/>
      <c r="Z788" s="119"/>
      <c r="AA788" s="119"/>
      <c r="AB788" s="119"/>
      <c r="AC788" s="119"/>
      <c r="AD788" s="119"/>
      <c r="AE788" s="119"/>
      <c r="AF788" s="119"/>
      <c r="AG788" s="119"/>
      <c r="AH788" s="119"/>
      <c r="AI788" s="119"/>
      <c r="AJ788" s="119"/>
      <c r="AK788" s="119"/>
      <c r="AL788" s="119"/>
      <c r="AM788" s="119"/>
      <c r="AN788" s="119"/>
      <c r="AO788" s="119"/>
      <c r="AP788" s="119"/>
      <c r="AQ788" s="119"/>
      <c r="AR788" s="119"/>
      <c r="AS788" s="119"/>
      <c r="AT788" s="119"/>
      <c r="AU788" s="119"/>
      <c r="AV788" s="119"/>
      <c r="AW788" s="119"/>
      <c r="AX788" s="120"/>
    </row>
    <row r="789" spans="1:251" ht="12" customHeight="1">
      <c r="A789" s="8"/>
      <c r="B789" s="118"/>
      <c r="C789" s="119"/>
      <c r="D789" s="119"/>
      <c r="E789" s="119"/>
      <c r="F789" s="119"/>
      <c r="G789" s="119"/>
      <c r="H789" s="119"/>
      <c r="I789" s="119"/>
      <c r="J789" s="119"/>
      <c r="K789" s="119"/>
      <c r="L789" s="119"/>
      <c r="M789" s="119"/>
      <c r="N789" s="119"/>
      <c r="O789" s="119"/>
      <c r="P789" s="119"/>
      <c r="Q789" s="119"/>
      <c r="R789" s="119"/>
      <c r="S789" s="119"/>
      <c r="T789" s="119"/>
      <c r="U789" s="119"/>
      <c r="V789" s="119"/>
      <c r="W789" s="119"/>
      <c r="X789" s="119"/>
      <c r="Y789" s="119"/>
      <c r="Z789" s="119"/>
      <c r="AA789" s="119"/>
      <c r="AB789" s="119"/>
      <c r="AC789" s="119"/>
      <c r="AD789" s="119"/>
      <c r="AE789" s="119"/>
      <c r="AF789" s="119"/>
      <c r="AG789" s="119"/>
      <c r="AH789" s="119"/>
      <c r="AI789" s="119"/>
      <c r="AJ789" s="119"/>
      <c r="AK789" s="119"/>
      <c r="AL789" s="119"/>
      <c r="AM789" s="119"/>
      <c r="AN789" s="119"/>
      <c r="AO789" s="119"/>
      <c r="AP789" s="119"/>
      <c r="AQ789" s="119"/>
      <c r="AR789" s="119"/>
      <c r="AS789" s="119"/>
      <c r="AT789" s="119"/>
      <c r="AU789" s="119"/>
      <c r="AV789" s="119"/>
      <c r="AW789" s="119"/>
      <c r="AX789" s="120"/>
    </row>
    <row r="790" spans="1:251" ht="12" customHeight="1">
      <c r="A790" s="8"/>
      <c r="B790" s="118"/>
      <c r="C790" s="119"/>
      <c r="D790" s="119"/>
      <c r="E790" s="119"/>
      <c r="F790" s="119"/>
      <c r="G790" s="119"/>
      <c r="H790" s="119"/>
      <c r="I790" s="119"/>
      <c r="J790" s="119"/>
      <c r="K790" s="119"/>
      <c r="L790" s="119"/>
      <c r="M790" s="119"/>
      <c r="N790" s="119"/>
      <c r="O790" s="119"/>
      <c r="P790" s="119"/>
      <c r="Q790" s="119"/>
      <c r="R790" s="119"/>
      <c r="S790" s="119"/>
      <c r="T790" s="119"/>
      <c r="U790" s="119"/>
      <c r="V790" s="119"/>
      <c r="W790" s="119"/>
      <c r="X790" s="119"/>
      <c r="Y790" s="119"/>
      <c r="Z790" s="119"/>
      <c r="AA790" s="119"/>
      <c r="AB790" s="119"/>
      <c r="AC790" s="119"/>
      <c r="AD790" s="119"/>
      <c r="AE790" s="119"/>
      <c r="AF790" s="119"/>
      <c r="AG790" s="119"/>
      <c r="AH790" s="119"/>
      <c r="AI790" s="119"/>
      <c r="AJ790" s="119"/>
      <c r="AK790" s="119"/>
      <c r="AL790" s="119"/>
      <c r="AM790" s="119"/>
      <c r="AN790" s="119"/>
      <c r="AO790" s="119"/>
      <c r="AP790" s="119"/>
      <c r="AQ790" s="119"/>
      <c r="AR790" s="119"/>
      <c r="AS790" s="119"/>
      <c r="AT790" s="119"/>
      <c r="AU790" s="119"/>
      <c r="AV790" s="119"/>
      <c r="AW790" s="119"/>
      <c r="AX790" s="120"/>
    </row>
    <row r="791" spans="1:251" ht="15" thickBot="1">
      <c r="A791" s="17"/>
      <c r="B791" s="18"/>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c r="AL791" s="19"/>
      <c r="AM791" s="19"/>
      <c r="AN791" s="19"/>
      <c r="AO791" s="19"/>
      <c r="AP791" s="19"/>
      <c r="AQ791" s="19"/>
      <c r="AR791" s="19"/>
      <c r="AS791" s="19"/>
      <c r="AT791" s="19"/>
      <c r="AU791" s="19"/>
      <c r="AV791" s="19"/>
      <c r="AW791" s="19"/>
      <c r="AX791" s="20"/>
    </row>
    <row r="792" spans="1:251">
      <c r="B792" s="21"/>
    </row>
    <row r="793" spans="1:251" ht="14.4">
      <c r="B793" s="10" t="s">
        <v>4</v>
      </c>
      <c r="C793" s="8"/>
      <c r="D793" s="8"/>
      <c r="E793" s="8"/>
      <c r="F793" s="8"/>
      <c r="G793" s="8"/>
      <c r="H793" s="8"/>
      <c r="I793" s="8"/>
      <c r="J793" s="8"/>
      <c r="K793" s="8"/>
      <c r="L793" s="9"/>
      <c r="M793" s="9"/>
      <c r="N793" s="9"/>
      <c r="O793" s="9"/>
      <c r="P793" s="8"/>
      <c r="Q793" s="8"/>
      <c r="R793" s="8"/>
      <c r="S793" s="8"/>
      <c r="T793" s="8"/>
      <c r="U793" s="8"/>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row>
    <row r="794" spans="1:251" ht="15" thickBot="1">
      <c r="B794" s="8"/>
      <c r="C794" s="8"/>
      <c r="D794" s="8"/>
      <c r="E794" s="8"/>
      <c r="F794" s="8"/>
      <c r="G794" s="8"/>
      <c r="H794" s="8"/>
      <c r="I794" s="8"/>
      <c r="J794" s="8"/>
      <c r="K794" s="8"/>
      <c r="L794" s="9"/>
      <c r="M794" s="9"/>
      <c r="N794" s="9"/>
      <c r="O794" s="9"/>
      <c r="P794" s="8"/>
      <c r="Q794" s="8"/>
      <c r="R794" s="8"/>
      <c r="S794" s="8"/>
      <c r="T794" s="8"/>
      <c r="U794" s="8"/>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22" t="s">
        <v>5</v>
      </c>
    </row>
    <row r="795" spans="1:251" s="16" customFormat="1" ht="13.5" customHeight="1">
      <c r="A795" s="8"/>
      <c r="B795" s="121" t="s">
        <v>6</v>
      </c>
      <c r="C795" s="122"/>
      <c r="D795" s="122"/>
      <c r="E795" s="122"/>
      <c r="F795" s="122"/>
      <c r="G795" s="122"/>
      <c r="H795" s="122"/>
      <c r="I795" s="122"/>
      <c r="J795" s="122"/>
      <c r="K795" s="122"/>
      <c r="L795" s="122"/>
      <c r="M795" s="122"/>
      <c r="N795" s="122"/>
      <c r="O795" s="122"/>
      <c r="P795" s="122"/>
      <c r="Q795" s="122"/>
      <c r="R795" s="122"/>
      <c r="S795" s="122"/>
      <c r="T795" s="122"/>
      <c r="U795" s="122"/>
      <c r="V795" s="122"/>
      <c r="W795" s="122"/>
      <c r="X795" s="122"/>
      <c r="Y795" s="122"/>
      <c r="Z795" s="123"/>
      <c r="AA795" s="127" t="s">
        <v>12</v>
      </c>
      <c r="AB795" s="122"/>
      <c r="AC795" s="122"/>
      <c r="AD795" s="122"/>
      <c r="AE795" s="122"/>
      <c r="AF795" s="122"/>
      <c r="AG795" s="122"/>
      <c r="AH795" s="122"/>
      <c r="AI795" s="123"/>
      <c r="AJ795" s="127" t="s">
        <v>13</v>
      </c>
      <c r="AK795" s="122"/>
      <c r="AL795" s="122"/>
      <c r="AM795" s="122"/>
      <c r="AN795" s="122"/>
      <c r="AO795" s="122"/>
      <c r="AP795" s="122"/>
      <c r="AQ795" s="122"/>
      <c r="AR795" s="123"/>
      <c r="AS795" s="127" t="s">
        <v>7</v>
      </c>
      <c r="AT795" s="122"/>
      <c r="AU795" s="122"/>
      <c r="AV795" s="122"/>
      <c r="AW795" s="122"/>
      <c r="AX795" s="129"/>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c r="FE795" s="2"/>
      <c r="FF795" s="2"/>
      <c r="FG795" s="2"/>
      <c r="FH795" s="2"/>
      <c r="FI795" s="2"/>
      <c r="FJ795" s="2"/>
      <c r="FK795" s="2"/>
      <c r="FL795" s="2"/>
      <c r="FM795" s="2"/>
      <c r="FN795" s="2"/>
      <c r="FO795" s="2"/>
      <c r="FP795" s="2"/>
      <c r="FQ795" s="2"/>
      <c r="FR795" s="2"/>
      <c r="FS795" s="2"/>
      <c r="FT795" s="2"/>
      <c r="FU795" s="2"/>
      <c r="FV795" s="2"/>
      <c r="FW795" s="2"/>
      <c r="FX795" s="2"/>
      <c r="FY795" s="2"/>
      <c r="FZ795" s="2"/>
      <c r="GA795" s="2"/>
      <c r="GB795" s="2"/>
      <c r="GC795" s="2"/>
      <c r="GD795" s="2"/>
      <c r="GE795" s="2"/>
      <c r="GF795" s="2"/>
      <c r="GG795" s="2"/>
      <c r="GH795" s="2"/>
      <c r="GI795" s="2"/>
      <c r="GJ795" s="2"/>
      <c r="GK795" s="2"/>
      <c r="GL795" s="2"/>
      <c r="GM795" s="2"/>
      <c r="GN795" s="2"/>
      <c r="GO795" s="2"/>
      <c r="GP795" s="2"/>
      <c r="GQ795" s="2"/>
      <c r="GR795" s="2"/>
      <c r="GS795" s="2"/>
      <c r="GT795" s="2"/>
      <c r="GU795" s="2"/>
      <c r="GV795" s="2"/>
      <c r="GW795" s="2"/>
      <c r="GX795" s="2"/>
      <c r="GY795" s="2"/>
      <c r="GZ795" s="2"/>
      <c r="HA795" s="2"/>
      <c r="HB795" s="2"/>
      <c r="HC795" s="2"/>
      <c r="HD795" s="2"/>
      <c r="HE795" s="2"/>
      <c r="HF795" s="2"/>
      <c r="HG795" s="2"/>
      <c r="HH795" s="2"/>
      <c r="HI795" s="2"/>
      <c r="HJ795" s="2"/>
      <c r="HK795" s="2"/>
      <c r="HL795" s="2"/>
      <c r="HM795" s="2"/>
      <c r="HN795" s="2"/>
      <c r="HO795" s="2"/>
      <c r="HP795" s="2"/>
      <c r="HQ795" s="2"/>
      <c r="HR795" s="2"/>
      <c r="HS795" s="2"/>
      <c r="HT795" s="2"/>
      <c r="HU795" s="2"/>
      <c r="HV795" s="2"/>
      <c r="HW795" s="2"/>
      <c r="HX795" s="2"/>
      <c r="HY795" s="2"/>
      <c r="HZ795" s="2"/>
      <c r="IA795" s="2"/>
      <c r="IB795" s="2"/>
      <c r="IC795" s="2"/>
      <c r="ID795" s="2"/>
      <c r="IE795" s="2"/>
      <c r="IF795" s="2"/>
      <c r="IG795" s="2"/>
      <c r="IH795" s="2"/>
      <c r="II795" s="2"/>
      <c r="IJ795" s="2"/>
      <c r="IK795" s="2"/>
      <c r="IL795" s="2"/>
      <c r="IM795" s="2"/>
      <c r="IN795" s="2"/>
      <c r="IO795" s="2"/>
      <c r="IP795" s="2"/>
      <c r="IQ795" s="2"/>
    </row>
    <row r="796" spans="1:251" s="16" customFormat="1">
      <c r="A796" s="8"/>
      <c r="B796" s="124"/>
      <c r="C796" s="125"/>
      <c r="D796" s="125"/>
      <c r="E796" s="125"/>
      <c r="F796" s="125"/>
      <c r="G796" s="125"/>
      <c r="H796" s="125"/>
      <c r="I796" s="125"/>
      <c r="J796" s="125"/>
      <c r="K796" s="125"/>
      <c r="L796" s="125"/>
      <c r="M796" s="125"/>
      <c r="N796" s="125"/>
      <c r="O796" s="125"/>
      <c r="P796" s="125"/>
      <c r="Q796" s="125"/>
      <c r="R796" s="125"/>
      <c r="S796" s="125"/>
      <c r="T796" s="125"/>
      <c r="U796" s="125"/>
      <c r="V796" s="125"/>
      <c r="W796" s="125"/>
      <c r="X796" s="125"/>
      <c r="Y796" s="125"/>
      <c r="Z796" s="126"/>
      <c r="AA796" s="128"/>
      <c r="AB796" s="125"/>
      <c r="AC796" s="125"/>
      <c r="AD796" s="125"/>
      <c r="AE796" s="125"/>
      <c r="AF796" s="125"/>
      <c r="AG796" s="125"/>
      <c r="AH796" s="125"/>
      <c r="AI796" s="126"/>
      <c r="AJ796" s="128"/>
      <c r="AK796" s="125"/>
      <c r="AL796" s="125"/>
      <c r="AM796" s="125"/>
      <c r="AN796" s="125"/>
      <c r="AO796" s="125"/>
      <c r="AP796" s="125"/>
      <c r="AQ796" s="125"/>
      <c r="AR796" s="126"/>
      <c r="AS796" s="128"/>
      <c r="AT796" s="125"/>
      <c r="AU796" s="125"/>
      <c r="AV796" s="125"/>
      <c r="AW796" s="125"/>
      <c r="AX796" s="130"/>
      <c r="AY796" s="2"/>
      <c r="AZ796" s="2"/>
      <c r="BA796" s="2"/>
      <c r="BB796" s="23"/>
      <c r="BC796" s="24"/>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c r="FE796" s="2"/>
      <c r="FF796" s="2"/>
      <c r="FG796" s="2"/>
      <c r="FH796" s="2"/>
      <c r="FI796" s="2"/>
      <c r="FJ796" s="2"/>
      <c r="FK796" s="2"/>
      <c r="FL796" s="2"/>
      <c r="FM796" s="2"/>
      <c r="FN796" s="2"/>
      <c r="FO796" s="2"/>
      <c r="FP796" s="2"/>
      <c r="FQ796" s="2"/>
      <c r="FR796" s="2"/>
      <c r="FS796" s="2"/>
      <c r="FT796" s="2"/>
      <c r="FU796" s="2"/>
      <c r="FV796" s="2"/>
      <c r="FW796" s="2"/>
      <c r="FX796" s="2"/>
      <c r="FY796" s="2"/>
      <c r="FZ796" s="2"/>
      <c r="GA796" s="2"/>
      <c r="GB796" s="2"/>
      <c r="GC796" s="2"/>
      <c r="GD796" s="2"/>
      <c r="GE796" s="2"/>
      <c r="GF796" s="2"/>
      <c r="GG796" s="2"/>
      <c r="GH796" s="2"/>
      <c r="GI796" s="2"/>
      <c r="GJ796" s="2"/>
      <c r="GK796" s="2"/>
      <c r="GL796" s="2"/>
      <c r="GM796" s="2"/>
      <c r="GN796" s="2"/>
      <c r="GO796" s="2"/>
      <c r="GP796" s="2"/>
      <c r="GQ796" s="2"/>
      <c r="GR796" s="2"/>
      <c r="GS796" s="2"/>
      <c r="GT796" s="2"/>
      <c r="GU796" s="2"/>
      <c r="GV796" s="2"/>
      <c r="GW796" s="2"/>
      <c r="GX796" s="2"/>
      <c r="GY796" s="2"/>
      <c r="GZ796" s="2"/>
      <c r="HA796" s="2"/>
      <c r="HB796" s="2"/>
      <c r="HC796" s="2"/>
      <c r="HD796" s="2"/>
      <c r="HE796" s="2"/>
      <c r="HF796" s="2"/>
      <c r="HG796" s="2"/>
      <c r="HH796" s="2"/>
      <c r="HI796" s="2"/>
      <c r="HJ796" s="2"/>
      <c r="HK796" s="2"/>
      <c r="HL796" s="2"/>
      <c r="HM796" s="2"/>
      <c r="HN796" s="2"/>
      <c r="HO796" s="2"/>
      <c r="HP796" s="2"/>
      <c r="HQ796" s="2"/>
      <c r="HR796" s="2"/>
      <c r="HS796" s="2"/>
      <c r="HT796" s="2"/>
      <c r="HU796" s="2"/>
      <c r="HV796" s="2"/>
      <c r="HW796" s="2"/>
      <c r="HX796" s="2"/>
      <c r="HY796" s="2"/>
      <c r="HZ796" s="2"/>
      <c r="IA796" s="2"/>
      <c r="IB796" s="2"/>
      <c r="IC796" s="2"/>
      <c r="ID796" s="2"/>
      <c r="IE796" s="2"/>
      <c r="IF796" s="2"/>
      <c r="IG796" s="2"/>
      <c r="IH796" s="2"/>
      <c r="II796" s="2"/>
      <c r="IJ796" s="2"/>
      <c r="IK796" s="2"/>
      <c r="IL796" s="2"/>
      <c r="IM796" s="2"/>
      <c r="IN796" s="2"/>
      <c r="IO796" s="2"/>
      <c r="IP796" s="2"/>
      <c r="IQ796" s="2"/>
    </row>
    <row r="797" spans="1:251" s="16" customFormat="1" ht="18.75" customHeight="1">
      <c r="A797" s="8"/>
      <c r="B797" s="25"/>
      <c r="C797" s="93" t="s">
        <v>127</v>
      </c>
      <c r="D797" s="94"/>
      <c r="E797" s="94"/>
      <c r="F797" s="94"/>
      <c r="G797" s="94"/>
      <c r="H797" s="94"/>
      <c r="I797" s="94"/>
      <c r="J797" s="94"/>
      <c r="K797" s="94"/>
      <c r="L797" s="94"/>
      <c r="M797" s="94"/>
      <c r="N797" s="94"/>
      <c r="O797" s="94"/>
      <c r="P797" s="94"/>
      <c r="Q797" s="94"/>
      <c r="R797" s="94"/>
      <c r="S797" s="94"/>
      <c r="T797" s="94"/>
      <c r="U797" s="94"/>
      <c r="V797" s="94"/>
      <c r="W797" s="94"/>
      <c r="X797" s="94"/>
      <c r="Y797" s="94"/>
      <c r="Z797" s="95"/>
      <c r="AA797" s="96">
        <v>0</v>
      </c>
      <c r="AB797" s="97"/>
      <c r="AC797" s="97"/>
      <c r="AD797" s="97"/>
      <c r="AE797" s="97"/>
      <c r="AF797" s="97"/>
      <c r="AG797" s="97"/>
      <c r="AH797" s="97"/>
      <c r="AI797" s="98"/>
      <c r="AJ797" s="96">
        <v>13626</v>
      </c>
      <c r="AK797" s="97"/>
      <c r="AL797" s="97"/>
      <c r="AM797" s="97"/>
      <c r="AN797" s="97"/>
      <c r="AO797" s="97"/>
      <c r="AP797" s="97"/>
      <c r="AQ797" s="97"/>
      <c r="AR797" s="98"/>
      <c r="AS797" s="99"/>
      <c r="AT797" s="100"/>
      <c r="AU797" s="100"/>
      <c r="AV797" s="100"/>
      <c r="AW797" s="100"/>
      <c r="AX797" s="101"/>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c r="FE797" s="2"/>
      <c r="FF797" s="2"/>
      <c r="FG797" s="2"/>
      <c r="FH797" s="2"/>
      <c r="FI797" s="2"/>
      <c r="FJ797" s="2"/>
      <c r="FK797" s="2"/>
      <c r="FL797" s="2"/>
      <c r="FM797" s="2"/>
      <c r="FN797" s="2"/>
      <c r="FO797" s="2"/>
      <c r="FP797" s="2"/>
      <c r="FQ797" s="2"/>
      <c r="FR797" s="2"/>
      <c r="FS797" s="2"/>
      <c r="FT797" s="2"/>
      <c r="FU797" s="2"/>
      <c r="FV797" s="2"/>
      <c r="FW797" s="2"/>
      <c r="FX797" s="2"/>
      <c r="FY797" s="2"/>
      <c r="FZ797" s="2"/>
      <c r="GA797" s="2"/>
      <c r="GB797" s="2"/>
      <c r="GC797" s="2"/>
      <c r="GD797" s="2"/>
      <c r="GE797" s="2"/>
      <c r="GF797" s="2"/>
      <c r="GG797" s="2"/>
      <c r="GH797" s="2"/>
      <c r="GI797" s="2"/>
      <c r="GJ797" s="2"/>
      <c r="GK797" s="2"/>
      <c r="GL797" s="2"/>
      <c r="GM797" s="2"/>
      <c r="GN797" s="2"/>
      <c r="GO797" s="2"/>
      <c r="GP797" s="2"/>
      <c r="GQ797" s="2"/>
      <c r="GR797" s="2"/>
      <c r="GS797" s="2"/>
      <c r="GT797" s="2"/>
      <c r="GU797" s="2"/>
      <c r="GV797" s="2"/>
      <c r="GW797" s="2"/>
      <c r="GX797" s="2"/>
      <c r="GY797" s="2"/>
      <c r="GZ797" s="2"/>
      <c r="HA797" s="2"/>
      <c r="HB797" s="2"/>
      <c r="HC797" s="2"/>
      <c r="HD797" s="2"/>
      <c r="HE797" s="2"/>
      <c r="HF797" s="2"/>
      <c r="HG797" s="2"/>
      <c r="HH797" s="2"/>
      <c r="HI797" s="2"/>
      <c r="HJ797" s="2"/>
      <c r="HK797" s="2"/>
      <c r="HL797" s="2"/>
      <c r="HM797" s="2"/>
      <c r="HN797" s="2"/>
      <c r="HO797" s="2"/>
      <c r="HP797" s="2"/>
      <c r="HQ797" s="2"/>
      <c r="HR797" s="2"/>
      <c r="HS797" s="2"/>
      <c r="HT797" s="2"/>
      <c r="HU797" s="2"/>
      <c r="HV797" s="2"/>
      <c r="HW797" s="2"/>
      <c r="HX797" s="2"/>
      <c r="HY797" s="2"/>
      <c r="HZ797" s="2"/>
      <c r="IA797" s="2"/>
      <c r="IB797" s="2"/>
      <c r="IC797" s="2"/>
      <c r="ID797" s="2"/>
      <c r="IE797" s="2"/>
      <c r="IF797" s="2"/>
      <c r="IG797" s="2"/>
      <c r="IH797" s="2"/>
      <c r="II797" s="2"/>
      <c r="IJ797" s="2"/>
      <c r="IK797" s="2"/>
      <c r="IL797" s="2"/>
      <c r="IM797" s="2"/>
      <c r="IN797" s="2"/>
      <c r="IO797" s="2"/>
      <c r="IP797" s="2"/>
      <c r="IQ797" s="2"/>
    </row>
    <row r="798" spans="1:251" s="16" customFormat="1" ht="18.75" customHeight="1" thickBot="1">
      <c r="A798" s="17"/>
      <c r="B798" s="102" t="s">
        <v>14</v>
      </c>
      <c r="C798" s="103"/>
      <c r="D798" s="103"/>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4"/>
      <c r="AA798" s="105">
        <f>SUM($AA$797:$AA$797)</f>
        <v>0</v>
      </c>
      <c r="AB798" s="106"/>
      <c r="AC798" s="106"/>
      <c r="AD798" s="106"/>
      <c r="AE798" s="106"/>
      <c r="AF798" s="106"/>
      <c r="AG798" s="106"/>
      <c r="AH798" s="106"/>
      <c r="AI798" s="107"/>
      <c r="AJ798" s="105">
        <f>SUM($AJ$797:$AJ$797)</f>
        <v>13626</v>
      </c>
      <c r="AK798" s="106"/>
      <c r="AL798" s="106"/>
      <c r="AM798" s="106"/>
      <c r="AN798" s="106"/>
      <c r="AO798" s="106"/>
      <c r="AP798" s="106"/>
      <c r="AQ798" s="106"/>
      <c r="AR798" s="107"/>
      <c r="AS798" s="108"/>
      <c r="AT798" s="109"/>
      <c r="AU798" s="109"/>
      <c r="AV798" s="109"/>
      <c r="AW798" s="109"/>
      <c r="AX798" s="110"/>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c r="FE798" s="2"/>
      <c r="FF798" s="2"/>
      <c r="FG798" s="2"/>
      <c r="FH798" s="2"/>
      <c r="FI798" s="2"/>
      <c r="FJ798" s="2"/>
      <c r="FK798" s="2"/>
      <c r="FL798" s="2"/>
      <c r="FM798" s="2"/>
      <c r="FN798" s="2"/>
      <c r="FO798" s="2"/>
      <c r="FP798" s="2"/>
      <c r="FQ798" s="2"/>
      <c r="FR798" s="2"/>
      <c r="FS798" s="2"/>
      <c r="FT798" s="2"/>
      <c r="FU798" s="2"/>
      <c r="FV798" s="2"/>
      <c r="FW798" s="2"/>
      <c r="FX798" s="2"/>
      <c r="FY798" s="2"/>
      <c r="FZ798" s="2"/>
      <c r="GA798" s="2"/>
      <c r="GB798" s="2"/>
      <c r="GC798" s="2"/>
      <c r="GD798" s="2"/>
      <c r="GE798" s="2"/>
      <c r="GF798" s="2"/>
      <c r="GG798" s="2"/>
      <c r="GH798" s="2"/>
      <c r="GI798" s="2"/>
      <c r="GJ798" s="2"/>
      <c r="GK798" s="2"/>
      <c r="GL798" s="2"/>
      <c r="GM798" s="2"/>
      <c r="GN798" s="2"/>
      <c r="GO798" s="2"/>
      <c r="GP798" s="2"/>
      <c r="GQ798" s="2"/>
      <c r="GR798" s="2"/>
      <c r="GS798" s="2"/>
      <c r="GT798" s="2"/>
      <c r="GU798" s="2"/>
      <c r="GV798" s="2"/>
      <c r="GW798" s="2"/>
      <c r="GX798" s="2"/>
      <c r="GY798" s="2"/>
      <c r="GZ798" s="2"/>
      <c r="HA798" s="2"/>
      <c r="HB798" s="2"/>
      <c r="HC798" s="2"/>
      <c r="HD798" s="2"/>
      <c r="HE798" s="2"/>
      <c r="HF798" s="2"/>
      <c r="HG798" s="2"/>
      <c r="HH798" s="2"/>
      <c r="HI798" s="2"/>
      <c r="HJ798" s="2"/>
      <c r="HK798" s="2"/>
      <c r="HL798" s="2"/>
      <c r="HM798" s="2"/>
      <c r="HN798" s="2"/>
      <c r="HO798" s="2"/>
      <c r="HP798" s="2"/>
      <c r="HQ798" s="2"/>
      <c r="HR798" s="2"/>
      <c r="HS798" s="2"/>
      <c r="HT798" s="2"/>
      <c r="HU798" s="2"/>
      <c r="HV798" s="2"/>
      <c r="HW798" s="2"/>
      <c r="HX798" s="2"/>
      <c r="HY798" s="2"/>
      <c r="HZ798" s="2"/>
      <c r="IA798" s="2"/>
      <c r="IB798" s="2"/>
      <c r="IC798" s="2"/>
      <c r="ID798" s="2"/>
      <c r="IE798" s="2"/>
      <c r="IF798" s="2"/>
      <c r="IG798" s="2"/>
      <c r="IH798" s="2"/>
      <c r="II798" s="2"/>
      <c r="IJ798" s="2"/>
      <c r="IK798" s="2"/>
      <c r="IL798" s="2"/>
      <c r="IM798" s="2"/>
      <c r="IN798" s="2"/>
      <c r="IO798" s="2"/>
      <c r="IP798" s="2"/>
      <c r="IQ798" s="2"/>
    </row>
    <row r="800" spans="1:251" ht="19.2">
      <c r="A800" s="1" t="s">
        <v>0</v>
      </c>
      <c r="AW800" s="3"/>
      <c r="AX800" s="4"/>
      <c r="AY800" s="3"/>
    </row>
    <row r="802" spans="1:113" ht="18">
      <c r="B802" s="111" t="s">
        <v>8</v>
      </c>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c r="AA802" s="131"/>
      <c r="AB802" s="131"/>
      <c r="AC802" s="131"/>
      <c r="AD802" s="131"/>
      <c r="AE802" s="131"/>
      <c r="AF802" s="131"/>
      <c r="AG802" s="131"/>
      <c r="AH802" s="131"/>
      <c r="AI802" s="131"/>
      <c r="AJ802" s="131"/>
      <c r="AK802" s="131"/>
      <c r="AL802" s="131"/>
      <c r="AM802" s="131"/>
      <c r="AN802" s="131"/>
      <c r="AO802" s="131"/>
      <c r="AP802" s="131"/>
      <c r="AQ802" s="131"/>
      <c r="AR802" s="131"/>
      <c r="AS802" s="131"/>
      <c r="AT802" s="131"/>
      <c r="AU802" s="131"/>
      <c r="AV802" s="131"/>
      <c r="AW802" s="131"/>
      <c r="AX802" s="131"/>
    </row>
    <row r="803" spans="1:113">
      <c r="Z803" s="5"/>
      <c r="AD803" s="5"/>
      <c r="AE803" s="5"/>
      <c r="AF803" s="5"/>
      <c r="AG803" s="5"/>
      <c r="AH803" s="5"/>
      <c r="AI803" s="5"/>
      <c r="AO803" s="5"/>
    </row>
    <row r="804" spans="1:113" ht="13.8" thickBot="1">
      <c r="Z804" s="5"/>
      <c r="AD804" s="5"/>
      <c r="AE804" s="5"/>
      <c r="AF804" s="5"/>
      <c r="AG804" s="5"/>
      <c r="AH804" s="5"/>
      <c r="AI804" s="5"/>
      <c r="AO804" s="5"/>
      <c r="DI804" s="6"/>
    </row>
    <row r="805" spans="1:113" ht="24.75" customHeight="1" thickBot="1">
      <c r="B805" s="113" t="s">
        <v>1</v>
      </c>
      <c r="C805" s="114"/>
      <c r="D805" s="114"/>
      <c r="E805" s="114"/>
      <c r="F805" s="114"/>
      <c r="G805" s="114"/>
      <c r="H805" s="115" t="s">
        <v>131</v>
      </c>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7"/>
      <c r="DI805" s="6"/>
    </row>
    <row r="806" spans="1:113" ht="14.4">
      <c r="B806" s="7"/>
      <c r="C806" s="7"/>
      <c r="D806" s="7"/>
      <c r="E806" s="7"/>
      <c r="F806" s="7"/>
      <c r="G806" s="7"/>
      <c r="H806" s="8"/>
      <c r="I806" s="8"/>
      <c r="J806" s="8"/>
      <c r="K806" s="8"/>
      <c r="L806" s="9"/>
      <c r="M806" s="9"/>
      <c r="N806" s="9"/>
      <c r="O806" s="9"/>
      <c r="P806" s="8"/>
      <c r="Q806" s="8"/>
      <c r="R806" s="8"/>
      <c r="S806" s="8"/>
      <c r="T806" s="8"/>
      <c r="U806" s="8"/>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DI806" s="6"/>
    </row>
    <row r="807" spans="1:113" ht="15" thickBot="1">
      <c r="A807" s="11"/>
      <c r="B807" s="10" t="s">
        <v>2</v>
      </c>
      <c r="C807" s="8"/>
      <c r="D807" s="8"/>
      <c r="E807" s="8"/>
      <c r="F807" s="8"/>
      <c r="G807" s="8"/>
      <c r="H807" s="8"/>
      <c r="I807" s="8"/>
      <c r="J807" s="8"/>
      <c r="K807" s="8"/>
      <c r="L807" s="9"/>
      <c r="M807" s="9"/>
      <c r="N807" s="9"/>
      <c r="O807" s="9"/>
      <c r="P807" s="8"/>
      <c r="Q807" s="8"/>
      <c r="R807" s="8"/>
      <c r="S807" s="8"/>
      <c r="T807" s="8"/>
      <c r="U807" s="8"/>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DI807" s="6"/>
    </row>
    <row r="808" spans="1:113" ht="14.4">
      <c r="A808" s="8"/>
      <c r="B808" s="12"/>
      <c r="C808" s="7"/>
      <c r="D808" s="7"/>
      <c r="E808" s="7"/>
      <c r="F808" s="7"/>
      <c r="G808" s="7"/>
      <c r="H808" s="7"/>
      <c r="I808" s="7"/>
      <c r="J808" s="7"/>
      <c r="K808" s="7"/>
      <c r="L808" s="13"/>
      <c r="M808" s="13"/>
      <c r="N808" s="13"/>
      <c r="O808" s="13"/>
      <c r="P808" s="7"/>
      <c r="Q808" s="7"/>
      <c r="R808" s="7"/>
      <c r="S808" s="7"/>
      <c r="T808" s="7"/>
      <c r="U808" s="7"/>
      <c r="V808" s="14"/>
      <c r="W808" s="14"/>
      <c r="X808" s="14"/>
      <c r="Y808" s="14"/>
      <c r="Z808" s="14"/>
      <c r="AA808" s="14"/>
      <c r="AB808" s="14"/>
      <c r="AC808" s="14"/>
      <c r="AD808" s="14"/>
      <c r="AE808" s="14"/>
      <c r="AF808" s="14"/>
      <c r="AG808" s="14"/>
      <c r="AH808" s="14"/>
      <c r="AI808" s="14"/>
      <c r="AJ808" s="14"/>
      <c r="AK808" s="14"/>
      <c r="AL808" s="14"/>
      <c r="AM808" s="14"/>
      <c r="AN808" s="14"/>
      <c r="AO808" s="14"/>
      <c r="AP808" s="14"/>
      <c r="AQ808" s="14"/>
      <c r="AR808" s="14"/>
      <c r="AS808" s="14"/>
      <c r="AT808" s="14"/>
      <c r="AU808" s="14"/>
      <c r="AV808" s="14"/>
      <c r="AW808" s="14"/>
      <c r="AX808" s="15"/>
    </row>
    <row r="809" spans="1:113" ht="12" customHeight="1">
      <c r="A809" s="8"/>
      <c r="B809" s="118" t="s">
        <v>132</v>
      </c>
      <c r="C809" s="119"/>
      <c r="D809" s="119"/>
      <c r="E809" s="119"/>
      <c r="F809" s="119"/>
      <c r="G809" s="119"/>
      <c r="H809" s="119"/>
      <c r="I809" s="119"/>
      <c r="J809" s="119"/>
      <c r="K809" s="119"/>
      <c r="L809" s="119"/>
      <c r="M809" s="119"/>
      <c r="N809" s="119"/>
      <c r="O809" s="119"/>
      <c r="P809" s="119"/>
      <c r="Q809" s="119"/>
      <c r="R809" s="119"/>
      <c r="S809" s="119"/>
      <c r="T809" s="119"/>
      <c r="U809" s="119"/>
      <c r="V809" s="119"/>
      <c r="W809" s="119"/>
      <c r="X809" s="119"/>
      <c r="Y809" s="119"/>
      <c r="Z809" s="119"/>
      <c r="AA809" s="119"/>
      <c r="AB809" s="119"/>
      <c r="AC809" s="119"/>
      <c r="AD809" s="119"/>
      <c r="AE809" s="119"/>
      <c r="AF809" s="119"/>
      <c r="AG809" s="119"/>
      <c r="AH809" s="119"/>
      <c r="AI809" s="119"/>
      <c r="AJ809" s="119"/>
      <c r="AK809" s="119"/>
      <c r="AL809" s="119"/>
      <c r="AM809" s="119"/>
      <c r="AN809" s="119"/>
      <c r="AO809" s="119"/>
      <c r="AP809" s="119"/>
      <c r="AQ809" s="119"/>
      <c r="AR809" s="119"/>
      <c r="AS809" s="119"/>
      <c r="AT809" s="119"/>
      <c r="AU809" s="119"/>
      <c r="AV809" s="119"/>
      <c r="AW809" s="119"/>
      <c r="AX809" s="120"/>
    </row>
    <row r="810" spans="1:113" ht="12" customHeight="1">
      <c r="A810" s="8"/>
      <c r="B810" s="118"/>
      <c r="C810" s="119"/>
      <c r="D810" s="119"/>
      <c r="E810" s="119"/>
      <c r="F810" s="119"/>
      <c r="G810" s="119"/>
      <c r="H810" s="119"/>
      <c r="I810" s="119"/>
      <c r="J810" s="119"/>
      <c r="K810" s="119"/>
      <c r="L810" s="119"/>
      <c r="M810" s="119"/>
      <c r="N810" s="119"/>
      <c r="O810" s="119"/>
      <c r="P810" s="119"/>
      <c r="Q810" s="119"/>
      <c r="R810" s="119"/>
      <c r="S810" s="119"/>
      <c r="T810" s="119"/>
      <c r="U810" s="119"/>
      <c r="V810" s="119"/>
      <c r="W810" s="119"/>
      <c r="X810" s="119"/>
      <c r="Y810" s="119"/>
      <c r="Z810" s="119"/>
      <c r="AA810" s="119"/>
      <c r="AB810" s="119"/>
      <c r="AC810" s="119"/>
      <c r="AD810" s="119"/>
      <c r="AE810" s="119"/>
      <c r="AF810" s="119"/>
      <c r="AG810" s="119"/>
      <c r="AH810" s="119"/>
      <c r="AI810" s="119"/>
      <c r="AJ810" s="119"/>
      <c r="AK810" s="119"/>
      <c r="AL810" s="119"/>
      <c r="AM810" s="119"/>
      <c r="AN810" s="119"/>
      <c r="AO810" s="119"/>
      <c r="AP810" s="119"/>
      <c r="AQ810" s="119"/>
      <c r="AR810" s="119"/>
      <c r="AS810" s="119"/>
      <c r="AT810" s="119"/>
      <c r="AU810" s="119"/>
      <c r="AV810" s="119"/>
      <c r="AW810" s="119"/>
      <c r="AX810" s="120"/>
      <c r="BC810" s="16"/>
    </row>
    <row r="811" spans="1:113" ht="12" customHeight="1">
      <c r="A811" s="8"/>
      <c r="B811" s="118"/>
      <c r="C811" s="119"/>
      <c r="D811" s="119"/>
      <c r="E811" s="119"/>
      <c r="F811" s="119"/>
      <c r="G811" s="119"/>
      <c r="H811" s="119"/>
      <c r="I811" s="119"/>
      <c r="J811" s="119"/>
      <c r="K811" s="119"/>
      <c r="L811" s="119"/>
      <c r="M811" s="119"/>
      <c r="N811" s="119"/>
      <c r="O811" s="119"/>
      <c r="P811" s="119"/>
      <c r="Q811" s="119"/>
      <c r="R811" s="119"/>
      <c r="S811" s="119"/>
      <c r="T811" s="119"/>
      <c r="U811" s="119"/>
      <c r="V811" s="119"/>
      <c r="W811" s="119"/>
      <c r="X811" s="119"/>
      <c r="Y811" s="119"/>
      <c r="Z811" s="119"/>
      <c r="AA811" s="119"/>
      <c r="AB811" s="119"/>
      <c r="AC811" s="119"/>
      <c r="AD811" s="119"/>
      <c r="AE811" s="119"/>
      <c r="AF811" s="119"/>
      <c r="AG811" s="119"/>
      <c r="AH811" s="119"/>
      <c r="AI811" s="119"/>
      <c r="AJ811" s="119"/>
      <c r="AK811" s="119"/>
      <c r="AL811" s="119"/>
      <c r="AM811" s="119"/>
      <c r="AN811" s="119"/>
      <c r="AO811" s="119"/>
      <c r="AP811" s="119"/>
      <c r="AQ811" s="119"/>
      <c r="AR811" s="119"/>
      <c r="AS811" s="119"/>
      <c r="AT811" s="119"/>
      <c r="AU811" s="119"/>
      <c r="AV811" s="119"/>
      <c r="AW811" s="119"/>
      <c r="AX811" s="120"/>
    </row>
    <row r="812" spans="1:113" ht="12" customHeight="1">
      <c r="A812" s="8"/>
      <c r="B812" s="118"/>
      <c r="C812" s="119"/>
      <c r="D812" s="119"/>
      <c r="E812" s="119"/>
      <c r="F812" s="119"/>
      <c r="G812" s="119"/>
      <c r="H812" s="119"/>
      <c r="I812" s="119"/>
      <c r="J812" s="119"/>
      <c r="K812" s="119"/>
      <c r="L812" s="119"/>
      <c r="M812" s="119"/>
      <c r="N812" s="119"/>
      <c r="O812" s="119"/>
      <c r="P812" s="119"/>
      <c r="Q812" s="119"/>
      <c r="R812" s="119"/>
      <c r="S812" s="119"/>
      <c r="T812" s="119"/>
      <c r="U812" s="119"/>
      <c r="V812" s="119"/>
      <c r="W812" s="119"/>
      <c r="X812" s="119"/>
      <c r="Y812" s="119"/>
      <c r="Z812" s="119"/>
      <c r="AA812" s="119"/>
      <c r="AB812" s="119"/>
      <c r="AC812" s="119"/>
      <c r="AD812" s="119"/>
      <c r="AE812" s="119"/>
      <c r="AF812" s="119"/>
      <c r="AG812" s="119"/>
      <c r="AH812" s="119"/>
      <c r="AI812" s="119"/>
      <c r="AJ812" s="119"/>
      <c r="AK812" s="119"/>
      <c r="AL812" s="119"/>
      <c r="AM812" s="119"/>
      <c r="AN812" s="119"/>
      <c r="AO812" s="119"/>
      <c r="AP812" s="119"/>
      <c r="AQ812" s="119"/>
      <c r="AR812" s="119"/>
      <c r="AS812" s="119"/>
      <c r="AT812" s="119"/>
      <c r="AU812" s="119"/>
      <c r="AV812" s="119"/>
      <c r="AW812" s="119"/>
      <c r="AX812" s="120"/>
    </row>
    <row r="813" spans="1:113" ht="12" customHeight="1">
      <c r="A813" s="8"/>
      <c r="B813" s="118"/>
      <c r="C813" s="119"/>
      <c r="D813" s="119"/>
      <c r="E813" s="119"/>
      <c r="F813" s="119"/>
      <c r="G813" s="119"/>
      <c r="H813" s="119"/>
      <c r="I813" s="119"/>
      <c r="J813" s="119"/>
      <c r="K813" s="119"/>
      <c r="L813" s="119"/>
      <c r="M813" s="119"/>
      <c r="N813" s="119"/>
      <c r="O813" s="119"/>
      <c r="P813" s="119"/>
      <c r="Q813" s="119"/>
      <c r="R813" s="119"/>
      <c r="S813" s="119"/>
      <c r="T813" s="119"/>
      <c r="U813" s="119"/>
      <c r="V813" s="119"/>
      <c r="W813" s="119"/>
      <c r="X813" s="119"/>
      <c r="Y813" s="119"/>
      <c r="Z813" s="119"/>
      <c r="AA813" s="119"/>
      <c r="AB813" s="119"/>
      <c r="AC813" s="119"/>
      <c r="AD813" s="119"/>
      <c r="AE813" s="119"/>
      <c r="AF813" s="119"/>
      <c r="AG813" s="119"/>
      <c r="AH813" s="119"/>
      <c r="AI813" s="119"/>
      <c r="AJ813" s="119"/>
      <c r="AK813" s="119"/>
      <c r="AL813" s="119"/>
      <c r="AM813" s="119"/>
      <c r="AN813" s="119"/>
      <c r="AO813" s="119"/>
      <c r="AP813" s="119"/>
      <c r="AQ813" s="119"/>
      <c r="AR813" s="119"/>
      <c r="AS813" s="119"/>
      <c r="AT813" s="119"/>
      <c r="AU813" s="119"/>
      <c r="AV813" s="119"/>
      <c r="AW813" s="119"/>
      <c r="AX813" s="120"/>
    </row>
    <row r="814" spans="1:113" ht="15" thickBot="1">
      <c r="A814" s="17"/>
      <c r="B814" s="18"/>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20"/>
    </row>
    <row r="815" spans="1:113">
      <c r="B815" s="21"/>
    </row>
    <row r="816" spans="1:113" ht="15" thickBot="1">
      <c r="A816" s="11"/>
      <c r="B816" s="10" t="s">
        <v>3</v>
      </c>
      <c r="C816" s="8"/>
      <c r="D816" s="8"/>
      <c r="E816" s="8"/>
      <c r="F816" s="8"/>
      <c r="G816" s="8"/>
      <c r="H816" s="8"/>
      <c r="I816" s="8"/>
      <c r="J816" s="8"/>
      <c r="K816" s="8"/>
      <c r="L816" s="9"/>
      <c r="M816" s="9"/>
      <c r="N816" s="9"/>
      <c r="O816" s="9"/>
      <c r="P816" s="8"/>
      <c r="Q816" s="8"/>
      <c r="R816" s="8"/>
      <c r="S816" s="8"/>
      <c r="T816" s="8"/>
      <c r="U816" s="8"/>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DI816" s="6"/>
    </row>
    <row r="817" spans="1:251" ht="14.4">
      <c r="A817" s="8"/>
      <c r="B817" s="12"/>
      <c r="C817" s="7"/>
      <c r="D817" s="7"/>
      <c r="E817" s="7"/>
      <c r="F817" s="7"/>
      <c r="G817" s="7"/>
      <c r="H817" s="7"/>
      <c r="I817" s="7"/>
      <c r="J817" s="7"/>
      <c r="K817" s="7"/>
      <c r="L817" s="13"/>
      <c r="M817" s="13"/>
      <c r="N817" s="13"/>
      <c r="O817" s="13"/>
      <c r="P817" s="7"/>
      <c r="Q817" s="7"/>
      <c r="R817" s="7"/>
      <c r="S817" s="7"/>
      <c r="T817" s="7"/>
      <c r="U817" s="7"/>
      <c r="V817" s="14"/>
      <c r="W817" s="14"/>
      <c r="X817" s="14"/>
      <c r="Y817" s="14"/>
      <c r="Z817" s="14"/>
      <c r="AA817" s="14"/>
      <c r="AB817" s="14"/>
      <c r="AC817" s="14"/>
      <c r="AD817" s="14"/>
      <c r="AE817" s="14"/>
      <c r="AF817" s="14"/>
      <c r="AG817" s="14"/>
      <c r="AH817" s="14"/>
      <c r="AI817" s="14"/>
      <c r="AJ817" s="14"/>
      <c r="AK817" s="14"/>
      <c r="AL817" s="14"/>
      <c r="AM817" s="14"/>
      <c r="AN817" s="14"/>
      <c r="AO817" s="14"/>
      <c r="AP817" s="14"/>
      <c r="AQ817" s="14"/>
      <c r="AR817" s="14"/>
      <c r="AS817" s="14"/>
      <c r="AT817" s="14"/>
      <c r="AU817" s="14"/>
      <c r="AV817" s="14"/>
      <c r="AW817" s="14"/>
      <c r="AX817" s="15"/>
    </row>
    <row r="818" spans="1:251" ht="12" customHeight="1">
      <c r="A818" s="8"/>
      <c r="B818" s="118" t="s">
        <v>133</v>
      </c>
      <c r="C818" s="119"/>
      <c r="D818" s="119"/>
      <c r="E818" s="119"/>
      <c r="F818" s="119"/>
      <c r="G818" s="119"/>
      <c r="H818" s="119"/>
      <c r="I818" s="119"/>
      <c r="J818" s="119"/>
      <c r="K818" s="119"/>
      <c r="L818" s="119"/>
      <c r="M818" s="119"/>
      <c r="N818" s="119"/>
      <c r="O818" s="119"/>
      <c r="P818" s="119"/>
      <c r="Q818" s="119"/>
      <c r="R818" s="119"/>
      <c r="S818" s="119"/>
      <c r="T818" s="119"/>
      <c r="U818" s="119"/>
      <c r="V818" s="119"/>
      <c r="W818" s="119"/>
      <c r="X818" s="119"/>
      <c r="Y818" s="119"/>
      <c r="Z818" s="119"/>
      <c r="AA818" s="119"/>
      <c r="AB818" s="119"/>
      <c r="AC818" s="119"/>
      <c r="AD818" s="119"/>
      <c r="AE818" s="119"/>
      <c r="AF818" s="119"/>
      <c r="AG818" s="119"/>
      <c r="AH818" s="119"/>
      <c r="AI818" s="119"/>
      <c r="AJ818" s="119"/>
      <c r="AK818" s="119"/>
      <c r="AL818" s="119"/>
      <c r="AM818" s="119"/>
      <c r="AN818" s="119"/>
      <c r="AO818" s="119"/>
      <c r="AP818" s="119"/>
      <c r="AQ818" s="119"/>
      <c r="AR818" s="119"/>
      <c r="AS818" s="119"/>
      <c r="AT818" s="119"/>
      <c r="AU818" s="119"/>
      <c r="AV818" s="119"/>
      <c r="AW818" s="119"/>
      <c r="AX818" s="120"/>
    </row>
    <row r="819" spans="1:251" ht="12" customHeight="1">
      <c r="A819" s="8"/>
      <c r="B819" s="118"/>
      <c r="C819" s="119"/>
      <c r="D819" s="119"/>
      <c r="E819" s="119"/>
      <c r="F819" s="119"/>
      <c r="G819" s="119"/>
      <c r="H819" s="119"/>
      <c r="I819" s="119"/>
      <c r="J819" s="119"/>
      <c r="K819" s="119"/>
      <c r="L819" s="119"/>
      <c r="M819" s="119"/>
      <c r="N819" s="119"/>
      <c r="O819" s="119"/>
      <c r="P819" s="119"/>
      <c r="Q819" s="119"/>
      <c r="R819" s="119"/>
      <c r="S819" s="119"/>
      <c r="T819" s="119"/>
      <c r="U819" s="119"/>
      <c r="V819" s="119"/>
      <c r="W819" s="119"/>
      <c r="X819" s="119"/>
      <c r="Y819" s="119"/>
      <c r="Z819" s="119"/>
      <c r="AA819" s="119"/>
      <c r="AB819" s="119"/>
      <c r="AC819" s="119"/>
      <c r="AD819" s="119"/>
      <c r="AE819" s="119"/>
      <c r="AF819" s="119"/>
      <c r="AG819" s="119"/>
      <c r="AH819" s="119"/>
      <c r="AI819" s="119"/>
      <c r="AJ819" s="119"/>
      <c r="AK819" s="119"/>
      <c r="AL819" s="119"/>
      <c r="AM819" s="119"/>
      <c r="AN819" s="119"/>
      <c r="AO819" s="119"/>
      <c r="AP819" s="119"/>
      <c r="AQ819" s="119"/>
      <c r="AR819" s="119"/>
      <c r="AS819" s="119"/>
      <c r="AT819" s="119"/>
      <c r="AU819" s="119"/>
      <c r="AV819" s="119"/>
      <c r="AW819" s="119"/>
      <c r="AX819" s="120"/>
      <c r="BC819" s="16"/>
    </row>
    <row r="820" spans="1:251" ht="12" customHeight="1">
      <c r="A820" s="8"/>
      <c r="B820" s="118"/>
      <c r="C820" s="119"/>
      <c r="D820" s="119"/>
      <c r="E820" s="119"/>
      <c r="F820" s="119"/>
      <c r="G820" s="119"/>
      <c r="H820" s="119"/>
      <c r="I820" s="119"/>
      <c r="J820" s="119"/>
      <c r="K820" s="119"/>
      <c r="L820" s="119"/>
      <c r="M820" s="119"/>
      <c r="N820" s="119"/>
      <c r="O820" s="119"/>
      <c r="P820" s="119"/>
      <c r="Q820" s="119"/>
      <c r="R820" s="119"/>
      <c r="S820" s="119"/>
      <c r="T820" s="119"/>
      <c r="U820" s="119"/>
      <c r="V820" s="119"/>
      <c r="W820" s="119"/>
      <c r="X820" s="119"/>
      <c r="Y820" s="119"/>
      <c r="Z820" s="119"/>
      <c r="AA820" s="119"/>
      <c r="AB820" s="119"/>
      <c r="AC820" s="119"/>
      <c r="AD820" s="119"/>
      <c r="AE820" s="119"/>
      <c r="AF820" s="119"/>
      <c r="AG820" s="119"/>
      <c r="AH820" s="119"/>
      <c r="AI820" s="119"/>
      <c r="AJ820" s="119"/>
      <c r="AK820" s="119"/>
      <c r="AL820" s="119"/>
      <c r="AM820" s="119"/>
      <c r="AN820" s="119"/>
      <c r="AO820" s="119"/>
      <c r="AP820" s="119"/>
      <c r="AQ820" s="119"/>
      <c r="AR820" s="119"/>
      <c r="AS820" s="119"/>
      <c r="AT820" s="119"/>
      <c r="AU820" s="119"/>
      <c r="AV820" s="119"/>
      <c r="AW820" s="119"/>
      <c r="AX820" s="120"/>
    </row>
    <row r="821" spans="1:251" ht="12" customHeight="1">
      <c r="A821" s="8"/>
      <c r="B821" s="118"/>
      <c r="C821" s="119"/>
      <c r="D821" s="119"/>
      <c r="E821" s="119"/>
      <c r="F821" s="119"/>
      <c r="G821" s="119"/>
      <c r="H821" s="119"/>
      <c r="I821" s="119"/>
      <c r="J821" s="119"/>
      <c r="K821" s="119"/>
      <c r="L821" s="119"/>
      <c r="M821" s="119"/>
      <c r="N821" s="119"/>
      <c r="O821" s="119"/>
      <c r="P821" s="119"/>
      <c r="Q821" s="119"/>
      <c r="R821" s="119"/>
      <c r="S821" s="119"/>
      <c r="T821" s="119"/>
      <c r="U821" s="119"/>
      <c r="V821" s="119"/>
      <c r="W821" s="119"/>
      <c r="X821" s="119"/>
      <c r="Y821" s="119"/>
      <c r="Z821" s="119"/>
      <c r="AA821" s="119"/>
      <c r="AB821" s="119"/>
      <c r="AC821" s="119"/>
      <c r="AD821" s="119"/>
      <c r="AE821" s="119"/>
      <c r="AF821" s="119"/>
      <c r="AG821" s="119"/>
      <c r="AH821" s="119"/>
      <c r="AI821" s="119"/>
      <c r="AJ821" s="119"/>
      <c r="AK821" s="119"/>
      <c r="AL821" s="119"/>
      <c r="AM821" s="119"/>
      <c r="AN821" s="119"/>
      <c r="AO821" s="119"/>
      <c r="AP821" s="119"/>
      <c r="AQ821" s="119"/>
      <c r="AR821" s="119"/>
      <c r="AS821" s="119"/>
      <c r="AT821" s="119"/>
      <c r="AU821" s="119"/>
      <c r="AV821" s="119"/>
      <c r="AW821" s="119"/>
      <c r="AX821" s="120"/>
    </row>
    <row r="822" spans="1:251" ht="12" customHeight="1">
      <c r="A822" s="8"/>
      <c r="B822" s="118"/>
      <c r="C822" s="119"/>
      <c r="D822" s="119"/>
      <c r="E822" s="119"/>
      <c r="F822" s="119"/>
      <c r="G822" s="119"/>
      <c r="H822" s="119"/>
      <c r="I822" s="119"/>
      <c r="J822" s="119"/>
      <c r="K822" s="119"/>
      <c r="L822" s="119"/>
      <c r="M822" s="119"/>
      <c r="N822" s="119"/>
      <c r="O822" s="119"/>
      <c r="P822" s="119"/>
      <c r="Q822" s="119"/>
      <c r="R822" s="119"/>
      <c r="S822" s="119"/>
      <c r="T822" s="119"/>
      <c r="U822" s="119"/>
      <c r="V822" s="119"/>
      <c r="W822" s="119"/>
      <c r="X822" s="119"/>
      <c r="Y822" s="119"/>
      <c r="Z822" s="119"/>
      <c r="AA822" s="119"/>
      <c r="AB822" s="119"/>
      <c r="AC822" s="119"/>
      <c r="AD822" s="119"/>
      <c r="AE822" s="119"/>
      <c r="AF822" s="119"/>
      <c r="AG822" s="119"/>
      <c r="AH822" s="119"/>
      <c r="AI822" s="119"/>
      <c r="AJ822" s="119"/>
      <c r="AK822" s="119"/>
      <c r="AL822" s="119"/>
      <c r="AM822" s="119"/>
      <c r="AN822" s="119"/>
      <c r="AO822" s="119"/>
      <c r="AP822" s="119"/>
      <c r="AQ822" s="119"/>
      <c r="AR822" s="119"/>
      <c r="AS822" s="119"/>
      <c r="AT822" s="119"/>
      <c r="AU822" s="119"/>
      <c r="AV822" s="119"/>
      <c r="AW822" s="119"/>
      <c r="AX822" s="120"/>
    </row>
    <row r="823" spans="1:251" ht="15" thickBot="1">
      <c r="A823" s="17"/>
      <c r="B823" s="18"/>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20"/>
    </row>
    <row r="824" spans="1:251">
      <c r="B824" s="21"/>
    </row>
    <row r="825" spans="1:251" ht="14.4">
      <c r="B825" s="10" t="s">
        <v>4</v>
      </c>
      <c r="C825" s="8"/>
      <c r="D825" s="8"/>
      <c r="E825" s="8"/>
      <c r="F825" s="8"/>
      <c r="G825" s="8"/>
      <c r="H825" s="8"/>
      <c r="I825" s="8"/>
      <c r="J825" s="8"/>
      <c r="K825" s="8"/>
      <c r="L825" s="9"/>
      <c r="M825" s="9"/>
      <c r="N825" s="9"/>
      <c r="O825" s="9"/>
      <c r="P825" s="8"/>
      <c r="Q825" s="8"/>
      <c r="R825" s="8"/>
      <c r="S825" s="8"/>
      <c r="T825" s="8"/>
      <c r="U825" s="8"/>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row>
    <row r="826" spans="1:251" ht="15" thickBot="1">
      <c r="B826" s="8"/>
      <c r="C826" s="8"/>
      <c r="D826" s="8"/>
      <c r="E826" s="8"/>
      <c r="F826" s="8"/>
      <c r="G826" s="8"/>
      <c r="H826" s="8"/>
      <c r="I826" s="8"/>
      <c r="J826" s="8"/>
      <c r="K826" s="8"/>
      <c r="L826" s="9"/>
      <c r="M826" s="9"/>
      <c r="N826" s="9"/>
      <c r="O826" s="9"/>
      <c r="P826" s="8"/>
      <c r="Q826" s="8"/>
      <c r="R826" s="8"/>
      <c r="S826" s="8"/>
      <c r="T826" s="8"/>
      <c r="U826" s="8"/>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22" t="s">
        <v>5</v>
      </c>
    </row>
    <row r="827" spans="1:251" s="16" customFormat="1" ht="13.5" customHeight="1">
      <c r="A827" s="8"/>
      <c r="B827" s="121" t="s">
        <v>6</v>
      </c>
      <c r="C827" s="122"/>
      <c r="D827" s="122"/>
      <c r="E827" s="122"/>
      <c r="F827" s="122"/>
      <c r="G827" s="122"/>
      <c r="H827" s="122"/>
      <c r="I827" s="122"/>
      <c r="J827" s="122"/>
      <c r="K827" s="122"/>
      <c r="L827" s="122"/>
      <c r="M827" s="122"/>
      <c r="N827" s="122"/>
      <c r="O827" s="122"/>
      <c r="P827" s="122"/>
      <c r="Q827" s="122"/>
      <c r="R827" s="122"/>
      <c r="S827" s="122"/>
      <c r="T827" s="122"/>
      <c r="U827" s="122"/>
      <c r="V827" s="122"/>
      <c r="W827" s="122"/>
      <c r="X827" s="122"/>
      <c r="Y827" s="122"/>
      <c r="Z827" s="123"/>
      <c r="AA827" s="127" t="s">
        <v>12</v>
      </c>
      <c r="AB827" s="122"/>
      <c r="AC827" s="122"/>
      <c r="AD827" s="122"/>
      <c r="AE827" s="122"/>
      <c r="AF827" s="122"/>
      <c r="AG827" s="122"/>
      <c r="AH827" s="122"/>
      <c r="AI827" s="123"/>
      <c r="AJ827" s="127" t="s">
        <v>13</v>
      </c>
      <c r="AK827" s="122"/>
      <c r="AL827" s="122"/>
      <c r="AM827" s="122"/>
      <c r="AN827" s="122"/>
      <c r="AO827" s="122"/>
      <c r="AP827" s="122"/>
      <c r="AQ827" s="122"/>
      <c r="AR827" s="123"/>
      <c r="AS827" s="127" t="s">
        <v>7</v>
      </c>
      <c r="AT827" s="122"/>
      <c r="AU827" s="122"/>
      <c r="AV827" s="122"/>
      <c r="AW827" s="122"/>
      <c r="AX827" s="129"/>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c r="FE827" s="2"/>
      <c r="FF827" s="2"/>
      <c r="FG827" s="2"/>
      <c r="FH827" s="2"/>
      <c r="FI827" s="2"/>
      <c r="FJ827" s="2"/>
      <c r="FK827" s="2"/>
      <c r="FL827" s="2"/>
      <c r="FM827" s="2"/>
      <c r="FN827" s="2"/>
      <c r="FO827" s="2"/>
      <c r="FP827" s="2"/>
      <c r="FQ827" s="2"/>
      <c r="FR827" s="2"/>
      <c r="FS827" s="2"/>
      <c r="FT827" s="2"/>
      <c r="FU827" s="2"/>
      <c r="FV827" s="2"/>
      <c r="FW827" s="2"/>
      <c r="FX827" s="2"/>
      <c r="FY827" s="2"/>
      <c r="FZ827" s="2"/>
      <c r="GA827" s="2"/>
      <c r="GB827" s="2"/>
      <c r="GC827" s="2"/>
      <c r="GD827" s="2"/>
      <c r="GE827" s="2"/>
      <c r="GF827" s="2"/>
      <c r="GG827" s="2"/>
      <c r="GH827" s="2"/>
      <c r="GI827" s="2"/>
      <c r="GJ827" s="2"/>
      <c r="GK827" s="2"/>
      <c r="GL827" s="2"/>
      <c r="GM827" s="2"/>
      <c r="GN827" s="2"/>
      <c r="GO827" s="2"/>
      <c r="GP827" s="2"/>
      <c r="GQ827" s="2"/>
      <c r="GR827" s="2"/>
      <c r="GS827" s="2"/>
      <c r="GT827" s="2"/>
      <c r="GU827" s="2"/>
      <c r="GV827" s="2"/>
      <c r="GW827" s="2"/>
      <c r="GX827" s="2"/>
      <c r="GY827" s="2"/>
      <c r="GZ827" s="2"/>
      <c r="HA827" s="2"/>
      <c r="HB827" s="2"/>
      <c r="HC827" s="2"/>
      <c r="HD827" s="2"/>
      <c r="HE827" s="2"/>
      <c r="HF827" s="2"/>
      <c r="HG827" s="2"/>
      <c r="HH827" s="2"/>
      <c r="HI827" s="2"/>
      <c r="HJ827" s="2"/>
      <c r="HK827" s="2"/>
      <c r="HL827" s="2"/>
      <c r="HM827" s="2"/>
      <c r="HN827" s="2"/>
      <c r="HO827" s="2"/>
      <c r="HP827" s="2"/>
      <c r="HQ827" s="2"/>
      <c r="HR827" s="2"/>
      <c r="HS827" s="2"/>
      <c r="HT827" s="2"/>
      <c r="HU827" s="2"/>
      <c r="HV827" s="2"/>
      <c r="HW827" s="2"/>
      <c r="HX827" s="2"/>
      <c r="HY827" s="2"/>
      <c r="HZ827" s="2"/>
      <c r="IA827" s="2"/>
      <c r="IB827" s="2"/>
      <c r="IC827" s="2"/>
      <c r="ID827" s="2"/>
      <c r="IE827" s="2"/>
      <c r="IF827" s="2"/>
      <c r="IG827" s="2"/>
      <c r="IH827" s="2"/>
      <c r="II827" s="2"/>
      <c r="IJ827" s="2"/>
      <c r="IK827" s="2"/>
      <c r="IL827" s="2"/>
      <c r="IM827" s="2"/>
      <c r="IN827" s="2"/>
      <c r="IO827" s="2"/>
      <c r="IP827" s="2"/>
      <c r="IQ827" s="2"/>
    </row>
    <row r="828" spans="1:251" s="16" customFormat="1">
      <c r="A828" s="8"/>
      <c r="B828" s="124"/>
      <c r="C828" s="125"/>
      <c r="D828" s="125"/>
      <c r="E828" s="125"/>
      <c r="F828" s="125"/>
      <c r="G828" s="125"/>
      <c r="H828" s="125"/>
      <c r="I828" s="125"/>
      <c r="J828" s="125"/>
      <c r="K828" s="125"/>
      <c r="L828" s="125"/>
      <c r="M828" s="125"/>
      <c r="N828" s="125"/>
      <c r="O828" s="125"/>
      <c r="P828" s="125"/>
      <c r="Q828" s="125"/>
      <c r="R828" s="125"/>
      <c r="S828" s="125"/>
      <c r="T828" s="125"/>
      <c r="U828" s="125"/>
      <c r="V828" s="125"/>
      <c r="W828" s="125"/>
      <c r="X828" s="125"/>
      <c r="Y828" s="125"/>
      <c r="Z828" s="126"/>
      <c r="AA828" s="128"/>
      <c r="AB828" s="125"/>
      <c r="AC828" s="125"/>
      <c r="AD828" s="125"/>
      <c r="AE828" s="125"/>
      <c r="AF828" s="125"/>
      <c r="AG828" s="125"/>
      <c r="AH828" s="125"/>
      <c r="AI828" s="126"/>
      <c r="AJ828" s="128"/>
      <c r="AK828" s="125"/>
      <c r="AL828" s="125"/>
      <c r="AM828" s="125"/>
      <c r="AN828" s="125"/>
      <c r="AO828" s="125"/>
      <c r="AP828" s="125"/>
      <c r="AQ828" s="125"/>
      <c r="AR828" s="126"/>
      <c r="AS828" s="128"/>
      <c r="AT828" s="125"/>
      <c r="AU828" s="125"/>
      <c r="AV828" s="125"/>
      <c r="AW828" s="125"/>
      <c r="AX828" s="130"/>
      <c r="AY828" s="2"/>
      <c r="AZ828" s="2"/>
      <c r="BA828" s="2"/>
      <c r="BB828" s="23"/>
      <c r="BC828" s="24"/>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c r="FE828" s="2"/>
      <c r="FF828" s="2"/>
      <c r="FG828" s="2"/>
      <c r="FH828" s="2"/>
      <c r="FI828" s="2"/>
      <c r="FJ828" s="2"/>
      <c r="FK828" s="2"/>
      <c r="FL828" s="2"/>
      <c r="FM828" s="2"/>
      <c r="FN828" s="2"/>
      <c r="FO828" s="2"/>
      <c r="FP828" s="2"/>
      <c r="FQ828" s="2"/>
      <c r="FR828" s="2"/>
      <c r="FS828" s="2"/>
      <c r="FT828" s="2"/>
      <c r="FU828" s="2"/>
      <c r="FV828" s="2"/>
      <c r="FW828" s="2"/>
      <c r="FX828" s="2"/>
      <c r="FY828" s="2"/>
      <c r="FZ828" s="2"/>
      <c r="GA828" s="2"/>
      <c r="GB828" s="2"/>
      <c r="GC828" s="2"/>
      <c r="GD828" s="2"/>
      <c r="GE828" s="2"/>
      <c r="GF828" s="2"/>
      <c r="GG828" s="2"/>
      <c r="GH828" s="2"/>
      <c r="GI828" s="2"/>
      <c r="GJ828" s="2"/>
      <c r="GK828" s="2"/>
      <c r="GL828" s="2"/>
      <c r="GM828" s="2"/>
      <c r="GN828" s="2"/>
      <c r="GO828" s="2"/>
      <c r="GP828" s="2"/>
      <c r="GQ828" s="2"/>
      <c r="GR828" s="2"/>
      <c r="GS828" s="2"/>
      <c r="GT828" s="2"/>
      <c r="GU828" s="2"/>
      <c r="GV828" s="2"/>
      <c r="GW828" s="2"/>
      <c r="GX828" s="2"/>
      <c r="GY828" s="2"/>
      <c r="GZ828" s="2"/>
      <c r="HA828" s="2"/>
      <c r="HB828" s="2"/>
      <c r="HC828" s="2"/>
      <c r="HD828" s="2"/>
      <c r="HE828" s="2"/>
      <c r="HF828" s="2"/>
      <c r="HG828" s="2"/>
      <c r="HH828" s="2"/>
      <c r="HI828" s="2"/>
      <c r="HJ828" s="2"/>
      <c r="HK828" s="2"/>
      <c r="HL828" s="2"/>
      <c r="HM828" s="2"/>
      <c r="HN828" s="2"/>
      <c r="HO828" s="2"/>
      <c r="HP828" s="2"/>
      <c r="HQ828" s="2"/>
      <c r="HR828" s="2"/>
      <c r="HS828" s="2"/>
      <c r="HT828" s="2"/>
      <c r="HU828" s="2"/>
      <c r="HV828" s="2"/>
      <c r="HW828" s="2"/>
      <c r="HX828" s="2"/>
      <c r="HY828" s="2"/>
      <c r="HZ828" s="2"/>
      <c r="IA828" s="2"/>
      <c r="IB828" s="2"/>
      <c r="IC828" s="2"/>
      <c r="ID828" s="2"/>
      <c r="IE828" s="2"/>
      <c r="IF828" s="2"/>
      <c r="IG828" s="2"/>
      <c r="IH828" s="2"/>
      <c r="II828" s="2"/>
      <c r="IJ828" s="2"/>
      <c r="IK828" s="2"/>
      <c r="IL828" s="2"/>
      <c r="IM828" s="2"/>
      <c r="IN828" s="2"/>
      <c r="IO828" s="2"/>
      <c r="IP828" s="2"/>
      <c r="IQ828" s="2"/>
    </row>
    <row r="829" spans="1:251" s="16" customFormat="1" ht="18.75" customHeight="1">
      <c r="A829" s="8"/>
      <c r="B829" s="25"/>
      <c r="C829" s="93" t="s">
        <v>134</v>
      </c>
      <c r="D829" s="94"/>
      <c r="E829" s="94"/>
      <c r="F829" s="94"/>
      <c r="G829" s="94"/>
      <c r="H829" s="94"/>
      <c r="I829" s="94"/>
      <c r="J829" s="94"/>
      <c r="K829" s="94"/>
      <c r="L829" s="94"/>
      <c r="M829" s="94"/>
      <c r="N829" s="94"/>
      <c r="O829" s="94"/>
      <c r="P829" s="94"/>
      <c r="Q829" s="94"/>
      <c r="R829" s="94"/>
      <c r="S829" s="94"/>
      <c r="T829" s="94"/>
      <c r="U829" s="94"/>
      <c r="V829" s="94"/>
      <c r="W829" s="94"/>
      <c r="X829" s="94"/>
      <c r="Y829" s="94"/>
      <c r="Z829" s="95"/>
      <c r="AA829" s="96">
        <v>216461</v>
      </c>
      <c r="AB829" s="97"/>
      <c r="AC829" s="97"/>
      <c r="AD829" s="97"/>
      <c r="AE829" s="97"/>
      <c r="AF829" s="97"/>
      <c r="AG829" s="97"/>
      <c r="AH829" s="97"/>
      <c r="AI829" s="98"/>
      <c r="AJ829" s="96">
        <v>211849</v>
      </c>
      <c r="AK829" s="97"/>
      <c r="AL829" s="97"/>
      <c r="AM829" s="97"/>
      <c r="AN829" s="97"/>
      <c r="AO829" s="97"/>
      <c r="AP829" s="97"/>
      <c r="AQ829" s="97"/>
      <c r="AR829" s="98"/>
      <c r="AS829" s="99"/>
      <c r="AT829" s="100"/>
      <c r="AU829" s="100"/>
      <c r="AV829" s="100"/>
      <c r="AW829" s="100"/>
      <c r="AX829" s="101"/>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c r="FE829" s="2"/>
      <c r="FF829" s="2"/>
      <c r="FG829" s="2"/>
      <c r="FH829" s="2"/>
      <c r="FI829" s="2"/>
      <c r="FJ829" s="2"/>
      <c r="FK829" s="2"/>
      <c r="FL829" s="2"/>
      <c r="FM829" s="2"/>
      <c r="FN829" s="2"/>
      <c r="FO829" s="2"/>
      <c r="FP829" s="2"/>
      <c r="FQ829" s="2"/>
      <c r="FR829" s="2"/>
      <c r="FS829" s="2"/>
      <c r="FT829" s="2"/>
      <c r="FU829" s="2"/>
      <c r="FV829" s="2"/>
      <c r="FW829" s="2"/>
      <c r="FX829" s="2"/>
      <c r="FY829" s="2"/>
      <c r="FZ829" s="2"/>
      <c r="GA829" s="2"/>
      <c r="GB829" s="2"/>
      <c r="GC829" s="2"/>
      <c r="GD829" s="2"/>
      <c r="GE829" s="2"/>
      <c r="GF829" s="2"/>
      <c r="GG829" s="2"/>
      <c r="GH829" s="2"/>
      <c r="GI829" s="2"/>
      <c r="GJ829" s="2"/>
      <c r="GK829" s="2"/>
      <c r="GL829" s="2"/>
      <c r="GM829" s="2"/>
      <c r="GN829" s="2"/>
      <c r="GO829" s="2"/>
      <c r="GP829" s="2"/>
      <c r="GQ829" s="2"/>
      <c r="GR829" s="2"/>
      <c r="GS829" s="2"/>
      <c r="GT829" s="2"/>
      <c r="GU829" s="2"/>
      <c r="GV829" s="2"/>
      <c r="GW829" s="2"/>
      <c r="GX829" s="2"/>
      <c r="GY829" s="2"/>
      <c r="GZ829" s="2"/>
      <c r="HA829" s="2"/>
      <c r="HB829" s="2"/>
      <c r="HC829" s="2"/>
      <c r="HD829" s="2"/>
      <c r="HE829" s="2"/>
      <c r="HF829" s="2"/>
      <c r="HG829" s="2"/>
      <c r="HH829" s="2"/>
      <c r="HI829" s="2"/>
      <c r="HJ829" s="2"/>
      <c r="HK829" s="2"/>
      <c r="HL829" s="2"/>
      <c r="HM829" s="2"/>
      <c r="HN829" s="2"/>
      <c r="HO829" s="2"/>
      <c r="HP829" s="2"/>
      <c r="HQ829" s="2"/>
      <c r="HR829" s="2"/>
      <c r="HS829" s="2"/>
      <c r="HT829" s="2"/>
      <c r="HU829" s="2"/>
      <c r="HV829" s="2"/>
      <c r="HW829" s="2"/>
      <c r="HX829" s="2"/>
      <c r="HY829" s="2"/>
      <c r="HZ829" s="2"/>
      <c r="IA829" s="2"/>
      <c r="IB829" s="2"/>
      <c r="IC829" s="2"/>
      <c r="ID829" s="2"/>
      <c r="IE829" s="2"/>
      <c r="IF829" s="2"/>
      <c r="IG829" s="2"/>
      <c r="IH829" s="2"/>
      <c r="II829" s="2"/>
      <c r="IJ829" s="2"/>
      <c r="IK829" s="2"/>
      <c r="IL829" s="2"/>
      <c r="IM829" s="2"/>
      <c r="IN829" s="2"/>
      <c r="IO829" s="2"/>
      <c r="IP829" s="2"/>
      <c r="IQ829" s="2"/>
    </row>
    <row r="830" spans="1:251" s="16" customFormat="1" ht="18.75" customHeight="1">
      <c r="A830" s="8"/>
      <c r="B830" s="25"/>
      <c r="C830" s="93" t="s">
        <v>135</v>
      </c>
      <c r="D830" s="94"/>
      <c r="E830" s="94"/>
      <c r="F830" s="94"/>
      <c r="G830" s="94"/>
      <c r="H830" s="94"/>
      <c r="I830" s="94"/>
      <c r="J830" s="94"/>
      <c r="K830" s="94"/>
      <c r="L830" s="94"/>
      <c r="M830" s="94"/>
      <c r="N830" s="94"/>
      <c r="O830" s="94"/>
      <c r="P830" s="94"/>
      <c r="Q830" s="94"/>
      <c r="R830" s="94"/>
      <c r="S830" s="94"/>
      <c r="T830" s="94"/>
      <c r="U830" s="94"/>
      <c r="V830" s="94"/>
      <c r="W830" s="94"/>
      <c r="X830" s="94"/>
      <c r="Y830" s="94"/>
      <c r="Z830" s="95"/>
      <c r="AA830" s="96">
        <v>669</v>
      </c>
      <c r="AB830" s="97"/>
      <c r="AC830" s="97"/>
      <c r="AD830" s="97"/>
      <c r="AE830" s="97"/>
      <c r="AF830" s="97"/>
      <c r="AG830" s="97"/>
      <c r="AH830" s="97"/>
      <c r="AI830" s="98"/>
      <c r="AJ830" s="96">
        <v>13136</v>
      </c>
      <c r="AK830" s="97"/>
      <c r="AL830" s="97"/>
      <c r="AM830" s="97"/>
      <c r="AN830" s="97"/>
      <c r="AO830" s="97"/>
      <c r="AP830" s="97"/>
      <c r="AQ830" s="97"/>
      <c r="AR830" s="98"/>
      <c r="AS830" s="99"/>
      <c r="AT830" s="100"/>
      <c r="AU830" s="100"/>
      <c r="AV830" s="100"/>
      <c r="AW830" s="100"/>
      <c r="AX830" s="101"/>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c r="FE830" s="2"/>
      <c r="FF830" s="2"/>
      <c r="FG830" s="2"/>
      <c r="FH830" s="2"/>
      <c r="FI830" s="2"/>
      <c r="FJ830" s="2"/>
      <c r="FK830" s="2"/>
      <c r="FL830" s="2"/>
      <c r="FM830" s="2"/>
      <c r="FN830" s="2"/>
      <c r="FO830" s="2"/>
      <c r="FP830" s="2"/>
      <c r="FQ830" s="2"/>
      <c r="FR830" s="2"/>
      <c r="FS830" s="2"/>
      <c r="FT830" s="2"/>
      <c r="FU830" s="2"/>
      <c r="FV830" s="2"/>
      <c r="FW830" s="2"/>
      <c r="FX830" s="2"/>
      <c r="FY830" s="2"/>
      <c r="FZ830" s="2"/>
      <c r="GA830" s="2"/>
      <c r="GB830" s="2"/>
      <c r="GC830" s="2"/>
      <c r="GD830" s="2"/>
      <c r="GE830" s="2"/>
      <c r="GF830" s="2"/>
      <c r="GG830" s="2"/>
      <c r="GH830" s="2"/>
      <c r="GI830" s="2"/>
      <c r="GJ830" s="2"/>
      <c r="GK830" s="2"/>
      <c r="GL830" s="2"/>
      <c r="GM830" s="2"/>
      <c r="GN830" s="2"/>
      <c r="GO830" s="2"/>
      <c r="GP830" s="2"/>
      <c r="GQ830" s="2"/>
      <c r="GR830" s="2"/>
      <c r="GS830" s="2"/>
      <c r="GT830" s="2"/>
      <c r="GU830" s="2"/>
      <c r="GV830" s="2"/>
      <c r="GW830" s="2"/>
      <c r="GX830" s="2"/>
      <c r="GY830" s="2"/>
      <c r="GZ830" s="2"/>
      <c r="HA830" s="2"/>
      <c r="HB830" s="2"/>
      <c r="HC830" s="2"/>
      <c r="HD830" s="2"/>
      <c r="HE830" s="2"/>
      <c r="HF830" s="2"/>
      <c r="HG830" s="2"/>
      <c r="HH830" s="2"/>
      <c r="HI830" s="2"/>
      <c r="HJ830" s="2"/>
      <c r="HK830" s="2"/>
      <c r="HL830" s="2"/>
      <c r="HM830" s="2"/>
      <c r="HN830" s="2"/>
      <c r="HO830" s="2"/>
      <c r="HP830" s="2"/>
      <c r="HQ830" s="2"/>
      <c r="HR830" s="2"/>
      <c r="HS830" s="2"/>
      <c r="HT830" s="2"/>
      <c r="HU830" s="2"/>
      <c r="HV830" s="2"/>
      <c r="HW830" s="2"/>
      <c r="HX830" s="2"/>
      <c r="HY830" s="2"/>
      <c r="HZ830" s="2"/>
      <c r="IA830" s="2"/>
      <c r="IB830" s="2"/>
      <c r="IC830" s="2"/>
      <c r="ID830" s="2"/>
      <c r="IE830" s="2"/>
      <c r="IF830" s="2"/>
      <c r="IG830" s="2"/>
      <c r="IH830" s="2"/>
      <c r="II830" s="2"/>
      <c r="IJ830" s="2"/>
      <c r="IK830" s="2"/>
      <c r="IL830" s="2"/>
      <c r="IM830" s="2"/>
      <c r="IN830" s="2"/>
      <c r="IO830" s="2"/>
      <c r="IP830" s="2"/>
      <c r="IQ830" s="2"/>
    </row>
    <row r="831" spans="1:251" s="16" customFormat="1" ht="18.75" customHeight="1" thickBot="1">
      <c r="A831" s="17"/>
      <c r="B831" s="102" t="s">
        <v>14</v>
      </c>
      <c r="C831" s="103"/>
      <c r="D831" s="103"/>
      <c r="E831" s="103"/>
      <c r="F831" s="103"/>
      <c r="G831" s="103"/>
      <c r="H831" s="103"/>
      <c r="I831" s="103"/>
      <c r="J831" s="103"/>
      <c r="K831" s="103"/>
      <c r="L831" s="103"/>
      <c r="M831" s="103"/>
      <c r="N831" s="103"/>
      <c r="O831" s="103"/>
      <c r="P831" s="103"/>
      <c r="Q831" s="103"/>
      <c r="R831" s="103"/>
      <c r="S831" s="103"/>
      <c r="T831" s="103"/>
      <c r="U831" s="103"/>
      <c r="V831" s="103"/>
      <c r="W831" s="103"/>
      <c r="X831" s="103"/>
      <c r="Y831" s="103"/>
      <c r="Z831" s="104"/>
      <c r="AA831" s="105">
        <f>SUM($AA$829:$AA$830)</f>
        <v>217130</v>
      </c>
      <c r="AB831" s="106"/>
      <c r="AC831" s="106"/>
      <c r="AD831" s="106"/>
      <c r="AE831" s="106"/>
      <c r="AF831" s="106"/>
      <c r="AG831" s="106"/>
      <c r="AH831" s="106"/>
      <c r="AI831" s="107"/>
      <c r="AJ831" s="105">
        <f>SUM($AJ$829:$AJ$830)</f>
        <v>224985</v>
      </c>
      <c r="AK831" s="106"/>
      <c r="AL831" s="106"/>
      <c r="AM831" s="106"/>
      <c r="AN831" s="106"/>
      <c r="AO831" s="106"/>
      <c r="AP831" s="106"/>
      <c r="AQ831" s="106"/>
      <c r="AR831" s="107"/>
      <c r="AS831" s="108"/>
      <c r="AT831" s="109"/>
      <c r="AU831" s="109"/>
      <c r="AV831" s="109"/>
      <c r="AW831" s="109"/>
      <c r="AX831" s="110"/>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c r="FE831" s="2"/>
      <c r="FF831" s="2"/>
      <c r="FG831" s="2"/>
      <c r="FH831" s="2"/>
      <c r="FI831" s="2"/>
      <c r="FJ831" s="2"/>
      <c r="FK831" s="2"/>
      <c r="FL831" s="2"/>
      <c r="FM831" s="2"/>
      <c r="FN831" s="2"/>
      <c r="FO831" s="2"/>
      <c r="FP831" s="2"/>
      <c r="FQ831" s="2"/>
      <c r="FR831" s="2"/>
      <c r="FS831" s="2"/>
      <c r="FT831" s="2"/>
      <c r="FU831" s="2"/>
      <c r="FV831" s="2"/>
      <c r="FW831" s="2"/>
      <c r="FX831" s="2"/>
      <c r="FY831" s="2"/>
      <c r="FZ831" s="2"/>
      <c r="GA831" s="2"/>
      <c r="GB831" s="2"/>
      <c r="GC831" s="2"/>
      <c r="GD831" s="2"/>
      <c r="GE831" s="2"/>
      <c r="GF831" s="2"/>
      <c r="GG831" s="2"/>
      <c r="GH831" s="2"/>
      <c r="GI831" s="2"/>
      <c r="GJ831" s="2"/>
      <c r="GK831" s="2"/>
      <c r="GL831" s="2"/>
      <c r="GM831" s="2"/>
      <c r="GN831" s="2"/>
      <c r="GO831" s="2"/>
      <c r="GP831" s="2"/>
      <c r="GQ831" s="2"/>
      <c r="GR831" s="2"/>
      <c r="GS831" s="2"/>
      <c r="GT831" s="2"/>
      <c r="GU831" s="2"/>
      <c r="GV831" s="2"/>
      <c r="GW831" s="2"/>
      <c r="GX831" s="2"/>
      <c r="GY831" s="2"/>
      <c r="GZ831" s="2"/>
      <c r="HA831" s="2"/>
      <c r="HB831" s="2"/>
      <c r="HC831" s="2"/>
      <c r="HD831" s="2"/>
      <c r="HE831" s="2"/>
      <c r="HF831" s="2"/>
      <c r="HG831" s="2"/>
      <c r="HH831" s="2"/>
      <c r="HI831" s="2"/>
      <c r="HJ831" s="2"/>
      <c r="HK831" s="2"/>
      <c r="HL831" s="2"/>
      <c r="HM831" s="2"/>
      <c r="HN831" s="2"/>
      <c r="HO831" s="2"/>
      <c r="HP831" s="2"/>
      <c r="HQ831" s="2"/>
      <c r="HR831" s="2"/>
      <c r="HS831" s="2"/>
      <c r="HT831" s="2"/>
      <c r="HU831" s="2"/>
      <c r="HV831" s="2"/>
      <c r="HW831" s="2"/>
      <c r="HX831" s="2"/>
      <c r="HY831" s="2"/>
      <c r="HZ831" s="2"/>
      <c r="IA831" s="2"/>
      <c r="IB831" s="2"/>
      <c r="IC831" s="2"/>
      <c r="ID831" s="2"/>
      <c r="IE831" s="2"/>
      <c r="IF831" s="2"/>
      <c r="IG831" s="2"/>
      <c r="IH831" s="2"/>
      <c r="II831" s="2"/>
      <c r="IJ831" s="2"/>
      <c r="IK831" s="2"/>
      <c r="IL831" s="2"/>
      <c r="IM831" s="2"/>
      <c r="IN831" s="2"/>
      <c r="IO831" s="2"/>
      <c r="IP831" s="2"/>
      <c r="IQ831" s="2"/>
    </row>
  </sheetData>
  <mergeCells count="536">
    <mergeCell ref="B831:Z831"/>
    <mergeCell ref="AA831:AI831"/>
    <mergeCell ref="AJ831:AR831"/>
    <mergeCell ref="AS831:AX831"/>
    <mergeCell ref="C829:Z829"/>
    <mergeCell ref="AA829:AI829"/>
    <mergeCell ref="AJ829:AR829"/>
    <mergeCell ref="AS829:AX829"/>
    <mergeCell ref="C830:Z830"/>
    <mergeCell ref="AA830:AI830"/>
    <mergeCell ref="AJ830:AR830"/>
    <mergeCell ref="AS830:AX830"/>
    <mergeCell ref="B802:AX802"/>
    <mergeCell ref="B805:G805"/>
    <mergeCell ref="H805:AX805"/>
    <mergeCell ref="B809:AX813"/>
    <mergeCell ref="B818:AX822"/>
    <mergeCell ref="B827:Z828"/>
    <mergeCell ref="AA827:AI828"/>
    <mergeCell ref="AJ827:AR828"/>
    <mergeCell ref="AS827:AX828"/>
    <mergeCell ref="C797:Z797"/>
    <mergeCell ref="AA797:AI797"/>
    <mergeCell ref="AJ797:AR797"/>
    <mergeCell ref="AS797:AX797"/>
    <mergeCell ref="B798:Z798"/>
    <mergeCell ref="AA798:AI798"/>
    <mergeCell ref="AJ798:AR798"/>
    <mergeCell ref="AS798:AX798"/>
    <mergeCell ref="B761:AX761"/>
    <mergeCell ref="B764:G764"/>
    <mergeCell ref="H764:AX764"/>
    <mergeCell ref="B768:AX779"/>
    <mergeCell ref="B784:AX790"/>
    <mergeCell ref="B795:Z796"/>
    <mergeCell ref="AA795:AI796"/>
    <mergeCell ref="AJ795:AR796"/>
    <mergeCell ref="AS795:AX796"/>
    <mergeCell ref="C756:Z756"/>
    <mergeCell ref="AA756:AI756"/>
    <mergeCell ref="AJ756:AR756"/>
    <mergeCell ref="AS756:AX756"/>
    <mergeCell ref="B757:Z757"/>
    <mergeCell ref="AA757:AI757"/>
    <mergeCell ref="AJ757:AR757"/>
    <mergeCell ref="AS757:AX757"/>
    <mergeCell ref="B708:AX713"/>
    <mergeCell ref="B718:AX749"/>
    <mergeCell ref="B754:Z755"/>
    <mergeCell ref="AA754:AI755"/>
    <mergeCell ref="AJ754:AR755"/>
    <mergeCell ref="AS754:AX755"/>
    <mergeCell ref="B697:Z697"/>
    <mergeCell ref="AA697:AI697"/>
    <mergeCell ref="AJ697:AR697"/>
    <mergeCell ref="AS697:AX697"/>
    <mergeCell ref="B701:AX701"/>
    <mergeCell ref="B704:G704"/>
    <mergeCell ref="H704:AX704"/>
    <mergeCell ref="C695:Z695"/>
    <mergeCell ref="AA695:AI695"/>
    <mergeCell ref="AJ695:AR695"/>
    <mergeCell ref="AS695:AX695"/>
    <mergeCell ref="C696:Z696"/>
    <mergeCell ref="AA696:AI696"/>
    <mergeCell ref="AJ696:AR696"/>
    <mergeCell ref="AS696:AX696"/>
    <mergeCell ref="C693:Z693"/>
    <mergeCell ref="AA693:AI693"/>
    <mergeCell ref="AJ693:AR693"/>
    <mergeCell ref="AS693:AX693"/>
    <mergeCell ref="C694:Z694"/>
    <mergeCell ref="AA694:AI694"/>
    <mergeCell ref="AJ694:AR694"/>
    <mergeCell ref="AS694:AX694"/>
    <mergeCell ref="B660:AX660"/>
    <mergeCell ref="B663:G663"/>
    <mergeCell ref="H663:AX663"/>
    <mergeCell ref="B667:AX671"/>
    <mergeCell ref="B676:AX686"/>
    <mergeCell ref="B691:Z692"/>
    <mergeCell ref="AA691:AI692"/>
    <mergeCell ref="AJ691:AR692"/>
    <mergeCell ref="AS691:AX692"/>
    <mergeCell ref="C655:Z655"/>
    <mergeCell ref="AA655:AI655"/>
    <mergeCell ref="AJ655:AR655"/>
    <mergeCell ref="AS655:AX655"/>
    <mergeCell ref="B656:Z656"/>
    <mergeCell ref="AA656:AI656"/>
    <mergeCell ref="AJ656:AR656"/>
    <mergeCell ref="AS656:AX656"/>
    <mergeCell ref="C653:Z653"/>
    <mergeCell ref="AA653:AI653"/>
    <mergeCell ref="AJ653:AR653"/>
    <mergeCell ref="AS653:AX653"/>
    <mergeCell ref="C654:Z654"/>
    <mergeCell ref="AA654:AI654"/>
    <mergeCell ref="AJ654:AR654"/>
    <mergeCell ref="AS654:AX654"/>
    <mergeCell ref="C651:Z651"/>
    <mergeCell ref="AA651:AI651"/>
    <mergeCell ref="AJ651:AR651"/>
    <mergeCell ref="AS651:AX651"/>
    <mergeCell ref="C652:Z652"/>
    <mergeCell ref="AA652:AI652"/>
    <mergeCell ref="AJ652:AR652"/>
    <mergeCell ref="AS652:AX652"/>
    <mergeCell ref="C649:Z649"/>
    <mergeCell ref="AA649:AI649"/>
    <mergeCell ref="AJ649:AR649"/>
    <mergeCell ref="AS649:AX649"/>
    <mergeCell ref="C650:Z650"/>
    <mergeCell ref="AA650:AI650"/>
    <mergeCell ref="AJ650:AR650"/>
    <mergeCell ref="AS650:AX650"/>
    <mergeCell ref="C647:Z647"/>
    <mergeCell ref="AA647:AI647"/>
    <mergeCell ref="AJ647:AR647"/>
    <mergeCell ref="AS647:AX647"/>
    <mergeCell ref="C648:Z648"/>
    <mergeCell ref="AA648:AI648"/>
    <mergeCell ref="AJ648:AR648"/>
    <mergeCell ref="AS648:AX648"/>
    <mergeCell ref="C645:Z645"/>
    <mergeCell ref="AA645:AI645"/>
    <mergeCell ref="AJ645:AR645"/>
    <mergeCell ref="AS645:AX645"/>
    <mergeCell ref="C646:Z646"/>
    <mergeCell ref="AA646:AI646"/>
    <mergeCell ref="AJ646:AR646"/>
    <mergeCell ref="AS646:AX646"/>
    <mergeCell ref="B595:AX595"/>
    <mergeCell ref="B598:G598"/>
    <mergeCell ref="H598:AX598"/>
    <mergeCell ref="B602:AX616"/>
    <mergeCell ref="B621:AX638"/>
    <mergeCell ref="B643:Z644"/>
    <mergeCell ref="AA643:AI644"/>
    <mergeCell ref="AJ643:AR644"/>
    <mergeCell ref="AS643:AX644"/>
    <mergeCell ref="C590:Z590"/>
    <mergeCell ref="AA590:AI590"/>
    <mergeCell ref="AJ590:AR590"/>
    <mergeCell ref="AS590:AX590"/>
    <mergeCell ref="B591:Z591"/>
    <mergeCell ref="AA591:AI591"/>
    <mergeCell ref="AJ591:AR591"/>
    <mergeCell ref="AS591:AX591"/>
    <mergeCell ref="B563:AX563"/>
    <mergeCell ref="B566:G566"/>
    <mergeCell ref="H566:AX566"/>
    <mergeCell ref="B570:AX574"/>
    <mergeCell ref="B579:AX583"/>
    <mergeCell ref="B588:Z589"/>
    <mergeCell ref="AA588:AI589"/>
    <mergeCell ref="AJ588:AR589"/>
    <mergeCell ref="AS588:AX589"/>
    <mergeCell ref="C558:Z558"/>
    <mergeCell ref="AA558:AI558"/>
    <mergeCell ref="AJ558:AR558"/>
    <mergeCell ref="AS558:AX558"/>
    <mergeCell ref="B559:Z559"/>
    <mergeCell ref="AA559:AI559"/>
    <mergeCell ref="AJ559:AR559"/>
    <mergeCell ref="AS559:AX559"/>
    <mergeCell ref="C556:Z556"/>
    <mergeCell ref="AA556:AI556"/>
    <mergeCell ref="AJ556:AR556"/>
    <mergeCell ref="AS556:AX556"/>
    <mergeCell ref="C557:Z557"/>
    <mergeCell ref="AA557:AI557"/>
    <mergeCell ref="AJ557:AR557"/>
    <mergeCell ref="AS557:AX557"/>
    <mergeCell ref="B513:AX513"/>
    <mergeCell ref="B516:G516"/>
    <mergeCell ref="H516:AX516"/>
    <mergeCell ref="B520:AX528"/>
    <mergeCell ref="B533:AX549"/>
    <mergeCell ref="B554:Z555"/>
    <mergeCell ref="AA554:AI555"/>
    <mergeCell ref="AJ554:AR555"/>
    <mergeCell ref="AS554:AX555"/>
    <mergeCell ref="C508:Z508"/>
    <mergeCell ref="AA508:AI508"/>
    <mergeCell ref="AJ508:AR508"/>
    <mergeCell ref="AS508:AX508"/>
    <mergeCell ref="B509:Z509"/>
    <mergeCell ref="AA509:AI509"/>
    <mergeCell ref="AJ509:AR509"/>
    <mergeCell ref="AS509:AX509"/>
    <mergeCell ref="B478:AX478"/>
    <mergeCell ref="B481:G481"/>
    <mergeCell ref="H481:AX481"/>
    <mergeCell ref="B485:AX489"/>
    <mergeCell ref="B494:AX501"/>
    <mergeCell ref="B506:Z507"/>
    <mergeCell ref="AA506:AI507"/>
    <mergeCell ref="AJ506:AR507"/>
    <mergeCell ref="AS506:AX507"/>
    <mergeCell ref="C473:Z473"/>
    <mergeCell ref="AA473:AI473"/>
    <mergeCell ref="AJ473:AR473"/>
    <mergeCell ref="AS473:AX473"/>
    <mergeCell ref="B474:Z474"/>
    <mergeCell ref="AA474:AI474"/>
    <mergeCell ref="AJ474:AR474"/>
    <mergeCell ref="AS474:AX474"/>
    <mergeCell ref="C471:Z471"/>
    <mergeCell ref="AA471:AI471"/>
    <mergeCell ref="AJ471:AR471"/>
    <mergeCell ref="AS471:AX471"/>
    <mergeCell ref="C472:Z472"/>
    <mergeCell ref="AA472:AI472"/>
    <mergeCell ref="AJ472:AR472"/>
    <mergeCell ref="AS472:AX472"/>
    <mergeCell ref="B444:AX444"/>
    <mergeCell ref="B447:G447"/>
    <mergeCell ref="H447:AX447"/>
    <mergeCell ref="B451:AX455"/>
    <mergeCell ref="B460:AX464"/>
    <mergeCell ref="B469:Z470"/>
    <mergeCell ref="AA469:AI470"/>
    <mergeCell ref="AJ469:AR470"/>
    <mergeCell ref="AS469:AX470"/>
    <mergeCell ref="C439:Z439"/>
    <mergeCell ref="AA439:AI439"/>
    <mergeCell ref="AJ439:AR439"/>
    <mergeCell ref="AS439:AX439"/>
    <mergeCell ref="B440:Z440"/>
    <mergeCell ref="AA440:AI440"/>
    <mergeCell ref="AJ440:AR440"/>
    <mergeCell ref="AS440:AX440"/>
    <mergeCell ref="C437:Z437"/>
    <mergeCell ref="AA437:AI437"/>
    <mergeCell ref="AJ437:AR437"/>
    <mergeCell ref="AS437:AX437"/>
    <mergeCell ref="C438:Z438"/>
    <mergeCell ref="AA438:AI438"/>
    <mergeCell ref="AJ438:AR438"/>
    <mergeCell ref="AS438:AX438"/>
    <mergeCell ref="C435:Z435"/>
    <mergeCell ref="AA435:AI435"/>
    <mergeCell ref="AJ435:AR435"/>
    <mergeCell ref="AS435:AX435"/>
    <mergeCell ref="C436:Z436"/>
    <mergeCell ref="AA436:AI436"/>
    <mergeCell ref="AJ436:AR436"/>
    <mergeCell ref="AS436:AX436"/>
    <mergeCell ref="B400:AX400"/>
    <mergeCell ref="B403:G403"/>
    <mergeCell ref="H403:AX403"/>
    <mergeCell ref="B407:AX415"/>
    <mergeCell ref="B420:AX428"/>
    <mergeCell ref="B433:Z434"/>
    <mergeCell ref="AA433:AI434"/>
    <mergeCell ref="AJ433:AR434"/>
    <mergeCell ref="AS433:AX434"/>
    <mergeCell ref="C395:Z395"/>
    <mergeCell ref="AA395:AI395"/>
    <mergeCell ref="AJ395:AR395"/>
    <mergeCell ref="AS395:AX395"/>
    <mergeCell ref="B396:Z396"/>
    <mergeCell ref="AA396:AI396"/>
    <mergeCell ref="AJ396:AR396"/>
    <mergeCell ref="AS396:AX396"/>
    <mergeCell ref="C393:Z393"/>
    <mergeCell ref="AA393:AI393"/>
    <mergeCell ref="AJ393:AR393"/>
    <mergeCell ref="AS393:AX393"/>
    <mergeCell ref="C394:Z394"/>
    <mergeCell ref="AA394:AI394"/>
    <mergeCell ref="AJ394:AR394"/>
    <mergeCell ref="AS394:AX394"/>
    <mergeCell ref="B365:AX365"/>
    <mergeCell ref="B368:G368"/>
    <mergeCell ref="H368:AX368"/>
    <mergeCell ref="B372:AX376"/>
    <mergeCell ref="B381:AX386"/>
    <mergeCell ref="B391:Z392"/>
    <mergeCell ref="AA391:AI392"/>
    <mergeCell ref="AJ391:AR392"/>
    <mergeCell ref="AS391:AX392"/>
    <mergeCell ref="C360:Z360"/>
    <mergeCell ref="AA360:AI360"/>
    <mergeCell ref="AJ360:AR360"/>
    <mergeCell ref="AS360:AX360"/>
    <mergeCell ref="B361:Z361"/>
    <mergeCell ref="AA361:AI361"/>
    <mergeCell ref="AJ361:AR361"/>
    <mergeCell ref="AS361:AX361"/>
    <mergeCell ref="C358:Z358"/>
    <mergeCell ref="AA358:AI358"/>
    <mergeCell ref="AJ358:AR358"/>
    <mergeCell ref="AS358:AX358"/>
    <mergeCell ref="C359:Z359"/>
    <mergeCell ref="AA359:AI359"/>
    <mergeCell ref="AJ359:AR359"/>
    <mergeCell ref="AS359:AX359"/>
    <mergeCell ref="C356:Z356"/>
    <mergeCell ref="AA356:AI356"/>
    <mergeCell ref="AJ356:AR356"/>
    <mergeCell ref="AS356:AX356"/>
    <mergeCell ref="C357:Z357"/>
    <mergeCell ref="AA357:AI357"/>
    <mergeCell ref="AJ357:AR357"/>
    <mergeCell ref="AS357:AX357"/>
    <mergeCell ref="B334:AX338"/>
    <mergeCell ref="B343:AX349"/>
    <mergeCell ref="B354:Z355"/>
    <mergeCell ref="AA354:AI355"/>
    <mergeCell ref="AJ354:AR355"/>
    <mergeCell ref="AS354:AX355"/>
    <mergeCell ref="B323:Z323"/>
    <mergeCell ref="AA323:AI323"/>
    <mergeCell ref="AJ323:AR323"/>
    <mergeCell ref="AS323:AX323"/>
    <mergeCell ref="B327:AX327"/>
    <mergeCell ref="B330:G330"/>
    <mergeCell ref="H330:AX330"/>
    <mergeCell ref="C321:Z321"/>
    <mergeCell ref="AA321:AI321"/>
    <mergeCell ref="AJ321:AR321"/>
    <mergeCell ref="AS321:AX321"/>
    <mergeCell ref="C322:Z322"/>
    <mergeCell ref="AA322:AI322"/>
    <mergeCell ref="AJ322:AR322"/>
    <mergeCell ref="AS322:AX322"/>
    <mergeCell ref="B290:AX301"/>
    <mergeCell ref="B306:AX314"/>
    <mergeCell ref="B319:Z320"/>
    <mergeCell ref="AA319:AI320"/>
    <mergeCell ref="AJ319:AR320"/>
    <mergeCell ref="AS319:AX320"/>
    <mergeCell ref="B279:Z279"/>
    <mergeCell ref="AA279:AI279"/>
    <mergeCell ref="AJ279:AR279"/>
    <mergeCell ref="AS279:AX279"/>
    <mergeCell ref="B283:AX283"/>
    <mergeCell ref="B286:G286"/>
    <mergeCell ref="H286:AX286"/>
    <mergeCell ref="C277:Z277"/>
    <mergeCell ref="AA277:AI277"/>
    <mergeCell ref="AJ277:AR277"/>
    <mergeCell ref="AS277:AX277"/>
    <mergeCell ref="C278:Z278"/>
    <mergeCell ref="AA278:AI278"/>
    <mergeCell ref="AJ278:AR278"/>
    <mergeCell ref="AS278:AX278"/>
    <mergeCell ref="C275:Z275"/>
    <mergeCell ref="AA275:AI275"/>
    <mergeCell ref="AJ275:AR275"/>
    <mergeCell ref="AS275:AX275"/>
    <mergeCell ref="C276:Z276"/>
    <mergeCell ref="AA276:AI276"/>
    <mergeCell ref="AJ276:AR276"/>
    <mergeCell ref="AS276:AX276"/>
    <mergeCell ref="C273:Z273"/>
    <mergeCell ref="AA273:AI273"/>
    <mergeCell ref="AJ273:AR273"/>
    <mergeCell ref="AS273:AX273"/>
    <mergeCell ref="C274:Z274"/>
    <mergeCell ref="AA274:AI274"/>
    <mergeCell ref="AJ274:AR274"/>
    <mergeCell ref="AS274:AX274"/>
    <mergeCell ref="C271:Z271"/>
    <mergeCell ref="AA271:AI271"/>
    <mergeCell ref="AJ271:AR271"/>
    <mergeCell ref="AS271:AX271"/>
    <mergeCell ref="C272:Z272"/>
    <mergeCell ref="AA272:AI272"/>
    <mergeCell ref="AJ272:AR272"/>
    <mergeCell ref="AS272:AX272"/>
    <mergeCell ref="B235:AX244"/>
    <mergeCell ref="B249:AX264"/>
    <mergeCell ref="B269:Z270"/>
    <mergeCell ref="AA269:AI270"/>
    <mergeCell ref="AJ269:AR270"/>
    <mergeCell ref="AS269:AX270"/>
    <mergeCell ref="B224:Z224"/>
    <mergeCell ref="AA224:AI224"/>
    <mergeCell ref="AJ224:AR224"/>
    <mergeCell ref="AS224:AX224"/>
    <mergeCell ref="B228:AX228"/>
    <mergeCell ref="B231:G231"/>
    <mergeCell ref="H231:AX231"/>
    <mergeCell ref="C222:Z222"/>
    <mergeCell ref="AA222:AI222"/>
    <mergeCell ref="AJ222:AR222"/>
    <mergeCell ref="AS222:AX222"/>
    <mergeCell ref="C223:Z223"/>
    <mergeCell ref="AA223:AI223"/>
    <mergeCell ref="AJ223:AR223"/>
    <mergeCell ref="AS223:AX223"/>
    <mergeCell ref="B181:AX181"/>
    <mergeCell ref="B184:G184"/>
    <mergeCell ref="H184:AX184"/>
    <mergeCell ref="B188:AX192"/>
    <mergeCell ref="B197:AX215"/>
    <mergeCell ref="B220:Z221"/>
    <mergeCell ref="AA220:AI221"/>
    <mergeCell ref="AJ220:AR221"/>
    <mergeCell ref="AS220:AX221"/>
    <mergeCell ref="C176:Z176"/>
    <mergeCell ref="AA176:AI176"/>
    <mergeCell ref="AJ176:AR176"/>
    <mergeCell ref="AS176:AX176"/>
    <mergeCell ref="B177:Z177"/>
    <mergeCell ref="AA177:AI177"/>
    <mergeCell ref="AJ177:AR177"/>
    <mergeCell ref="AS177:AX177"/>
    <mergeCell ref="C174:Z174"/>
    <mergeCell ref="AA174:AI174"/>
    <mergeCell ref="AJ174:AR174"/>
    <mergeCell ref="AS174:AX174"/>
    <mergeCell ref="C175:Z175"/>
    <mergeCell ref="AA175:AI175"/>
    <mergeCell ref="AJ175:AR175"/>
    <mergeCell ref="AS175:AX175"/>
    <mergeCell ref="B151:AX155"/>
    <mergeCell ref="B160:AX167"/>
    <mergeCell ref="B172:Z173"/>
    <mergeCell ref="AA172:AI173"/>
    <mergeCell ref="AJ172:AR173"/>
    <mergeCell ref="AS172:AX173"/>
    <mergeCell ref="B140:Z140"/>
    <mergeCell ref="AA140:AI140"/>
    <mergeCell ref="AJ140:AR140"/>
    <mergeCell ref="AS140:AX140"/>
    <mergeCell ref="B144:AX144"/>
    <mergeCell ref="B147:G147"/>
    <mergeCell ref="H147:AX147"/>
    <mergeCell ref="C138:Z138"/>
    <mergeCell ref="AA138:AI138"/>
    <mergeCell ref="AJ138:AR138"/>
    <mergeCell ref="AS138:AX138"/>
    <mergeCell ref="C139:Z139"/>
    <mergeCell ref="AA139:AI139"/>
    <mergeCell ref="AJ139:AR139"/>
    <mergeCell ref="AS139:AX139"/>
    <mergeCell ref="C136:Z136"/>
    <mergeCell ref="AA136:AI136"/>
    <mergeCell ref="AJ136:AR136"/>
    <mergeCell ref="AS136:AX136"/>
    <mergeCell ref="C137:Z137"/>
    <mergeCell ref="AA137:AI137"/>
    <mergeCell ref="AJ137:AR137"/>
    <mergeCell ref="AS137:AX137"/>
    <mergeCell ref="C134:Z134"/>
    <mergeCell ref="AA134:AI134"/>
    <mergeCell ref="AJ134:AR134"/>
    <mergeCell ref="AS134:AX134"/>
    <mergeCell ref="C135:Z135"/>
    <mergeCell ref="AA135:AI135"/>
    <mergeCell ref="AJ135:AR135"/>
    <mergeCell ref="AS135:AX135"/>
    <mergeCell ref="C132:Z132"/>
    <mergeCell ref="AA132:AI132"/>
    <mergeCell ref="AJ132:AR132"/>
    <mergeCell ref="AS132:AX132"/>
    <mergeCell ref="C133:Z133"/>
    <mergeCell ref="AA133:AI133"/>
    <mergeCell ref="AJ133:AR133"/>
    <mergeCell ref="AS133:AX133"/>
    <mergeCell ref="C130:Z130"/>
    <mergeCell ref="AA130:AI130"/>
    <mergeCell ref="AJ130:AR130"/>
    <mergeCell ref="AS130:AX130"/>
    <mergeCell ref="C131:Z131"/>
    <mergeCell ref="AA131:AI131"/>
    <mergeCell ref="AJ131:AR131"/>
    <mergeCell ref="AS131:AX131"/>
    <mergeCell ref="B103:AX103"/>
    <mergeCell ref="B106:G106"/>
    <mergeCell ref="H106:AX106"/>
    <mergeCell ref="B110:AX114"/>
    <mergeCell ref="B119:AX123"/>
    <mergeCell ref="B128:Z129"/>
    <mergeCell ref="AA128:AI129"/>
    <mergeCell ref="AJ128:AR129"/>
    <mergeCell ref="AS128:AX129"/>
    <mergeCell ref="C98:Z98"/>
    <mergeCell ref="AA98:AI98"/>
    <mergeCell ref="AJ98:AR98"/>
    <mergeCell ref="AS98:AX98"/>
    <mergeCell ref="B99:Z99"/>
    <mergeCell ref="AA99:AI99"/>
    <mergeCell ref="AJ99:AR99"/>
    <mergeCell ref="AS99:AX99"/>
    <mergeCell ref="B75:AX81"/>
    <mergeCell ref="B86:AX91"/>
    <mergeCell ref="B96:Z97"/>
    <mergeCell ref="AA96:AI97"/>
    <mergeCell ref="AJ96:AR97"/>
    <mergeCell ref="AS96:AX97"/>
    <mergeCell ref="B64:Z64"/>
    <mergeCell ref="AA64:AI64"/>
    <mergeCell ref="AJ64:AR64"/>
    <mergeCell ref="AS64:AX64"/>
    <mergeCell ref="B68:AX68"/>
    <mergeCell ref="B71:G71"/>
    <mergeCell ref="H71:AX71"/>
    <mergeCell ref="C62:Z62"/>
    <mergeCell ref="AA62:AI62"/>
    <mergeCell ref="AJ62:AR62"/>
    <mergeCell ref="AS62:AX62"/>
    <mergeCell ref="C63:Z63"/>
    <mergeCell ref="AA63:AI63"/>
    <mergeCell ref="AJ63:AR63"/>
    <mergeCell ref="AS63:AX63"/>
    <mergeCell ref="B35:AX35"/>
    <mergeCell ref="B38:G38"/>
    <mergeCell ref="H38:AX38"/>
    <mergeCell ref="B42:AX46"/>
    <mergeCell ref="B51:AX55"/>
    <mergeCell ref="B60:Z61"/>
    <mergeCell ref="AA60:AI61"/>
    <mergeCell ref="AJ60:AR61"/>
    <mergeCell ref="AS60:AX61"/>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4"/>
  <dataValidations count="1">
    <dataValidation type="list" allowBlank="1" showInputMessage="1" showErrorMessage="1" sqref="WWR983211:WWZ983212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07:AR65708 KF65707:KN65708 UB65707:UJ65708 ADX65707:AEF65708 ANT65707:AOB65708 AXP65707:AXX65708 BHL65707:BHT65708 BRH65707:BRP65708 CBD65707:CBL65708 CKZ65707:CLH65708 CUV65707:CVD65708 DER65707:DEZ65708 DON65707:DOV65708 DYJ65707:DYR65708 EIF65707:EIN65708 ESB65707:ESJ65708 FBX65707:FCF65708 FLT65707:FMB65708 FVP65707:FVX65708 GFL65707:GFT65708 GPH65707:GPP65708 GZD65707:GZL65708 HIZ65707:HJH65708 HSV65707:HTD65708 ICR65707:ICZ65708 IMN65707:IMV65708 IWJ65707:IWR65708 JGF65707:JGN65708 JQB65707:JQJ65708 JZX65707:KAF65708 KJT65707:KKB65708 KTP65707:KTX65708 LDL65707:LDT65708 LNH65707:LNP65708 LXD65707:LXL65708 MGZ65707:MHH65708 MQV65707:MRD65708 NAR65707:NAZ65708 NKN65707:NKV65708 NUJ65707:NUR65708 OEF65707:OEN65708 OOB65707:OOJ65708 OXX65707:OYF65708 PHT65707:PIB65708 PRP65707:PRX65708 QBL65707:QBT65708 QLH65707:QLP65708 QVD65707:QVL65708 REZ65707:RFH65708 ROV65707:RPD65708 RYR65707:RYZ65708 SIN65707:SIV65708 SSJ65707:SSR65708 TCF65707:TCN65708 TMB65707:TMJ65708 TVX65707:TWF65708 UFT65707:UGB65708 UPP65707:UPX65708 UZL65707:UZT65708 VJH65707:VJP65708 VTD65707:VTL65708 WCZ65707:WDH65708 WMV65707:WND65708 WWR65707:WWZ65708 AJ131243:AR131244 KF131243:KN131244 UB131243:UJ131244 ADX131243:AEF131244 ANT131243:AOB131244 AXP131243:AXX131244 BHL131243:BHT131244 BRH131243:BRP131244 CBD131243:CBL131244 CKZ131243:CLH131244 CUV131243:CVD131244 DER131243:DEZ131244 DON131243:DOV131244 DYJ131243:DYR131244 EIF131243:EIN131244 ESB131243:ESJ131244 FBX131243:FCF131244 FLT131243:FMB131244 FVP131243:FVX131244 GFL131243:GFT131244 GPH131243:GPP131244 GZD131243:GZL131244 HIZ131243:HJH131244 HSV131243:HTD131244 ICR131243:ICZ131244 IMN131243:IMV131244 IWJ131243:IWR131244 JGF131243:JGN131244 JQB131243:JQJ131244 JZX131243:KAF131244 KJT131243:KKB131244 KTP131243:KTX131244 LDL131243:LDT131244 LNH131243:LNP131244 LXD131243:LXL131244 MGZ131243:MHH131244 MQV131243:MRD131244 NAR131243:NAZ131244 NKN131243:NKV131244 NUJ131243:NUR131244 OEF131243:OEN131244 OOB131243:OOJ131244 OXX131243:OYF131244 PHT131243:PIB131244 PRP131243:PRX131244 QBL131243:QBT131244 QLH131243:QLP131244 QVD131243:QVL131244 REZ131243:RFH131244 ROV131243:RPD131244 RYR131243:RYZ131244 SIN131243:SIV131244 SSJ131243:SSR131244 TCF131243:TCN131244 TMB131243:TMJ131244 TVX131243:TWF131244 UFT131243:UGB131244 UPP131243:UPX131244 UZL131243:UZT131244 VJH131243:VJP131244 VTD131243:VTL131244 WCZ131243:WDH131244 WMV131243:WND131244 WWR131243:WWZ131244 AJ196779:AR196780 KF196779:KN196780 UB196779:UJ196780 ADX196779:AEF196780 ANT196779:AOB196780 AXP196779:AXX196780 BHL196779:BHT196780 BRH196779:BRP196780 CBD196779:CBL196780 CKZ196779:CLH196780 CUV196779:CVD196780 DER196779:DEZ196780 DON196779:DOV196780 DYJ196779:DYR196780 EIF196779:EIN196780 ESB196779:ESJ196780 FBX196779:FCF196780 FLT196779:FMB196780 FVP196779:FVX196780 GFL196779:GFT196780 GPH196779:GPP196780 GZD196779:GZL196780 HIZ196779:HJH196780 HSV196779:HTD196780 ICR196779:ICZ196780 IMN196779:IMV196780 IWJ196779:IWR196780 JGF196779:JGN196780 JQB196779:JQJ196780 JZX196779:KAF196780 KJT196779:KKB196780 KTP196779:KTX196780 LDL196779:LDT196780 LNH196779:LNP196780 LXD196779:LXL196780 MGZ196779:MHH196780 MQV196779:MRD196780 NAR196779:NAZ196780 NKN196779:NKV196780 NUJ196779:NUR196780 OEF196779:OEN196780 OOB196779:OOJ196780 OXX196779:OYF196780 PHT196779:PIB196780 PRP196779:PRX196780 QBL196779:QBT196780 QLH196779:QLP196780 QVD196779:QVL196780 REZ196779:RFH196780 ROV196779:RPD196780 RYR196779:RYZ196780 SIN196779:SIV196780 SSJ196779:SSR196780 TCF196779:TCN196780 TMB196779:TMJ196780 TVX196779:TWF196780 UFT196779:UGB196780 UPP196779:UPX196780 UZL196779:UZT196780 VJH196779:VJP196780 VTD196779:VTL196780 WCZ196779:WDH196780 WMV196779:WND196780 WWR196779:WWZ196780 AJ262315:AR262316 KF262315:KN262316 UB262315:UJ262316 ADX262315:AEF262316 ANT262315:AOB262316 AXP262315:AXX262316 BHL262315:BHT262316 BRH262315:BRP262316 CBD262315:CBL262316 CKZ262315:CLH262316 CUV262315:CVD262316 DER262315:DEZ262316 DON262315:DOV262316 DYJ262315:DYR262316 EIF262315:EIN262316 ESB262315:ESJ262316 FBX262315:FCF262316 FLT262315:FMB262316 FVP262315:FVX262316 GFL262315:GFT262316 GPH262315:GPP262316 GZD262315:GZL262316 HIZ262315:HJH262316 HSV262315:HTD262316 ICR262315:ICZ262316 IMN262315:IMV262316 IWJ262315:IWR262316 JGF262315:JGN262316 JQB262315:JQJ262316 JZX262315:KAF262316 KJT262315:KKB262316 KTP262315:KTX262316 LDL262315:LDT262316 LNH262315:LNP262316 LXD262315:LXL262316 MGZ262315:MHH262316 MQV262315:MRD262316 NAR262315:NAZ262316 NKN262315:NKV262316 NUJ262315:NUR262316 OEF262315:OEN262316 OOB262315:OOJ262316 OXX262315:OYF262316 PHT262315:PIB262316 PRP262315:PRX262316 QBL262315:QBT262316 QLH262315:QLP262316 QVD262315:QVL262316 REZ262315:RFH262316 ROV262315:RPD262316 RYR262315:RYZ262316 SIN262315:SIV262316 SSJ262315:SSR262316 TCF262315:TCN262316 TMB262315:TMJ262316 TVX262315:TWF262316 UFT262315:UGB262316 UPP262315:UPX262316 UZL262315:UZT262316 VJH262315:VJP262316 VTD262315:VTL262316 WCZ262315:WDH262316 WMV262315:WND262316 WWR262315:WWZ262316 AJ327851:AR327852 KF327851:KN327852 UB327851:UJ327852 ADX327851:AEF327852 ANT327851:AOB327852 AXP327851:AXX327852 BHL327851:BHT327852 BRH327851:BRP327852 CBD327851:CBL327852 CKZ327851:CLH327852 CUV327851:CVD327852 DER327851:DEZ327852 DON327851:DOV327852 DYJ327851:DYR327852 EIF327851:EIN327852 ESB327851:ESJ327852 FBX327851:FCF327852 FLT327851:FMB327852 FVP327851:FVX327852 GFL327851:GFT327852 GPH327851:GPP327852 GZD327851:GZL327852 HIZ327851:HJH327852 HSV327851:HTD327852 ICR327851:ICZ327852 IMN327851:IMV327852 IWJ327851:IWR327852 JGF327851:JGN327852 JQB327851:JQJ327852 JZX327851:KAF327852 KJT327851:KKB327852 KTP327851:KTX327852 LDL327851:LDT327852 LNH327851:LNP327852 LXD327851:LXL327852 MGZ327851:MHH327852 MQV327851:MRD327852 NAR327851:NAZ327852 NKN327851:NKV327852 NUJ327851:NUR327852 OEF327851:OEN327852 OOB327851:OOJ327852 OXX327851:OYF327852 PHT327851:PIB327852 PRP327851:PRX327852 QBL327851:QBT327852 QLH327851:QLP327852 QVD327851:QVL327852 REZ327851:RFH327852 ROV327851:RPD327852 RYR327851:RYZ327852 SIN327851:SIV327852 SSJ327851:SSR327852 TCF327851:TCN327852 TMB327851:TMJ327852 TVX327851:TWF327852 UFT327851:UGB327852 UPP327851:UPX327852 UZL327851:UZT327852 VJH327851:VJP327852 VTD327851:VTL327852 WCZ327851:WDH327852 WMV327851:WND327852 WWR327851:WWZ327852 AJ393387:AR393388 KF393387:KN393388 UB393387:UJ393388 ADX393387:AEF393388 ANT393387:AOB393388 AXP393387:AXX393388 BHL393387:BHT393388 BRH393387:BRP393388 CBD393387:CBL393388 CKZ393387:CLH393388 CUV393387:CVD393388 DER393387:DEZ393388 DON393387:DOV393388 DYJ393387:DYR393388 EIF393387:EIN393388 ESB393387:ESJ393388 FBX393387:FCF393388 FLT393387:FMB393388 FVP393387:FVX393388 GFL393387:GFT393388 GPH393387:GPP393388 GZD393387:GZL393388 HIZ393387:HJH393388 HSV393387:HTD393388 ICR393387:ICZ393388 IMN393387:IMV393388 IWJ393387:IWR393388 JGF393387:JGN393388 JQB393387:JQJ393388 JZX393387:KAF393388 KJT393387:KKB393388 KTP393387:KTX393388 LDL393387:LDT393388 LNH393387:LNP393388 LXD393387:LXL393388 MGZ393387:MHH393388 MQV393387:MRD393388 NAR393387:NAZ393388 NKN393387:NKV393388 NUJ393387:NUR393388 OEF393387:OEN393388 OOB393387:OOJ393388 OXX393387:OYF393388 PHT393387:PIB393388 PRP393387:PRX393388 QBL393387:QBT393388 QLH393387:QLP393388 QVD393387:QVL393388 REZ393387:RFH393388 ROV393387:RPD393388 RYR393387:RYZ393388 SIN393387:SIV393388 SSJ393387:SSR393388 TCF393387:TCN393388 TMB393387:TMJ393388 TVX393387:TWF393388 UFT393387:UGB393388 UPP393387:UPX393388 UZL393387:UZT393388 VJH393387:VJP393388 VTD393387:VTL393388 WCZ393387:WDH393388 WMV393387:WND393388 WWR393387:WWZ393388 AJ458923:AR458924 KF458923:KN458924 UB458923:UJ458924 ADX458923:AEF458924 ANT458923:AOB458924 AXP458923:AXX458924 BHL458923:BHT458924 BRH458923:BRP458924 CBD458923:CBL458924 CKZ458923:CLH458924 CUV458923:CVD458924 DER458923:DEZ458924 DON458923:DOV458924 DYJ458923:DYR458924 EIF458923:EIN458924 ESB458923:ESJ458924 FBX458923:FCF458924 FLT458923:FMB458924 FVP458923:FVX458924 GFL458923:GFT458924 GPH458923:GPP458924 GZD458923:GZL458924 HIZ458923:HJH458924 HSV458923:HTD458924 ICR458923:ICZ458924 IMN458923:IMV458924 IWJ458923:IWR458924 JGF458923:JGN458924 JQB458923:JQJ458924 JZX458923:KAF458924 KJT458923:KKB458924 KTP458923:KTX458924 LDL458923:LDT458924 LNH458923:LNP458924 LXD458923:LXL458924 MGZ458923:MHH458924 MQV458923:MRD458924 NAR458923:NAZ458924 NKN458923:NKV458924 NUJ458923:NUR458924 OEF458923:OEN458924 OOB458923:OOJ458924 OXX458923:OYF458924 PHT458923:PIB458924 PRP458923:PRX458924 QBL458923:QBT458924 QLH458923:QLP458924 QVD458923:QVL458924 REZ458923:RFH458924 ROV458923:RPD458924 RYR458923:RYZ458924 SIN458923:SIV458924 SSJ458923:SSR458924 TCF458923:TCN458924 TMB458923:TMJ458924 TVX458923:TWF458924 UFT458923:UGB458924 UPP458923:UPX458924 UZL458923:UZT458924 VJH458923:VJP458924 VTD458923:VTL458924 WCZ458923:WDH458924 WMV458923:WND458924 WWR458923:WWZ458924 AJ524459:AR524460 KF524459:KN524460 UB524459:UJ524460 ADX524459:AEF524460 ANT524459:AOB524460 AXP524459:AXX524460 BHL524459:BHT524460 BRH524459:BRP524460 CBD524459:CBL524460 CKZ524459:CLH524460 CUV524459:CVD524460 DER524459:DEZ524460 DON524459:DOV524460 DYJ524459:DYR524460 EIF524459:EIN524460 ESB524459:ESJ524460 FBX524459:FCF524460 FLT524459:FMB524460 FVP524459:FVX524460 GFL524459:GFT524460 GPH524459:GPP524460 GZD524459:GZL524460 HIZ524459:HJH524460 HSV524459:HTD524460 ICR524459:ICZ524460 IMN524459:IMV524460 IWJ524459:IWR524460 JGF524459:JGN524460 JQB524459:JQJ524460 JZX524459:KAF524460 KJT524459:KKB524460 KTP524459:KTX524460 LDL524459:LDT524460 LNH524459:LNP524460 LXD524459:LXL524460 MGZ524459:MHH524460 MQV524459:MRD524460 NAR524459:NAZ524460 NKN524459:NKV524460 NUJ524459:NUR524460 OEF524459:OEN524460 OOB524459:OOJ524460 OXX524459:OYF524460 PHT524459:PIB524460 PRP524459:PRX524460 QBL524459:QBT524460 QLH524459:QLP524460 QVD524459:QVL524460 REZ524459:RFH524460 ROV524459:RPD524460 RYR524459:RYZ524460 SIN524459:SIV524460 SSJ524459:SSR524460 TCF524459:TCN524460 TMB524459:TMJ524460 TVX524459:TWF524460 UFT524459:UGB524460 UPP524459:UPX524460 UZL524459:UZT524460 VJH524459:VJP524460 VTD524459:VTL524460 WCZ524459:WDH524460 WMV524459:WND524460 WWR524459:WWZ524460 AJ589995:AR589996 KF589995:KN589996 UB589995:UJ589996 ADX589995:AEF589996 ANT589995:AOB589996 AXP589995:AXX589996 BHL589995:BHT589996 BRH589995:BRP589996 CBD589995:CBL589996 CKZ589995:CLH589996 CUV589995:CVD589996 DER589995:DEZ589996 DON589995:DOV589996 DYJ589995:DYR589996 EIF589995:EIN589996 ESB589995:ESJ589996 FBX589995:FCF589996 FLT589995:FMB589996 FVP589995:FVX589996 GFL589995:GFT589996 GPH589995:GPP589996 GZD589995:GZL589996 HIZ589995:HJH589996 HSV589995:HTD589996 ICR589995:ICZ589996 IMN589995:IMV589996 IWJ589995:IWR589996 JGF589995:JGN589996 JQB589995:JQJ589996 JZX589995:KAF589996 KJT589995:KKB589996 KTP589995:KTX589996 LDL589995:LDT589996 LNH589995:LNP589996 LXD589995:LXL589996 MGZ589995:MHH589996 MQV589995:MRD589996 NAR589995:NAZ589996 NKN589995:NKV589996 NUJ589995:NUR589996 OEF589995:OEN589996 OOB589995:OOJ589996 OXX589995:OYF589996 PHT589995:PIB589996 PRP589995:PRX589996 QBL589995:QBT589996 QLH589995:QLP589996 QVD589995:QVL589996 REZ589995:RFH589996 ROV589995:RPD589996 RYR589995:RYZ589996 SIN589995:SIV589996 SSJ589995:SSR589996 TCF589995:TCN589996 TMB589995:TMJ589996 TVX589995:TWF589996 UFT589995:UGB589996 UPP589995:UPX589996 UZL589995:UZT589996 VJH589995:VJP589996 VTD589995:VTL589996 WCZ589995:WDH589996 WMV589995:WND589996 WWR589995:WWZ589996 AJ655531:AR655532 KF655531:KN655532 UB655531:UJ655532 ADX655531:AEF655532 ANT655531:AOB655532 AXP655531:AXX655532 BHL655531:BHT655532 BRH655531:BRP655532 CBD655531:CBL655532 CKZ655531:CLH655532 CUV655531:CVD655532 DER655531:DEZ655532 DON655531:DOV655532 DYJ655531:DYR655532 EIF655531:EIN655532 ESB655531:ESJ655532 FBX655531:FCF655532 FLT655531:FMB655532 FVP655531:FVX655532 GFL655531:GFT655532 GPH655531:GPP655532 GZD655531:GZL655532 HIZ655531:HJH655532 HSV655531:HTD655532 ICR655531:ICZ655532 IMN655531:IMV655532 IWJ655531:IWR655532 JGF655531:JGN655532 JQB655531:JQJ655532 JZX655531:KAF655532 KJT655531:KKB655532 KTP655531:KTX655532 LDL655531:LDT655532 LNH655531:LNP655532 LXD655531:LXL655532 MGZ655531:MHH655532 MQV655531:MRD655532 NAR655531:NAZ655532 NKN655531:NKV655532 NUJ655531:NUR655532 OEF655531:OEN655532 OOB655531:OOJ655532 OXX655531:OYF655532 PHT655531:PIB655532 PRP655531:PRX655532 QBL655531:QBT655532 QLH655531:QLP655532 QVD655531:QVL655532 REZ655531:RFH655532 ROV655531:RPD655532 RYR655531:RYZ655532 SIN655531:SIV655532 SSJ655531:SSR655532 TCF655531:TCN655532 TMB655531:TMJ655532 TVX655531:TWF655532 UFT655531:UGB655532 UPP655531:UPX655532 UZL655531:UZT655532 VJH655531:VJP655532 VTD655531:VTL655532 WCZ655531:WDH655532 WMV655531:WND655532 WWR655531:WWZ655532 AJ721067:AR721068 KF721067:KN721068 UB721067:UJ721068 ADX721067:AEF721068 ANT721067:AOB721068 AXP721067:AXX721068 BHL721067:BHT721068 BRH721067:BRP721068 CBD721067:CBL721068 CKZ721067:CLH721068 CUV721067:CVD721068 DER721067:DEZ721068 DON721067:DOV721068 DYJ721067:DYR721068 EIF721067:EIN721068 ESB721067:ESJ721068 FBX721067:FCF721068 FLT721067:FMB721068 FVP721067:FVX721068 GFL721067:GFT721068 GPH721067:GPP721068 GZD721067:GZL721068 HIZ721067:HJH721068 HSV721067:HTD721068 ICR721067:ICZ721068 IMN721067:IMV721068 IWJ721067:IWR721068 JGF721067:JGN721068 JQB721067:JQJ721068 JZX721067:KAF721068 KJT721067:KKB721068 KTP721067:KTX721068 LDL721067:LDT721068 LNH721067:LNP721068 LXD721067:LXL721068 MGZ721067:MHH721068 MQV721067:MRD721068 NAR721067:NAZ721068 NKN721067:NKV721068 NUJ721067:NUR721068 OEF721067:OEN721068 OOB721067:OOJ721068 OXX721067:OYF721068 PHT721067:PIB721068 PRP721067:PRX721068 QBL721067:QBT721068 QLH721067:QLP721068 QVD721067:QVL721068 REZ721067:RFH721068 ROV721067:RPD721068 RYR721067:RYZ721068 SIN721067:SIV721068 SSJ721067:SSR721068 TCF721067:TCN721068 TMB721067:TMJ721068 TVX721067:TWF721068 UFT721067:UGB721068 UPP721067:UPX721068 UZL721067:UZT721068 VJH721067:VJP721068 VTD721067:VTL721068 WCZ721067:WDH721068 WMV721067:WND721068 WWR721067:WWZ721068 AJ786603:AR786604 KF786603:KN786604 UB786603:UJ786604 ADX786603:AEF786604 ANT786603:AOB786604 AXP786603:AXX786604 BHL786603:BHT786604 BRH786603:BRP786604 CBD786603:CBL786604 CKZ786603:CLH786604 CUV786603:CVD786604 DER786603:DEZ786604 DON786603:DOV786604 DYJ786603:DYR786604 EIF786603:EIN786604 ESB786603:ESJ786604 FBX786603:FCF786604 FLT786603:FMB786604 FVP786603:FVX786604 GFL786603:GFT786604 GPH786603:GPP786604 GZD786603:GZL786604 HIZ786603:HJH786604 HSV786603:HTD786604 ICR786603:ICZ786604 IMN786603:IMV786604 IWJ786603:IWR786604 JGF786603:JGN786604 JQB786603:JQJ786604 JZX786603:KAF786604 KJT786603:KKB786604 KTP786603:KTX786604 LDL786603:LDT786604 LNH786603:LNP786604 LXD786603:LXL786604 MGZ786603:MHH786604 MQV786603:MRD786604 NAR786603:NAZ786604 NKN786603:NKV786604 NUJ786603:NUR786604 OEF786603:OEN786604 OOB786603:OOJ786604 OXX786603:OYF786604 PHT786603:PIB786604 PRP786603:PRX786604 QBL786603:QBT786604 QLH786603:QLP786604 QVD786603:QVL786604 REZ786603:RFH786604 ROV786603:RPD786604 RYR786603:RYZ786604 SIN786603:SIV786604 SSJ786603:SSR786604 TCF786603:TCN786604 TMB786603:TMJ786604 TVX786603:TWF786604 UFT786603:UGB786604 UPP786603:UPX786604 UZL786603:UZT786604 VJH786603:VJP786604 VTD786603:VTL786604 WCZ786603:WDH786604 WMV786603:WND786604 WWR786603:WWZ786604 AJ852139:AR852140 KF852139:KN852140 UB852139:UJ852140 ADX852139:AEF852140 ANT852139:AOB852140 AXP852139:AXX852140 BHL852139:BHT852140 BRH852139:BRP852140 CBD852139:CBL852140 CKZ852139:CLH852140 CUV852139:CVD852140 DER852139:DEZ852140 DON852139:DOV852140 DYJ852139:DYR852140 EIF852139:EIN852140 ESB852139:ESJ852140 FBX852139:FCF852140 FLT852139:FMB852140 FVP852139:FVX852140 GFL852139:GFT852140 GPH852139:GPP852140 GZD852139:GZL852140 HIZ852139:HJH852140 HSV852139:HTD852140 ICR852139:ICZ852140 IMN852139:IMV852140 IWJ852139:IWR852140 JGF852139:JGN852140 JQB852139:JQJ852140 JZX852139:KAF852140 KJT852139:KKB852140 KTP852139:KTX852140 LDL852139:LDT852140 LNH852139:LNP852140 LXD852139:LXL852140 MGZ852139:MHH852140 MQV852139:MRD852140 NAR852139:NAZ852140 NKN852139:NKV852140 NUJ852139:NUR852140 OEF852139:OEN852140 OOB852139:OOJ852140 OXX852139:OYF852140 PHT852139:PIB852140 PRP852139:PRX852140 QBL852139:QBT852140 QLH852139:QLP852140 QVD852139:QVL852140 REZ852139:RFH852140 ROV852139:RPD852140 RYR852139:RYZ852140 SIN852139:SIV852140 SSJ852139:SSR852140 TCF852139:TCN852140 TMB852139:TMJ852140 TVX852139:TWF852140 UFT852139:UGB852140 UPP852139:UPX852140 UZL852139:UZT852140 VJH852139:VJP852140 VTD852139:VTL852140 WCZ852139:WDH852140 WMV852139:WND852140 WWR852139:WWZ852140 AJ917675:AR917676 KF917675:KN917676 UB917675:UJ917676 ADX917675:AEF917676 ANT917675:AOB917676 AXP917675:AXX917676 BHL917675:BHT917676 BRH917675:BRP917676 CBD917675:CBL917676 CKZ917675:CLH917676 CUV917675:CVD917676 DER917675:DEZ917676 DON917675:DOV917676 DYJ917675:DYR917676 EIF917675:EIN917676 ESB917675:ESJ917676 FBX917675:FCF917676 FLT917675:FMB917676 FVP917675:FVX917676 GFL917675:GFT917676 GPH917675:GPP917676 GZD917675:GZL917676 HIZ917675:HJH917676 HSV917675:HTD917676 ICR917675:ICZ917676 IMN917675:IMV917676 IWJ917675:IWR917676 JGF917675:JGN917676 JQB917675:JQJ917676 JZX917675:KAF917676 KJT917675:KKB917676 KTP917675:KTX917676 LDL917675:LDT917676 LNH917675:LNP917676 LXD917675:LXL917676 MGZ917675:MHH917676 MQV917675:MRD917676 NAR917675:NAZ917676 NKN917675:NKV917676 NUJ917675:NUR917676 OEF917675:OEN917676 OOB917675:OOJ917676 OXX917675:OYF917676 PHT917675:PIB917676 PRP917675:PRX917676 QBL917675:QBT917676 QLH917675:QLP917676 QVD917675:QVL917676 REZ917675:RFH917676 ROV917675:RPD917676 RYR917675:RYZ917676 SIN917675:SIV917676 SSJ917675:SSR917676 TCF917675:TCN917676 TMB917675:TMJ917676 TVX917675:TWF917676 UFT917675:UGB917676 UPP917675:UPX917676 UZL917675:UZT917676 VJH917675:VJP917676 VTD917675:VTL917676 WCZ917675:WDH917676 WMV917675:WND917676 WWR917675:WWZ917676 AJ983211:AR983212 KF983211:KN983212 UB983211:UJ983212 ADX983211:AEF983212 ANT983211:AOB983212 AXP983211:AXX983212 BHL983211:BHT983212 BRH983211:BRP983212 CBD983211:CBL983212 CKZ983211:CLH983212 CUV983211:CVD983212 DER983211:DEZ983212 DON983211:DOV983212 DYJ983211:DYR983212 EIF983211:EIN983212 ESB983211:ESJ983212 FBX983211:FCF983212 FLT983211:FMB983212 FVP983211:FVX983212 GFL983211:GFT983212 GPH983211:GPP983212 GZD983211:GZL983212 HIZ983211:HJH983212 HSV983211:HTD983212 ICR983211:ICZ983212 IMN983211:IMV983212 IWJ983211:IWR983212 JGF983211:JGN983212 JQB983211:JQJ983212 JZX983211:KAF983212 KJT983211:KKB983212 KTP983211:KTX983212 LDL983211:LDT983212 LNH983211:LNP983212 LXD983211:LXL983212 MGZ983211:MHH983212 MQV983211:MRD983212 NAR983211:NAZ983212 NKN983211:NKV983212 NUJ983211:NUR983212 OEF983211:OEN983212 OOB983211:OOJ983212 OXX983211:OYF983212 PHT983211:PIB983212 PRP983211:PRX983212 QBL983211:QBT983212 QLH983211:QLP983212 QVD983211:QVL983212 REZ983211:RFH983212 ROV983211:RPD983212 RYR983211:RYZ983212 SIN983211:SIV983212 SSJ983211:SSR983212 TCF983211:TCN983212 TMB983211:TMJ983212 TVX983211:TWF983212 UFT983211:UGB983212 UPP983211:UPX983212 UZL983211:UZT983212 VJH983211:VJP983212 VTD983211:VTL983212 WCZ983211:WDH983212 WMV983211:WND983212 KF60:KN64 UB60:UJ64 ADX60:AEF64 ANT60:AOB64 AXP60:AXX64 BHL60:BHT64 BRH60:BRP64 CBD60:CBL64 CKZ60:CLH64 CUV60:CVD64 DER60:DEZ64 DON60:DOV64 DYJ60:DYR64 EIF60:EIN64 ESB60:ESJ64 FBX60:FCF64 FLT60:FMB64 FVP60:FVX64 GFL60:GFT64 GPH60:GPP64 GZD60:GZL64 HIZ60:HJH64 HSV60:HTD64 ICR60:ICZ64 IMN60:IMV64 IWJ60:IWR64 JGF60:JGN64 JQB60:JQJ64 JZX60:KAF64 KJT60:KKB64 KTP60:KTX64 LDL60:LDT64 LNH60:LNP64 LXD60:LXL64 MGZ60:MHH64 MQV60:MRD64 NAR60:NAZ64 NKN60:NKV64 NUJ60:NUR64 OEF60:OEN64 OOB60:OOJ64 OXX60:OYF64 PHT60:PIB64 PRP60:PRX64 QBL60:QBT64 QLH60:QLP64 QVD60:QVL64 REZ60:RFH64 ROV60:RPD64 RYR60:RYZ64 SIN60:SIV64 SSJ60:SSR64 TCF60:TCN64 TMB60:TMJ64 TVX60:TWF64 UFT60:UGB64 UPP60:UPX64 UZL60:UZT64 VJH60:VJP64 VTD60:VTL64 WCZ60:WDH64 WMV60:WND64 WWR60:WWZ64 KF96:KN99 UB96:UJ99 ADX96:AEF99 ANT96:AOB99 AXP96:AXX99 BHL96:BHT99 BRH96:BRP99 CBD96:CBL99 CKZ96:CLH99 CUV96:CVD99 DER96:DEZ99 DON96:DOV99 DYJ96:DYR99 EIF96:EIN99 ESB96:ESJ99 FBX96:FCF99 FLT96:FMB99 FVP96:FVX99 GFL96:GFT99 GPH96:GPP99 GZD96:GZL99 HIZ96:HJH99 HSV96:HTD99 ICR96:ICZ99 IMN96:IMV99 IWJ96:IWR99 JGF96:JGN99 JQB96:JQJ99 JZX96:KAF99 KJT96:KKB99 KTP96:KTX99 LDL96:LDT99 LNH96:LNP99 LXD96:LXL99 MGZ96:MHH99 MQV96:MRD99 NAR96:NAZ99 NKN96:NKV99 NUJ96:NUR99 OEF96:OEN99 OOB96:OOJ99 OXX96:OYF99 PHT96:PIB99 PRP96:PRX99 QBL96:QBT99 QLH96:QLP99 QVD96:QVL99 REZ96:RFH99 ROV96:RPD99 RYR96:RYZ99 SIN96:SIV99 SSJ96:SSR99 TCF96:TCN99 TMB96:TMJ99 TVX96:TWF99 UFT96:UGB99 UPP96:UPX99 UZL96:UZT99 VJH96:VJP99 VTD96:VTL99 WCZ96:WDH99 WMV96:WND99 WWR96:WWZ99 KF128:KN140 UB128:UJ140 ADX128:AEF140 ANT128:AOB140 AXP128:AXX140 BHL128:BHT140 BRH128:BRP140 CBD128:CBL140 CKZ128:CLH140 CUV128:CVD140 DER128:DEZ140 DON128:DOV140 DYJ128:DYR140 EIF128:EIN140 ESB128:ESJ140 FBX128:FCF140 FLT128:FMB140 FVP128:FVX140 GFL128:GFT140 GPH128:GPP140 GZD128:GZL140 HIZ128:HJH140 HSV128:HTD140 ICR128:ICZ140 IMN128:IMV140 IWJ128:IWR140 JGF128:JGN140 JQB128:JQJ140 JZX128:KAF140 KJT128:KKB140 KTP128:KTX140 LDL128:LDT140 LNH128:LNP140 LXD128:LXL140 MGZ128:MHH140 MQV128:MRD140 NAR128:NAZ140 NKN128:NKV140 NUJ128:NUR140 OEF128:OEN140 OOB128:OOJ140 OXX128:OYF140 PHT128:PIB140 PRP128:PRX140 QBL128:QBT140 QLH128:QLP140 QVD128:QVL140 REZ128:RFH140 ROV128:RPD140 RYR128:RYZ140 SIN128:SIV140 SSJ128:SSR140 TCF128:TCN140 TMB128:TMJ140 TVX128:TWF140 UFT128:UGB140 UPP128:UPX140 UZL128:UZT140 VJH128:VJP140 VTD128:VTL140 WCZ128:WDH140 WMV128:WND140 WWR128:WWZ140 KF172:KN177 UB172:UJ177 ADX172:AEF177 ANT172:AOB177 AXP172:AXX177 BHL172:BHT177 BRH172:BRP177 CBD172:CBL177 CKZ172:CLH177 CUV172:CVD177 DER172:DEZ177 DON172:DOV177 DYJ172:DYR177 EIF172:EIN177 ESB172:ESJ177 FBX172:FCF177 FLT172:FMB177 FVP172:FVX177 GFL172:GFT177 GPH172:GPP177 GZD172:GZL177 HIZ172:HJH177 HSV172:HTD177 ICR172:ICZ177 IMN172:IMV177 IWJ172:IWR177 JGF172:JGN177 JQB172:JQJ177 JZX172:KAF177 KJT172:KKB177 KTP172:KTX177 LDL172:LDT177 LNH172:LNP177 LXD172:LXL177 MGZ172:MHH177 MQV172:MRD177 NAR172:NAZ177 NKN172:NKV177 NUJ172:NUR177 OEF172:OEN177 OOB172:OOJ177 OXX172:OYF177 PHT172:PIB177 PRP172:PRX177 QBL172:QBT177 QLH172:QLP177 QVD172:QVL177 REZ172:RFH177 ROV172:RPD177 RYR172:RYZ177 SIN172:SIV177 SSJ172:SSR177 TCF172:TCN177 TMB172:TMJ177 TVX172:TWF177 UFT172:UGB177 UPP172:UPX177 UZL172:UZT177 VJH172:VJP177 VTD172:VTL177 WCZ172:WDH177 WMV172:WND177 WWR172:WWZ177 KF220:KN224 UB220:UJ224 ADX220:AEF224 ANT220:AOB224 AXP220:AXX224 BHL220:BHT224 BRH220:BRP224 CBD220:CBL224 CKZ220:CLH224 CUV220:CVD224 DER220:DEZ224 DON220:DOV224 DYJ220:DYR224 EIF220:EIN224 ESB220:ESJ224 FBX220:FCF224 FLT220:FMB224 FVP220:FVX224 GFL220:GFT224 GPH220:GPP224 GZD220:GZL224 HIZ220:HJH224 HSV220:HTD224 ICR220:ICZ224 IMN220:IMV224 IWJ220:IWR224 JGF220:JGN224 JQB220:JQJ224 JZX220:KAF224 KJT220:KKB224 KTP220:KTX224 LDL220:LDT224 LNH220:LNP224 LXD220:LXL224 MGZ220:MHH224 MQV220:MRD224 NAR220:NAZ224 NKN220:NKV224 NUJ220:NUR224 OEF220:OEN224 OOB220:OOJ224 OXX220:OYF224 PHT220:PIB224 PRP220:PRX224 QBL220:QBT224 QLH220:QLP224 QVD220:QVL224 REZ220:RFH224 ROV220:RPD224 RYR220:RYZ224 SIN220:SIV224 SSJ220:SSR224 TCF220:TCN224 TMB220:TMJ224 TVX220:TWF224 UFT220:UGB224 UPP220:UPX224 UZL220:UZT224 VJH220:VJP224 VTD220:VTL224 WCZ220:WDH224 WMV220:WND224 WWR220:WWZ224 KF269:KN279 UB269:UJ279 ADX269:AEF279 ANT269:AOB279 AXP269:AXX279 BHL269:BHT279 BRH269:BRP279 CBD269:CBL279 CKZ269:CLH279 CUV269:CVD279 DER269:DEZ279 DON269:DOV279 DYJ269:DYR279 EIF269:EIN279 ESB269:ESJ279 FBX269:FCF279 FLT269:FMB279 FVP269:FVX279 GFL269:GFT279 GPH269:GPP279 GZD269:GZL279 HIZ269:HJH279 HSV269:HTD279 ICR269:ICZ279 IMN269:IMV279 IWJ269:IWR279 JGF269:JGN279 JQB269:JQJ279 JZX269:KAF279 KJT269:KKB279 KTP269:KTX279 LDL269:LDT279 LNH269:LNP279 LXD269:LXL279 MGZ269:MHH279 MQV269:MRD279 NAR269:NAZ279 NKN269:NKV279 NUJ269:NUR279 OEF269:OEN279 OOB269:OOJ279 OXX269:OYF279 PHT269:PIB279 PRP269:PRX279 QBL269:QBT279 QLH269:QLP279 QVD269:QVL279 REZ269:RFH279 ROV269:RPD279 RYR269:RYZ279 SIN269:SIV279 SSJ269:SSR279 TCF269:TCN279 TMB269:TMJ279 TVX269:TWF279 UFT269:UGB279 UPP269:UPX279 UZL269:UZT279 VJH269:VJP279 VTD269:VTL279 WCZ269:WDH279 WMV269:WND279 WWR269:WWZ279 KF319:KN323 UB319:UJ323 ADX319:AEF323 ANT319:AOB323 AXP319:AXX323 BHL319:BHT323 BRH319:BRP323 CBD319:CBL323 CKZ319:CLH323 CUV319:CVD323 DER319:DEZ323 DON319:DOV323 DYJ319:DYR323 EIF319:EIN323 ESB319:ESJ323 FBX319:FCF323 FLT319:FMB323 FVP319:FVX323 GFL319:GFT323 GPH319:GPP323 GZD319:GZL323 HIZ319:HJH323 HSV319:HTD323 ICR319:ICZ323 IMN319:IMV323 IWJ319:IWR323 JGF319:JGN323 JQB319:JQJ323 JZX319:KAF323 KJT319:KKB323 KTP319:KTX323 LDL319:LDT323 LNH319:LNP323 LXD319:LXL323 MGZ319:MHH323 MQV319:MRD323 NAR319:NAZ323 NKN319:NKV323 NUJ319:NUR323 OEF319:OEN323 OOB319:OOJ323 OXX319:OYF323 PHT319:PIB323 PRP319:PRX323 QBL319:QBT323 QLH319:QLP323 QVD319:QVL323 REZ319:RFH323 ROV319:RPD323 RYR319:RYZ323 SIN319:SIV323 SSJ319:SSR323 TCF319:TCN323 TMB319:TMJ323 TVX319:TWF323 UFT319:UGB323 UPP319:UPX323 UZL319:UZT323 VJH319:VJP323 VTD319:VTL323 WCZ319:WDH323 WMV319:WND323 WWR319:WWZ323 KF354:KN361 UB354:UJ361 ADX354:AEF361 ANT354:AOB361 AXP354:AXX361 BHL354:BHT361 BRH354:BRP361 CBD354:CBL361 CKZ354:CLH361 CUV354:CVD361 DER354:DEZ361 DON354:DOV361 DYJ354:DYR361 EIF354:EIN361 ESB354:ESJ361 FBX354:FCF361 FLT354:FMB361 FVP354:FVX361 GFL354:GFT361 GPH354:GPP361 GZD354:GZL361 HIZ354:HJH361 HSV354:HTD361 ICR354:ICZ361 IMN354:IMV361 IWJ354:IWR361 JGF354:JGN361 JQB354:JQJ361 JZX354:KAF361 KJT354:KKB361 KTP354:KTX361 LDL354:LDT361 LNH354:LNP361 LXD354:LXL361 MGZ354:MHH361 MQV354:MRD361 NAR354:NAZ361 NKN354:NKV361 NUJ354:NUR361 OEF354:OEN361 OOB354:OOJ361 OXX354:OYF361 PHT354:PIB361 PRP354:PRX361 QBL354:QBT361 QLH354:QLP361 QVD354:QVL361 REZ354:RFH361 ROV354:RPD361 RYR354:RYZ361 SIN354:SIV361 SSJ354:SSR361 TCF354:TCN361 TMB354:TMJ361 TVX354:TWF361 UFT354:UGB361 UPP354:UPX361 UZL354:UZT361 VJH354:VJP361 VTD354:VTL361 WCZ354:WDH361 WMV354:WND361 WWR354:WWZ361 KF391:KN396 UB391:UJ396 ADX391:AEF396 ANT391:AOB396 AXP391:AXX396 BHL391:BHT396 BRH391:BRP396 CBD391:CBL396 CKZ391:CLH396 CUV391:CVD396 DER391:DEZ396 DON391:DOV396 DYJ391:DYR396 EIF391:EIN396 ESB391:ESJ396 FBX391:FCF396 FLT391:FMB396 FVP391:FVX396 GFL391:GFT396 GPH391:GPP396 GZD391:GZL396 HIZ391:HJH396 HSV391:HTD396 ICR391:ICZ396 IMN391:IMV396 IWJ391:IWR396 JGF391:JGN396 JQB391:JQJ396 JZX391:KAF396 KJT391:KKB396 KTP391:KTX396 LDL391:LDT396 LNH391:LNP396 LXD391:LXL396 MGZ391:MHH396 MQV391:MRD396 NAR391:NAZ396 NKN391:NKV396 NUJ391:NUR396 OEF391:OEN396 OOB391:OOJ396 OXX391:OYF396 PHT391:PIB396 PRP391:PRX396 QBL391:QBT396 QLH391:QLP396 QVD391:QVL396 REZ391:RFH396 ROV391:RPD396 RYR391:RYZ396 SIN391:SIV396 SSJ391:SSR396 TCF391:TCN396 TMB391:TMJ396 TVX391:TWF396 UFT391:UGB396 UPP391:UPX396 UZL391:UZT396 VJH391:VJP396 VTD391:VTL396 WCZ391:WDH396 WMV391:WND396 WWR391:WWZ396 KF433:KN440 UB433:UJ440 ADX433:AEF440 ANT433:AOB440 AXP433:AXX440 BHL433:BHT440 BRH433:BRP440 CBD433:CBL440 CKZ433:CLH440 CUV433:CVD440 DER433:DEZ440 DON433:DOV440 DYJ433:DYR440 EIF433:EIN440 ESB433:ESJ440 FBX433:FCF440 FLT433:FMB440 FVP433:FVX440 GFL433:GFT440 GPH433:GPP440 GZD433:GZL440 HIZ433:HJH440 HSV433:HTD440 ICR433:ICZ440 IMN433:IMV440 IWJ433:IWR440 JGF433:JGN440 JQB433:JQJ440 JZX433:KAF440 KJT433:KKB440 KTP433:KTX440 LDL433:LDT440 LNH433:LNP440 LXD433:LXL440 MGZ433:MHH440 MQV433:MRD440 NAR433:NAZ440 NKN433:NKV440 NUJ433:NUR440 OEF433:OEN440 OOB433:OOJ440 OXX433:OYF440 PHT433:PIB440 PRP433:PRX440 QBL433:QBT440 QLH433:QLP440 QVD433:QVL440 REZ433:RFH440 ROV433:RPD440 RYR433:RYZ440 SIN433:SIV440 SSJ433:SSR440 TCF433:TCN440 TMB433:TMJ440 TVX433:TWF440 UFT433:UGB440 UPP433:UPX440 UZL433:UZT440 VJH433:VJP440 VTD433:VTL440 WCZ433:WDH440 WMV433:WND440 WWR433:WWZ440 KF469:KN474 UB469:UJ474 ADX469:AEF474 ANT469:AOB474 AXP469:AXX474 BHL469:BHT474 BRH469:BRP474 CBD469:CBL474 CKZ469:CLH474 CUV469:CVD474 DER469:DEZ474 DON469:DOV474 DYJ469:DYR474 EIF469:EIN474 ESB469:ESJ474 FBX469:FCF474 FLT469:FMB474 FVP469:FVX474 GFL469:GFT474 GPH469:GPP474 GZD469:GZL474 HIZ469:HJH474 HSV469:HTD474 ICR469:ICZ474 IMN469:IMV474 IWJ469:IWR474 JGF469:JGN474 JQB469:JQJ474 JZX469:KAF474 KJT469:KKB474 KTP469:KTX474 LDL469:LDT474 LNH469:LNP474 LXD469:LXL474 MGZ469:MHH474 MQV469:MRD474 NAR469:NAZ474 NKN469:NKV474 NUJ469:NUR474 OEF469:OEN474 OOB469:OOJ474 OXX469:OYF474 PHT469:PIB474 PRP469:PRX474 QBL469:QBT474 QLH469:QLP474 QVD469:QVL474 REZ469:RFH474 ROV469:RPD474 RYR469:RYZ474 SIN469:SIV474 SSJ469:SSR474 TCF469:TCN474 TMB469:TMJ474 TVX469:TWF474 UFT469:UGB474 UPP469:UPX474 UZL469:UZT474 VJH469:VJP474 VTD469:VTL474 WCZ469:WDH474 WMV469:WND474 WWR469:WWZ474 KF506:KN509 UB506:UJ509 ADX506:AEF509 ANT506:AOB509 AXP506:AXX509 BHL506:BHT509 BRH506:BRP509 CBD506:CBL509 CKZ506:CLH509 CUV506:CVD509 DER506:DEZ509 DON506:DOV509 DYJ506:DYR509 EIF506:EIN509 ESB506:ESJ509 FBX506:FCF509 FLT506:FMB509 FVP506:FVX509 GFL506:GFT509 GPH506:GPP509 GZD506:GZL509 HIZ506:HJH509 HSV506:HTD509 ICR506:ICZ509 IMN506:IMV509 IWJ506:IWR509 JGF506:JGN509 JQB506:JQJ509 JZX506:KAF509 KJT506:KKB509 KTP506:KTX509 LDL506:LDT509 LNH506:LNP509 LXD506:LXL509 MGZ506:MHH509 MQV506:MRD509 NAR506:NAZ509 NKN506:NKV509 NUJ506:NUR509 OEF506:OEN509 OOB506:OOJ509 OXX506:OYF509 PHT506:PIB509 PRP506:PRX509 QBL506:QBT509 QLH506:QLP509 QVD506:QVL509 REZ506:RFH509 ROV506:RPD509 RYR506:RYZ509 SIN506:SIV509 SSJ506:SSR509 TCF506:TCN509 TMB506:TMJ509 TVX506:TWF509 UFT506:UGB509 UPP506:UPX509 UZL506:UZT509 VJH506:VJP509 VTD506:VTL509 WCZ506:WDH509 WMV506:WND509 WWR506:WWZ509 KF554:KN559 UB554:UJ559 ADX554:AEF559 ANT554:AOB559 AXP554:AXX559 BHL554:BHT559 BRH554:BRP559 CBD554:CBL559 CKZ554:CLH559 CUV554:CVD559 DER554:DEZ559 DON554:DOV559 DYJ554:DYR559 EIF554:EIN559 ESB554:ESJ559 FBX554:FCF559 FLT554:FMB559 FVP554:FVX559 GFL554:GFT559 GPH554:GPP559 GZD554:GZL559 HIZ554:HJH559 HSV554:HTD559 ICR554:ICZ559 IMN554:IMV559 IWJ554:IWR559 JGF554:JGN559 JQB554:JQJ559 JZX554:KAF559 KJT554:KKB559 KTP554:KTX559 LDL554:LDT559 LNH554:LNP559 LXD554:LXL559 MGZ554:MHH559 MQV554:MRD559 NAR554:NAZ559 NKN554:NKV559 NUJ554:NUR559 OEF554:OEN559 OOB554:OOJ559 OXX554:OYF559 PHT554:PIB559 PRP554:PRX559 QBL554:QBT559 QLH554:QLP559 QVD554:QVL559 REZ554:RFH559 ROV554:RPD559 RYR554:RYZ559 SIN554:SIV559 SSJ554:SSR559 TCF554:TCN559 TMB554:TMJ559 TVX554:TWF559 UFT554:UGB559 UPP554:UPX559 UZL554:UZT559 VJH554:VJP559 VTD554:VTL559 WCZ554:WDH559 WMV554:WND559 WWR554:WWZ559 KF588:KN591 UB588:UJ591 ADX588:AEF591 ANT588:AOB591 AXP588:AXX591 BHL588:BHT591 BRH588:BRP591 CBD588:CBL591 CKZ588:CLH591 CUV588:CVD591 DER588:DEZ591 DON588:DOV591 DYJ588:DYR591 EIF588:EIN591 ESB588:ESJ591 FBX588:FCF591 FLT588:FMB591 FVP588:FVX591 GFL588:GFT591 GPH588:GPP591 GZD588:GZL591 HIZ588:HJH591 HSV588:HTD591 ICR588:ICZ591 IMN588:IMV591 IWJ588:IWR591 JGF588:JGN591 JQB588:JQJ591 JZX588:KAF591 KJT588:KKB591 KTP588:KTX591 LDL588:LDT591 LNH588:LNP591 LXD588:LXL591 MGZ588:MHH591 MQV588:MRD591 NAR588:NAZ591 NKN588:NKV591 NUJ588:NUR591 OEF588:OEN591 OOB588:OOJ591 OXX588:OYF591 PHT588:PIB591 PRP588:PRX591 QBL588:QBT591 QLH588:QLP591 QVD588:QVL591 REZ588:RFH591 ROV588:RPD591 RYR588:RYZ591 SIN588:SIV591 SSJ588:SSR591 TCF588:TCN591 TMB588:TMJ591 TVX588:TWF591 UFT588:UGB591 UPP588:UPX591 UZL588:UZT591 VJH588:VJP591 VTD588:VTL591 WCZ588:WDH591 WMV588:WND591 WWR588:WWZ591 KF643:KN656 UB643:UJ656 ADX643:AEF656 ANT643:AOB656 AXP643:AXX656 BHL643:BHT656 BRH643:BRP656 CBD643:CBL656 CKZ643:CLH656 CUV643:CVD656 DER643:DEZ656 DON643:DOV656 DYJ643:DYR656 EIF643:EIN656 ESB643:ESJ656 FBX643:FCF656 FLT643:FMB656 FVP643:FVX656 GFL643:GFT656 GPH643:GPP656 GZD643:GZL656 HIZ643:HJH656 HSV643:HTD656 ICR643:ICZ656 IMN643:IMV656 IWJ643:IWR656 JGF643:JGN656 JQB643:JQJ656 JZX643:KAF656 KJT643:KKB656 KTP643:KTX656 LDL643:LDT656 LNH643:LNP656 LXD643:LXL656 MGZ643:MHH656 MQV643:MRD656 NAR643:NAZ656 NKN643:NKV656 NUJ643:NUR656 OEF643:OEN656 OOB643:OOJ656 OXX643:OYF656 PHT643:PIB656 PRP643:PRX656 QBL643:QBT656 QLH643:QLP656 QVD643:QVL656 REZ643:RFH656 ROV643:RPD656 RYR643:RYZ656 SIN643:SIV656 SSJ643:SSR656 TCF643:TCN656 TMB643:TMJ656 TVX643:TWF656 UFT643:UGB656 UPP643:UPX656 UZL643:UZT656 VJH643:VJP656 VTD643:VTL656 WCZ643:WDH656 WMV643:WND656 WWR643:WWZ656 KF691:KN697 UB691:UJ697 ADX691:AEF697 ANT691:AOB697 AXP691:AXX697 BHL691:BHT697 BRH691:BRP697 CBD691:CBL697 CKZ691:CLH697 CUV691:CVD697 DER691:DEZ697 DON691:DOV697 DYJ691:DYR697 EIF691:EIN697 ESB691:ESJ697 FBX691:FCF697 FLT691:FMB697 FVP691:FVX697 GFL691:GFT697 GPH691:GPP697 GZD691:GZL697 HIZ691:HJH697 HSV691:HTD697 ICR691:ICZ697 IMN691:IMV697 IWJ691:IWR697 JGF691:JGN697 JQB691:JQJ697 JZX691:KAF697 KJT691:KKB697 KTP691:KTX697 LDL691:LDT697 LNH691:LNP697 LXD691:LXL697 MGZ691:MHH697 MQV691:MRD697 NAR691:NAZ697 NKN691:NKV697 NUJ691:NUR697 OEF691:OEN697 OOB691:OOJ697 OXX691:OYF697 PHT691:PIB697 PRP691:PRX697 QBL691:QBT697 QLH691:QLP697 QVD691:QVL697 REZ691:RFH697 ROV691:RPD697 RYR691:RYZ697 SIN691:SIV697 SSJ691:SSR697 TCF691:TCN697 TMB691:TMJ697 TVX691:TWF697 UFT691:UGB697 UPP691:UPX697 UZL691:UZT697 VJH691:VJP697 VTD691:VTL697 WCZ691:WDH697 WMV691:WND697 WWR691:WWZ697 KF754:KN757 UB754:UJ757 ADX754:AEF757 ANT754:AOB757 AXP754:AXX757 BHL754:BHT757 BRH754:BRP757 CBD754:CBL757 CKZ754:CLH757 CUV754:CVD757 DER754:DEZ757 DON754:DOV757 DYJ754:DYR757 EIF754:EIN757 ESB754:ESJ757 FBX754:FCF757 FLT754:FMB757 FVP754:FVX757 GFL754:GFT757 GPH754:GPP757 GZD754:GZL757 HIZ754:HJH757 HSV754:HTD757 ICR754:ICZ757 IMN754:IMV757 IWJ754:IWR757 JGF754:JGN757 JQB754:JQJ757 JZX754:KAF757 KJT754:KKB757 KTP754:KTX757 LDL754:LDT757 LNH754:LNP757 LXD754:LXL757 MGZ754:MHH757 MQV754:MRD757 NAR754:NAZ757 NKN754:NKV757 NUJ754:NUR757 OEF754:OEN757 OOB754:OOJ757 OXX754:OYF757 PHT754:PIB757 PRP754:PRX757 QBL754:QBT757 QLH754:QLP757 QVD754:QVL757 REZ754:RFH757 ROV754:RPD757 RYR754:RYZ757 SIN754:SIV757 SSJ754:SSR757 TCF754:TCN757 TMB754:TMJ757 TVX754:TWF757 UFT754:UGB757 UPP754:UPX757 UZL754:UZT757 VJH754:VJP757 VTD754:VTL757 WCZ754:WDH757 WMV754:WND757 WWR754:WWZ757 KF795:KN798 UB795:UJ798 ADX795:AEF798 ANT795:AOB798 AXP795:AXX798 BHL795:BHT798 BRH795:BRP798 CBD795:CBL798 CKZ795:CLH798 CUV795:CVD798 DER795:DEZ798 DON795:DOV798 DYJ795:DYR798 EIF795:EIN798 ESB795:ESJ798 FBX795:FCF798 FLT795:FMB798 FVP795:FVX798 GFL795:GFT798 GPH795:GPP798 GZD795:GZL798 HIZ795:HJH798 HSV795:HTD798 ICR795:ICZ798 IMN795:IMV798 IWJ795:IWR798 JGF795:JGN798 JQB795:JQJ798 JZX795:KAF798 KJT795:KKB798 KTP795:KTX798 LDL795:LDT798 LNH795:LNP798 LXD795:LXL798 MGZ795:MHH798 MQV795:MRD798 NAR795:NAZ798 NKN795:NKV798 NUJ795:NUR798 OEF795:OEN798 OOB795:OOJ798 OXX795:OYF798 PHT795:PIB798 PRP795:PRX798 QBL795:QBT798 QLH795:QLP798 QVD795:QVL798 REZ795:RFH798 ROV795:RPD798 RYR795:RYZ798 SIN795:SIV798 SSJ795:SSR798 TCF795:TCN798 TMB795:TMJ798 TVX795:TWF798 UFT795:UGB798 UPP795:UPX798 UZL795:UZT798 VJH795:VJP798 VTD795:VTL798 WCZ795:WDH798 WMV795:WND798 WWR795:WWZ798 KF827:KN831 UB827:UJ831 ADX827:AEF831 ANT827:AOB831 AXP827:AXX831 BHL827:BHT831 BRH827:BRP831 CBD827:CBL831 CKZ827:CLH831 CUV827:CVD831 DER827:DEZ831 DON827:DOV831 DYJ827:DYR831 EIF827:EIN831 ESB827:ESJ831 FBX827:FCF831 FLT827:FMB831 FVP827:FVX831 GFL827:GFT831 GPH827:GPP831 GZD827:GZL831 HIZ827:HJH831 HSV827:HTD831 ICR827:ICZ831 IMN827:IMV831 IWJ827:IWR831 JGF827:JGN831 JQB827:JQJ831 JZX827:KAF831 KJT827:KKB831 KTP827:KTX831 LDL827:LDT831 LNH827:LNP831 LXD827:LXL831 MGZ827:MHH831 MQV827:MRD831 NAR827:NAZ831 NKN827:NKV831 NUJ827:NUR831 OEF827:OEN831 OOB827:OOJ831 OXX827:OYF831 PHT827:PIB831 PRP827:PRX831 QBL827:QBT831 QLH827:QLP831 QVD827:QVL831 REZ827:RFH831 ROV827:RPD831 RYR827:RYZ831 SIN827:SIV831 SSJ827:SSR831 TCF827:TCN831 TMB827:TMJ831 TVX827:TWF831 UFT827:UGB831 UPP827:UPX831 UZL827:UZT831 VJH827:VJP831 VTD827:VTL831 WCZ827:WDH831 WMV827:WND831 WWR827:WWZ831" xr:uid="{6339F6AA-6532-4DD9-861D-C2630314D6F4}">
      <formula1>"5年度算定,5年度予算案,5年度予算"</formula1>
    </dataValidation>
  </dataValidations>
  <pageMargins left="0.62992125984251968" right="0.59055118110236227" top="0.74803149606299213" bottom="0.74803149606299213" header="0.31496062992125984" footer="0.31496062992125984"/>
  <pageSetup paperSize="9" scale="77" orientation="portrait" r:id="rId1"/>
  <rowBreaks count="20" manualBreakCount="20">
    <brk id="32" max="16383" man="1"/>
    <brk id="65" max="16383" man="1"/>
    <brk id="100" max="16383" man="1"/>
    <brk id="141" max="16383" man="1"/>
    <brk id="178" max="16383" man="1"/>
    <brk id="225" max="16383" man="1"/>
    <brk id="280" max="50" man="1"/>
    <brk id="324" max="16383" man="1"/>
    <brk id="362" max="16383" man="1"/>
    <brk id="397" max="16383" man="1"/>
    <brk id="441" max="16383" man="1"/>
    <brk id="475" max="16383" man="1"/>
    <brk id="510" max="16383" man="1"/>
    <brk id="560" max="16383" man="1"/>
    <brk id="592" max="16383" man="1"/>
    <brk id="657" max="16383" man="1"/>
    <brk id="698" max="16383" man="1"/>
    <brk id="758" max="16383" man="1"/>
    <brk id="799" max="16383" man="1"/>
    <brk id="8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23</vt:i4>
      </vt:variant>
    </vt:vector>
  </HeadingPairs>
  <TitlesOfParts>
    <vt:vector size="25" baseType="lpstr">
      <vt:lpstr>予算事業一覧</vt:lpstr>
      <vt:lpstr>事業概要説明資料</vt:lpstr>
      <vt:lpstr>N_068f5da34772ca90c29d42df016d4348</vt:lpstr>
      <vt:lpstr>N_0c5c216747f2ca90c29d42df016d43ac</vt:lpstr>
      <vt:lpstr>N_1414e1ef4772ca90c29d42df016d4303</vt:lpstr>
      <vt:lpstr>N_177c296747f2ca90c29d42df016d431e</vt:lpstr>
      <vt:lpstr>N_2bb4ad2347b2ca90c29d42df016d4358</vt:lpstr>
      <vt:lpstr>N_3d2521a347b2ca90c29d42df016d431e</vt:lpstr>
      <vt:lpstr>N_6082adab4772ca90c29d42df016d4380</vt:lpstr>
      <vt:lpstr>N_6b83e96f4772ca90c29d42df016d43ac</vt:lpstr>
      <vt:lpstr>N_6bb2e5eb4772ca90c29d42df016d43a1</vt:lpstr>
      <vt:lpstr>N_6f03652f4772ca90c29d42df016d43e6</vt:lpstr>
      <vt:lpstr>N_7521e5e74772ca90c29d42df016d4397</vt:lpstr>
      <vt:lpstr>N_8067ade747b2ca90c29d42df016d432c</vt:lpstr>
      <vt:lpstr>N_815be5a347f2ca90c29d42df016d43c7</vt:lpstr>
      <vt:lpstr>N_96102890473cd250a65a9dab116d4349</vt:lpstr>
      <vt:lpstr>N_bed2278b4734de50112c4faf016d434a</vt:lpstr>
      <vt:lpstr>N_c366e56747b2ca90c29d42df016d4356</vt:lpstr>
      <vt:lpstr>N_c37cd9ab4732ca90c29d42df016d435f</vt:lpstr>
      <vt:lpstr>N_d2fde56b47f2ca90c29d42df016d4340</vt:lpstr>
      <vt:lpstr>N_e8a525e347b2ca90c29d42df016d4384</vt:lpstr>
      <vt:lpstr>N_f510a5274772ca90c29d42df016d43f6</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2024-12-16T02:01:41Z</dcterms:created>
  <dcterms:modified xsi:type="dcterms:W3CDTF">2024-12-16T02:03:25Z</dcterms:modified>
</cp:coreProperties>
</file>