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2BE9C069-1089-49CF-9EBA-19DE90992A4F}" xr6:coauthVersionLast="47" xr6:coauthVersionMax="47" xr10:uidLastSave="{00000000-0000-0000-0000-000000000000}"/>
  <bookViews>
    <workbookView xWindow="-108" yWindow="-108" windowWidth="23256" windowHeight="12456" xr2:uid="{75A96353-5360-4D04-A9A0-2FFC50FAC0D1}"/>
  </bookViews>
  <sheets>
    <sheet name="予算事業一覧" sheetId="3" r:id="rId1"/>
    <sheet name="事業概要説明資料" sheetId="2" r:id="rId2"/>
  </sheets>
  <definedNames>
    <definedName name="N_0d5c79c3c31a6a10b72c372c05013147">事業概要説明資料!$H$71</definedName>
    <definedName name="N_0e80b507c3966a10b72c372c05013187">事業概要説明資料!$H$6</definedName>
    <definedName name="N_31cf6583c3966a10b72c372c0501313e">事業概要説明資料!$H$792</definedName>
    <definedName name="N_43487d0bc3d66a10b72c372c050131f2">事業概要説明資料!$H$514</definedName>
    <definedName name="N_48608a8fc31a6a10b72c372c0501317c">事業概要説明資料!$H$555</definedName>
    <definedName name="N_4c373187c3d66a10b72c372c05013138">事業概要説明資料!$H$106</definedName>
    <definedName name="N_5049f5cbc3d66a10b72c372c05013157">事業概要説明資料!$H$305</definedName>
    <definedName name="N_5298b94bc3d66a10b72c372c050131a6">事業概要説明資料!$H$417</definedName>
    <definedName name="N_631f6103c3966a10b72c372c05013175">事業概要説明資料!$H$38</definedName>
    <definedName name="N_72a086cfc31a6a10b72c372c050131ae">事業概要説明資料!$H$656</definedName>
    <definedName name="N_917a798fc3d66a10b72c372c05013135">事業概要説明資料!$H$596</definedName>
    <definedName name="N_a385820fc35a6a10b72c372c0501319f">事業概要説明資料!$H$374</definedName>
    <definedName name="N_ad52f14bc3966a10b72c372c05013163">事業概要説明資料!$H$449</definedName>
    <definedName name="N_b904f94fc3966a10b72c372c050131f8">事業概要説明資料!$H$148</definedName>
    <definedName name="N_bc58fd0bc3d66a10b72c372c0501316f">事業概要説明資料!$H$737</definedName>
    <definedName name="N_be64c24bc35a6a10b72c372c05013134">事業概要説明資料!$H$339</definedName>
    <definedName name="N_bec07147c3966a10b72c372c05013152">事業概要説明資料!$H$226</definedName>
    <definedName name="N_d1a046cfc31a6a10b72c372c05013182">事業概要説明資料!$H$188</definedName>
    <definedName name="N_d96ab58fc3d66a10b72c372c0501318e">事業概要説明資料!$H$693</definedName>
    <definedName name="N_f7620207c35a6a10b72c372c05013189">事業概要説明資料!$H$261</definedName>
    <definedName name="print" localSheetId="0">予算事業一覧!print</definedName>
    <definedName name="_xlnm.Print_Area" localSheetId="1">事業概要説明資料!$A$1:$AY$819</definedName>
    <definedName name="_xlnm.Print_Area" localSheetId="0">予算事業一覧!$A$1:$I$55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3" l="1"/>
  <c r="I54" i="3"/>
  <c r="H54" i="3" s="1"/>
  <c r="F55" i="3"/>
  <c r="F54" i="3"/>
  <c r="E55" i="3"/>
  <c r="E54" i="3"/>
  <c r="F53" i="3"/>
  <c r="F52" i="3"/>
  <c r="E53" i="3"/>
  <c r="E52" i="3"/>
  <c r="G51" i="3"/>
  <c r="G50" i="3"/>
  <c r="F49" i="3"/>
  <c r="F48" i="3"/>
  <c r="E49" i="3"/>
  <c r="E48" i="3"/>
  <c r="G23" i="3"/>
  <c r="G22" i="3"/>
  <c r="G21" i="3"/>
  <c r="G20" i="3"/>
  <c r="G19" i="3"/>
  <c r="G18" i="3"/>
  <c r="G45" i="3"/>
  <c r="G44" i="3"/>
  <c r="G47" i="3"/>
  <c r="G46" i="3"/>
  <c r="G43" i="3"/>
  <c r="G42" i="3"/>
  <c r="G41" i="3"/>
  <c r="G40" i="3"/>
  <c r="G39" i="3"/>
  <c r="G38" i="3"/>
  <c r="G37" i="3"/>
  <c r="G36" i="3"/>
  <c r="G35" i="3"/>
  <c r="G34" i="3"/>
  <c r="G33" i="3"/>
  <c r="G32" i="3"/>
  <c r="G31" i="3"/>
  <c r="G30" i="3"/>
  <c r="G29" i="3"/>
  <c r="G28" i="3"/>
  <c r="G27" i="3"/>
  <c r="G26" i="3"/>
  <c r="G25" i="3"/>
  <c r="G24" i="3"/>
  <c r="G17" i="3"/>
  <c r="G16" i="3"/>
  <c r="G15" i="3"/>
  <c r="G14" i="3"/>
  <c r="G13" i="3"/>
  <c r="G12" i="3"/>
  <c r="F11" i="3"/>
  <c r="F10" i="3"/>
  <c r="E11" i="3"/>
  <c r="E10" i="3"/>
  <c r="G9" i="3"/>
  <c r="G8" i="3"/>
  <c r="AJ818" i="2"/>
  <c r="AA818" i="2"/>
  <c r="AJ785" i="2"/>
  <c r="AA785" i="2"/>
  <c r="AJ730" i="2"/>
  <c r="AA730" i="2"/>
  <c r="AJ686" i="2"/>
  <c r="AA686" i="2"/>
  <c r="AJ649" i="2"/>
  <c r="AA649" i="2"/>
  <c r="AJ589" i="2"/>
  <c r="AA589" i="2"/>
  <c r="AJ548" i="2"/>
  <c r="AA548" i="2"/>
  <c r="AJ507" i="2"/>
  <c r="AA507" i="2"/>
  <c r="AJ442" i="2"/>
  <c r="AA442" i="2"/>
  <c r="AJ410" i="2"/>
  <c r="AA410" i="2"/>
  <c r="AJ367" i="2"/>
  <c r="AA367" i="2"/>
  <c r="AJ332" i="2"/>
  <c r="AA332" i="2"/>
  <c r="AJ298" i="2"/>
  <c r="AA298" i="2"/>
  <c r="AJ254" i="2"/>
  <c r="AA254" i="2"/>
  <c r="AJ219" i="2"/>
  <c r="AA219" i="2"/>
  <c r="AJ181" i="2"/>
  <c r="AA181" i="2"/>
  <c r="AJ141" i="2"/>
  <c r="AA141" i="2"/>
  <c r="AJ99" i="2"/>
  <c r="AA99" i="2"/>
  <c r="AJ64" i="2"/>
  <c r="AA64" i="2"/>
  <c r="AJ31" i="2"/>
  <c r="AA31" i="2"/>
  <c r="G52" i="3" l="1"/>
  <c r="G11" i="3"/>
  <c r="G54" i="3"/>
  <c r="G48" i="3"/>
  <c r="G49" i="3"/>
  <c r="G10" i="3"/>
  <c r="G53" i="3"/>
  <c r="G55" i="3"/>
</calcChain>
</file>

<file path=xl/sharedStrings.xml><?xml version="1.0" encoding="utf-8"?>
<sst xmlns="http://schemas.openxmlformats.org/spreadsheetml/2006/main" count="517" uniqueCount="197">
  <si>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</si>
  <si>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</si>
  <si>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</si>
  <si>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</si>
  <si>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</si>
  <si>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</si>
  <si>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</si>
  <si>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</si>
  <si>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北区役所　</t>
    <phoneticPr fontId="8"/>
  </si>
  <si>
    <t>北区役所職員の人件費</t>
  </si>
  <si>
    <t>北区役所職員の人件費</t>
    <phoneticPr fontId="13"/>
  </si>
  <si>
    <t>北区役所職員の人件費</t>
    <phoneticPr fontId="4"/>
  </si>
  <si>
    <t>7年度</t>
    <phoneticPr fontId="4"/>
  </si>
  <si>
    <t>8年度</t>
    <phoneticPr fontId="4"/>
  </si>
  <si>
    <t>合　　　　計</t>
    <rPh sb="0" eb="1">
      <t>ゴウ</t>
    </rPh>
    <rPh sb="5" eb="6">
      <t>ケイ</t>
    </rPh>
    <phoneticPr fontId="4"/>
  </si>
  <si>
    <t>区庁舎等維持管理事業</t>
    <phoneticPr fontId="13"/>
  </si>
  <si>
    <t>区役所等機能を維持するため、庁舎清掃や施設設備の保守・修繕等を行う。</t>
    <phoneticPr fontId="13"/>
  </si>
  <si>
    <t>日々の区役所業務に支障をきたさぬよう庁舎等設備の安定した維持管理業務及び衛生管理業務を実施する。</t>
    <phoneticPr fontId="4"/>
  </si>
  <si>
    <t>区庁舎維持管理事業</t>
  </si>
  <si>
    <t>区役所DX推進事業（広報媒体のデジタル化）</t>
    <phoneticPr fontId="13"/>
  </si>
  <si>
    <t>区役所における紙のポスターやチラシをデジタル化し、デジタルサイネージを用いてタイムリーに情報発信を行う。
緊急防災情報・防犯情報などを一斉配信することで外国人を含めた住民や来訪者の安全と安心を守る。
行きかう人々の属性をセンサーで判別し、データ分析を行うことで、より効果的なコンテンツを配信し、価値の高い情報発信に取り組む。</t>
    <phoneticPr fontId="13"/>
  </si>
  <si>
    <t>区役所庁舎内にデジタルサイネージを設置し、デジタル広報を表示することにより、紙広報物を削減するとともにタイムリーに情報発信を行う。
また、デジタルサイネージにエッジAIデバイスを設置し、周辺の人の属性を測定し、データ集約、行動予測分析により、効果的なコンテンツ配信スケジュールを自動作成し、デジタルサイネージへ表示させる。</t>
    <phoneticPr fontId="4"/>
  </si>
  <si>
    <t>デジタルサイネージ推進事業</t>
  </si>
  <si>
    <t>区役所運営事務費</t>
    <phoneticPr fontId="13"/>
  </si>
  <si>
    <t>区役所運営にかかる一般事務費</t>
    <phoneticPr fontId="13"/>
  </si>
  <si>
    <t>区役所運営にかかる一般事務費</t>
    <phoneticPr fontId="4"/>
  </si>
  <si>
    <t>宿日直専門員の配置</t>
  </si>
  <si>
    <t>その他一般事務経費（総務課）</t>
  </si>
  <si>
    <t>その他一般事務経費（生活支援課）</t>
  </si>
  <si>
    <t>その他一般事務経費（窓口サービス課）</t>
  </si>
  <si>
    <t>その他一般事務経費（健康課）</t>
  </si>
  <si>
    <t>その他一般事務費（子育て・教育課（子育て担当））</t>
  </si>
  <si>
    <t>その他一般事務経費（福祉課）</t>
  </si>
  <si>
    <t>その他一般事務経費（地域課）</t>
  </si>
  <si>
    <t>その他一般事務経費（政策推進課）</t>
  </si>
  <si>
    <t>その他一般事務経費（子育て・教育課（教育担当））</t>
  </si>
  <si>
    <t>住民主体の福祉コミュニティづくり推進事業</t>
    <phoneticPr fontId="13"/>
  </si>
  <si>
    <t>・地域福祉コーディネーター（Co）を各小地域に配置し、地域住民の生活課題の早期発見を行うとともに、対応が困難な福祉・医療等の知識や経験が必要とされるケースに対して、コミュニティソーシャルワーカー（CSW）を配置する。
・地域の中に埋もれていたさまざまな課題や悩みについて、早期発見・早期着手に努めるとともに、地域やCSWをはじめとする各専門職、関係機関との連携による支援体制づくりをめざす。
・令和７年３月に策定した第３期北区地域福祉計画を広く周知するとともに、同福祉計画に基づき、各地域の特性を活かした活動を継続することで複雑化・多様化する福祉課題を解決に導く専門的人材の確保、地域の担い手を育成していく仕組みの構築を図り、地域住民が主体となった福祉コミュニティを推進する。</t>
    <phoneticPr fontId="13"/>
  </si>
  <si>
    <t>地域での生活課題を早期発見し、その課題への支援や専門機関等へつなぐ支援体制を構築する。
①CSWや必要とする地域にCoを配置する。
②まちとも事業の拡充・発展（サポート会員の人材発掘、増員をめざす）
③地域福祉推進計画やPDCA （計画の点検・見直し）を推進するために地域福祉推進会議及び地域支援連絡会議を運営する。</t>
    <phoneticPr fontId="4"/>
  </si>
  <si>
    <t>住民主体の福祉コミュニティづくり推進</t>
  </si>
  <si>
    <t>第３期北区地域福祉計画</t>
  </si>
  <si>
    <t>健康増進・相談事業</t>
    <phoneticPr fontId="13"/>
  </si>
  <si>
    <t>乳幼児から高齢者まで、全ての世代が健康で安心して生活がおくれるよう、こころとからだの様々な健康危機から区民を守るとともに、ひとりひとりの健康意識を高め、主体的に健康づくりに取り組めるような環境づくりを支援する</t>
    <phoneticPr fontId="13"/>
  </si>
  <si>
    <t>・区民の健康づくり意識向上の取り組み（健康づくり啓発イベント）
・認知症予防の取り組み（はつらつ脳活性化プロジェクト事業）
・各種保健サービスの提供（各種健診の実施・相談体制、各種健康教育の実施）</t>
    <phoneticPr fontId="4"/>
  </si>
  <si>
    <t>母子保健・育児支援の充実</t>
  </si>
  <si>
    <t>はつらつ脳活性化プロジェクト事業（認知症予防事業）</t>
  </si>
  <si>
    <t>保健サービス向上にかかる取組み</t>
  </si>
  <si>
    <t>健康づくり啓発イベント</t>
  </si>
  <si>
    <t>各種健診事業事務費</t>
  </si>
  <si>
    <t>地域活性化事業</t>
    <phoneticPr fontId="13"/>
  </si>
  <si>
    <t>大阪市地域活性化事業基金を活用した北区まちづくり事業補助金を交付し、住民主体のまちづくりを支援することにより地域の活性化を図る。</t>
    <phoneticPr fontId="13"/>
  </si>
  <si>
    <t>・大阪市地域活性化事業基金を活用した北区まちづくり事業補助金の交付。
・大阪市地域活性化事業基金事業検討会議の開催。</t>
    <phoneticPr fontId="4"/>
  </si>
  <si>
    <t>北区まちづくり事業補助金</t>
  </si>
  <si>
    <t>地域活性化事業基金事業検討会議開催経費</t>
  </si>
  <si>
    <t>地域活性化事業支援</t>
  </si>
  <si>
    <t>地域活動支援事業</t>
    <phoneticPr fontId="13"/>
  </si>
  <si>
    <t>・地域活動協議会補助金を有効に活用し、活動内容の透明性を確保しつつ、防犯・防災、子ども・青少年、福祉、健康、環境、文化・スポーツなどさまざまな地域課題に取り組むことにより、自律的な地域運営をめざす。 
・区民との協働により北区民カーニバルを実施することで、多様な人々が出会い、豊かなコミュニティの輪を広げるきっかけとする。
・区内で活動する各種団体、ボランティア等と連携・協働しながら、青少年健全育成、区の魅力発信、健康づくりなどの各種事業を展開し、豊かなコミュニティづくりを推進する。</t>
    <phoneticPr fontId="13"/>
  </si>
  <si>
    <t>・地域活動協議会への補助金交付
・地域活動協議会の自律運営にかかる積極的支援
・北区民カーニバルの実施
・各種団体ボランティア等との連携・協働</t>
    <phoneticPr fontId="4"/>
  </si>
  <si>
    <t>地域活動協議会活動費補助金</t>
  </si>
  <si>
    <t>地域コミュニティ支援事業等</t>
  </si>
  <si>
    <t>地域活動協議会運営費補助金</t>
  </si>
  <si>
    <t>北区民カーニバル事業</t>
  </si>
  <si>
    <t>市民協働事業</t>
  </si>
  <si>
    <t>種から育てる地域の花づくり事業</t>
  </si>
  <si>
    <t>マンションコミュニティ支援事業</t>
  </si>
  <si>
    <t>区役所附設会館管理運営事業</t>
    <phoneticPr fontId="13"/>
  </si>
  <si>
    <t>北区民センター及び大淀コミュニティセンターの管理運営について、指定管理者制度（利用料金制）により、効果的・効率的に実施していくとともに、利用者ニーズに応じた事業を実施することで、市民サービスの向上に努める。</t>
    <phoneticPr fontId="13"/>
  </si>
  <si>
    <t>北区民センター及び大淀コミュニティセンターの管理運営については、附設会館条例に基づき、より効果的、効率的な運営を実現するため、令和3年度から利用料金制を採用した施設運営を行い、利用者ニーズに応じた事業を実施し、市民サービスの向上を図る。</t>
    <phoneticPr fontId="4"/>
  </si>
  <si>
    <t>附設会館管理運営経費</t>
  </si>
  <si>
    <t>放置自転車対策事業</t>
  </si>
  <si>
    <t>放置自転車対策事業</t>
    <phoneticPr fontId="13"/>
  </si>
  <si>
    <t>大規模ターミナル周辺、繁華街等において、市民に自転車・原動機付自転車の放置防止への啓発指導を行うとともに自転車等駐車場への案内誘導及び駐車場の利用促進、放置自転車整理を行うことで、歩行者等の安全通行を確保する。</t>
    <phoneticPr fontId="13"/>
  </si>
  <si>
    <t>・放置自転車防止のための啓発指導
・公共・民間の自転車等駐車場への案内誘導及び利用促進
・放置自転車整理
・放置自転車台数調査</t>
    <phoneticPr fontId="4"/>
  </si>
  <si>
    <t>安全安心まちづくり事業</t>
    <phoneticPr fontId="13"/>
  </si>
  <si>
    <t>・安全で安心できるまちづくりをめざし、地域住民や関係機関と連携した総合的な対策事業を実施する。特に、南海トラフ巨大地震や風水害に備えた防災対策事業として、災害対策本部機能の強化、自主防災組織の活動支援や企業等との連携強化に取り組み、繋がり助け合えるまちづくりをめざす。
・特殊詐欺や街頭犯罪、死亡事故の根絶のため、警察や自主防犯組織と連携した啓発活動を実施し、地域住民に対しては、自主的な巡回やこども１１０番活動への協力依頼を継続的に実施する。</t>
    <phoneticPr fontId="13"/>
  </si>
  <si>
    <t>【防災】
　・区災害対策本部機能の強化…区災害対策本部用の備品や物資の拡充を図り、機能強化を行う。
　・自主防災組織の活動支援 …地域住民らが自助・共助による自立した活動が行えるよう、訓練等を支援する。
　・企業等との連携強化 …パートナー登録や津波避難ビル、福祉避難所の指定を促進し企業等との結びつきを高める。
【防犯・交通安全】
　・啓発活動の実施…警察等と連携し、主に子どもや高齢者に対する出前講座を実施し、防犯意識の向上を図る。
　・地域の巡回の実施…青色防犯パトロールカーや自転車による地域巡回を実施し、犯罪の未然防止に努める。
　・「こども１１０番」の取り組みを展開し、子どもが安心して暮らせる環境づくりに取り組む。</t>
    <phoneticPr fontId="4"/>
  </si>
  <si>
    <t>防災対策事業</t>
  </si>
  <si>
    <t>防犯・交通安全対策事業</t>
  </si>
  <si>
    <t>使用料の還付金</t>
  </si>
  <si>
    <t>使用料の還付金</t>
    <phoneticPr fontId="13"/>
  </si>
  <si>
    <t>区役所附設会館における使用料の還付</t>
    <phoneticPr fontId="13"/>
  </si>
  <si>
    <t>区役所附設会館における使用料の還付</t>
    <phoneticPr fontId="4"/>
  </si>
  <si>
    <t>教育活動支援事業</t>
    <phoneticPr fontId="13"/>
  </si>
  <si>
    <t>・子ども達が自分の将来を主体的に進路選択するための指針となる、夢や目標を持つために必要な、地域資源等を活かした質の良い多様な体験事業や支援事業を教育環境支援として実施し、社会的・職業的に自立した人材育成を図る。
・「生涯学習大阪計画」の基本理念である「ひと・まち・まなびをつなぐ生涯学習」の推進に向け、あらゆる機会や場所において、生涯スポーツ・生涯学習活動を推進することで、教育コミュニティの活性化をめざす。
・市民団体、企業、学校など北区に存在する多様な活動主体と協働し、区民や北区を訪れた人々に対して、北区の「魅力を知る」、「まちの歴史を知る」意識を促し、区民等の北区への愛着や理解を深める。また、公共施設や公園などに、地域ボランティアが育成した花苗を提供し、緑化・美化の向上及びコミュニティの醸成をめざす。
・多様化している青少年問題に対する相談に応じ、適切な啓発活動を行うこと、また、活動する各種団体を区が支援することにより、子どもたちが健全に暮らせる地域づくりを促進する。
・多様化している人権問題に対する相談に応じ、適切な啓発活動を行い、人権が尊重された地域づくりを促進する。</t>
    <phoneticPr fontId="13"/>
  </si>
  <si>
    <t>　・小中学校の児童生徒を対象とした、本物を体験できる芸術鑑賞や専門性の高い講師派遣等
　・子どもたちを対象とした、本物の舞台照明や音響を体験できる音楽イベントの開催
　・幼稚園・小・中学校へ各学校園が抱える課題を支援するボランティアの派遣
　・青少年指導員による夜間巡回（指導ルーム）を実施し、青少年の非行や少年犯罪の未然防止を図る。
　・はたちのつどいを実施し、20歳を迎えられた方々を祝い励ますとともに、20歳になったことの自覚を促す。
　・区民スポーツ大会、学校体育施設開放事業の実施による地域住民のスポーツ活動の推進
　・歴史まちあるき講座、生涯学習ルーム事業（11小学校）の実施
　・魅力スポット情報等を掲載した北区デジタルマップの保守運用
　・公共施設や公園などに、地域ボランティアが育成した花苗を提供し、緑化・美観の向上及びコミュニティの醸成をめざす。
　・大阪市人権行政推進計画に基づいた地域における人権教育や相談事業、啓発活動の実施</t>
    <phoneticPr fontId="4"/>
  </si>
  <si>
    <t>子どもたちの夢づくり事業（学校支援）</t>
  </si>
  <si>
    <t>学校活動有償ボランティア派遣事業</t>
  </si>
  <si>
    <t>一般事務費</t>
  </si>
  <si>
    <t>人権啓発の推進</t>
  </si>
  <si>
    <t>学校体育施設開放事業</t>
  </si>
  <si>
    <t>生涯学習推進事業</t>
  </si>
  <si>
    <t>はたちのつどいの開催</t>
  </si>
  <si>
    <t>魅力発信事業</t>
  </si>
  <si>
    <t>子どもたちの夢づくり事業（フェスティバル）</t>
  </si>
  <si>
    <t>生涯スポーツ推進事業</t>
  </si>
  <si>
    <t>青少年育成の推進</t>
  </si>
  <si>
    <t>広聴広報事業</t>
    <phoneticPr fontId="13"/>
  </si>
  <si>
    <t>多様な区民ニーズを把握し、区政に反映させるとともに、区民に対して区政情報を効果的に発信する。</t>
    <phoneticPr fontId="13"/>
  </si>
  <si>
    <t xml:space="preserve">・市民の声（インターネット・来訪・電話・FAX・ご意見箱）：通年
・窓口案内業務：会計年度任用職員雇用：通年
・広報紙発行：毎月
・HP、X（旧ツイッタ－）、フェイスブック、インスタグラム、ユーチューブ、ライン、ピアッザなどを効果的に活用し、幅広くタイムリーな情報を発信：通年
・年２～３回程度、北区区政会議（区政会議委員13名、府・市会議員5名）を開催する
・区の基本的な方針や具体的な事業を企画し、関係機関との連絡調整、進捗管理を行う：通年
</t>
    <phoneticPr fontId="4"/>
  </si>
  <si>
    <t>広報事業</t>
  </si>
  <si>
    <t>企画調整事業</t>
  </si>
  <si>
    <t>広聴事業</t>
  </si>
  <si>
    <t>区民交流プラザ運営事業</t>
  </si>
  <si>
    <t>大阪ウィーク出展</t>
  </si>
  <si>
    <t>大阪ウィーク出展</t>
    <phoneticPr fontId="13"/>
  </si>
  <si>
    <t>　大阪・関西万博は、150 を超える国・地域が参加し、期間中、国内外から多数の人々が来場予定である。開催地大阪にとって、地域の魅力を世界に向けて強く発信するとともに、国内外との交流を深めることで、大阪のプレゼンスを一層高める絶好の機会である。会期中の春・夏・秋の３期にわたり、「祭」をキーワードに、会場内各所の催事場で多彩な催事を展開し、大阪ウィークとして位置付けられる。大阪ウィークにおいて、北区より春・夏の「コアイベント」及び秋の「レギュラーイベント」（北区内の小・中・高等学校の吹奏楽部等によるコンサート）に出展する。
　区民が万博催事に参加することで、区民にとって万博がより身近なものとなり、地域全体で一体となって万博の機運を盛り上げる。また、地元の子どもたちの演奏等で来場者に楽しんでもらうことはもとより、プロによる音楽を提供することにより、万博会場への来場促進を図る。さらに、参加する児童・生徒たちにとっては、多くの来場者の前で発表することにより自己肯定感を高め、プロによる音楽に触れることにより、質の良い経験から音楽に対する興味・関心を高め、自分の将来を主体的に進路選択するための指針となり、将来に夢を描く子どもたちを育むことを目的としている。</t>
    <phoneticPr fontId="13"/>
  </si>
  <si>
    <t>　大阪・関西万博における大阪ウィークコアイベント「大阪の祭！～EXPO2025春の陣～」でのだんじり出展については、深夜から早朝にかけての搬出入が予定されており、また、現地でのだんじり積み込みや積み下ろし作業の発生が見込まれていることから、地域事情を踏まえ出展者の現地までの移動手段にかかる経費の計上を行う。
　また、「レギュラーイベント」として、北区内小・中・高等学校等吹奏楽部等によるコンサートを実施する。コンサートにおいては、児童・生徒による演奏だけではなく、出演者および来場者にプロフェッショナルな音楽に触れる機会を提供する。</t>
    <phoneticPr fontId="4"/>
  </si>
  <si>
    <t>万博機運盛り上げの取組</t>
  </si>
  <si>
    <t>万博機運盛り上げの取組</t>
    <phoneticPr fontId="13"/>
  </si>
  <si>
    <t>　機運醸成アクションプランで課題となっている「テーマの認知度」や「万博への興味・関心度」の向上を目的として、区民等に対して、一人でも多くの方々に万博に対する興味や関心、期待感を高めるため、PRグッズを用いた啓発を実施するとともに、24区万博イベント事業を実施することにより、区民に対し万博への興味を惹き起こし、また、企業・学校・地域等との連携事業として実施する事で、より一層の相乗効果を狙う。当該事業を実施する事により、地元自治体の組織ミッションとして万博の機運盛り上げや来場促進に寄与する。</t>
    <phoneticPr fontId="13"/>
  </si>
  <si>
    <t>【24区万博イベント事業】
　当区がこれまで培ってきた官民連携の力を活かした「夢キタ万博」を地元のミニ万博として開催することで、大阪・関西万博への興味や関心の向上につなげる。
（主なイベント内容）
・KITAKU WORK WORK EXPO
　中学校職業出前授業への協力企業等による職業体験パビリオンが一堂に会して、子どもたちにスペシャルな職業体験を提供するイベントを実施する。こども達が将来の夢や目標を見つけるきっかけづくりを支援し、「いのち輝く未来社会」を実感できる場を提供する。
・万博関連講演会
　大阪・関西万博の具体的な魅力を講演会を通じてＰＲすることで期待を高め、来場意欲度を向上させる取り組みとして「万博関連講演会」を実施する。
・ファッションショデザイン体験
　2025年の大阪・関西万博は、2030年までにSDGsを達成するためのプラットフォームであり、子ども達がSDGsを意識するとともに、将来の夢と希望を持つことに繋げるよう、使わなくなった衣類等で自らデザイン・制作した衣装によるファッションショーに出演する「ファッションデザイン体験」を実施する。
・大阪・関西万博で、遊覧飛行や２地点間移動など、活用事業化を目指している「空飛ぶクルマ」の実機を展示する。
・大阪・関西万博オフィシャルテーマソング「この地球の続きを」に合わせて、人型ロボット及び公式キャラクター「ミャクミャク」によるダンスでの周知・広報活動を実施する。
【万博啓発事業】
　子育て地域出張イベント＆相談会等の区役所イベント及び区役所窓口において、万博キャラクター等がデザインされた万博ＰＲ用グッズ（紙カバン・ハンドタオル・スポーツタオル・エコバック等）を作成し、配布することにより、万博の認知度向上を図る。また、北区は三方を河川に囲まれた特異な地形であり、この地理的特徴を活かし、万博啓発の広告船を運行する。河川沿いには公園や散歩道などがあり、多くの人々が集まるため、広告船の運行で視認性が大幅に向上し、万博の情報を広く届けることができ、観光客や地元住民に対して効果的なPR手段となり、万博の機運盛り上げに寄与する。</t>
    <phoneticPr fontId="4"/>
  </si>
  <si>
    <t>窓口サービス向上事業</t>
    <phoneticPr fontId="13"/>
  </si>
  <si>
    <t>区役所は、市民に行政サービスを提供する最も身近な行政機関であり、より快適なサービスを効率的に提供できるよう、市民の目線に立った窓口機能の充実が必要となっており、手続き案内・記載支援体制を充実させるとともに、待ち時間の短縮など窓口受付の体制強化を図る。</t>
    <phoneticPr fontId="13"/>
  </si>
  <si>
    <t>・民間活用による窓口業務等運営
　窓口受付や入力作業、証明書交付、窓口案内、記載支援事務等を行う。
・会計年度任用職員の配置
　窓口受付や入力作業、請求書類等の審査事務を行う。</t>
    <phoneticPr fontId="4"/>
  </si>
  <si>
    <t>民間活用による窓口業務等運営</t>
  </si>
  <si>
    <t>窓口受付体制強化等</t>
  </si>
  <si>
    <t>戸籍届書等審査強化等</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</si>
  <si>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</si>
  <si>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</si>
  <si>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</si>
  <si>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</si>
  <si>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</si>
  <si>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子育て支援事業</t>
    <phoneticPr fontId="13"/>
  </si>
  <si>
    <t>・児童虐待になる前の状態の保護者を一人にすることがないように、子育てに対する不安や悩み、子育て環境におけるさまざまな課題を持つ保護者の早期発見・早期着手に努める。
・児童・生徒の抱える問題の複雑化に対し、学校だけではなく専門的見地において、地域や関係機関とのネットワークを強化しながら問題解決を図る。
・子育て期のさまざまな課題に対し、各専門職、関係機関との連携により、見守りの目の強化と切れ目のない相談・支援体制づくりをめざす。　
・貧困の世代連鎖の解決及び不登校やひきこもりの子どもたちに、学校でもない家でもない居場所をつくり充実させることで、子どもたちが、社会に心を開く一つのきっかけとなるよう支援を行う。　　</t>
    <phoneticPr fontId="13"/>
  </si>
  <si>
    <t>・地域出張イベントの実施や、子育て支援ルームKikkiにおいて専門職による常設相談を実施することで、早期から相談できる環境を整備し、支援に繋げるきっかけづくりに努める。
　①子育て支援ルームKikkiにおいて専門職による常設相談を実施する。
　➁SSW・CSW・プレスクールワーカー等専門職との連携を強化し、専門性を活かした適切な支援を行う。
・不登校やひきこもりの児童・生徒に対し地域の中で｢居場所｣をつくることで、自己肯定感をはぐくみ、社会的自立をめざす。
・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
・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</si>
  <si>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相談体制強化事業</t>
  </si>
  <si>
    <t>プレスクールワーカーによる保育施設へのアウトリーチ事業</t>
  </si>
  <si>
    <t>スクールソーシャルワーカーによる学校へのアウトリーチ事業</t>
  </si>
  <si>
    <t>子育てぷらっとほーむ運営事業</t>
  </si>
  <si>
    <t>子どもの居場所づくり支援事業</t>
  </si>
  <si>
    <t>保育施設への相談体制強化</t>
  </si>
  <si>
    <t>４歳児訪問事業</t>
  </si>
  <si>
    <t>要保護児童対策事業</t>
  </si>
  <si>
    <t>地域活性化事業基金積立金</t>
    <phoneticPr fontId="13"/>
  </si>
  <si>
    <t>地域活性化事業基金に係るボートピア梅田環境整備協力費の元金積立及び同基金に係る利子積立</t>
    <phoneticPr fontId="13"/>
  </si>
  <si>
    <t>地域活性化事業基金に係るボートピア梅田環境整備協力費の元金積立及び同基金に係る利子積立</t>
    <phoneticPr fontId="4"/>
  </si>
  <si>
    <t>地域活性化事業基金に係る元金積立</t>
  </si>
  <si>
    <t>地域活性化事業基金に係る利子積立</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</si>
  <si>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</si>
  <si>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</si>
  <si>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</si>
  <si>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</si>
  <si>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</si>
  <si>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</si>
  <si>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</si>
  <si>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</si>
  <si>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</si>
  <si>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</si>
  <si>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</si>
  <si>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</si>
  <si>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</si>
  <si>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</si>
  <si>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</si>
  <si>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</si>
  <si>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</si>
  <si>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</si>
  <si>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</si>
  <si>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</si>
  <si>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</si>
  <si>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北区役所職員の人件費</t>
    <phoneticPr fontId="1"/>
  </si>
  <si>
    <t>総務課</t>
    <phoneticPr fontId="1"/>
  </si>
  <si>
    <t>出</t>
    <phoneticPr fontId="8"/>
  </si>
  <si>
    <t>税</t>
    <phoneticPr fontId="8"/>
  </si>
  <si>
    <t>職員費計</t>
    <phoneticPr fontId="8"/>
  </si>
  <si>
    <t>2-3-3</t>
    <phoneticPr fontId="4"/>
  </si>
  <si>
    <t>区庁舎等維持管理事業</t>
    <phoneticPr fontId="1"/>
  </si>
  <si>
    <t>区役所DX推進事業（広報媒体のデジタル化）</t>
    <phoneticPr fontId="1"/>
  </si>
  <si>
    <t>区役所運営事務費</t>
    <phoneticPr fontId="1"/>
  </si>
  <si>
    <t>住民主体の福祉コミュニティづくり推進事業</t>
    <phoneticPr fontId="1"/>
  </si>
  <si>
    <t>福祉課</t>
    <phoneticPr fontId="1"/>
  </si>
  <si>
    <t>健康増進・相談事業</t>
    <phoneticPr fontId="1"/>
  </si>
  <si>
    <t>健康課</t>
    <phoneticPr fontId="1"/>
  </si>
  <si>
    <t>地域活性化事業</t>
    <phoneticPr fontId="1"/>
  </si>
  <si>
    <t>地域課</t>
    <phoneticPr fontId="1"/>
  </si>
  <si>
    <t>地域活動支援事業</t>
    <phoneticPr fontId="1"/>
  </si>
  <si>
    <t>区役所附設会館管理運営事業</t>
    <phoneticPr fontId="1"/>
  </si>
  <si>
    <t>放置自転車対策事業</t>
    <phoneticPr fontId="1"/>
  </si>
  <si>
    <t>安全安心まちづくり事業</t>
    <phoneticPr fontId="1"/>
  </si>
  <si>
    <t>使用料の還付金</t>
    <phoneticPr fontId="1"/>
  </si>
  <si>
    <t>教育活動支援事業</t>
    <phoneticPr fontId="1"/>
  </si>
  <si>
    <t>広聴広報事業</t>
    <phoneticPr fontId="1"/>
  </si>
  <si>
    <t>政策推進課</t>
    <phoneticPr fontId="1"/>
  </si>
  <si>
    <t>大阪ウィーク出展</t>
    <phoneticPr fontId="1"/>
  </si>
  <si>
    <t>万博機運盛り上げの取組</t>
    <phoneticPr fontId="1"/>
  </si>
  <si>
    <t>窓口サービス向上事業</t>
    <phoneticPr fontId="1"/>
  </si>
  <si>
    <t>窓口サービス課</t>
    <phoneticPr fontId="1"/>
  </si>
  <si>
    <t>住民票等発行手数料のキャッシュレス化・住民情報待合への行政キオスク端末導入による利便性向上事業</t>
    <phoneticPr fontId="1"/>
  </si>
  <si>
    <t>子育て支援事業</t>
    <phoneticPr fontId="1"/>
  </si>
  <si>
    <t>子育て・教育課</t>
    <phoneticPr fontId="1"/>
  </si>
  <si>
    <t>区まちづくり推進費計</t>
    <phoneticPr fontId="8"/>
  </si>
  <si>
    <t>2-3-5</t>
    <phoneticPr fontId="4"/>
  </si>
  <si>
    <t>地域活性化事業基金積立金</t>
    <phoneticPr fontId="1"/>
  </si>
  <si>
    <t>地域活性化事業基金積立金計</t>
    <phoneticPr fontId="8"/>
  </si>
  <si>
    <t>所属計</t>
    <rPh sb="0" eb="2">
      <t>ショゾク</t>
    </rPh>
    <phoneticPr fontId="8"/>
  </si>
  <si>
    <t>区ＣＭ出</t>
    <rPh sb="0" eb="1">
      <t>ク</t>
    </rPh>
    <rPh sb="3" eb="4">
      <t>デ</t>
    </rPh>
    <phoneticPr fontId="4"/>
  </si>
  <si>
    <t>区ＣＭ税</t>
    <rPh sb="0" eb="1">
      <t>ク</t>
    </rPh>
    <rPh sb="3" eb="4">
      <t>ゼイ</t>
    </rPh>
    <phoneticPr fontId="4"/>
  </si>
  <si>
    <t>総務課  他</t>
    <rPh sb="5" eb="6">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</si>
</sst>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2">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176" fontId="17" fillId="0" borderId="33" xfId="4" applyNumberFormat="1" applyFont="1" applyFill="1" applyBorder="1" applyAlignment="1">
      <alignment horizontal="center" vertical="center" wrapText="1"/>
    </xf>
    <xf numFmtId="176" fontId="17" fillId="0" borderId="31" xfId="4" applyNumberFormat="1" applyFont="1" applyFill="1" applyBorder="1" applyAlignment="1">
      <alignment horizontal="center" vertical="center"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0BF8BB40-C377-4995-BE2E-2D29BDBED014}"/>
    <cellStyle name="標準 2 4" xfId="1" xr:uid="{735FCC27-8210-4413-A316-971E0A7531E3}"/>
    <cellStyle name="標準 7" xfId="5" xr:uid="{763186B3-0ABC-4408-BE0C-13C8384BBFF4}"/>
    <cellStyle name="標準_③予算事業別調書(目次様式)" xfId="4" xr:uid="{7D58B8B2-395D-487B-9009-11518C21B388}"/>
    <cellStyle name="標準_④予算事業別調書(本体様式)" xfId="2" xr:uid="{AAE6F791-53D4-47BC-B243-5356C0457E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216D-E69E-4702-AFF8-0876C3029A86}">
  <sheetPr codeName="Sheet1"/>
  <dimension ref="A1:N55"/>
  <sheetViews>
    <sheetView tabSelected="1" view="pageBreakPreview" topLeftCell="A34" zoomScaleNormal="115" zoomScaleSheetLayoutView="100" workbookViewId="0">
      <selection activeCell="C8" sqref="C8:C9"/>
    </sheetView>
  </sheetViews>
  <sheetFormatPr defaultColWidth="7.59765625" defaultRowHeight="12"/>
  <cols>
    <col min="1" max="1" width="3.3984375" style="27" customWidth="1"/>
    <col min="2" max="2" width="11.19921875" style="27" customWidth="1"/>
    <col min="3" max="3" width="21.3984375" style="27" customWidth="1"/>
    <col min="4" max="4" width="15.69921875" style="27" customWidth="1"/>
    <col min="5" max="5" width="11.19921875" style="27" customWidth="1"/>
    <col min="6" max="6" width="11.19921875" style="28" customWidth="1"/>
    <col min="7" max="7" width="11.19921875" style="45" customWidth="1"/>
    <col min="8" max="8" width="5.59765625" style="27" customWidth="1"/>
    <col min="9" max="9" width="8.3984375" style="27" customWidth="1"/>
    <col min="10" max="10" width="2.796875" style="30" customWidth="1"/>
    <col min="11" max="11" width="6.59765625" style="30" customWidth="1"/>
    <col min="12" max="12" width="2.59765625" style="30" customWidth="1"/>
    <col min="13" max="14" width="7.59765625" style="30"/>
    <col min="15" max="16384" width="7.59765625" style="27"/>
  </cols>
  <sheetData>
    <row r="1" spans="1:10" s="30" customFormat="1" ht="18" customHeight="1">
      <c r="A1" s="26" t="s">
        <v>138</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152</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139</v>
      </c>
      <c r="F5" s="75"/>
      <c r="G5" s="35"/>
      <c r="H5" s="27"/>
      <c r="I5" s="36" t="s">
        <v>140</v>
      </c>
    </row>
    <row r="6" spans="1:10" s="30" customFormat="1" ht="15" customHeight="1">
      <c r="A6" s="37" t="s">
        <v>141</v>
      </c>
      <c r="B6" s="38" t="s">
        <v>142</v>
      </c>
      <c r="C6" s="76" t="s">
        <v>143</v>
      </c>
      <c r="D6" s="78" t="s">
        <v>144</v>
      </c>
      <c r="E6" s="39" t="s">
        <v>153</v>
      </c>
      <c r="F6" s="40" t="s">
        <v>154</v>
      </c>
      <c r="G6" s="39" t="s">
        <v>145</v>
      </c>
      <c r="H6" s="79" t="s">
        <v>146</v>
      </c>
      <c r="I6" s="80"/>
    </row>
    <row r="7" spans="1:10" s="30" customFormat="1" ht="15" customHeight="1">
      <c r="A7" s="41" t="s">
        <v>147</v>
      </c>
      <c r="B7" s="42" t="s">
        <v>148</v>
      </c>
      <c r="C7" s="77"/>
      <c r="D7" s="77"/>
      <c r="E7" s="43" t="s">
        <v>149</v>
      </c>
      <c r="F7" s="44" t="s">
        <v>150</v>
      </c>
      <c r="G7" s="43" t="s">
        <v>151</v>
      </c>
      <c r="H7" s="64"/>
      <c r="I7" s="81"/>
    </row>
    <row r="8" spans="1:10" s="30" customFormat="1" ht="15" customHeight="1">
      <c r="A8" s="65">
        <v>1</v>
      </c>
      <c r="B8" s="67" t="s">
        <v>158</v>
      </c>
      <c r="C8" s="69" t="s">
        <v>159</v>
      </c>
      <c r="D8" s="71" t="s">
        <v>160</v>
      </c>
      <c r="E8" s="46">
        <v>1282074</v>
      </c>
      <c r="F8" s="47">
        <v>1365387</v>
      </c>
      <c r="G8" s="46">
        <f t="shared" ref="G8:G55" si="0">F8-E8</f>
        <v>83313</v>
      </c>
      <c r="H8" s="63" t="s">
        <v>155</v>
      </c>
      <c r="I8" s="48"/>
      <c r="J8" s="30" t="s">
        <v>161</v>
      </c>
    </row>
    <row r="9" spans="1:10" s="30" customFormat="1" ht="15" customHeight="1">
      <c r="A9" s="66"/>
      <c r="B9" s="68"/>
      <c r="C9" s="70"/>
      <c r="D9" s="72"/>
      <c r="E9" s="49">
        <v>1282074</v>
      </c>
      <c r="F9" s="50">
        <v>1365387</v>
      </c>
      <c r="G9" s="49">
        <f t="shared" si="0"/>
        <v>83313</v>
      </c>
      <c r="H9" s="64"/>
      <c r="I9" s="51"/>
      <c r="J9" s="30" t="s">
        <v>162</v>
      </c>
    </row>
    <row r="10" spans="1:10" ht="15" customHeight="1">
      <c r="A10" s="57" t="s">
        <v>163</v>
      </c>
      <c r="B10" s="58"/>
      <c r="C10" s="58"/>
      <c r="D10" s="59"/>
      <c r="E10" s="46">
        <f>SUMIF($J$8:$J$9, J8, E8:E9)</f>
        <v>1282074</v>
      </c>
      <c r="F10" s="47">
        <f>SUMIF($J$8:$J$9, J8, F8:F9)</f>
        <v>1365387</v>
      </c>
      <c r="G10" s="46">
        <f t="shared" si="0"/>
        <v>83313</v>
      </c>
      <c r="H10" s="63"/>
      <c r="I10" s="48"/>
    </row>
    <row r="11" spans="1:10" ht="15" customHeight="1">
      <c r="A11" s="60"/>
      <c r="B11" s="61"/>
      <c r="C11" s="61"/>
      <c r="D11" s="62"/>
      <c r="E11" s="49">
        <f>SUMIF($J$8:$J$9, J9, E8:E9)</f>
        <v>1282074</v>
      </c>
      <c r="F11" s="50">
        <f>SUMIF($J$8:$J$9, J9, F8:F9)</f>
        <v>1365387</v>
      </c>
      <c r="G11" s="49">
        <f t="shared" si="0"/>
        <v>83313</v>
      </c>
      <c r="H11" s="64"/>
      <c r="I11" s="51"/>
    </row>
    <row r="12" spans="1:10" s="30" customFormat="1" ht="15" customHeight="1">
      <c r="A12" s="65">
        <v>2</v>
      </c>
      <c r="B12" s="67" t="s">
        <v>164</v>
      </c>
      <c r="C12" s="69" t="s">
        <v>165</v>
      </c>
      <c r="D12" s="71" t="s">
        <v>160</v>
      </c>
      <c r="E12" s="46">
        <v>76558</v>
      </c>
      <c r="F12" s="47">
        <v>72068</v>
      </c>
      <c r="G12" s="46">
        <f t="shared" si="0"/>
        <v>-4490</v>
      </c>
      <c r="H12" s="63" t="s">
        <v>155</v>
      </c>
      <c r="I12" s="48"/>
      <c r="J12" s="30" t="s">
        <v>161</v>
      </c>
    </row>
    <row r="13" spans="1:10" s="30" customFormat="1" ht="15" customHeight="1">
      <c r="A13" s="66"/>
      <c r="B13" s="68"/>
      <c r="C13" s="70"/>
      <c r="D13" s="72"/>
      <c r="E13" s="49">
        <v>74835</v>
      </c>
      <c r="F13" s="50">
        <v>70009</v>
      </c>
      <c r="G13" s="49">
        <f t="shared" si="0"/>
        <v>-4826</v>
      </c>
      <c r="H13" s="64"/>
      <c r="I13" s="51"/>
      <c r="J13" s="30" t="s">
        <v>162</v>
      </c>
    </row>
    <row r="14" spans="1:10" s="30" customFormat="1" ht="15" customHeight="1">
      <c r="A14" s="65">
        <v>3</v>
      </c>
      <c r="B14" s="67" t="s">
        <v>164</v>
      </c>
      <c r="C14" s="69" t="s">
        <v>166</v>
      </c>
      <c r="D14" s="71" t="s">
        <v>160</v>
      </c>
      <c r="E14" s="46">
        <v>5314</v>
      </c>
      <c r="F14" s="47">
        <v>1046</v>
      </c>
      <c r="G14" s="46">
        <f t="shared" si="0"/>
        <v>-4268</v>
      </c>
      <c r="H14" s="63" t="s">
        <v>155</v>
      </c>
      <c r="I14" s="48"/>
      <c r="J14" s="30" t="s">
        <v>161</v>
      </c>
    </row>
    <row r="15" spans="1:10" s="30" customFormat="1" ht="15" customHeight="1">
      <c r="A15" s="66"/>
      <c r="B15" s="68"/>
      <c r="C15" s="70"/>
      <c r="D15" s="72"/>
      <c r="E15" s="49">
        <v>2657</v>
      </c>
      <c r="F15" s="50">
        <v>1046</v>
      </c>
      <c r="G15" s="49">
        <f t="shared" si="0"/>
        <v>-1611</v>
      </c>
      <c r="H15" s="64"/>
      <c r="I15" s="51"/>
      <c r="J15" s="30" t="s">
        <v>162</v>
      </c>
    </row>
    <row r="16" spans="1:10" s="30" customFormat="1" ht="15" customHeight="1">
      <c r="A16" s="65">
        <v>4</v>
      </c>
      <c r="B16" s="67" t="s">
        <v>164</v>
      </c>
      <c r="C16" s="82" t="s">
        <v>167</v>
      </c>
      <c r="D16" s="71" t="s">
        <v>196</v>
      </c>
      <c r="E16" s="46">
        <v>55315</v>
      </c>
      <c r="F16" s="47">
        <v>51238</v>
      </c>
      <c r="G16" s="46">
        <f t="shared" si="0"/>
        <v>-4077</v>
      </c>
      <c r="H16" s="63" t="s">
        <v>155</v>
      </c>
      <c r="I16" s="48"/>
      <c r="J16" s="30" t="s">
        <v>161</v>
      </c>
    </row>
    <row r="17" spans="1:10" s="30" customFormat="1" ht="15" customHeight="1">
      <c r="A17" s="66"/>
      <c r="B17" s="68"/>
      <c r="C17" s="83"/>
      <c r="D17" s="72"/>
      <c r="E17" s="49">
        <v>55312</v>
      </c>
      <c r="F17" s="50">
        <v>51235</v>
      </c>
      <c r="G17" s="49">
        <f t="shared" si="0"/>
        <v>-4077</v>
      </c>
      <c r="H17" s="64"/>
      <c r="I17" s="51"/>
      <c r="J17" s="30" t="s">
        <v>162</v>
      </c>
    </row>
    <row r="18" spans="1:10" s="30" customFormat="1" ht="15" customHeight="1">
      <c r="A18" s="84">
        <v>5</v>
      </c>
      <c r="B18" s="67" t="s">
        <v>164</v>
      </c>
      <c r="C18" s="69" t="s">
        <v>184</v>
      </c>
      <c r="D18" s="71" t="s">
        <v>185</v>
      </c>
      <c r="E18" s="46">
        <v>89934</v>
      </c>
      <c r="F18" s="47">
        <v>142995</v>
      </c>
      <c r="G18" s="46">
        <f t="shared" ref="G18:G23" si="1">F18-E18</f>
        <v>53061</v>
      </c>
      <c r="H18" s="63" t="s">
        <v>155</v>
      </c>
      <c r="I18" s="48"/>
      <c r="J18" s="30" t="s">
        <v>161</v>
      </c>
    </row>
    <row r="19" spans="1:10" s="30" customFormat="1" ht="15" customHeight="1">
      <c r="A19" s="85"/>
      <c r="B19" s="68"/>
      <c r="C19" s="70"/>
      <c r="D19" s="72"/>
      <c r="E19" s="49">
        <v>89934</v>
      </c>
      <c r="F19" s="50">
        <v>142995</v>
      </c>
      <c r="G19" s="49">
        <f t="shared" si="1"/>
        <v>53061</v>
      </c>
      <c r="H19" s="64"/>
      <c r="I19" s="51"/>
      <c r="J19" s="30" t="s">
        <v>162</v>
      </c>
    </row>
    <row r="20" spans="1:10" s="30" customFormat="1" ht="26.25" customHeight="1">
      <c r="A20" s="84">
        <v>6</v>
      </c>
      <c r="B20" s="67" t="s">
        <v>164</v>
      </c>
      <c r="C20" s="82" t="s">
        <v>186</v>
      </c>
      <c r="D20" s="71" t="s">
        <v>185</v>
      </c>
      <c r="E20" s="46">
        <v>6804</v>
      </c>
      <c r="F20" s="47">
        <v>7352</v>
      </c>
      <c r="G20" s="46">
        <f t="shared" si="1"/>
        <v>548</v>
      </c>
      <c r="H20" s="63" t="s">
        <v>155</v>
      </c>
      <c r="I20" s="48"/>
      <c r="J20" s="30" t="s">
        <v>161</v>
      </c>
    </row>
    <row r="21" spans="1:10" s="30" customFormat="1" ht="26.25" customHeight="1">
      <c r="A21" s="85"/>
      <c r="B21" s="68"/>
      <c r="C21" s="83"/>
      <c r="D21" s="72"/>
      <c r="E21" s="49">
        <v>6804</v>
      </c>
      <c r="F21" s="50">
        <v>7352</v>
      </c>
      <c r="G21" s="49">
        <f t="shared" si="1"/>
        <v>548</v>
      </c>
      <c r="H21" s="64"/>
      <c r="I21" s="51"/>
      <c r="J21" s="30" t="s">
        <v>162</v>
      </c>
    </row>
    <row r="22" spans="1:10" s="30" customFormat="1" ht="15" customHeight="1">
      <c r="A22" s="84">
        <v>7</v>
      </c>
      <c r="B22" s="67" t="s">
        <v>164</v>
      </c>
      <c r="C22" s="69" t="s">
        <v>187</v>
      </c>
      <c r="D22" s="71" t="s">
        <v>188</v>
      </c>
      <c r="E22" s="46">
        <v>63688</v>
      </c>
      <c r="F22" s="47">
        <v>65963</v>
      </c>
      <c r="G22" s="46">
        <f t="shared" si="1"/>
        <v>2275</v>
      </c>
      <c r="H22" s="63" t="s">
        <v>155</v>
      </c>
      <c r="I22" s="48"/>
      <c r="J22" s="30" t="s">
        <v>161</v>
      </c>
    </row>
    <row r="23" spans="1:10" s="30" customFormat="1" ht="15" customHeight="1">
      <c r="A23" s="85"/>
      <c r="B23" s="68"/>
      <c r="C23" s="70"/>
      <c r="D23" s="72"/>
      <c r="E23" s="49">
        <v>27029</v>
      </c>
      <c r="F23" s="50">
        <v>27662</v>
      </c>
      <c r="G23" s="49">
        <f t="shared" si="1"/>
        <v>633</v>
      </c>
      <c r="H23" s="64"/>
      <c r="I23" s="51"/>
      <c r="J23" s="30" t="s">
        <v>162</v>
      </c>
    </row>
    <row r="24" spans="1:10" s="30" customFormat="1" ht="15" customHeight="1">
      <c r="A24" s="84">
        <v>8</v>
      </c>
      <c r="B24" s="67" t="s">
        <v>164</v>
      </c>
      <c r="C24" s="69" t="s">
        <v>168</v>
      </c>
      <c r="D24" s="71" t="s">
        <v>169</v>
      </c>
      <c r="E24" s="46">
        <v>33913</v>
      </c>
      <c r="F24" s="47">
        <v>35499</v>
      </c>
      <c r="G24" s="46">
        <f t="shared" si="0"/>
        <v>1586</v>
      </c>
      <c r="H24" s="63" t="s">
        <v>155</v>
      </c>
      <c r="I24" s="48"/>
      <c r="J24" s="30" t="s">
        <v>161</v>
      </c>
    </row>
    <row r="25" spans="1:10" s="30" customFormat="1" ht="15" customHeight="1">
      <c r="A25" s="85"/>
      <c r="B25" s="68"/>
      <c r="C25" s="70"/>
      <c r="D25" s="72"/>
      <c r="E25" s="49">
        <v>450</v>
      </c>
      <c r="F25" s="50">
        <v>0</v>
      </c>
      <c r="G25" s="49">
        <f t="shared" si="0"/>
        <v>-450</v>
      </c>
      <c r="H25" s="64"/>
      <c r="I25" s="51"/>
      <c r="J25" s="30" t="s">
        <v>162</v>
      </c>
    </row>
    <row r="26" spans="1:10" s="30" customFormat="1" ht="15" customHeight="1">
      <c r="A26" s="84">
        <v>9</v>
      </c>
      <c r="B26" s="67" t="s">
        <v>164</v>
      </c>
      <c r="C26" s="69" t="s">
        <v>170</v>
      </c>
      <c r="D26" s="71" t="s">
        <v>171</v>
      </c>
      <c r="E26" s="46">
        <v>19465</v>
      </c>
      <c r="F26" s="47">
        <v>25255</v>
      </c>
      <c r="G26" s="46">
        <f t="shared" si="0"/>
        <v>5790</v>
      </c>
      <c r="H26" s="63" t="s">
        <v>155</v>
      </c>
      <c r="I26" s="48"/>
      <c r="J26" s="30" t="s">
        <v>161</v>
      </c>
    </row>
    <row r="27" spans="1:10" s="30" customFormat="1" ht="15" customHeight="1">
      <c r="A27" s="85"/>
      <c r="B27" s="68"/>
      <c r="C27" s="70"/>
      <c r="D27" s="72"/>
      <c r="E27" s="49">
        <v>10569</v>
      </c>
      <c r="F27" s="50">
        <v>6947</v>
      </c>
      <c r="G27" s="49">
        <f t="shared" si="0"/>
        <v>-3622</v>
      </c>
      <c r="H27" s="64"/>
      <c r="I27" s="51"/>
      <c r="J27" s="30" t="s">
        <v>162</v>
      </c>
    </row>
    <row r="28" spans="1:10" s="30" customFormat="1" ht="15" customHeight="1">
      <c r="A28" s="84">
        <v>10</v>
      </c>
      <c r="B28" s="67" t="s">
        <v>164</v>
      </c>
      <c r="C28" s="69" t="s">
        <v>172</v>
      </c>
      <c r="D28" s="71" t="s">
        <v>173</v>
      </c>
      <c r="E28" s="46">
        <v>227798</v>
      </c>
      <c r="F28" s="47">
        <v>215358</v>
      </c>
      <c r="G28" s="46">
        <f t="shared" si="0"/>
        <v>-12440</v>
      </c>
      <c r="H28" s="63" t="s">
        <v>155</v>
      </c>
      <c r="I28" s="48"/>
      <c r="J28" s="30" t="s">
        <v>161</v>
      </c>
    </row>
    <row r="29" spans="1:10" s="30" customFormat="1" ht="15" customHeight="1">
      <c r="A29" s="85"/>
      <c r="B29" s="68"/>
      <c r="C29" s="70"/>
      <c r="D29" s="72"/>
      <c r="E29" s="49">
        <v>0</v>
      </c>
      <c r="F29" s="50">
        <v>0</v>
      </c>
      <c r="G29" s="49">
        <f t="shared" si="0"/>
        <v>0</v>
      </c>
      <c r="H29" s="64"/>
      <c r="I29" s="51"/>
      <c r="J29" s="30" t="s">
        <v>162</v>
      </c>
    </row>
    <row r="30" spans="1:10" s="30" customFormat="1" ht="15" customHeight="1">
      <c r="A30" s="84">
        <v>11</v>
      </c>
      <c r="B30" s="67" t="s">
        <v>164</v>
      </c>
      <c r="C30" s="69" t="s">
        <v>174</v>
      </c>
      <c r="D30" s="71" t="s">
        <v>173</v>
      </c>
      <c r="E30" s="46">
        <v>85349</v>
      </c>
      <c r="F30" s="47">
        <v>94685</v>
      </c>
      <c r="G30" s="46">
        <f t="shared" si="0"/>
        <v>9336</v>
      </c>
      <c r="H30" s="63" t="s">
        <v>155</v>
      </c>
      <c r="I30" s="48"/>
      <c r="J30" s="30" t="s">
        <v>161</v>
      </c>
    </row>
    <row r="31" spans="1:10" s="30" customFormat="1" ht="15" customHeight="1">
      <c r="A31" s="85"/>
      <c r="B31" s="68"/>
      <c r="C31" s="70"/>
      <c r="D31" s="72"/>
      <c r="E31" s="49">
        <v>85349</v>
      </c>
      <c r="F31" s="50">
        <v>89196</v>
      </c>
      <c r="G31" s="49">
        <f t="shared" si="0"/>
        <v>3847</v>
      </c>
      <c r="H31" s="64"/>
      <c r="I31" s="51"/>
      <c r="J31" s="30" t="s">
        <v>162</v>
      </c>
    </row>
    <row r="32" spans="1:10" s="30" customFormat="1" ht="15" customHeight="1">
      <c r="A32" s="84">
        <v>12</v>
      </c>
      <c r="B32" s="67" t="s">
        <v>164</v>
      </c>
      <c r="C32" s="69" t="s">
        <v>175</v>
      </c>
      <c r="D32" s="71" t="s">
        <v>173</v>
      </c>
      <c r="E32" s="46">
        <v>50418</v>
      </c>
      <c r="F32" s="47">
        <v>52422</v>
      </c>
      <c r="G32" s="46">
        <f t="shared" si="0"/>
        <v>2004</v>
      </c>
      <c r="H32" s="63" t="s">
        <v>155</v>
      </c>
      <c r="I32" s="48"/>
      <c r="J32" s="30" t="s">
        <v>161</v>
      </c>
    </row>
    <row r="33" spans="1:10" s="30" customFormat="1" ht="15" customHeight="1">
      <c r="A33" s="85"/>
      <c r="B33" s="68"/>
      <c r="C33" s="70"/>
      <c r="D33" s="72"/>
      <c r="E33" s="49">
        <v>50401</v>
      </c>
      <c r="F33" s="50">
        <v>52399</v>
      </c>
      <c r="G33" s="49">
        <f t="shared" si="0"/>
        <v>1998</v>
      </c>
      <c r="H33" s="64"/>
      <c r="I33" s="51"/>
      <c r="J33" s="30" t="s">
        <v>162</v>
      </c>
    </row>
    <row r="34" spans="1:10" s="30" customFormat="1" ht="15" customHeight="1">
      <c r="A34" s="84">
        <v>13</v>
      </c>
      <c r="B34" s="67" t="s">
        <v>164</v>
      </c>
      <c r="C34" s="69" t="s">
        <v>176</v>
      </c>
      <c r="D34" s="71" t="s">
        <v>173</v>
      </c>
      <c r="E34" s="46">
        <v>22265</v>
      </c>
      <c r="F34" s="47">
        <v>20604</v>
      </c>
      <c r="G34" s="46">
        <f t="shared" si="0"/>
        <v>-1661</v>
      </c>
      <c r="H34" s="63" t="s">
        <v>155</v>
      </c>
      <c r="I34" s="48"/>
      <c r="J34" s="30" t="s">
        <v>161</v>
      </c>
    </row>
    <row r="35" spans="1:10" s="30" customFormat="1" ht="15" customHeight="1">
      <c r="A35" s="85"/>
      <c r="B35" s="68"/>
      <c r="C35" s="70"/>
      <c r="D35" s="72"/>
      <c r="E35" s="49">
        <v>22265</v>
      </c>
      <c r="F35" s="50">
        <v>18448</v>
      </c>
      <c r="G35" s="49">
        <f t="shared" si="0"/>
        <v>-3817</v>
      </c>
      <c r="H35" s="64"/>
      <c r="I35" s="51"/>
      <c r="J35" s="30" t="s">
        <v>162</v>
      </c>
    </row>
    <row r="36" spans="1:10" s="30" customFormat="1" ht="15" customHeight="1">
      <c r="A36" s="84">
        <v>14</v>
      </c>
      <c r="B36" s="67" t="s">
        <v>164</v>
      </c>
      <c r="C36" s="69" t="s">
        <v>177</v>
      </c>
      <c r="D36" s="71" t="s">
        <v>173</v>
      </c>
      <c r="E36" s="46">
        <v>9459</v>
      </c>
      <c r="F36" s="47">
        <v>8862</v>
      </c>
      <c r="G36" s="46">
        <f t="shared" si="0"/>
        <v>-597</v>
      </c>
      <c r="H36" s="63" t="s">
        <v>155</v>
      </c>
      <c r="I36" s="48"/>
      <c r="J36" s="30" t="s">
        <v>161</v>
      </c>
    </row>
    <row r="37" spans="1:10" s="30" customFormat="1" ht="15" customHeight="1">
      <c r="A37" s="85"/>
      <c r="B37" s="68"/>
      <c r="C37" s="70"/>
      <c r="D37" s="72"/>
      <c r="E37" s="49">
        <v>9459</v>
      </c>
      <c r="F37" s="50">
        <v>8862</v>
      </c>
      <c r="G37" s="49">
        <f t="shared" si="0"/>
        <v>-597</v>
      </c>
      <c r="H37" s="64"/>
      <c r="I37" s="51"/>
      <c r="J37" s="30" t="s">
        <v>162</v>
      </c>
    </row>
    <row r="38" spans="1:10" s="30" customFormat="1" ht="15" customHeight="1">
      <c r="A38" s="84">
        <v>15</v>
      </c>
      <c r="B38" s="67" t="s">
        <v>164</v>
      </c>
      <c r="C38" s="69" t="s">
        <v>178</v>
      </c>
      <c r="D38" s="71" t="s">
        <v>173</v>
      </c>
      <c r="E38" s="46">
        <v>141</v>
      </c>
      <c r="F38" s="47">
        <v>25</v>
      </c>
      <c r="G38" s="46">
        <f t="shared" si="0"/>
        <v>-116</v>
      </c>
      <c r="H38" s="63" t="s">
        <v>155</v>
      </c>
      <c r="I38" s="48"/>
      <c r="J38" s="30" t="s">
        <v>161</v>
      </c>
    </row>
    <row r="39" spans="1:10" s="30" customFormat="1" ht="15" customHeight="1">
      <c r="A39" s="85"/>
      <c r="B39" s="68"/>
      <c r="C39" s="70"/>
      <c r="D39" s="72"/>
      <c r="E39" s="49">
        <v>141</v>
      </c>
      <c r="F39" s="50">
        <v>25</v>
      </c>
      <c r="G39" s="49">
        <f t="shared" si="0"/>
        <v>-116</v>
      </c>
      <c r="H39" s="64"/>
      <c r="I39" s="51"/>
      <c r="J39" s="30" t="s">
        <v>162</v>
      </c>
    </row>
    <row r="40" spans="1:10" s="30" customFormat="1" ht="15" customHeight="1">
      <c r="A40" s="84">
        <v>16</v>
      </c>
      <c r="B40" s="67" t="s">
        <v>164</v>
      </c>
      <c r="C40" s="69" t="s">
        <v>179</v>
      </c>
      <c r="D40" s="71" t="s">
        <v>188</v>
      </c>
      <c r="E40" s="46">
        <v>54193</v>
      </c>
      <c r="F40" s="47">
        <v>44440</v>
      </c>
      <c r="G40" s="46">
        <f t="shared" si="0"/>
        <v>-9753</v>
      </c>
      <c r="H40" s="63" t="s">
        <v>155</v>
      </c>
      <c r="I40" s="48"/>
      <c r="J40" s="30" t="s">
        <v>161</v>
      </c>
    </row>
    <row r="41" spans="1:10" s="30" customFormat="1" ht="15" customHeight="1">
      <c r="A41" s="85"/>
      <c r="B41" s="68"/>
      <c r="C41" s="70"/>
      <c r="D41" s="72"/>
      <c r="E41" s="49">
        <v>6804</v>
      </c>
      <c r="F41" s="50">
        <v>4703</v>
      </c>
      <c r="G41" s="49">
        <f t="shared" si="0"/>
        <v>-2101</v>
      </c>
      <c r="H41" s="64"/>
      <c r="I41" s="51"/>
      <c r="J41" s="30" t="s">
        <v>162</v>
      </c>
    </row>
    <row r="42" spans="1:10" s="30" customFormat="1" ht="15" customHeight="1">
      <c r="A42" s="84">
        <v>17</v>
      </c>
      <c r="B42" s="67" t="s">
        <v>164</v>
      </c>
      <c r="C42" s="69" t="s">
        <v>180</v>
      </c>
      <c r="D42" s="71" t="s">
        <v>181</v>
      </c>
      <c r="E42" s="46">
        <v>52905</v>
      </c>
      <c r="F42" s="47">
        <v>60242</v>
      </c>
      <c r="G42" s="46">
        <f t="shared" si="0"/>
        <v>7337</v>
      </c>
      <c r="H42" s="63" t="s">
        <v>155</v>
      </c>
      <c r="I42" s="48"/>
      <c r="J42" s="30" t="s">
        <v>161</v>
      </c>
    </row>
    <row r="43" spans="1:10" s="30" customFormat="1" ht="15" customHeight="1">
      <c r="A43" s="85"/>
      <c r="B43" s="68"/>
      <c r="C43" s="70"/>
      <c r="D43" s="72"/>
      <c r="E43" s="49">
        <v>52905</v>
      </c>
      <c r="F43" s="50">
        <v>60242</v>
      </c>
      <c r="G43" s="49">
        <f t="shared" si="0"/>
        <v>7337</v>
      </c>
      <c r="H43" s="64"/>
      <c r="I43" s="51"/>
      <c r="J43" s="30" t="s">
        <v>162</v>
      </c>
    </row>
    <row r="44" spans="1:10" s="30" customFormat="1" ht="15" customHeight="1">
      <c r="A44" s="84">
        <v>18</v>
      </c>
      <c r="B44" s="67" t="s">
        <v>164</v>
      </c>
      <c r="C44" s="69" t="s">
        <v>183</v>
      </c>
      <c r="D44" s="71" t="s">
        <v>181</v>
      </c>
      <c r="E44" s="46">
        <v>42240</v>
      </c>
      <c r="F44" s="47">
        <v>0</v>
      </c>
      <c r="G44" s="46">
        <f>F44-E44</f>
        <v>-42240</v>
      </c>
      <c r="H44" s="63" t="s">
        <v>155</v>
      </c>
      <c r="I44" s="48"/>
      <c r="J44" s="30" t="s">
        <v>161</v>
      </c>
    </row>
    <row r="45" spans="1:10" s="30" customFormat="1" ht="15" customHeight="1">
      <c r="A45" s="85"/>
      <c r="B45" s="68"/>
      <c r="C45" s="70"/>
      <c r="D45" s="72"/>
      <c r="E45" s="49">
        <v>42240</v>
      </c>
      <c r="F45" s="50">
        <v>0</v>
      </c>
      <c r="G45" s="49">
        <f>F45-E45</f>
        <v>-42240</v>
      </c>
      <c r="H45" s="64"/>
      <c r="I45" s="51"/>
      <c r="J45" s="30" t="s">
        <v>162</v>
      </c>
    </row>
    <row r="46" spans="1:10" s="30" customFormat="1" ht="15" customHeight="1">
      <c r="A46" s="84">
        <v>19</v>
      </c>
      <c r="B46" s="67" t="s">
        <v>164</v>
      </c>
      <c r="C46" s="69" t="s">
        <v>182</v>
      </c>
      <c r="D46" s="71" t="s">
        <v>181</v>
      </c>
      <c r="E46" s="46">
        <v>13626</v>
      </c>
      <c r="F46" s="47">
        <v>0</v>
      </c>
      <c r="G46" s="46">
        <f t="shared" si="0"/>
        <v>-13626</v>
      </c>
      <c r="H46" s="63" t="s">
        <v>155</v>
      </c>
      <c r="I46" s="48"/>
      <c r="J46" s="30" t="s">
        <v>161</v>
      </c>
    </row>
    <row r="47" spans="1:10" s="30" customFormat="1" ht="15" customHeight="1">
      <c r="A47" s="85"/>
      <c r="B47" s="68"/>
      <c r="C47" s="70"/>
      <c r="D47" s="72"/>
      <c r="E47" s="49">
        <v>13626</v>
      </c>
      <c r="F47" s="50">
        <v>0</v>
      </c>
      <c r="G47" s="49">
        <f t="shared" si="0"/>
        <v>-13626</v>
      </c>
      <c r="H47" s="64"/>
      <c r="I47" s="51"/>
      <c r="J47" s="30" t="s">
        <v>162</v>
      </c>
    </row>
    <row r="48" spans="1:10" ht="15" customHeight="1">
      <c r="A48" s="57" t="s">
        <v>189</v>
      </c>
      <c r="B48" s="58"/>
      <c r="C48" s="58"/>
      <c r="D48" s="59"/>
      <c r="E48" s="46">
        <f>SUMIF($J$12:$J$47, J12, E12:E47)</f>
        <v>909385</v>
      </c>
      <c r="F48" s="47">
        <f>SUMIF($J$12:$J$47, J12, F12:F47)</f>
        <v>898054</v>
      </c>
      <c r="G48" s="46">
        <f t="shared" si="0"/>
        <v>-11331</v>
      </c>
      <c r="H48" s="63"/>
      <c r="I48" s="48"/>
    </row>
    <row r="49" spans="1:11" ht="15" customHeight="1">
      <c r="A49" s="60"/>
      <c r="B49" s="61"/>
      <c r="C49" s="61"/>
      <c r="D49" s="62"/>
      <c r="E49" s="49">
        <f>SUMIF($J$12:$J$47, J13, E12:E47)</f>
        <v>550780</v>
      </c>
      <c r="F49" s="50">
        <f>SUMIF($J$12:$J$47, J13, F12:F47)</f>
        <v>541121</v>
      </c>
      <c r="G49" s="49">
        <f t="shared" si="0"/>
        <v>-9659</v>
      </c>
      <c r="H49" s="64"/>
      <c r="I49" s="51"/>
    </row>
    <row r="50" spans="1:11" s="30" customFormat="1" ht="15" customHeight="1">
      <c r="A50" s="65">
        <v>20</v>
      </c>
      <c r="B50" s="67" t="s">
        <v>190</v>
      </c>
      <c r="C50" s="69" t="s">
        <v>191</v>
      </c>
      <c r="D50" s="71" t="s">
        <v>160</v>
      </c>
      <c r="E50" s="46">
        <v>224985</v>
      </c>
      <c r="F50" s="47">
        <v>230323</v>
      </c>
      <c r="G50" s="46">
        <f t="shared" si="0"/>
        <v>5338</v>
      </c>
      <c r="H50" s="63" t="s">
        <v>155</v>
      </c>
      <c r="I50" s="48"/>
      <c r="J50" s="30" t="s">
        <v>161</v>
      </c>
    </row>
    <row r="51" spans="1:11" s="30" customFormat="1" ht="15" customHeight="1">
      <c r="A51" s="66"/>
      <c r="B51" s="68"/>
      <c r="C51" s="70"/>
      <c r="D51" s="72"/>
      <c r="E51" s="49">
        <v>0</v>
      </c>
      <c r="F51" s="50">
        <v>0</v>
      </c>
      <c r="G51" s="49">
        <f t="shared" si="0"/>
        <v>0</v>
      </c>
      <c r="H51" s="64"/>
      <c r="I51" s="51"/>
      <c r="J51" s="30" t="s">
        <v>162</v>
      </c>
    </row>
    <row r="52" spans="1:11" ht="15" customHeight="1">
      <c r="A52" s="57" t="s">
        <v>192</v>
      </c>
      <c r="B52" s="58"/>
      <c r="C52" s="58"/>
      <c r="D52" s="59"/>
      <c r="E52" s="46">
        <f>SUMIF($J$50:$J$51, J50, E50:E51)</f>
        <v>224985</v>
      </c>
      <c r="F52" s="47">
        <f>SUMIF($J$50:$J$51, J50, F50:F51)</f>
        <v>230323</v>
      </c>
      <c r="G52" s="46">
        <f t="shared" si="0"/>
        <v>5338</v>
      </c>
      <c r="H52" s="63"/>
      <c r="I52" s="48"/>
    </row>
    <row r="53" spans="1:11" ht="15" customHeight="1">
      <c r="A53" s="60"/>
      <c r="B53" s="61"/>
      <c r="C53" s="61"/>
      <c r="D53" s="62"/>
      <c r="E53" s="49">
        <f>SUMIF($J$50:$J$51, J51, E50:E51)</f>
        <v>0</v>
      </c>
      <c r="F53" s="50">
        <f>SUMIF($J$50:$J$51, J51, F50:F51)</f>
        <v>0</v>
      </c>
      <c r="G53" s="49">
        <f t="shared" si="0"/>
        <v>0</v>
      </c>
      <c r="H53" s="64"/>
      <c r="I53" s="51"/>
    </row>
    <row r="54" spans="1:11" ht="15" customHeight="1">
      <c r="A54" s="86" t="s">
        <v>193</v>
      </c>
      <c r="B54" s="87"/>
      <c r="C54" s="87"/>
      <c r="D54" s="88"/>
      <c r="E54" s="46">
        <f>SUMIF($J$8:$J$53, J8, E8:E53)</f>
        <v>2416444</v>
      </c>
      <c r="F54" s="47">
        <f>SUMIF($J$8:$J$53, J8, F8:F53)</f>
        <v>2493764</v>
      </c>
      <c r="G54" s="52">
        <f t="shared" si="0"/>
        <v>77320</v>
      </c>
      <c r="H54" s="63" t="str">
        <f>IF(I54 ="","","区ＣＭ")</f>
        <v/>
      </c>
      <c r="I54" s="53" t="str">
        <f>IF(SUMIF($K$8:$K$53, K54, I8:I53)=0,"",SUMIF($K$8:$K$53, K54, I8:I53))</f>
        <v/>
      </c>
      <c r="J54" s="30" t="s">
        <v>156</v>
      </c>
      <c r="K54" s="30" t="s">
        <v>194</v>
      </c>
    </row>
    <row r="55" spans="1:11" ht="15" customHeight="1" thickBot="1">
      <c r="A55" s="89"/>
      <c r="B55" s="90"/>
      <c r="C55" s="90"/>
      <c r="D55" s="91"/>
      <c r="E55" s="54">
        <f>SUMIF($J$8:$J$53, J9, E8:E53)</f>
        <v>1832854</v>
      </c>
      <c r="F55" s="55">
        <f>SUMIF($J$8:$J$53, J9, F8:F53)</f>
        <v>1906508</v>
      </c>
      <c r="G55" s="54">
        <f t="shared" si="0"/>
        <v>73654</v>
      </c>
      <c r="H55" s="92"/>
      <c r="I55" s="56" t="str">
        <f>IF(SUMIF($K$8:$K$53, K55, I8:I53)=0,"",SUMIF($K$8:$K$53, K55, I8:I53))</f>
        <v/>
      </c>
      <c r="J55" s="30" t="s">
        <v>157</v>
      </c>
      <c r="K55" s="30" t="s">
        <v>195</v>
      </c>
    </row>
  </sheetData>
  <mergeCells count="113">
    <mergeCell ref="A54:D55"/>
    <mergeCell ref="H54:H55"/>
    <mergeCell ref="A50:A51"/>
    <mergeCell ref="B50:B51"/>
    <mergeCell ref="C50:C51"/>
    <mergeCell ref="D50:D51"/>
    <mergeCell ref="H50:H51"/>
    <mergeCell ref="A52:D53"/>
    <mergeCell ref="H52:H53"/>
    <mergeCell ref="A22:A23"/>
    <mergeCell ref="B22:B23"/>
    <mergeCell ref="C22:C23"/>
    <mergeCell ref="D22:D23"/>
    <mergeCell ref="H22:H23"/>
    <mergeCell ref="A48:D49"/>
    <mergeCell ref="H48:H49"/>
    <mergeCell ref="A18:A19"/>
    <mergeCell ref="B18:B19"/>
    <mergeCell ref="C18:C19"/>
    <mergeCell ref="D18:D19"/>
    <mergeCell ref="H18:H19"/>
    <mergeCell ref="A20:A21"/>
    <mergeCell ref="B20:B21"/>
    <mergeCell ref="C20:C21"/>
    <mergeCell ref="D20:D21"/>
    <mergeCell ref="H20:H21"/>
    <mergeCell ref="A46:A47"/>
    <mergeCell ref="B46:B47"/>
    <mergeCell ref="C46:C47"/>
    <mergeCell ref="D46:D47"/>
    <mergeCell ref="H46:H47"/>
    <mergeCell ref="A44:A45"/>
    <mergeCell ref="B44:B45"/>
    <mergeCell ref="C44:C45"/>
    <mergeCell ref="D44:D45"/>
    <mergeCell ref="H44:H45"/>
    <mergeCell ref="A40:A41"/>
    <mergeCell ref="B40:B41"/>
    <mergeCell ref="C40:C41"/>
    <mergeCell ref="D40:D41"/>
    <mergeCell ref="H40:H41"/>
    <mergeCell ref="A42:A43"/>
    <mergeCell ref="B42:B43"/>
    <mergeCell ref="C42:C43"/>
    <mergeCell ref="D42:D43"/>
    <mergeCell ref="H42:H43"/>
    <mergeCell ref="A36:A37"/>
    <mergeCell ref="B36:B37"/>
    <mergeCell ref="C36:C37"/>
    <mergeCell ref="D36:D37"/>
    <mergeCell ref="H36:H37"/>
    <mergeCell ref="A38:A39"/>
    <mergeCell ref="B38:B39"/>
    <mergeCell ref="C38:C39"/>
    <mergeCell ref="D38:D39"/>
    <mergeCell ref="H38:H39"/>
    <mergeCell ref="A32:A33"/>
    <mergeCell ref="B32:B33"/>
    <mergeCell ref="C32:C33"/>
    <mergeCell ref="D32:D33"/>
    <mergeCell ref="H32:H33"/>
    <mergeCell ref="A34:A35"/>
    <mergeCell ref="B34:B35"/>
    <mergeCell ref="C34:C35"/>
    <mergeCell ref="D34:D35"/>
    <mergeCell ref="H34:H35"/>
    <mergeCell ref="A28:A29"/>
    <mergeCell ref="B28:B29"/>
    <mergeCell ref="C28:C29"/>
    <mergeCell ref="D28:D29"/>
    <mergeCell ref="H28:H29"/>
    <mergeCell ref="A30:A31"/>
    <mergeCell ref="B30:B31"/>
    <mergeCell ref="C30:C31"/>
    <mergeCell ref="D30:D31"/>
    <mergeCell ref="H30:H31"/>
    <mergeCell ref="A24:A25"/>
    <mergeCell ref="B24:B25"/>
    <mergeCell ref="C24:C25"/>
    <mergeCell ref="D24:D25"/>
    <mergeCell ref="H24:H25"/>
    <mergeCell ref="A26:A27"/>
    <mergeCell ref="B26:B27"/>
    <mergeCell ref="C26:C27"/>
    <mergeCell ref="D26:D27"/>
    <mergeCell ref="H26:H27"/>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5E827EF8-F5CC-45C2-AF80-BF410AB80119}">
      <formula1>"調 整 ③,予 算 案 ②,予 算 ②"</formula1>
    </dataValidation>
    <dataValidation type="list" allowBlank="1" showInputMessage="1" showErrorMessage="1" sqref="H8:H9 H50:H51 H12:H47" xr:uid="{C26D9D70-B7C1-43A3-B025-8B8F77E1889D}">
      <formula1>"　　,区ＣＭ"</formula1>
    </dataValidation>
  </dataValidations>
  <hyperlinks>
    <hyperlink ref="C8" location="'事業概要説明資料'!N_0e80b507c3966a10b72c372c05013187" display="'事業概要説明資料'!N_0e80b507c3966a10b72c372c05013187" xr:uid="{E2901264-A613-4D1A-A3E0-C347623217B4}"/>
    <hyperlink ref="C12" location="'事業概要説明資料'!N_631f6103c3966a10b72c372c05013175" display="'事業概要説明資料'!N_631f6103c3966a10b72c372c05013175" xr:uid="{60678549-156C-4522-A2B1-D50DC17E8FF9}"/>
    <hyperlink ref="C14" location="'事業概要説明資料'!N_0d5c79c3c31a6a10b72c372c05013147" display="'事業概要説明資料'!N_0d5c79c3c31a6a10b72c372c05013147" xr:uid="{C6F33105-16DC-447E-A910-29E34427D4FF}"/>
    <hyperlink ref="C16" location="'事業概要説明資料'!N_4c373187c3d66a10b72c372c05013138" display="'事業概要説明資料'!N_4c373187c3d66a10b72c372c05013138" xr:uid="{521150BB-CFE9-4BFC-970B-DF61DEA3E288}"/>
    <hyperlink ref="C24" location="'事業概要説明資料'!N_b904f94fc3966a10b72c372c050131f8" display="'事業概要説明資料'!N_b904f94fc3966a10b72c372c050131f8" xr:uid="{7D9E5317-1F90-4564-B40A-6831DB599883}"/>
    <hyperlink ref="C26" location="'事業概要説明資料'!N_d1a046cfc31a6a10b72c372c05013182" display="'事業概要説明資料'!N_d1a046cfc31a6a10b72c372c05013182" xr:uid="{0911ABD2-5093-482B-8ABA-B61BB4D04282}"/>
    <hyperlink ref="C28" location="'事業概要説明資料'!N_bec07147c3966a10b72c372c05013152" display="'事業概要説明資料'!N_bec07147c3966a10b72c372c05013152" xr:uid="{03914487-BBC6-48A5-B6F2-8C1D447417A7}"/>
    <hyperlink ref="C30" location="'事業概要説明資料'!N_f7620207c35a6a10b72c372c05013189" display="'事業概要説明資料'!N_f7620207c35a6a10b72c372c05013189" xr:uid="{DA4D59A5-1C47-41E4-B215-D597FBCED41B}"/>
    <hyperlink ref="C32" location="'事業概要説明資料'!N_5049f5cbc3d66a10b72c372c05013157" display="'事業概要説明資料'!N_5049f5cbc3d66a10b72c372c05013157" xr:uid="{83D64EA1-CF54-4CDB-8391-4694E2D7EAD6}"/>
    <hyperlink ref="C34" location="'事業概要説明資料'!N_be64c24bc35a6a10b72c372c05013134" display="'事業概要説明資料'!N_be64c24bc35a6a10b72c372c05013134" xr:uid="{29CAE7AC-0BAA-4C35-B52E-31941CB8E4D4}"/>
    <hyperlink ref="C36" location="'事業概要説明資料'!N_a385820fc35a6a10b72c372c0501319f" display="'事業概要説明資料'!N_a385820fc35a6a10b72c372c0501319f" xr:uid="{CF791100-F1C9-4F2B-8653-F376C80A51AF}"/>
    <hyperlink ref="C38" location="'事業概要説明資料'!N_5298b94bc3d66a10b72c372c050131a6" display="'事業概要説明資料'!N_5298b94bc3d66a10b72c372c050131a6" xr:uid="{64E0487D-95FD-4E8F-94B1-1DB380D652AD}"/>
    <hyperlink ref="C40" location="'事業概要説明資料'!N_ad52f14bc3966a10b72c372c05013163" display="'事業概要説明資料'!N_ad52f14bc3966a10b72c372c05013163" xr:uid="{C18AE77F-21DC-488B-95BA-614D9E6479A2}"/>
    <hyperlink ref="C42" location="'事業概要説明資料'!N_43487d0bc3d66a10b72c372c050131f2" display="'事業概要説明資料'!N_43487d0bc3d66a10b72c372c050131f2" xr:uid="{50ED32CC-B359-47A1-8DBE-7976D1903931}"/>
    <hyperlink ref="C46" location="'事業概要説明資料'!N_48608a8fc31a6a10b72c372c0501317c" display="'事業概要説明資料'!N_48608a8fc31a6a10b72c372c0501317c" xr:uid="{F3844DBD-B651-4F82-9F0F-41E99440B28D}"/>
    <hyperlink ref="C44" location="'事業概要説明資料'!N_917a798fc3d66a10b72c372c05013135" display="'事業概要説明資料'!N_917a798fc3d66a10b72c372c05013135" xr:uid="{90C2BC52-7BE1-4DDF-9AA4-C646AC6619D8}"/>
    <hyperlink ref="C18" location="'事業概要説明資料'!N_72a086cfc31a6a10b72c372c050131ae" display="'事業概要説明資料'!N_72a086cfc31a6a10b72c372c050131ae" xr:uid="{88D38B12-6562-4E8E-86FB-1CDC6FE1772B}"/>
    <hyperlink ref="C20" location="'事業概要説明資料'!N_d96ab58fc3d66a10b72c372c0501318e" display="'事業概要説明資料'!N_d96ab58fc3d66a10b72c372c0501318e" xr:uid="{CB38AF63-67D8-49CE-8B56-78C03DBEE018}"/>
    <hyperlink ref="C22" location="'事業概要説明資料'!N_bc58fd0bc3d66a10b72c372c0501316f" display="'事業概要説明資料'!N_bc58fd0bc3d66a10b72c372c0501316f" xr:uid="{F9A03A25-CB35-40A2-BF40-9A225E178C77}"/>
    <hyperlink ref="C50" location="'事業概要説明資料'!N_31cf6583c3966a10b72c372c0501313e" display="'事業概要説明資料'!N_31cf6583c3966a10b72c372c0501313e" xr:uid="{B61A3C73-CC94-4235-9BFA-A6639469D569}"/>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5A95-5362-4FAD-ABBF-E8CC0F5DD71E}">
  <sheetPr codeName="Sheet4"/>
  <dimension ref="A1:IQ818"/>
  <sheetViews>
    <sheetView showGridLines="0" view="pageBreakPreview" topLeftCell="A384" zoomScaleNormal="100" zoomScaleSheetLayoutView="100" workbookViewId="0">
      <selection activeCell="H555" sqref="H555:AX555"/>
    </sheetView>
  </sheetViews>
  <sheetFormatPr defaultRowHeight="13.2"/>
  <cols>
    <col min="1" max="111" width="1.69921875" style="2" customWidth="1"/>
    <col min="112" max="112" width="8.796875" style="2" customWidth="1"/>
    <col min="113" max="113" width="11.5" style="2" customWidth="1"/>
    <col min="114" max="252" width="8.796875" style="2" customWidth="1"/>
    <col min="253" max="367" width="1.59765625" style="2" customWidth="1"/>
    <col min="368" max="368" width="8.796875" style="2" customWidth="1"/>
    <col min="369" max="369" width="11.5" style="2" customWidth="1"/>
    <col min="370" max="508" width="8.796875" style="2" customWidth="1"/>
    <col min="509" max="623" width="1.59765625" style="2" customWidth="1"/>
    <col min="624" max="624" width="8.796875" style="2" customWidth="1"/>
    <col min="625" max="625" width="11.5" style="2" customWidth="1"/>
    <col min="626" max="764" width="8.796875" style="2" customWidth="1"/>
    <col min="765" max="879" width="1.59765625" style="2" customWidth="1"/>
    <col min="880" max="880" width="8.796875" style="2" customWidth="1"/>
    <col min="881" max="881" width="11.5" style="2" customWidth="1"/>
    <col min="882" max="1020" width="8.796875" style="2" customWidth="1"/>
    <col min="1021" max="1135" width="1.59765625" style="2" customWidth="1"/>
    <col min="1136" max="1136" width="8.796875" style="2" customWidth="1"/>
    <col min="1137" max="1137" width="11.5" style="2" customWidth="1"/>
    <col min="1138" max="1276" width="8.796875" style="2" customWidth="1"/>
    <col min="1277" max="1391" width="1.59765625" style="2" customWidth="1"/>
    <col min="1392" max="1392" width="8.796875" style="2" customWidth="1"/>
    <col min="1393" max="1393" width="11.5" style="2" customWidth="1"/>
    <col min="1394" max="1532" width="8.796875" style="2" customWidth="1"/>
    <col min="1533" max="1647" width="1.59765625" style="2" customWidth="1"/>
    <col min="1648" max="1648" width="8.796875" style="2" customWidth="1"/>
    <col min="1649" max="1649" width="11.5" style="2" customWidth="1"/>
    <col min="1650" max="1788" width="8.796875" style="2" customWidth="1"/>
    <col min="1789" max="1903" width="1.59765625" style="2" customWidth="1"/>
    <col min="1904" max="1904" width="8.796875" style="2" customWidth="1"/>
    <col min="1905" max="1905" width="11.5" style="2" customWidth="1"/>
    <col min="1906" max="2044" width="8.796875" style="2" customWidth="1"/>
    <col min="2045" max="2159" width="1.59765625" style="2" customWidth="1"/>
    <col min="2160" max="2160" width="8.796875" style="2" customWidth="1"/>
    <col min="2161" max="2161" width="11.5" style="2" customWidth="1"/>
    <col min="2162" max="2300" width="8.796875" style="2" customWidth="1"/>
    <col min="2301" max="2415" width="1.59765625" style="2" customWidth="1"/>
    <col min="2416" max="2416" width="8.796875" style="2" customWidth="1"/>
    <col min="2417" max="2417" width="11.5" style="2" customWidth="1"/>
    <col min="2418" max="2556" width="8.796875" style="2" customWidth="1"/>
    <col min="2557" max="2671" width="1.59765625" style="2" customWidth="1"/>
    <col min="2672" max="2672" width="8.796875" style="2" customWidth="1"/>
    <col min="2673" max="2673" width="11.5" style="2" customWidth="1"/>
    <col min="2674" max="2812" width="8.796875" style="2" customWidth="1"/>
    <col min="2813" max="2927" width="1.59765625" style="2" customWidth="1"/>
    <col min="2928" max="2928" width="8.796875" style="2" customWidth="1"/>
    <col min="2929" max="2929" width="11.5" style="2" customWidth="1"/>
    <col min="2930" max="3068" width="8.796875" style="2" customWidth="1"/>
    <col min="3069" max="3183" width="1.59765625" style="2" customWidth="1"/>
    <col min="3184" max="3184" width="8.796875" style="2" customWidth="1"/>
    <col min="3185" max="3185" width="11.5" style="2" customWidth="1"/>
    <col min="3186" max="3324" width="8.796875" style="2" customWidth="1"/>
    <col min="3325" max="3439" width="1.59765625" style="2" customWidth="1"/>
    <col min="3440" max="3440" width="8.796875" style="2" customWidth="1"/>
    <col min="3441" max="3441" width="11.5" style="2" customWidth="1"/>
    <col min="3442" max="3580" width="8.796875" style="2" customWidth="1"/>
    <col min="3581" max="3695" width="1.59765625" style="2" customWidth="1"/>
    <col min="3696" max="3696" width="8.796875" style="2" customWidth="1"/>
    <col min="3697" max="3697" width="11.5" style="2" customWidth="1"/>
    <col min="3698" max="3836" width="8.796875" style="2" customWidth="1"/>
    <col min="3837" max="3951" width="1.59765625" style="2" customWidth="1"/>
    <col min="3952" max="3952" width="8.796875" style="2" customWidth="1"/>
    <col min="3953" max="3953" width="11.5" style="2" customWidth="1"/>
    <col min="3954" max="4092" width="8.796875" style="2" customWidth="1"/>
    <col min="4093" max="4207" width="1.59765625" style="2" customWidth="1"/>
    <col min="4208" max="4208" width="8.796875" style="2" customWidth="1"/>
    <col min="4209" max="4209" width="11.5" style="2" customWidth="1"/>
    <col min="4210" max="4348" width="8.796875" style="2" customWidth="1"/>
    <col min="4349" max="4463" width="1.59765625" style="2" customWidth="1"/>
    <col min="4464" max="4464" width="8.796875" style="2" customWidth="1"/>
    <col min="4465" max="4465" width="11.5" style="2" customWidth="1"/>
    <col min="4466" max="4604" width="8.796875" style="2" customWidth="1"/>
    <col min="4605" max="4719" width="1.59765625" style="2" customWidth="1"/>
    <col min="4720" max="4720" width="8.796875" style="2" customWidth="1"/>
    <col min="4721" max="4721" width="11.5" style="2" customWidth="1"/>
    <col min="4722" max="4860" width="8.796875" style="2" customWidth="1"/>
    <col min="4861" max="4975" width="1.59765625" style="2" customWidth="1"/>
    <col min="4976" max="4976" width="8.796875" style="2" customWidth="1"/>
    <col min="4977" max="4977" width="11.5" style="2" customWidth="1"/>
    <col min="4978" max="5116" width="8.796875" style="2" customWidth="1"/>
    <col min="5117" max="5231" width="1.59765625" style="2" customWidth="1"/>
    <col min="5232" max="5232" width="8.796875" style="2" customWidth="1"/>
    <col min="5233" max="5233" width="11.5" style="2" customWidth="1"/>
    <col min="5234" max="5372" width="8.796875" style="2" customWidth="1"/>
    <col min="5373" max="5487" width="1.59765625" style="2" customWidth="1"/>
    <col min="5488" max="5488" width="8.796875" style="2" customWidth="1"/>
    <col min="5489" max="5489" width="11.5" style="2" customWidth="1"/>
    <col min="5490" max="5628" width="8.796875" style="2" customWidth="1"/>
    <col min="5629" max="5743" width="1.59765625" style="2" customWidth="1"/>
    <col min="5744" max="5744" width="8.796875" style="2" customWidth="1"/>
    <col min="5745" max="5745" width="11.5" style="2" customWidth="1"/>
    <col min="5746" max="5884" width="8.796875" style="2" customWidth="1"/>
    <col min="5885" max="5999" width="1.59765625" style="2" customWidth="1"/>
    <col min="6000" max="6000" width="8.796875" style="2" customWidth="1"/>
    <col min="6001" max="6001" width="11.5" style="2" customWidth="1"/>
    <col min="6002" max="6140" width="8.796875" style="2" customWidth="1"/>
    <col min="6141" max="6255" width="1.59765625" style="2" customWidth="1"/>
    <col min="6256" max="6256" width="8.796875" style="2" customWidth="1"/>
    <col min="6257" max="6257" width="11.5" style="2" customWidth="1"/>
    <col min="6258" max="6396" width="8.796875" style="2" customWidth="1"/>
    <col min="6397" max="6511" width="1.59765625" style="2" customWidth="1"/>
    <col min="6512" max="6512" width="8.796875" style="2" customWidth="1"/>
    <col min="6513" max="6513" width="11.5" style="2" customWidth="1"/>
    <col min="6514" max="6652" width="8.796875" style="2" customWidth="1"/>
    <col min="6653" max="6767" width="1.59765625" style="2" customWidth="1"/>
    <col min="6768" max="6768" width="8.796875" style="2" customWidth="1"/>
    <col min="6769" max="6769" width="11.5" style="2" customWidth="1"/>
    <col min="6770" max="6908" width="8.796875" style="2" customWidth="1"/>
    <col min="6909" max="7023" width="1.59765625" style="2" customWidth="1"/>
    <col min="7024" max="7024" width="8.796875" style="2" customWidth="1"/>
    <col min="7025" max="7025" width="11.5" style="2" customWidth="1"/>
    <col min="7026" max="7164" width="8.796875" style="2" customWidth="1"/>
    <col min="7165" max="7279" width="1.59765625" style="2" customWidth="1"/>
    <col min="7280" max="7280" width="8.796875" style="2" customWidth="1"/>
    <col min="7281" max="7281" width="11.5" style="2" customWidth="1"/>
    <col min="7282" max="7420" width="8.796875" style="2" customWidth="1"/>
    <col min="7421" max="7535" width="1.59765625" style="2" customWidth="1"/>
    <col min="7536" max="7536" width="8.796875" style="2" customWidth="1"/>
    <col min="7537" max="7537" width="11.5" style="2" customWidth="1"/>
    <col min="7538" max="7676" width="8.796875" style="2" customWidth="1"/>
    <col min="7677" max="7791" width="1.59765625" style="2" customWidth="1"/>
    <col min="7792" max="7792" width="8.796875" style="2" customWidth="1"/>
    <col min="7793" max="7793" width="11.5" style="2" customWidth="1"/>
    <col min="7794" max="7932" width="8.796875" style="2" customWidth="1"/>
    <col min="7933" max="8047" width="1.59765625" style="2" customWidth="1"/>
    <col min="8048" max="8048" width="8.796875" style="2" customWidth="1"/>
    <col min="8049" max="8049" width="11.5" style="2" customWidth="1"/>
    <col min="8050" max="8188" width="8.796875" style="2" customWidth="1"/>
    <col min="8189" max="8303" width="1.59765625" style="2" customWidth="1"/>
    <col min="8304" max="8304" width="8.796875" style="2" customWidth="1"/>
    <col min="8305" max="8305" width="11.5" style="2" customWidth="1"/>
    <col min="8306" max="8444" width="8.796875" style="2" customWidth="1"/>
    <col min="8445" max="8559" width="1.59765625" style="2" customWidth="1"/>
    <col min="8560" max="8560" width="8.796875" style="2" customWidth="1"/>
    <col min="8561" max="8561" width="11.5" style="2" customWidth="1"/>
    <col min="8562" max="8700" width="8.796875" style="2" customWidth="1"/>
    <col min="8701" max="8815" width="1.59765625" style="2" customWidth="1"/>
    <col min="8816" max="8816" width="8.796875" style="2" customWidth="1"/>
    <col min="8817" max="8817" width="11.5" style="2" customWidth="1"/>
    <col min="8818" max="8956" width="8.796875" style="2" customWidth="1"/>
    <col min="8957" max="9071" width="1.59765625" style="2" customWidth="1"/>
    <col min="9072" max="9072" width="8.796875" style="2" customWidth="1"/>
    <col min="9073" max="9073" width="11.5" style="2" customWidth="1"/>
    <col min="9074" max="9212" width="8.796875" style="2" customWidth="1"/>
    <col min="9213" max="9327" width="1.59765625" style="2" customWidth="1"/>
    <col min="9328" max="9328" width="8.796875" style="2" customWidth="1"/>
    <col min="9329" max="9329" width="11.5" style="2" customWidth="1"/>
    <col min="9330" max="9468" width="8.796875" style="2" customWidth="1"/>
    <col min="9469" max="9583" width="1.59765625" style="2" customWidth="1"/>
    <col min="9584" max="9584" width="8.796875" style="2" customWidth="1"/>
    <col min="9585" max="9585" width="11.5" style="2" customWidth="1"/>
    <col min="9586" max="9724" width="8.796875" style="2" customWidth="1"/>
    <col min="9725" max="9839" width="1.59765625" style="2" customWidth="1"/>
    <col min="9840" max="9840" width="8.796875" style="2" customWidth="1"/>
    <col min="9841" max="9841" width="11.5" style="2" customWidth="1"/>
    <col min="9842" max="9980" width="8.796875" style="2" customWidth="1"/>
    <col min="9981" max="10095" width="1.59765625" style="2" customWidth="1"/>
    <col min="10096" max="10096" width="8.796875" style="2" customWidth="1"/>
    <col min="10097" max="10097" width="11.5" style="2" customWidth="1"/>
    <col min="10098" max="10236" width="8.796875" style="2" customWidth="1"/>
    <col min="10237" max="10351" width="1.59765625" style="2" customWidth="1"/>
    <col min="10352" max="10352" width="8.796875" style="2" customWidth="1"/>
    <col min="10353" max="10353" width="11.5" style="2" customWidth="1"/>
    <col min="10354" max="10492" width="8.796875" style="2" customWidth="1"/>
    <col min="10493" max="10607" width="1.59765625" style="2" customWidth="1"/>
    <col min="10608" max="10608" width="8.796875" style="2" customWidth="1"/>
    <col min="10609" max="10609" width="11.5" style="2" customWidth="1"/>
    <col min="10610" max="10748" width="8.796875" style="2" customWidth="1"/>
    <col min="10749" max="10863" width="1.59765625" style="2" customWidth="1"/>
    <col min="10864" max="10864" width="8.796875" style="2" customWidth="1"/>
    <col min="10865" max="10865" width="11.5" style="2" customWidth="1"/>
    <col min="10866" max="11004" width="8.796875" style="2" customWidth="1"/>
    <col min="11005" max="11119" width="1.59765625" style="2" customWidth="1"/>
    <col min="11120" max="11120" width="8.796875" style="2" customWidth="1"/>
    <col min="11121" max="11121" width="11.5" style="2" customWidth="1"/>
    <col min="11122" max="11260" width="8.796875" style="2" customWidth="1"/>
    <col min="11261" max="11375" width="1.59765625" style="2" customWidth="1"/>
    <col min="11376" max="11376" width="8.796875" style="2" customWidth="1"/>
    <col min="11377" max="11377" width="11.5" style="2" customWidth="1"/>
    <col min="11378" max="11516" width="8.796875" style="2" customWidth="1"/>
    <col min="11517" max="11631" width="1.59765625" style="2" customWidth="1"/>
    <col min="11632" max="11632" width="8.796875" style="2" customWidth="1"/>
    <col min="11633" max="11633" width="11.5" style="2" customWidth="1"/>
    <col min="11634" max="11772" width="8.796875" style="2" customWidth="1"/>
    <col min="11773" max="11887" width="1.59765625" style="2" customWidth="1"/>
    <col min="11888" max="11888" width="8.796875" style="2" customWidth="1"/>
    <col min="11889" max="11889" width="11.5" style="2" customWidth="1"/>
    <col min="11890" max="12028" width="8.796875" style="2" customWidth="1"/>
    <col min="12029" max="12143" width="1.59765625" style="2" customWidth="1"/>
    <col min="12144" max="12144" width="8.796875" style="2" customWidth="1"/>
    <col min="12145" max="12145" width="11.5" style="2" customWidth="1"/>
    <col min="12146" max="12284" width="8.796875" style="2" customWidth="1"/>
    <col min="12285" max="12399" width="1.59765625" style="2" customWidth="1"/>
    <col min="12400" max="12400" width="8.796875" style="2" customWidth="1"/>
    <col min="12401" max="12401" width="11.5" style="2" customWidth="1"/>
    <col min="12402" max="12540" width="8.796875" style="2" customWidth="1"/>
    <col min="12541" max="12655" width="1.59765625" style="2" customWidth="1"/>
    <col min="12656" max="12656" width="8.796875" style="2" customWidth="1"/>
    <col min="12657" max="12657" width="11.5" style="2" customWidth="1"/>
    <col min="12658" max="12796" width="8.796875" style="2" customWidth="1"/>
    <col min="12797" max="12911" width="1.59765625" style="2" customWidth="1"/>
    <col min="12912" max="12912" width="8.796875" style="2" customWidth="1"/>
    <col min="12913" max="12913" width="11.5" style="2" customWidth="1"/>
    <col min="12914" max="13052" width="8.796875" style="2" customWidth="1"/>
    <col min="13053" max="13167" width="1.59765625" style="2" customWidth="1"/>
    <col min="13168" max="13168" width="8.796875" style="2" customWidth="1"/>
    <col min="13169" max="13169" width="11.5" style="2" customWidth="1"/>
    <col min="13170" max="13308" width="8.796875" style="2" customWidth="1"/>
    <col min="13309" max="13423" width="1.59765625" style="2" customWidth="1"/>
    <col min="13424" max="13424" width="8.796875" style="2" customWidth="1"/>
    <col min="13425" max="13425" width="11.5" style="2" customWidth="1"/>
    <col min="13426" max="13564" width="8.796875" style="2" customWidth="1"/>
    <col min="13565" max="13679" width="1.59765625" style="2" customWidth="1"/>
    <col min="13680" max="13680" width="8.796875" style="2" customWidth="1"/>
    <col min="13681" max="13681" width="11.5" style="2" customWidth="1"/>
    <col min="13682" max="13820" width="8.796875" style="2" customWidth="1"/>
    <col min="13821" max="13935" width="1.59765625" style="2" customWidth="1"/>
    <col min="13936" max="13936" width="8.796875" style="2" customWidth="1"/>
    <col min="13937" max="13937" width="11.5" style="2" customWidth="1"/>
    <col min="13938" max="14076" width="8.796875" style="2" customWidth="1"/>
    <col min="14077" max="14191" width="1.59765625" style="2" customWidth="1"/>
    <col min="14192" max="14192" width="8.796875" style="2" customWidth="1"/>
    <col min="14193" max="14193" width="11.5" style="2" customWidth="1"/>
    <col min="14194" max="14332" width="8.796875" style="2" customWidth="1"/>
    <col min="14333" max="14447" width="1.59765625" style="2" customWidth="1"/>
    <col min="14448" max="14448" width="8.796875" style="2" customWidth="1"/>
    <col min="14449" max="14449" width="11.5" style="2" customWidth="1"/>
    <col min="14450" max="14588" width="8.796875" style="2" customWidth="1"/>
    <col min="14589" max="14703" width="1.59765625" style="2" customWidth="1"/>
    <col min="14704" max="14704" width="8.796875" style="2" customWidth="1"/>
    <col min="14705" max="14705" width="11.5" style="2" customWidth="1"/>
    <col min="14706" max="14844" width="8.796875" style="2" customWidth="1"/>
    <col min="14845" max="14959" width="1.59765625" style="2" customWidth="1"/>
    <col min="14960" max="14960" width="8.796875" style="2" customWidth="1"/>
    <col min="14961" max="14961" width="11.5" style="2" customWidth="1"/>
    <col min="14962" max="15100" width="8.796875" style="2" customWidth="1"/>
    <col min="15101" max="15215" width="1.59765625" style="2" customWidth="1"/>
    <col min="15216" max="15216" width="8.796875" style="2" customWidth="1"/>
    <col min="15217" max="15217" width="11.5" style="2" customWidth="1"/>
    <col min="15218" max="15356" width="8.796875" style="2" customWidth="1"/>
    <col min="15357" max="15471" width="1.59765625" style="2" customWidth="1"/>
    <col min="15472" max="15472" width="8.796875" style="2" customWidth="1"/>
    <col min="15473" max="15473" width="11.5" style="2" customWidth="1"/>
    <col min="15474" max="15612" width="8.796875" style="2" customWidth="1"/>
    <col min="15613" max="15727" width="1.59765625" style="2" customWidth="1"/>
    <col min="15728" max="15728" width="8.796875" style="2" customWidth="1"/>
    <col min="15729" max="15729" width="11.5" style="2" customWidth="1"/>
    <col min="15730" max="15868" width="8.796875" style="2" customWidth="1"/>
    <col min="15869" max="15983" width="1.59765625" style="2" customWidth="1"/>
    <col min="15984" max="15984" width="8.796875" style="2" customWidth="1"/>
    <col min="15985" max="15985" width="11.5" style="2" customWidth="1"/>
    <col min="15986" max="16124" width="8.796875" style="2" customWidth="1"/>
    <col min="16125" max="16239" width="1.59765625" style="2" customWidth="1"/>
    <col min="16240" max="16240" width="8.796875" style="2" customWidth="1"/>
    <col min="16241" max="16241" width="11.5" style="2" customWidth="1"/>
    <col min="16242" max="16242" width="8.796875" style="2" customWidth="1"/>
    <col min="16243" max="16384" width="8.796875" style="2"/>
  </cols>
  <sheetData>
    <row r="1" spans="1:113" ht="19.2">
      <c r="A1" s="1" t="s">
        <v>0</v>
      </c>
      <c r="AW1" s="3"/>
      <c r="AX1" s="4"/>
      <c r="AY1" s="3"/>
    </row>
    <row r="3" spans="1:113" ht="18">
      <c r="B3" s="111" t="s">
        <v>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3" t="s">
        <v>1</v>
      </c>
      <c r="C6" s="114"/>
      <c r="D6" s="114"/>
      <c r="E6" s="114"/>
      <c r="F6" s="114"/>
      <c r="G6" s="114"/>
      <c r="H6" s="115" t="s">
        <v>10</v>
      </c>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7"/>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8" t="s">
        <v>10</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113" ht="12" customHeight="1">
      <c r="A11" s="8"/>
      <c r="B11" s="11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20"/>
      <c r="BC11" s="16"/>
    </row>
    <row r="12" spans="1:113" ht="12" customHeight="1">
      <c r="A12" s="8"/>
      <c r="B12" s="118"/>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20"/>
    </row>
    <row r="13" spans="1:113" ht="12" customHeight="1">
      <c r="A13" s="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20"/>
    </row>
    <row r="14" spans="1:113" ht="12" customHeight="1">
      <c r="A14" s="8"/>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20"/>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8" t="s">
        <v>11</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20"/>
    </row>
    <row r="20" spans="1:251" ht="12" customHeight="1">
      <c r="A20" s="8"/>
      <c r="B20" s="118"/>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20"/>
      <c r="BC20" s="16"/>
    </row>
    <row r="21" spans="1:251" ht="12" customHeight="1">
      <c r="A21" s="8"/>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20"/>
    </row>
    <row r="22" spans="1:251" ht="12" customHeight="1">
      <c r="A22" s="8"/>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20"/>
    </row>
    <row r="23" spans="1:251" ht="12" customHeight="1">
      <c r="A23" s="8"/>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20"/>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21" t="s">
        <v>6</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3"/>
      <c r="AA28" s="127" t="s">
        <v>12</v>
      </c>
      <c r="AB28" s="122"/>
      <c r="AC28" s="122"/>
      <c r="AD28" s="122"/>
      <c r="AE28" s="122"/>
      <c r="AF28" s="122"/>
      <c r="AG28" s="122"/>
      <c r="AH28" s="122"/>
      <c r="AI28" s="123"/>
      <c r="AJ28" s="127" t="s">
        <v>13</v>
      </c>
      <c r="AK28" s="122"/>
      <c r="AL28" s="122"/>
      <c r="AM28" s="122"/>
      <c r="AN28" s="122"/>
      <c r="AO28" s="122"/>
      <c r="AP28" s="122"/>
      <c r="AQ28" s="122"/>
      <c r="AR28" s="123"/>
      <c r="AS28" s="127" t="s">
        <v>7</v>
      </c>
      <c r="AT28" s="122"/>
      <c r="AU28" s="122"/>
      <c r="AV28" s="122"/>
      <c r="AW28" s="122"/>
      <c r="AX28" s="129"/>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6"/>
      <c r="AA29" s="128"/>
      <c r="AB29" s="125"/>
      <c r="AC29" s="125"/>
      <c r="AD29" s="125"/>
      <c r="AE29" s="125"/>
      <c r="AF29" s="125"/>
      <c r="AG29" s="125"/>
      <c r="AH29" s="125"/>
      <c r="AI29" s="126"/>
      <c r="AJ29" s="128"/>
      <c r="AK29" s="125"/>
      <c r="AL29" s="125"/>
      <c r="AM29" s="125"/>
      <c r="AN29" s="125"/>
      <c r="AO29" s="125"/>
      <c r="AP29" s="125"/>
      <c r="AQ29" s="125"/>
      <c r="AR29" s="126"/>
      <c r="AS29" s="128"/>
      <c r="AT29" s="125"/>
      <c r="AU29" s="125"/>
      <c r="AV29" s="125"/>
      <c r="AW29" s="125"/>
      <c r="AX29" s="130"/>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3" t="s">
        <v>9</v>
      </c>
      <c r="D30" s="94"/>
      <c r="E30" s="94"/>
      <c r="F30" s="94"/>
      <c r="G30" s="94"/>
      <c r="H30" s="94"/>
      <c r="I30" s="94"/>
      <c r="J30" s="94"/>
      <c r="K30" s="94"/>
      <c r="L30" s="94"/>
      <c r="M30" s="94"/>
      <c r="N30" s="94"/>
      <c r="O30" s="94"/>
      <c r="P30" s="94"/>
      <c r="Q30" s="94"/>
      <c r="R30" s="94"/>
      <c r="S30" s="94"/>
      <c r="T30" s="94"/>
      <c r="U30" s="94"/>
      <c r="V30" s="94"/>
      <c r="W30" s="94"/>
      <c r="X30" s="94"/>
      <c r="Y30" s="94"/>
      <c r="Z30" s="95"/>
      <c r="AA30" s="96">
        <v>1282074</v>
      </c>
      <c r="AB30" s="97"/>
      <c r="AC30" s="97"/>
      <c r="AD30" s="97"/>
      <c r="AE30" s="97"/>
      <c r="AF30" s="97"/>
      <c r="AG30" s="97"/>
      <c r="AH30" s="97"/>
      <c r="AI30" s="98"/>
      <c r="AJ30" s="96">
        <v>1365387</v>
      </c>
      <c r="AK30" s="97"/>
      <c r="AL30" s="97"/>
      <c r="AM30" s="97"/>
      <c r="AN30" s="97"/>
      <c r="AO30" s="97"/>
      <c r="AP30" s="97"/>
      <c r="AQ30" s="97"/>
      <c r="AR30" s="98"/>
      <c r="AS30" s="99"/>
      <c r="AT30" s="100"/>
      <c r="AU30" s="100"/>
      <c r="AV30" s="100"/>
      <c r="AW30" s="100"/>
      <c r="AX30" s="101"/>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2" t="s">
        <v>14</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4"/>
      <c r="AA31" s="105">
        <f>SUM($AA$30:$AA$30)</f>
        <v>1282074</v>
      </c>
      <c r="AB31" s="106"/>
      <c r="AC31" s="106"/>
      <c r="AD31" s="106"/>
      <c r="AE31" s="106"/>
      <c r="AF31" s="106"/>
      <c r="AG31" s="106"/>
      <c r="AH31" s="106"/>
      <c r="AI31" s="107"/>
      <c r="AJ31" s="105">
        <f>SUM($AJ$30:$AJ$30)</f>
        <v>1365387</v>
      </c>
      <c r="AK31" s="106"/>
      <c r="AL31" s="106"/>
      <c r="AM31" s="106"/>
      <c r="AN31" s="106"/>
      <c r="AO31" s="106"/>
      <c r="AP31" s="106"/>
      <c r="AQ31" s="106"/>
      <c r="AR31" s="107"/>
      <c r="AS31" s="108"/>
      <c r="AT31" s="109"/>
      <c r="AU31" s="109"/>
      <c r="AV31" s="109"/>
      <c r="AW31" s="109"/>
      <c r="AX31" s="110"/>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11" t="s">
        <v>8</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3" t="s">
        <v>1</v>
      </c>
      <c r="C38" s="114"/>
      <c r="D38" s="114"/>
      <c r="E38" s="114"/>
      <c r="F38" s="114"/>
      <c r="G38" s="114"/>
      <c r="H38" s="115" t="s">
        <v>15</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7"/>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8" t="s">
        <v>16</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20"/>
    </row>
    <row r="43" spans="1:113" ht="12" customHeight="1">
      <c r="A43" s="8"/>
      <c r="B43" s="118"/>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20"/>
      <c r="BC43" s="16"/>
    </row>
    <row r="44" spans="1:113" ht="12" customHeight="1">
      <c r="A44" s="8"/>
      <c r="B44" s="118"/>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20"/>
    </row>
    <row r="45" spans="1:113" ht="12" customHeight="1">
      <c r="A45" s="8"/>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20"/>
    </row>
    <row r="46" spans="1:113" ht="12" customHeight="1">
      <c r="A46" s="8"/>
      <c r="B46" s="118"/>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20"/>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8" t="s">
        <v>17</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20"/>
    </row>
    <row r="52" spans="1:251" ht="12" customHeight="1">
      <c r="A52" s="8"/>
      <c r="B52" s="118"/>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20"/>
      <c r="BC52" s="16"/>
    </row>
    <row r="53" spans="1:251" ht="12" customHeight="1">
      <c r="A53" s="8"/>
      <c r="B53" s="118"/>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20"/>
    </row>
    <row r="54" spans="1:251" ht="12" customHeight="1">
      <c r="A54" s="8"/>
      <c r="B54" s="118"/>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20"/>
    </row>
    <row r="55" spans="1:251" ht="12" customHeight="1">
      <c r="A55" s="8"/>
      <c r="B55" s="118"/>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20"/>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21" t="s">
        <v>6</v>
      </c>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3"/>
      <c r="AA60" s="127" t="s">
        <v>12</v>
      </c>
      <c r="AB60" s="122"/>
      <c r="AC60" s="122"/>
      <c r="AD60" s="122"/>
      <c r="AE60" s="122"/>
      <c r="AF60" s="122"/>
      <c r="AG60" s="122"/>
      <c r="AH60" s="122"/>
      <c r="AI60" s="123"/>
      <c r="AJ60" s="127" t="s">
        <v>13</v>
      </c>
      <c r="AK60" s="122"/>
      <c r="AL60" s="122"/>
      <c r="AM60" s="122"/>
      <c r="AN60" s="122"/>
      <c r="AO60" s="122"/>
      <c r="AP60" s="122"/>
      <c r="AQ60" s="122"/>
      <c r="AR60" s="123"/>
      <c r="AS60" s="127" t="s">
        <v>7</v>
      </c>
      <c r="AT60" s="122"/>
      <c r="AU60" s="122"/>
      <c r="AV60" s="122"/>
      <c r="AW60" s="122"/>
      <c r="AX60" s="129"/>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6"/>
      <c r="AA61" s="128"/>
      <c r="AB61" s="125"/>
      <c r="AC61" s="125"/>
      <c r="AD61" s="125"/>
      <c r="AE61" s="125"/>
      <c r="AF61" s="125"/>
      <c r="AG61" s="125"/>
      <c r="AH61" s="125"/>
      <c r="AI61" s="126"/>
      <c r="AJ61" s="128"/>
      <c r="AK61" s="125"/>
      <c r="AL61" s="125"/>
      <c r="AM61" s="125"/>
      <c r="AN61" s="125"/>
      <c r="AO61" s="125"/>
      <c r="AP61" s="125"/>
      <c r="AQ61" s="125"/>
      <c r="AR61" s="126"/>
      <c r="AS61" s="128"/>
      <c r="AT61" s="125"/>
      <c r="AU61" s="125"/>
      <c r="AV61" s="125"/>
      <c r="AW61" s="125"/>
      <c r="AX61" s="130"/>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3" t="s">
        <v>18</v>
      </c>
      <c r="D62" s="94"/>
      <c r="E62" s="94"/>
      <c r="F62" s="94"/>
      <c r="G62" s="94"/>
      <c r="H62" s="94"/>
      <c r="I62" s="94"/>
      <c r="J62" s="94"/>
      <c r="K62" s="94"/>
      <c r="L62" s="94"/>
      <c r="M62" s="94"/>
      <c r="N62" s="94"/>
      <c r="O62" s="94"/>
      <c r="P62" s="94"/>
      <c r="Q62" s="94"/>
      <c r="R62" s="94"/>
      <c r="S62" s="94"/>
      <c r="T62" s="94"/>
      <c r="U62" s="94"/>
      <c r="V62" s="94"/>
      <c r="W62" s="94"/>
      <c r="X62" s="94"/>
      <c r="Y62" s="94"/>
      <c r="Z62" s="95"/>
      <c r="AA62" s="96">
        <v>53616</v>
      </c>
      <c r="AB62" s="97"/>
      <c r="AC62" s="97"/>
      <c r="AD62" s="97"/>
      <c r="AE62" s="97"/>
      <c r="AF62" s="97"/>
      <c r="AG62" s="97"/>
      <c r="AH62" s="97"/>
      <c r="AI62" s="98"/>
      <c r="AJ62" s="96">
        <v>47466</v>
      </c>
      <c r="AK62" s="97"/>
      <c r="AL62" s="97"/>
      <c r="AM62" s="97"/>
      <c r="AN62" s="97"/>
      <c r="AO62" s="97"/>
      <c r="AP62" s="97"/>
      <c r="AQ62" s="97"/>
      <c r="AR62" s="98"/>
      <c r="AS62" s="99"/>
      <c r="AT62" s="100"/>
      <c r="AU62" s="100"/>
      <c r="AV62" s="100"/>
      <c r="AW62" s="100"/>
      <c r="AX62" s="101"/>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3" t="s">
        <v>18</v>
      </c>
      <c r="D63" s="94"/>
      <c r="E63" s="94"/>
      <c r="F63" s="94"/>
      <c r="G63" s="94"/>
      <c r="H63" s="94"/>
      <c r="I63" s="94"/>
      <c r="J63" s="94"/>
      <c r="K63" s="94"/>
      <c r="L63" s="94"/>
      <c r="M63" s="94"/>
      <c r="N63" s="94"/>
      <c r="O63" s="94"/>
      <c r="P63" s="94"/>
      <c r="Q63" s="94"/>
      <c r="R63" s="94"/>
      <c r="S63" s="94"/>
      <c r="T63" s="94"/>
      <c r="U63" s="94"/>
      <c r="V63" s="94"/>
      <c r="W63" s="94"/>
      <c r="X63" s="94"/>
      <c r="Y63" s="94"/>
      <c r="Z63" s="95"/>
      <c r="AA63" s="96">
        <v>22942</v>
      </c>
      <c r="AB63" s="97"/>
      <c r="AC63" s="97"/>
      <c r="AD63" s="97"/>
      <c r="AE63" s="97"/>
      <c r="AF63" s="97"/>
      <c r="AG63" s="97"/>
      <c r="AH63" s="97"/>
      <c r="AI63" s="98"/>
      <c r="AJ63" s="96">
        <v>24602</v>
      </c>
      <c r="AK63" s="97"/>
      <c r="AL63" s="97"/>
      <c r="AM63" s="97"/>
      <c r="AN63" s="97"/>
      <c r="AO63" s="97"/>
      <c r="AP63" s="97"/>
      <c r="AQ63" s="97"/>
      <c r="AR63" s="98"/>
      <c r="AS63" s="99"/>
      <c r="AT63" s="100"/>
      <c r="AU63" s="100"/>
      <c r="AV63" s="100"/>
      <c r="AW63" s="100"/>
      <c r="AX63" s="101"/>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2" t="s">
        <v>14</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4"/>
      <c r="AA64" s="105">
        <f>SUM($AA$62:$AA$63)</f>
        <v>76558</v>
      </c>
      <c r="AB64" s="106"/>
      <c r="AC64" s="106"/>
      <c r="AD64" s="106"/>
      <c r="AE64" s="106"/>
      <c r="AF64" s="106"/>
      <c r="AG64" s="106"/>
      <c r="AH64" s="106"/>
      <c r="AI64" s="107"/>
      <c r="AJ64" s="105">
        <f>SUM($AJ$62:$AJ$63)</f>
        <v>72068</v>
      </c>
      <c r="AK64" s="106"/>
      <c r="AL64" s="106"/>
      <c r="AM64" s="106"/>
      <c r="AN64" s="106"/>
      <c r="AO64" s="106"/>
      <c r="AP64" s="106"/>
      <c r="AQ64" s="106"/>
      <c r="AR64" s="107"/>
      <c r="AS64" s="108"/>
      <c r="AT64" s="109"/>
      <c r="AU64" s="109"/>
      <c r="AV64" s="109"/>
      <c r="AW64" s="109"/>
      <c r="AX64" s="110"/>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11" t="s">
        <v>8</v>
      </c>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3" t="s">
        <v>1</v>
      </c>
      <c r="C71" s="114"/>
      <c r="D71" s="114"/>
      <c r="E71" s="114"/>
      <c r="F71" s="114"/>
      <c r="G71" s="114"/>
      <c r="H71" s="115" t="s">
        <v>19</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7"/>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8" t="s">
        <v>20</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20"/>
    </row>
    <row r="76" spans="1:113" ht="12" customHeight="1">
      <c r="A76" s="8"/>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20"/>
    </row>
    <row r="77" spans="1:113" ht="12" customHeight="1">
      <c r="A77" s="8"/>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c r="AQ77" s="119"/>
      <c r="AR77" s="119"/>
      <c r="AS77" s="119"/>
      <c r="AT77" s="119"/>
      <c r="AU77" s="119"/>
      <c r="AV77" s="119"/>
      <c r="AW77" s="119"/>
      <c r="AX77" s="120"/>
    </row>
    <row r="78" spans="1:113" ht="12" customHeight="1">
      <c r="A78" s="8"/>
      <c r="B78" s="11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c r="BC78" s="16"/>
    </row>
    <row r="79" spans="1:113" ht="12" customHeight="1">
      <c r="A79" s="8"/>
      <c r="B79" s="118"/>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119"/>
      <c r="AS79" s="119"/>
      <c r="AT79" s="119"/>
      <c r="AU79" s="119"/>
      <c r="AV79" s="119"/>
      <c r="AW79" s="119"/>
      <c r="AX79" s="120"/>
    </row>
    <row r="80" spans="1:113" ht="12" customHeight="1">
      <c r="A80" s="8"/>
      <c r="B80" s="118"/>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c r="AQ80" s="119"/>
      <c r="AR80" s="119"/>
      <c r="AS80" s="119"/>
      <c r="AT80" s="119"/>
      <c r="AU80" s="119"/>
      <c r="AV80" s="119"/>
      <c r="AW80" s="119"/>
      <c r="AX80" s="120"/>
    </row>
    <row r="81" spans="1:251" ht="12" customHeight="1">
      <c r="A81" s="8"/>
      <c r="B81" s="118"/>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20"/>
    </row>
    <row r="82" spans="1:251" ht="15"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251">
      <c r="B83" s="21"/>
    </row>
    <row r="84" spans="1:251" ht="15"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DI84" s="6"/>
    </row>
    <row r="85" spans="1:251" ht="14.4">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251" ht="12" customHeight="1">
      <c r="A86" s="8"/>
      <c r="B86" s="118" t="s">
        <v>21</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20"/>
    </row>
    <row r="87" spans="1:251" ht="12" customHeight="1">
      <c r="A87" s="8"/>
      <c r="B87" s="118"/>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20"/>
    </row>
    <row r="88" spans="1:251" ht="12" customHeight="1">
      <c r="A88" s="8"/>
      <c r="B88" s="118"/>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20"/>
      <c r="BC88" s="16"/>
    </row>
    <row r="89" spans="1:251" ht="12" customHeight="1">
      <c r="A89" s="8"/>
      <c r="B89" s="118"/>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20"/>
    </row>
    <row r="90" spans="1:251" ht="12" customHeight="1">
      <c r="A90" s="8"/>
      <c r="B90" s="118"/>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20"/>
    </row>
    <row r="91" spans="1:251" ht="12" customHeight="1">
      <c r="A91" s="8"/>
      <c r="B91" s="118"/>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20"/>
    </row>
    <row r="92" spans="1:251" ht="15" thickBot="1">
      <c r="A92" s="17"/>
      <c r="B92" s="18"/>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251">
      <c r="B93" s="21"/>
    </row>
    <row r="94" spans="1:251" ht="14.4">
      <c r="B94" s="10" t="s">
        <v>4</v>
      </c>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251" ht="15" thickBot="1">
      <c r="B95" s="8"/>
      <c r="C95" s="8"/>
      <c r="D95" s="8"/>
      <c r="E95" s="8"/>
      <c r="F95" s="8"/>
      <c r="G95" s="8"/>
      <c r="H95" s="8"/>
      <c r="I95" s="8"/>
      <c r="J95" s="8"/>
      <c r="K95" s="8"/>
      <c r="L95" s="9"/>
      <c r="M95" s="9"/>
      <c r="N95" s="9"/>
      <c r="O95" s="9"/>
      <c r="P95" s="8"/>
      <c r="Q95" s="8"/>
      <c r="R95" s="8"/>
      <c r="S95" s="8"/>
      <c r="T95" s="8"/>
      <c r="U95" s="8"/>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22" t="s">
        <v>5</v>
      </c>
    </row>
    <row r="96" spans="1:251" s="16" customFormat="1" ht="13.5" customHeight="1">
      <c r="A96" s="8"/>
      <c r="B96" s="121" t="s">
        <v>6</v>
      </c>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3"/>
      <c r="AA96" s="127" t="s">
        <v>12</v>
      </c>
      <c r="AB96" s="122"/>
      <c r="AC96" s="122"/>
      <c r="AD96" s="122"/>
      <c r="AE96" s="122"/>
      <c r="AF96" s="122"/>
      <c r="AG96" s="122"/>
      <c r="AH96" s="122"/>
      <c r="AI96" s="123"/>
      <c r="AJ96" s="127" t="s">
        <v>13</v>
      </c>
      <c r="AK96" s="122"/>
      <c r="AL96" s="122"/>
      <c r="AM96" s="122"/>
      <c r="AN96" s="122"/>
      <c r="AO96" s="122"/>
      <c r="AP96" s="122"/>
      <c r="AQ96" s="122"/>
      <c r="AR96" s="123"/>
      <c r="AS96" s="127" t="s">
        <v>7</v>
      </c>
      <c r="AT96" s="122"/>
      <c r="AU96" s="122"/>
      <c r="AV96" s="122"/>
      <c r="AW96" s="122"/>
      <c r="AX96" s="12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c r="A97" s="8"/>
      <c r="B97" s="124"/>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6"/>
      <c r="AA97" s="128"/>
      <c r="AB97" s="125"/>
      <c r="AC97" s="125"/>
      <c r="AD97" s="125"/>
      <c r="AE97" s="125"/>
      <c r="AF97" s="125"/>
      <c r="AG97" s="125"/>
      <c r="AH97" s="125"/>
      <c r="AI97" s="126"/>
      <c r="AJ97" s="128"/>
      <c r="AK97" s="125"/>
      <c r="AL97" s="125"/>
      <c r="AM97" s="125"/>
      <c r="AN97" s="125"/>
      <c r="AO97" s="125"/>
      <c r="AP97" s="125"/>
      <c r="AQ97" s="125"/>
      <c r="AR97" s="126"/>
      <c r="AS97" s="128"/>
      <c r="AT97" s="125"/>
      <c r="AU97" s="125"/>
      <c r="AV97" s="125"/>
      <c r="AW97" s="125"/>
      <c r="AX97" s="130"/>
      <c r="AY97" s="2"/>
      <c r="AZ97" s="2"/>
      <c r="BA97" s="2"/>
      <c r="BB97" s="23"/>
      <c r="BC97" s="24"/>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8" spans="1:251" s="16" customFormat="1" ht="18.75" customHeight="1">
      <c r="A98" s="8"/>
      <c r="B98" s="25"/>
      <c r="C98" s="93" t="s">
        <v>22</v>
      </c>
      <c r="D98" s="94"/>
      <c r="E98" s="94"/>
      <c r="F98" s="94"/>
      <c r="G98" s="94"/>
      <c r="H98" s="94"/>
      <c r="I98" s="94"/>
      <c r="J98" s="94"/>
      <c r="K98" s="94"/>
      <c r="L98" s="94"/>
      <c r="M98" s="94"/>
      <c r="N98" s="94"/>
      <c r="O98" s="94"/>
      <c r="P98" s="94"/>
      <c r="Q98" s="94"/>
      <c r="R98" s="94"/>
      <c r="S98" s="94"/>
      <c r="T98" s="94"/>
      <c r="U98" s="94"/>
      <c r="V98" s="94"/>
      <c r="W98" s="94"/>
      <c r="X98" s="94"/>
      <c r="Y98" s="94"/>
      <c r="Z98" s="95"/>
      <c r="AA98" s="96">
        <v>5314</v>
      </c>
      <c r="AB98" s="97"/>
      <c r="AC98" s="97"/>
      <c r="AD98" s="97"/>
      <c r="AE98" s="97"/>
      <c r="AF98" s="97"/>
      <c r="AG98" s="97"/>
      <c r="AH98" s="97"/>
      <c r="AI98" s="98"/>
      <c r="AJ98" s="96">
        <v>1046</v>
      </c>
      <c r="AK98" s="97"/>
      <c r="AL98" s="97"/>
      <c r="AM98" s="97"/>
      <c r="AN98" s="97"/>
      <c r="AO98" s="97"/>
      <c r="AP98" s="97"/>
      <c r="AQ98" s="97"/>
      <c r="AR98" s="98"/>
      <c r="AS98" s="99"/>
      <c r="AT98" s="100"/>
      <c r="AU98" s="100"/>
      <c r="AV98" s="100"/>
      <c r="AW98" s="100"/>
      <c r="AX98" s="101"/>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8.75" customHeight="1" thickBot="1">
      <c r="A99" s="17"/>
      <c r="B99" s="102" t="s">
        <v>14</v>
      </c>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4"/>
      <c r="AA99" s="105">
        <f>SUM($AA$98:$AA$98)</f>
        <v>5314</v>
      </c>
      <c r="AB99" s="106"/>
      <c r="AC99" s="106"/>
      <c r="AD99" s="106"/>
      <c r="AE99" s="106"/>
      <c r="AF99" s="106"/>
      <c r="AG99" s="106"/>
      <c r="AH99" s="106"/>
      <c r="AI99" s="107"/>
      <c r="AJ99" s="105">
        <f>SUM($AJ$98:$AJ$98)</f>
        <v>1046</v>
      </c>
      <c r="AK99" s="106"/>
      <c r="AL99" s="106"/>
      <c r="AM99" s="106"/>
      <c r="AN99" s="106"/>
      <c r="AO99" s="106"/>
      <c r="AP99" s="106"/>
      <c r="AQ99" s="106"/>
      <c r="AR99" s="107"/>
      <c r="AS99" s="108"/>
      <c r="AT99" s="109"/>
      <c r="AU99" s="109"/>
      <c r="AV99" s="109"/>
      <c r="AW99" s="109"/>
      <c r="AX99" s="110"/>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1" spans="1:251" ht="19.2">
      <c r="A101" s="1" t="s">
        <v>0</v>
      </c>
      <c r="AW101" s="3"/>
      <c r="AX101" s="4"/>
      <c r="AY101" s="3"/>
    </row>
    <row r="103" spans="1:251" ht="18">
      <c r="B103" s="111" t="s">
        <v>8</v>
      </c>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row>
    <row r="104" spans="1:251">
      <c r="Z104" s="5"/>
      <c r="AD104" s="5"/>
      <c r="AE104" s="5"/>
      <c r="AF104" s="5"/>
      <c r="AG104" s="5"/>
      <c r="AH104" s="5"/>
      <c r="AI104" s="5"/>
      <c r="AO104" s="5"/>
    </row>
    <row r="105" spans="1:251" ht="13.8" thickBot="1">
      <c r="Z105" s="5"/>
      <c r="AD105" s="5"/>
      <c r="AE105" s="5"/>
      <c r="AF105" s="5"/>
      <c r="AG105" s="5"/>
      <c r="AH105" s="5"/>
      <c r="AI105" s="5"/>
      <c r="AO105" s="5"/>
      <c r="DI105" s="6"/>
    </row>
    <row r="106" spans="1:251" ht="24.75" customHeight="1" thickBot="1">
      <c r="B106" s="113" t="s">
        <v>1</v>
      </c>
      <c r="C106" s="114"/>
      <c r="D106" s="114"/>
      <c r="E106" s="114"/>
      <c r="F106" s="114"/>
      <c r="G106" s="114"/>
      <c r="H106" s="115" t="s">
        <v>23</v>
      </c>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7"/>
      <c r="DI106" s="6"/>
    </row>
    <row r="107" spans="1:251" ht="14.4">
      <c r="B107" s="7"/>
      <c r="C107" s="7"/>
      <c r="D107" s="7"/>
      <c r="E107" s="7"/>
      <c r="F107" s="7"/>
      <c r="G107" s="7"/>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DI107" s="6"/>
    </row>
    <row r="108" spans="1:251" ht="15" thickBot="1">
      <c r="A108" s="11"/>
      <c r="B108" s="10" t="s">
        <v>2</v>
      </c>
      <c r="C108" s="8"/>
      <c r="D108" s="8"/>
      <c r="E108" s="8"/>
      <c r="F108" s="8"/>
      <c r="G108" s="8"/>
      <c r="H108" s="8"/>
      <c r="I108" s="8"/>
      <c r="J108" s="8"/>
      <c r="K108" s="8"/>
      <c r="L108" s="9"/>
      <c r="M108" s="9"/>
      <c r="N108" s="9"/>
      <c r="O108" s="9"/>
      <c r="P108" s="8"/>
      <c r="Q108" s="8"/>
      <c r="R108" s="8"/>
      <c r="S108" s="8"/>
      <c r="T108" s="8"/>
      <c r="U108" s="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DI108" s="6"/>
    </row>
    <row r="109" spans="1:251" ht="14.4">
      <c r="A109" s="8"/>
      <c r="B109" s="12"/>
      <c r="C109" s="7"/>
      <c r="D109" s="7"/>
      <c r="E109" s="7"/>
      <c r="F109" s="7"/>
      <c r="G109" s="7"/>
      <c r="H109" s="7"/>
      <c r="I109" s="7"/>
      <c r="J109" s="7"/>
      <c r="K109" s="7"/>
      <c r="L109" s="13"/>
      <c r="M109" s="13"/>
      <c r="N109" s="13"/>
      <c r="O109" s="13"/>
      <c r="P109" s="7"/>
      <c r="Q109" s="7"/>
      <c r="R109" s="7"/>
      <c r="S109" s="7"/>
      <c r="T109" s="7"/>
      <c r="U109" s="7"/>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5"/>
    </row>
    <row r="110" spans="1:251" ht="12" customHeight="1">
      <c r="A110" s="8"/>
      <c r="B110" s="118" t="s">
        <v>24</v>
      </c>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19"/>
      <c r="AJ110" s="119"/>
      <c r="AK110" s="119"/>
      <c r="AL110" s="119"/>
      <c r="AM110" s="119"/>
      <c r="AN110" s="119"/>
      <c r="AO110" s="119"/>
      <c r="AP110" s="119"/>
      <c r="AQ110" s="119"/>
      <c r="AR110" s="119"/>
      <c r="AS110" s="119"/>
      <c r="AT110" s="119"/>
      <c r="AU110" s="119"/>
      <c r="AV110" s="119"/>
      <c r="AW110" s="119"/>
      <c r="AX110" s="120"/>
    </row>
    <row r="111" spans="1:251" ht="12" customHeight="1">
      <c r="A111" s="8"/>
      <c r="B111" s="118"/>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c r="BC111" s="16"/>
    </row>
    <row r="112" spans="1:251" ht="12" customHeight="1">
      <c r="A112" s="8"/>
      <c r="B112" s="118"/>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20"/>
    </row>
    <row r="113" spans="1:251" ht="12" customHeight="1">
      <c r="A113" s="8"/>
      <c r="B113" s="118"/>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19"/>
      <c r="AI113" s="119"/>
      <c r="AJ113" s="119"/>
      <c r="AK113" s="119"/>
      <c r="AL113" s="119"/>
      <c r="AM113" s="119"/>
      <c r="AN113" s="119"/>
      <c r="AO113" s="119"/>
      <c r="AP113" s="119"/>
      <c r="AQ113" s="119"/>
      <c r="AR113" s="119"/>
      <c r="AS113" s="119"/>
      <c r="AT113" s="119"/>
      <c r="AU113" s="119"/>
      <c r="AV113" s="119"/>
      <c r="AW113" s="119"/>
      <c r="AX113" s="120"/>
    </row>
    <row r="114" spans="1:251" ht="12" customHeight="1">
      <c r="A114" s="8"/>
      <c r="B114" s="118"/>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20"/>
    </row>
    <row r="115" spans="1:251" ht="15" thickBot="1">
      <c r="A115" s="17"/>
      <c r="B115" s="18"/>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20"/>
    </row>
    <row r="116" spans="1:251">
      <c r="B116" s="21"/>
    </row>
    <row r="117" spans="1:251" ht="15" thickBot="1">
      <c r="A117" s="11"/>
      <c r="B117" s="10" t="s">
        <v>3</v>
      </c>
      <c r="C117" s="8"/>
      <c r="D117" s="8"/>
      <c r="E117" s="8"/>
      <c r="F117" s="8"/>
      <c r="G117" s="8"/>
      <c r="H117" s="8"/>
      <c r="I117" s="8"/>
      <c r="J117" s="8"/>
      <c r="K117" s="8"/>
      <c r="L117" s="9"/>
      <c r="M117" s="9"/>
      <c r="N117" s="9"/>
      <c r="O117" s="9"/>
      <c r="P117" s="8"/>
      <c r="Q117" s="8"/>
      <c r="R117" s="8"/>
      <c r="S117" s="8"/>
      <c r="T117" s="8"/>
      <c r="U117" s="8"/>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DI117" s="6"/>
    </row>
    <row r="118" spans="1:251" ht="14.4">
      <c r="A118" s="8"/>
      <c r="B118" s="12"/>
      <c r="C118" s="7"/>
      <c r="D118" s="7"/>
      <c r="E118" s="7"/>
      <c r="F118" s="7"/>
      <c r="G118" s="7"/>
      <c r="H118" s="7"/>
      <c r="I118" s="7"/>
      <c r="J118" s="7"/>
      <c r="K118" s="7"/>
      <c r="L118" s="13"/>
      <c r="M118" s="13"/>
      <c r="N118" s="13"/>
      <c r="O118" s="13"/>
      <c r="P118" s="7"/>
      <c r="Q118" s="7"/>
      <c r="R118" s="7"/>
      <c r="S118" s="7"/>
      <c r="T118" s="7"/>
      <c r="U118" s="7"/>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5"/>
    </row>
    <row r="119" spans="1:251" ht="12" customHeight="1">
      <c r="A119" s="8"/>
      <c r="B119" s="118" t="s">
        <v>25</v>
      </c>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20"/>
    </row>
    <row r="120" spans="1:251" ht="12" customHeight="1">
      <c r="A120" s="8"/>
      <c r="B120" s="118"/>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20"/>
      <c r="BC120" s="16"/>
    </row>
    <row r="121" spans="1:251" ht="12" customHeight="1">
      <c r="A121" s="8"/>
      <c r="B121" s="118"/>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c r="AO121" s="119"/>
      <c r="AP121" s="119"/>
      <c r="AQ121" s="119"/>
      <c r="AR121" s="119"/>
      <c r="AS121" s="119"/>
      <c r="AT121" s="119"/>
      <c r="AU121" s="119"/>
      <c r="AV121" s="119"/>
      <c r="AW121" s="119"/>
      <c r="AX121" s="120"/>
    </row>
    <row r="122" spans="1:251" ht="12" customHeight="1">
      <c r="A122" s="8"/>
      <c r="B122" s="118"/>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20"/>
    </row>
    <row r="123" spans="1:251" ht="12" customHeight="1">
      <c r="A123" s="8"/>
      <c r="B123" s="118"/>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19"/>
      <c r="AO123" s="119"/>
      <c r="AP123" s="119"/>
      <c r="AQ123" s="119"/>
      <c r="AR123" s="119"/>
      <c r="AS123" s="119"/>
      <c r="AT123" s="119"/>
      <c r="AU123" s="119"/>
      <c r="AV123" s="119"/>
      <c r="AW123" s="119"/>
      <c r="AX123" s="120"/>
    </row>
    <row r="124" spans="1:251" ht="15" thickBot="1">
      <c r="A124" s="17"/>
      <c r="B124" s="18"/>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20"/>
    </row>
    <row r="125" spans="1:251">
      <c r="B125" s="21"/>
    </row>
    <row r="126" spans="1:251" ht="14.4">
      <c r="B126" s="10" t="s">
        <v>4</v>
      </c>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row>
    <row r="127" spans="1:251" ht="15" thickBot="1">
      <c r="B127" s="8"/>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22" t="s">
        <v>5</v>
      </c>
    </row>
    <row r="128" spans="1:251" s="16" customFormat="1" ht="13.5" customHeight="1">
      <c r="A128" s="8"/>
      <c r="B128" s="121" t="s">
        <v>6</v>
      </c>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3"/>
      <c r="AA128" s="127" t="s">
        <v>12</v>
      </c>
      <c r="AB128" s="122"/>
      <c r="AC128" s="122"/>
      <c r="AD128" s="122"/>
      <c r="AE128" s="122"/>
      <c r="AF128" s="122"/>
      <c r="AG128" s="122"/>
      <c r="AH128" s="122"/>
      <c r="AI128" s="123"/>
      <c r="AJ128" s="127" t="s">
        <v>13</v>
      </c>
      <c r="AK128" s="122"/>
      <c r="AL128" s="122"/>
      <c r="AM128" s="122"/>
      <c r="AN128" s="122"/>
      <c r="AO128" s="122"/>
      <c r="AP128" s="122"/>
      <c r="AQ128" s="122"/>
      <c r="AR128" s="123"/>
      <c r="AS128" s="127" t="s">
        <v>7</v>
      </c>
      <c r="AT128" s="122"/>
      <c r="AU128" s="122"/>
      <c r="AV128" s="122"/>
      <c r="AW128" s="122"/>
      <c r="AX128" s="129"/>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s="16" customFormat="1">
      <c r="A129" s="8"/>
      <c r="B129" s="124"/>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6"/>
      <c r="AA129" s="128"/>
      <c r="AB129" s="125"/>
      <c r="AC129" s="125"/>
      <c r="AD129" s="125"/>
      <c r="AE129" s="125"/>
      <c r="AF129" s="125"/>
      <c r="AG129" s="125"/>
      <c r="AH129" s="125"/>
      <c r="AI129" s="126"/>
      <c r="AJ129" s="128"/>
      <c r="AK129" s="125"/>
      <c r="AL129" s="125"/>
      <c r="AM129" s="125"/>
      <c r="AN129" s="125"/>
      <c r="AO129" s="125"/>
      <c r="AP129" s="125"/>
      <c r="AQ129" s="125"/>
      <c r="AR129" s="126"/>
      <c r="AS129" s="128"/>
      <c r="AT129" s="125"/>
      <c r="AU129" s="125"/>
      <c r="AV129" s="125"/>
      <c r="AW129" s="125"/>
      <c r="AX129" s="130"/>
      <c r="AY129" s="2"/>
      <c r="AZ129" s="2"/>
      <c r="BA129" s="2"/>
      <c r="BB129" s="23"/>
      <c r="BC129" s="24"/>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8.75" customHeight="1">
      <c r="A130" s="8"/>
      <c r="B130" s="25"/>
      <c r="C130" s="93" t="s">
        <v>26</v>
      </c>
      <c r="D130" s="94"/>
      <c r="E130" s="94"/>
      <c r="F130" s="94"/>
      <c r="G130" s="94"/>
      <c r="H130" s="94"/>
      <c r="I130" s="94"/>
      <c r="J130" s="94"/>
      <c r="K130" s="94"/>
      <c r="L130" s="94"/>
      <c r="M130" s="94"/>
      <c r="N130" s="94"/>
      <c r="O130" s="94"/>
      <c r="P130" s="94"/>
      <c r="Q130" s="94"/>
      <c r="R130" s="94"/>
      <c r="S130" s="94"/>
      <c r="T130" s="94"/>
      <c r="U130" s="94"/>
      <c r="V130" s="94"/>
      <c r="W130" s="94"/>
      <c r="X130" s="94"/>
      <c r="Y130" s="94"/>
      <c r="Z130" s="95"/>
      <c r="AA130" s="96">
        <v>19393</v>
      </c>
      <c r="AB130" s="97"/>
      <c r="AC130" s="97"/>
      <c r="AD130" s="97"/>
      <c r="AE130" s="97"/>
      <c r="AF130" s="97"/>
      <c r="AG130" s="97"/>
      <c r="AH130" s="97"/>
      <c r="AI130" s="98"/>
      <c r="AJ130" s="96">
        <v>20725</v>
      </c>
      <c r="AK130" s="97"/>
      <c r="AL130" s="97"/>
      <c r="AM130" s="97"/>
      <c r="AN130" s="97"/>
      <c r="AO130" s="97"/>
      <c r="AP130" s="97"/>
      <c r="AQ130" s="97"/>
      <c r="AR130" s="98"/>
      <c r="AS130" s="99"/>
      <c r="AT130" s="100"/>
      <c r="AU130" s="100"/>
      <c r="AV130" s="100"/>
      <c r="AW130" s="100"/>
      <c r="AX130" s="101"/>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8.75" customHeight="1">
      <c r="A131" s="8"/>
      <c r="B131" s="25"/>
      <c r="C131" s="93" t="s">
        <v>27</v>
      </c>
      <c r="D131" s="94"/>
      <c r="E131" s="94"/>
      <c r="F131" s="94"/>
      <c r="G131" s="94"/>
      <c r="H131" s="94"/>
      <c r="I131" s="94"/>
      <c r="J131" s="94"/>
      <c r="K131" s="94"/>
      <c r="L131" s="94"/>
      <c r="M131" s="94"/>
      <c r="N131" s="94"/>
      <c r="O131" s="94"/>
      <c r="P131" s="94"/>
      <c r="Q131" s="94"/>
      <c r="R131" s="94"/>
      <c r="S131" s="94"/>
      <c r="T131" s="94"/>
      <c r="U131" s="94"/>
      <c r="V131" s="94"/>
      <c r="W131" s="94"/>
      <c r="X131" s="94"/>
      <c r="Y131" s="94"/>
      <c r="Z131" s="95"/>
      <c r="AA131" s="96">
        <v>16505</v>
      </c>
      <c r="AB131" s="97"/>
      <c r="AC131" s="97"/>
      <c r="AD131" s="97"/>
      <c r="AE131" s="97"/>
      <c r="AF131" s="97"/>
      <c r="AG131" s="97"/>
      <c r="AH131" s="97"/>
      <c r="AI131" s="98"/>
      <c r="AJ131" s="96">
        <v>14277</v>
      </c>
      <c r="AK131" s="97"/>
      <c r="AL131" s="97"/>
      <c r="AM131" s="97"/>
      <c r="AN131" s="97"/>
      <c r="AO131" s="97"/>
      <c r="AP131" s="97"/>
      <c r="AQ131" s="97"/>
      <c r="AR131" s="98"/>
      <c r="AS131" s="99"/>
      <c r="AT131" s="100"/>
      <c r="AU131" s="100"/>
      <c r="AV131" s="100"/>
      <c r="AW131" s="100"/>
      <c r="AX131" s="101"/>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3" t="s">
        <v>28</v>
      </c>
      <c r="D132" s="94"/>
      <c r="E132" s="94"/>
      <c r="F132" s="94"/>
      <c r="G132" s="94"/>
      <c r="H132" s="94"/>
      <c r="I132" s="94"/>
      <c r="J132" s="94"/>
      <c r="K132" s="94"/>
      <c r="L132" s="94"/>
      <c r="M132" s="94"/>
      <c r="N132" s="94"/>
      <c r="O132" s="94"/>
      <c r="P132" s="94"/>
      <c r="Q132" s="94"/>
      <c r="R132" s="94"/>
      <c r="S132" s="94"/>
      <c r="T132" s="94"/>
      <c r="U132" s="94"/>
      <c r="V132" s="94"/>
      <c r="W132" s="94"/>
      <c r="X132" s="94"/>
      <c r="Y132" s="94"/>
      <c r="Z132" s="95"/>
      <c r="AA132" s="96">
        <v>3853</v>
      </c>
      <c r="AB132" s="97"/>
      <c r="AC132" s="97"/>
      <c r="AD132" s="97"/>
      <c r="AE132" s="97"/>
      <c r="AF132" s="97"/>
      <c r="AG132" s="97"/>
      <c r="AH132" s="97"/>
      <c r="AI132" s="98"/>
      <c r="AJ132" s="96">
        <v>4226</v>
      </c>
      <c r="AK132" s="97"/>
      <c r="AL132" s="97"/>
      <c r="AM132" s="97"/>
      <c r="AN132" s="97"/>
      <c r="AO132" s="97"/>
      <c r="AP132" s="97"/>
      <c r="AQ132" s="97"/>
      <c r="AR132" s="98"/>
      <c r="AS132" s="99"/>
      <c r="AT132" s="100"/>
      <c r="AU132" s="100"/>
      <c r="AV132" s="100"/>
      <c r="AW132" s="100"/>
      <c r="AX132" s="101"/>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c r="A133" s="8"/>
      <c r="B133" s="25"/>
      <c r="C133" s="93" t="s">
        <v>29</v>
      </c>
      <c r="D133" s="94"/>
      <c r="E133" s="94"/>
      <c r="F133" s="94"/>
      <c r="G133" s="94"/>
      <c r="H133" s="94"/>
      <c r="I133" s="94"/>
      <c r="J133" s="94"/>
      <c r="K133" s="94"/>
      <c r="L133" s="94"/>
      <c r="M133" s="94"/>
      <c r="N133" s="94"/>
      <c r="O133" s="94"/>
      <c r="P133" s="94"/>
      <c r="Q133" s="94"/>
      <c r="R133" s="94"/>
      <c r="S133" s="94"/>
      <c r="T133" s="94"/>
      <c r="U133" s="94"/>
      <c r="V133" s="94"/>
      <c r="W133" s="94"/>
      <c r="X133" s="94"/>
      <c r="Y133" s="94"/>
      <c r="Z133" s="95"/>
      <c r="AA133" s="96">
        <v>4991</v>
      </c>
      <c r="AB133" s="97"/>
      <c r="AC133" s="97"/>
      <c r="AD133" s="97"/>
      <c r="AE133" s="97"/>
      <c r="AF133" s="97"/>
      <c r="AG133" s="97"/>
      <c r="AH133" s="97"/>
      <c r="AI133" s="98"/>
      <c r="AJ133" s="96">
        <v>4149</v>
      </c>
      <c r="AK133" s="97"/>
      <c r="AL133" s="97"/>
      <c r="AM133" s="97"/>
      <c r="AN133" s="97"/>
      <c r="AO133" s="97"/>
      <c r="AP133" s="97"/>
      <c r="AQ133" s="97"/>
      <c r="AR133" s="98"/>
      <c r="AS133" s="99"/>
      <c r="AT133" s="100"/>
      <c r="AU133" s="100"/>
      <c r="AV133" s="100"/>
      <c r="AW133" s="100"/>
      <c r="AX133" s="101"/>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s="16" customFormat="1" ht="18.75" customHeight="1">
      <c r="A134" s="8"/>
      <c r="B134" s="25"/>
      <c r="C134" s="93" t="s">
        <v>30</v>
      </c>
      <c r="D134" s="94"/>
      <c r="E134" s="94"/>
      <c r="F134" s="94"/>
      <c r="G134" s="94"/>
      <c r="H134" s="94"/>
      <c r="I134" s="94"/>
      <c r="J134" s="94"/>
      <c r="K134" s="94"/>
      <c r="L134" s="94"/>
      <c r="M134" s="94"/>
      <c r="N134" s="94"/>
      <c r="O134" s="94"/>
      <c r="P134" s="94"/>
      <c r="Q134" s="94"/>
      <c r="R134" s="94"/>
      <c r="S134" s="94"/>
      <c r="T134" s="94"/>
      <c r="U134" s="94"/>
      <c r="V134" s="94"/>
      <c r="W134" s="94"/>
      <c r="X134" s="94"/>
      <c r="Y134" s="94"/>
      <c r="Z134" s="95"/>
      <c r="AA134" s="96">
        <v>2111</v>
      </c>
      <c r="AB134" s="97"/>
      <c r="AC134" s="97"/>
      <c r="AD134" s="97"/>
      <c r="AE134" s="97"/>
      <c r="AF134" s="97"/>
      <c r="AG134" s="97"/>
      <c r="AH134" s="97"/>
      <c r="AI134" s="98"/>
      <c r="AJ134" s="96">
        <v>2156</v>
      </c>
      <c r="AK134" s="97"/>
      <c r="AL134" s="97"/>
      <c r="AM134" s="97"/>
      <c r="AN134" s="97"/>
      <c r="AO134" s="97"/>
      <c r="AP134" s="97"/>
      <c r="AQ134" s="97"/>
      <c r="AR134" s="98"/>
      <c r="AS134" s="99"/>
      <c r="AT134" s="100"/>
      <c r="AU134" s="100"/>
      <c r="AV134" s="100"/>
      <c r="AW134" s="100"/>
      <c r="AX134" s="101"/>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s="16" customFormat="1" ht="18.75" customHeight="1">
      <c r="A135" s="8"/>
      <c r="B135" s="25"/>
      <c r="C135" s="93" t="s">
        <v>31</v>
      </c>
      <c r="D135" s="94"/>
      <c r="E135" s="94"/>
      <c r="F135" s="94"/>
      <c r="G135" s="94"/>
      <c r="H135" s="94"/>
      <c r="I135" s="94"/>
      <c r="J135" s="94"/>
      <c r="K135" s="94"/>
      <c r="L135" s="94"/>
      <c r="M135" s="94"/>
      <c r="N135" s="94"/>
      <c r="O135" s="94"/>
      <c r="P135" s="94"/>
      <c r="Q135" s="94"/>
      <c r="R135" s="94"/>
      <c r="S135" s="94"/>
      <c r="T135" s="94"/>
      <c r="U135" s="94"/>
      <c r="V135" s="94"/>
      <c r="W135" s="94"/>
      <c r="X135" s="94"/>
      <c r="Y135" s="94"/>
      <c r="Z135" s="95"/>
      <c r="AA135" s="96">
        <v>0</v>
      </c>
      <c r="AB135" s="97"/>
      <c r="AC135" s="97"/>
      <c r="AD135" s="97"/>
      <c r="AE135" s="97"/>
      <c r="AF135" s="97"/>
      <c r="AG135" s="97"/>
      <c r="AH135" s="97"/>
      <c r="AI135" s="98"/>
      <c r="AJ135" s="96">
        <v>2101</v>
      </c>
      <c r="AK135" s="97"/>
      <c r="AL135" s="97"/>
      <c r="AM135" s="97"/>
      <c r="AN135" s="97"/>
      <c r="AO135" s="97"/>
      <c r="AP135" s="97"/>
      <c r="AQ135" s="97"/>
      <c r="AR135" s="98"/>
      <c r="AS135" s="99"/>
      <c r="AT135" s="100"/>
      <c r="AU135" s="100"/>
      <c r="AV135" s="100"/>
      <c r="AW135" s="100"/>
      <c r="AX135" s="101"/>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s="16" customFormat="1" ht="18.75" customHeight="1">
      <c r="A136" s="8"/>
      <c r="B136" s="25"/>
      <c r="C136" s="93" t="s">
        <v>32</v>
      </c>
      <c r="D136" s="94"/>
      <c r="E136" s="94"/>
      <c r="F136" s="94"/>
      <c r="G136" s="94"/>
      <c r="H136" s="94"/>
      <c r="I136" s="94"/>
      <c r="J136" s="94"/>
      <c r="K136" s="94"/>
      <c r="L136" s="94"/>
      <c r="M136" s="94"/>
      <c r="N136" s="94"/>
      <c r="O136" s="94"/>
      <c r="P136" s="94"/>
      <c r="Q136" s="94"/>
      <c r="R136" s="94"/>
      <c r="S136" s="94"/>
      <c r="T136" s="94"/>
      <c r="U136" s="94"/>
      <c r="V136" s="94"/>
      <c r="W136" s="94"/>
      <c r="X136" s="94"/>
      <c r="Y136" s="94"/>
      <c r="Z136" s="95"/>
      <c r="AA136" s="96">
        <v>3382</v>
      </c>
      <c r="AB136" s="97"/>
      <c r="AC136" s="97"/>
      <c r="AD136" s="97"/>
      <c r="AE136" s="97"/>
      <c r="AF136" s="97"/>
      <c r="AG136" s="97"/>
      <c r="AH136" s="97"/>
      <c r="AI136" s="98"/>
      <c r="AJ136" s="96">
        <v>1423</v>
      </c>
      <c r="AK136" s="97"/>
      <c r="AL136" s="97"/>
      <c r="AM136" s="97"/>
      <c r="AN136" s="97"/>
      <c r="AO136" s="97"/>
      <c r="AP136" s="97"/>
      <c r="AQ136" s="97"/>
      <c r="AR136" s="98"/>
      <c r="AS136" s="99"/>
      <c r="AT136" s="100"/>
      <c r="AU136" s="100"/>
      <c r="AV136" s="100"/>
      <c r="AW136" s="100"/>
      <c r="AX136" s="101"/>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ustomHeight="1">
      <c r="A137" s="8"/>
      <c r="B137" s="25"/>
      <c r="C137" s="93" t="s">
        <v>33</v>
      </c>
      <c r="D137" s="94"/>
      <c r="E137" s="94"/>
      <c r="F137" s="94"/>
      <c r="G137" s="94"/>
      <c r="H137" s="94"/>
      <c r="I137" s="94"/>
      <c r="J137" s="94"/>
      <c r="K137" s="94"/>
      <c r="L137" s="94"/>
      <c r="M137" s="94"/>
      <c r="N137" s="94"/>
      <c r="O137" s="94"/>
      <c r="P137" s="94"/>
      <c r="Q137" s="94"/>
      <c r="R137" s="94"/>
      <c r="S137" s="94"/>
      <c r="T137" s="94"/>
      <c r="U137" s="94"/>
      <c r="V137" s="94"/>
      <c r="W137" s="94"/>
      <c r="X137" s="94"/>
      <c r="Y137" s="94"/>
      <c r="Z137" s="95"/>
      <c r="AA137" s="96">
        <v>633</v>
      </c>
      <c r="AB137" s="97"/>
      <c r="AC137" s="97"/>
      <c r="AD137" s="97"/>
      <c r="AE137" s="97"/>
      <c r="AF137" s="97"/>
      <c r="AG137" s="97"/>
      <c r="AH137" s="97"/>
      <c r="AI137" s="98"/>
      <c r="AJ137" s="96">
        <v>649</v>
      </c>
      <c r="AK137" s="97"/>
      <c r="AL137" s="97"/>
      <c r="AM137" s="97"/>
      <c r="AN137" s="97"/>
      <c r="AO137" s="97"/>
      <c r="AP137" s="97"/>
      <c r="AQ137" s="97"/>
      <c r="AR137" s="98"/>
      <c r="AS137" s="99"/>
      <c r="AT137" s="100"/>
      <c r="AU137" s="100"/>
      <c r="AV137" s="100"/>
      <c r="AW137" s="100"/>
      <c r="AX137" s="101"/>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s="16" customFormat="1" ht="18.75" customHeight="1">
      <c r="A138" s="8"/>
      <c r="B138" s="25"/>
      <c r="C138" s="93" t="s">
        <v>34</v>
      </c>
      <c r="D138" s="94"/>
      <c r="E138" s="94"/>
      <c r="F138" s="94"/>
      <c r="G138" s="94"/>
      <c r="H138" s="94"/>
      <c r="I138" s="94"/>
      <c r="J138" s="94"/>
      <c r="K138" s="94"/>
      <c r="L138" s="94"/>
      <c r="M138" s="94"/>
      <c r="N138" s="94"/>
      <c r="O138" s="94"/>
      <c r="P138" s="94"/>
      <c r="Q138" s="94"/>
      <c r="R138" s="94"/>
      <c r="S138" s="94"/>
      <c r="T138" s="94"/>
      <c r="U138" s="94"/>
      <c r="V138" s="94"/>
      <c r="W138" s="94"/>
      <c r="X138" s="94"/>
      <c r="Y138" s="94"/>
      <c r="Z138" s="95"/>
      <c r="AA138" s="96">
        <v>623</v>
      </c>
      <c r="AB138" s="97"/>
      <c r="AC138" s="97"/>
      <c r="AD138" s="97"/>
      <c r="AE138" s="97"/>
      <c r="AF138" s="97"/>
      <c r="AG138" s="97"/>
      <c r="AH138" s="97"/>
      <c r="AI138" s="98"/>
      <c r="AJ138" s="96">
        <v>623</v>
      </c>
      <c r="AK138" s="97"/>
      <c r="AL138" s="97"/>
      <c r="AM138" s="97"/>
      <c r="AN138" s="97"/>
      <c r="AO138" s="97"/>
      <c r="AP138" s="97"/>
      <c r="AQ138" s="97"/>
      <c r="AR138" s="98"/>
      <c r="AS138" s="99"/>
      <c r="AT138" s="100"/>
      <c r="AU138" s="100"/>
      <c r="AV138" s="100"/>
      <c r="AW138" s="100"/>
      <c r="AX138" s="101"/>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s="16" customFormat="1" ht="18.75" customHeight="1">
      <c r="A139" s="8"/>
      <c r="B139" s="25"/>
      <c r="C139" s="93" t="s">
        <v>35</v>
      </c>
      <c r="D139" s="94"/>
      <c r="E139" s="94"/>
      <c r="F139" s="94"/>
      <c r="G139" s="94"/>
      <c r="H139" s="94"/>
      <c r="I139" s="94"/>
      <c r="J139" s="94"/>
      <c r="K139" s="94"/>
      <c r="L139" s="94"/>
      <c r="M139" s="94"/>
      <c r="N139" s="94"/>
      <c r="O139" s="94"/>
      <c r="P139" s="94"/>
      <c r="Q139" s="94"/>
      <c r="R139" s="94"/>
      <c r="S139" s="94"/>
      <c r="T139" s="94"/>
      <c r="U139" s="94"/>
      <c r="V139" s="94"/>
      <c r="W139" s="94"/>
      <c r="X139" s="94"/>
      <c r="Y139" s="94"/>
      <c r="Z139" s="95"/>
      <c r="AA139" s="96">
        <v>459</v>
      </c>
      <c r="AB139" s="97"/>
      <c r="AC139" s="97"/>
      <c r="AD139" s="97"/>
      <c r="AE139" s="97"/>
      <c r="AF139" s="97"/>
      <c r="AG139" s="97"/>
      <c r="AH139" s="97"/>
      <c r="AI139" s="98"/>
      <c r="AJ139" s="96">
        <v>459</v>
      </c>
      <c r="AK139" s="97"/>
      <c r="AL139" s="97"/>
      <c r="AM139" s="97"/>
      <c r="AN139" s="97"/>
      <c r="AO139" s="97"/>
      <c r="AP139" s="97"/>
      <c r="AQ139" s="97"/>
      <c r="AR139" s="98"/>
      <c r="AS139" s="99"/>
      <c r="AT139" s="100"/>
      <c r="AU139" s="100"/>
      <c r="AV139" s="100"/>
      <c r="AW139" s="100"/>
      <c r="AX139" s="101"/>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s="16" customFormat="1" ht="18.75" customHeight="1">
      <c r="A140" s="8"/>
      <c r="B140" s="25"/>
      <c r="C140" s="93" t="s">
        <v>27</v>
      </c>
      <c r="D140" s="94"/>
      <c r="E140" s="94"/>
      <c r="F140" s="94"/>
      <c r="G140" s="94"/>
      <c r="H140" s="94"/>
      <c r="I140" s="94"/>
      <c r="J140" s="94"/>
      <c r="K140" s="94"/>
      <c r="L140" s="94"/>
      <c r="M140" s="94"/>
      <c r="N140" s="94"/>
      <c r="O140" s="94"/>
      <c r="P140" s="94"/>
      <c r="Q140" s="94"/>
      <c r="R140" s="94"/>
      <c r="S140" s="94"/>
      <c r="T140" s="94"/>
      <c r="U140" s="94"/>
      <c r="V140" s="94"/>
      <c r="W140" s="94"/>
      <c r="X140" s="94"/>
      <c r="Y140" s="94"/>
      <c r="Z140" s="95"/>
      <c r="AA140" s="96">
        <v>3365</v>
      </c>
      <c r="AB140" s="97"/>
      <c r="AC140" s="97"/>
      <c r="AD140" s="97"/>
      <c r="AE140" s="97"/>
      <c r="AF140" s="97"/>
      <c r="AG140" s="97"/>
      <c r="AH140" s="97"/>
      <c r="AI140" s="98"/>
      <c r="AJ140" s="96">
        <v>450</v>
      </c>
      <c r="AK140" s="97"/>
      <c r="AL140" s="97"/>
      <c r="AM140" s="97"/>
      <c r="AN140" s="97"/>
      <c r="AO140" s="97"/>
      <c r="AP140" s="97"/>
      <c r="AQ140" s="97"/>
      <c r="AR140" s="98"/>
      <c r="AS140" s="99"/>
      <c r="AT140" s="100"/>
      <c r="AU140" s="100"/>
      <c r="AV140" s="100"/>
      <c r="AW140" s="100"/>
      <c r="AX140" s="101"/>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s="16" customFormat="1" ht="18.75" customHeight="1" thickBot="1">
      <c r="A141" s="17"/>
      <c r="B141" s="102" t="s">
        <v>14</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4"/>
      <c r="AA141" s="105">
        <f>SUM($AA$130:$AA$140)</f>
        <v>55315</v>
      </c>
      <c r="AB141" s="106"/>
      <c r="AC141" s="106"/>
      <c r="AD141" s="106"/>
      <c r="AE141" s="106"/>
      <c r="AF141" s="106"/>
      <c r="AG141" s="106"/>
      <c r="AH141" s="106"/>
      <c r="AI141" s="107"/>
      <c r="AJ141" s="105">
        <f>SUM($AJ$130:$AJ$140)</f>
        <v>51238</v>
      </c>
      <c r="AK141" s="106"/>
      <c r="AL141" s="106"/>
      <c r="AM141" s="106"/>
      <c r="AN141" s="106"/>
      <c r="AO141" s="106"/>
      <c r="AP141" s="106"/>
      <c r="AQ141" s="106"/>
      <c r="AR141" s="107"/>
      <c r="AS141" s="108"/>
      <c r="AT141" s="109"/>
      <c r="AU141" s="109"/>
      <c r="AV141" s="109"/>
      <c r="AW141" s="109"/>
      <c r="AX141" s="110"/>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3" spans="1:251" ht="19.2">
      <c r="A143" s="1" t="s">
        <v>0</v>
      </c>
      <c r="AW143" s="3"/>
      <c r="AX143" s="4"/>
      <c r="AY143" s="3"/>
    </row>
    <row r="145" spans="1:113" ht="18">
      <c r="B145" s="111" t="s">
        <v>8</v>
      </c>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row>
    <row r="146" spans="1:113">
      <c r="Z146" s="5"/>
      <c r="AD146" s="5"/>
      <c r="AE146" s="5"/>
      <c r="AF146" s="5"/>
      <c r="AG146" s="5"/>
      <c r="AH146" s="5"/>
      <c r="AI146" s="5"/>
      <c r="AO146" s="5"/>
    </row>
    <row r="147" spans="1:113" ht="13.8" thickBot="1">
      <c r="Z147" s="5"/>
      <c r="AD147" s="5"/>
      <c r="AE147" s="5"/>
      <c r="AF147" s="5"/>
      <c r="AG147" s="5"/>
      <c r="AH147" s="5"/>
      <c r="AI147" s="5"/>
      <c r="AO147" s="5"/>
      <c r="DI147" s="6"/>
    </row>
    <row r="148" spans="1:113" ht="24.75" customHeight="1" thickBot="1">
      <c r="B148" s="113" t="s">
        <v>1</v>
      </c>
      <c r="C148" s="114"/>
      <c r="D148" s="114"/>
      <c r="E148" s="114"/>
      <c r="F148" s="114"/>
      <c r="G148" s="114"/>
      <c r="H148" s="115" t="s">
        <v>36</v>
      </c>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7"/>
      <c r="DI148" s="6"/>
    </row>
    <row r="149" spans="1:113" ht="14.4">
      <c r="B149" s="7"/>
      <c r="C149" s="7"/>
      <c r="D149" s="7"/>
      <c r="E149" s="7"/>
      <c r="F149" s="7"/>
      <c r="G149" s="7"/>
      <c r="H149" s="8"/>
      <c r="I149" s="8"/>
      <c r="J149" s="8"/>
      <c r="K149" s="8"/>
      <c r="L149" s="9"/>
      <c r="M149" s="9"/>
      <c r="N149" s="9"/>
      <c r="O149" s="9"/>
      <c r="P149" s="8"/>
      <c r="Q149" s="8"/>
      <c r="R149" s="8"/>
      <c r="S149" s="8"/>
      <c r="T149" s="8"/>
      <c r="U149" s="8"/>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DI149" s="6"/>
    </row>
    <row r="150" spans="1:113" ht="15" thickBot="1">
      <c r="A150" s="11"/>
      <c r="B150" s="10" t="s">
        <v>2</v>
      </c>
      <c r="C150" s="8"/>
      <c r="D150" s="8"/>
      <c r="E150" s="8"/>
      <c r="F150" s="8"/>
      <c r="G150" s="8"/>
      <c r="H150" s="8"/>
      <c r="I150" s="8"/>
      <c r="J150" s="8"/>
      <c r="K150" s="8"/>
      <c r="L150" s="9"/>
      <c r="M150" s="9"/>
      <c r="N150" s="9"/>
      <c r="O150" s="9"/>
      <c r="P150" s="8"/>
      <c r="Q150" s="8"/>
      <c r="R150" s="8"/>
      <c r="S150" s="8"/>
      <c r="T150" s="8"/>
      <c r="U150" s="8"/>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DI150" s="6"/>
    </row>
    <row r="151" spans="1:113" ht="14.4">
      <c r="A151" s="8"/>
      <c r="B151" s="12"/>
      <c r="C151" s="7"/>
      <c r="D151" s="7"/>
      <c r="E151" s="7"/>
      <c r="F151" s="7"/>
      <c r="G151" s="7"/>
      <c r="H151" s="7"/>
      <c r="I151" s="7"/>
      <c r="J151" s="7"/>
      <c r="K151" s="7"/>
      <c r="L151" s="13"/>
      <c r="M151" s="13"/>
      <c r="N151" s="13"/>
      <c r="O151" s="13"/>
      <c r="P151" s="7"/>
      <c r="Q151" s="7"/>
      <c r="R151" s="7"/>
      <c r="S151" s="7"/>
      <c r="T151" s="7"/>
      <c r="U151" s="7"/>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5"/>
    </row>
    <row r="152" spans="1:113" ht="12" customHeight="1">
      <c r="A152" s="8"/>
      <c r="B152" s="118" t="s">
        <v>37</v>
      </c>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20"/>
    </row>
    <row r="153" spans="1:113" ht="12" customHeight="1">
      <c r="A153" s="8"/>
      <c r="B153" s="118"/>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20"/>
    </row>
    <row r="154" spans="1:113" ht="12" customHeight="1">
      <c r="A154" s="8"/>
      <c r="B154" s="118"/>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19"/>
      <c r="AK154" s="119"/>
      <c r="AL154" s="119"/>
      <c r="AM154" s="119"/>
      <c r="AN154" s="119"/>
      <c r="AO154" s="119"/>
      <c r="AP154" s="119"/>
      <c r="AQ154" s="119"/>
      <c r="AR154" s="119"/>
      <c r="AS154" s="119"/>
      <c r="AT154" s="119"/>
      <c r="AU154" s="119"/>
      <c r="AV154" s="119"/>
      <c r="AW154" s="119"/>
      <c r="AX154" s="120"/>
    </row>
    <row r="155" spans="1:113" ht="12" customHeight="1">
      <c r="A155" s="8"/>
      <c r="B155" s="118"/>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19"/>
      <c r="AK155" s="119"/>
      <c r="AL155" s="119"/>
      <c r="AM155" s="119"/>
      <c r="AN155" s="119"/>
      <c r="AO155" s="119"/>
      <c r="AP155" s="119"/>
      <c r="AQ155" s="119"/>
      <c r="AR155" s="119"/>
      <c r="AS155" s="119"/>
      <c r="AT155" s="119"/>
      <c r="AU155" s="119"/>
      <c r="AV155" s="119"/>
      <c r="AW155" s="119"/>
      <c r="AX155" s="120"/>
    </row>
    <row r="156" spans="1:113" ht="12" customHeight="1">
      <c r="A156" s="8"/>
      <c r="B156" s="118"/>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20"/>
    </row>
    <row r="157" spans="1:113" ht="12" customHeight="1">
      <c r="A157" s="8"/>
      <c r="B157" s="118"/>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20"/>
      <c r="BC157" s="16"/>
    </row>
    <row r="158" spans="1:113" ht="12" customHeight="1">
      <c r="A158" s="8"/>
      <c r="B158" s="118"/>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19"/>
      <c r="AK158" s="119"/>
      <c r="AL158" s="119"/>
      <c r="AM158" s="119"/>
      <c r="AN158" s="119"/>
      <c r="AO158" s="119"/>
      <c r="AP158" s="119"/>
      <c r="AQ158" s="119"/>
      <c r="AR158" s="119"/>
      <c r="AS158" s="119"/>
      <c r="AT158" s="119"/>
      <c r="AU158" s="119"/>
      <c r="AV158" s="119"/>
      <c r="AW158" s="119"/>
      <c r="AX158" s="120"/>
    </row>
    <row r="159" spans="1:113" ht="12" customHeight="1">
      <c r="A159" s="8"/>
      <c r="B159" s="118"/>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19"/>
      <c r="AK159" s="119"/>
      <c r="AL159" s="119"/>
      <c r="AM159" s="119"/>
      <c r="AN159" s="119"/>
      <c r="AO159" s="119"/>
      <c r="AP159" s="119"/>
      <c r="AQ159" s="119"/>
      <c r="AR159" s="119"/>
      <c r="AS159" s="119"/>
      <c r="AT159" s="119"/>
      <c r="AU159" s="119"/>
      <c r="AV159" s="119"/>
      <c r="AW159" s="119"/>
      <c r="AX159" s="120"/>
    </row>
    <row r="160" spans="1:113" ht="12" customHeight="1">
      <c r="A160" s="8"/>
      <c r="B160" s="118"/>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c r="AA160" s="119"/>
      <c r="AB160" s="119"/>
      <c r="AC160" s="119"/>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20"/>
    </row>
    <row r="161" spans="1:113" ht="15" thickBot="1">
      <c r="A161" s="17"/>
      <c r="B161" s="18"/>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20"/>
    </row>
    <row r="162" spans="1:113">
      <c r="B162" s="21"/>
    </row>
    <row r="163" spans="1:113" ht="15" thickBot="1">
      <c r="A163" s="11"/>
      <c r="B163" s="10" t="s">
        <v>3</v>
      </c>
      <c r="C163" s="8"/>
      <c r="D163" s="8"/>
      <c r="E163" s="8"/>
      <c r="F163" s="8"/>
      <c r="G163" s="8"/>
      <c r="H163" s="8"/>
      <c r="I163" s="8"/>
      <c r="J163" s="8"/>
      <c r="K163" s="8"/>
      <c r="L163" s="9"/>
      <c r="M163" s="9"/>
      <c r="N163" s="9"/>
      <c r="O163" s="9"/>
      <c r="P163" s="8"/>
      <c r="Q163" s="8"/>
      <c r="R163" s="8"/>
      <c r="S163" s="8"/>
      <c r="T163" s="8"/>
      <c r="U163" s="8"/>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DI163" s="6"/>
    </row>
    <row r="164" spans="1:113" ht="14.4">
      <c r="A164" s="8"/>
      <c r="B164" s="12"/>
      <c r="C164" s="7"/>
      <c r="D164" s="7"/>
      <c r="E164" s="7"/>
      <c r="F164" s="7"/>
      <c r="G164" s="7"/>
      <c r="H164" s="7"/>
      <c r="I164" s="7"/>
      <c r="J164" s="7"/>
      <c r="K164" s="7"/>
      <c r="L164" s="13"/>
      <c r="M164" s="13"/>
      <c r="N164" s="13"/>
      <c r="O164" s="13"/>
      <c r="P164" s="7"/>
      <c r="Q164" s="7"/>
      <c r="R164" s="7"/>
      <c r="S164" s="7"/>
      <c r="T164" s="7"/>
      <c r="U164" s="7"/>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5"/>
    </row>
    <row r="165" spans="1:113" ht="12" customHeight="1">
      <c r="A165" s="8"/>
      <c r="B165" s="118" t="s">
        <v>38</v>
      </c>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c r="AA165" s="119"/>
      <c r="AB165" s="119"/>
      <c r="AC165" s="119"/>
      <c r="AD165" s="119"/>
      <c r="AE165" s="119"/>
      <c r="AF165" s="119"/>
      <c r="AG165" s="119"/>
      <c r="AH165" s="119"/>
      <c r="AI165" s="119"/>
      <c r="AJ165" s="119"/>
      <c r="AK165" s="119"/>
      <c r="AL165" s="119"/>
      <c r="AM165" s="119"/>
      <c r="AN165" s="119"/>
      <c r="AO165" s="119"/>
      <c r="AP165" s="119"/>
      <c r="AQ165" s="119"/>
      <c r="AR165" s="119"/>
      <c r="AS165" s="119"/>
      <c r="AT165" s="119"/>
      <c r="AU165" s="119"/>
      <c r="AV165" s="119"/>
      <c r="AW165" s="119"/>
      <c r="AX165" s="120"/>
    </row>
    <row r="166" spans="1:113" ht="12" customHeight="1">
      <c r="A166" s="8"/>
      <c r="B166" s="118"/>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19"/>
      <c r="AM166" s="119"/>
      <c r="AN166" s="119"/>
      <c r="AO166" s="119"/>
      <c r="AP166" s="119"/>
      <c r="AQ166" s="119"/>
      <c r="AR166" s="119"/>
      <c r="AS166" s="119"/>
      <c r="AT166" s="119"/>
      <c r="AU166" s="119"/>
      <c r="AV166" s="119"/>
      <c r="AW166" s="119"/>
      <c r="AX166" s="120"/>
    </row>
    <row r="167" spans="1:113" ht="12" customHeight="1">
      <c r="A167" s="8"/>
      <c r="B167" s="118"/>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19"/>
      <c r="AM167" s="119"/>
      <c r="AN167" s="119"/>
      <c r="AO167" s="119"/>
      <c r="AP167" s="119"/>
      <c r="AQ167" s="119"/>
      <c r="AR167" s="119"/>
      <c r="AS167" s="119"/>
      <c r="AT167" s="119"/>
      <c r="AU167" s="119"/>
      <c r="AV167" s="119"/>
      <c r="AW167" s="119"/>
      <c r="AX167" s="120"/>
    </row>
    <row r="168" spans="1:113" ht="12" customHeight="1">
      <c r="A168" s="8"/>
      <c r="B168" s="118"/>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c r="AA168" s="119"/>
      <c r="AB168" s="119"/>
      <c r="AC168" s="119"/>
      <c r="AD168" s="119"/>
      <c r="AE168" s="119"/>
      <c r="AF168" s="119"/>
      <c r="AG168" s="119"/>
      <c r="AH168" s="119"/>
      <c r="AI168" s="119"/>
      <c r="AJ168" s="119"/>
      <c r="AK168" s="119"/>
      <c r="AL168" s="119"/>
      <c r="AM168" s="119"/>
      <c r="AN168" s="119"/>
      <c r="AO168" s="119"/>
      <c r="AP168" s="119"/>
      <c r="AQ168" s="119"/>
      <c r="AR168" s="119"/>
      <c r="AS168" s="119"/>
      <c r="AT168" s="119"/>
      <c r="AU168" s="119"/>
      <c r="AV168" s="119"/>
      <c r="AW168" s="119"/>
      <c r="AX168" s="120"/>
    </row>
    <row r="169" spans="1:113" ht="12" customHeight="1">
      <c r="A169" s="8"/>
      <c r="B169" s="118"/>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c r="AA169" s="119"/>
      <c r="AB169" s="119"/>
      <c r="AC169" s="119"/>
      <c r="AD169" s="119"/>
      <c r="AE169" s="119"/>
      <c r="AF169" s="119"/>
      <c r="AG169" s="119"/>
      <c r="AH169" s="119"/>
      <c r="AI169" s="119"/>
      <c r="AJ169" s="119"/>
      <c r="AK169" s="119"/>
      <c r="AL169" s="119"/>
      <c r="AM169" s="119"/>
      <c r="AN169" s="119"/>
      <c r="AO169" s="119"/>
      <c r="AP169" s="119"/>
      <c r="AQ169" s="119"/>
      <c r="AR169" s="119"/>
      <c r="AS169" s="119"/>
      <c r="AT169" s="119"/>
      <c r="AU169" s="119"/>
      <c r="AV169" s="119"/>
      <c r="AW169" s="119"/>
      <c r="AX169" s="120"/>
      <c r="BC169" s="16"/>
    </row>
    <row r="170" spans="1:113" ht="12" customHeight="1">
      <c r="A170" s="8"/>
      <c r="B170" s="118"/>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19"/>
      <c r="AK170" s="119"/>
      <c r="AL170" s="119"/>
      <c r="AM170" s="119"/>
      <c r="AN170" s="119"/>
      <c r="AO170" s="119"/>
      <c r="AP170" s="119"/>
      <c r="AQ170" s="119"/>
      <c r="AR170" s="119"/>
      <c r="AS170" s="119"/>
      <c r="AT170" s="119"/>
      <c r="AU170" s="119"/>
      <c r="AV170" s="119"/>
      <c r="AW170" s="119"/>
      <c r="AX170" s="120"/>
    </row>
    <row r="171" spans="1:113" ht="12" customHeight="1">
      <c r="A171" s="8"/>
      <c r="B171" s="118"/>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20"/>
    </row>
    <row r="172" spans="1:113" ht="12" customHeight="1">
      <c r="A172" s="8"/>
      <c r="B172" s="118"/>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c r="AA172" s="119"/>
      <c r="AB172" s="119"/>
      <c r="AC172" s="119"/>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20"/>
    </row>
    <row r="173" spans="1:113" ht="15" thickBot="1">
      <c r="A173" s="17"/>
      <c r="B173" s="18"/>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20"/>
    </row>
    <row r="174" spans="1:113">
      <c r="B174" s="21"/>
    </row>
    <row r="175" spans="1:113" ht="14.4">
      <c r="B175" s="10" t="s">
        <v>4</v>
      </c>
      <c r="C175" s="8"/>
      <c r="D175" s="8"/>
      <c r="E175" s="8"/>
      <c r="F175" s="8"/>
      <c r="G175" s="8"/>
      <c r="H175" s="8"/>
      <c r="I175" s="8"/>
      <c r="J175" s="8"/>
      <c r="K175" s="8"/>
      <c r="L175" s="9"/>
      <c r="M175" s="9"/>
      <c r="N175" s="9"/>
      <c r="O175" s="9"/>
      <c r="P175" s="8"/>
      <c r="Q175" s="8"/>
      <c r="R175" s="8"/>
      <c r="S175" s="8"/>
      <c r="T175" s="8"/>
      <c r="U175" s="8"/>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row>
    <row r="176" spans="1:113" ht="15" thickBot="1">
      <c r="B176" s="8"/>
      <c r="C176" s="8"/>
      <c r="D176" s="8"/>
      <c r="E176" s="8"/>
      <c r="F176" s="8"/>
      <c r="G176" s="8"/>
      <c r="H176" s="8"/>
      <c r="I176" s="8"/>
      <c r="J176" s="8"/>
      <c r="K176" s="8"/>
      <c r="L176" s="9"/>
      <c r="M176" s="9"/>
      <c r="N176" s="9"/>
      <c r="O176" s="9"/>
      <c r="P176" s="8"/>
      <c r="Q176" s="8"/>
      <c r="R176" s="8"/>
      <c r="S176" s="8"/>
      <c r="T176" s="8"/>
      <c r="U176" s="8"/>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22" t="s">
        <v>5</v>
      </c>
    </row>
    <row r="177" spans="1:251" s="16" customFormat="1" ht="13.5" customHeight="1">
      <c r="A177" s="8"/>
      <c r="B177" s="121" t="s">
        <v>6</v>
      </c>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3"/>
      <c r="AA177" s="127" t="s">
        <v>12</v>
      </c>
      <c r="AB177" s="122"/>
      <c r="AC177" s="122"/>
      <c r="AD177" s="122"/>
      <c r="AE177" s="122"/>
      <c r="AF177" s="122"/>
      <c r="AG177" s="122"/>
      <c r="AH177" s="122"/>
      <c r="AI177" s="123"/>
      <c r="AJ177" s="127" t="s">
        <v>13</v>
      </c>
      <c r="AK177" s="122"/>
      <c r="AL177" s="122"/>
      <c r="AM177" s="122"/>
      <c r="AN177" s="122"/>
      <c r="AO177" s="122"/>
      <c r="AP177" s="122"/>
      <c r="AQ177" s="122"/>
      <c r="AR177" s="123"/>
      <c r="AS177" s="127" t="s">
        <v>7</v>
      </c>
      <c r="AT177" s="122"/>
      <c r="AU177" s="122"/>
      <c r="AV177" s="122"/>
      <c r="AW177" s="122"/>
      <c r="AX177" s="129"/>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c r="A178" s="8"/>
      <c r="B178" s="124"/>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6"/>
      <c r="AA178" s="128"/>
      <c r="AB178" s="125"/>
      <c r="AC178" s="125"/>
      <c r="AD178" s="125"/>
      <c r="AE178" s="125"/>
      <c r="AF178" s="125"/>
      <c r="AG178" s="125"/>
      <c r="AH178" s="125"/>
      <c r="AI178" s="126"/>
      <c r="AJ178" s="128"/>
      <c r="AK178" s="125"/>
      <c r="AL178" s="125"/>
      <c r="AM178" s="125"/>
      <c r="AN178" s="125"/>
      <c r="AO178" s="125"/>
      <c r="AP178" s="125"/>
      <c r="AQ178" s="125"/>
      <c r="AR178" s="126"/>
      <c r="AS178" s="128"/>
      <c r="AT178" s="125"/>
      <c r="AU178" s="125"/>
      <c r="AV178" s="125"/>
      <c r="AW178" s="125"/>
      <c r="AX178" s="130"/>
      <c r="AY178" s="2"/>
      <c r="AZ178" s="2"/>
      <c r="BA178" s="2"/>
      <c r="BB178" s="23"/>
      <c r="BC178" s="24"/>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25"/>
      <c r="C179" s="93" t="s">
        <v>39</v>
      </c>
      <c r="D179" s="94"/>
      <c r="E179" s="94"/>
      <c r="F179" s="94"/>
      <c r="G179" s="94"/>
      <c r="H179" s="94"/>
      <c r="I179" s="94"/>
      <c r="J179" s="94"/>
      <c r="K179" s="94"/>
      <c r="L179" s="94"/>
      <c r="M179" s="94"/>
      <c r="N179" s="94"/>
      <c r="O179" s="94"/>
      <c r="P179" s="94"/>
      <c r="Q179" s="94"/>
      <c r="R179" s="94"/>
      <c r="S179" s="94"/>
      <c r="T179" s="94"/>
      <c r="U179" s="94"/>
      <c r="V179" s="94"/>
      <c r="W179" s="94"/>
      <c r="X179" s="94"/>
      <c r="Y179" s="94"/>
      <c r="Z179" s="95"/>
      <c r="AA179" s="96">
        <v>33463</v>
      </c>
      <c r="AB179" s="97"/>
      <c r="AC179" s="97"/>
      <c r="AD179" s="97"/>
      <c r="AE179" s="97"/>
      <c r="AF179" s="97"/>
      <c r="AG179" s="97"/>
      <c r="AH179" s="97"/>
      <c r="AI179" s="98"/>
      <c r="AJ179" s="96">
        <v>35363</v>
      </c>
      <c r="AK179" s="97"/>
      <c r="AL179" s="97"/>
      <c r="AM179" s="97"/>
      <c r="AN179" s="97"/>
      <c r="AO179" s="97"/>
      <c r="AP179" s="97"/>
      <c r="AQ179" s="97"/>
      <c r="AR179" s="98"/>
      <c r="AS179" s="99"/>
      <c r="AT179" s="100"/>
      <c r="AU179" s="100"/>
      <c r="AV179" s="100"/>
      <c r="AW179" s="100"/>
      <c r="AX179" s="101"/>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c r="A180" s="8"/>
      <c r="B180" s="25"/>
      <c r="C180" s="93" t="s">
        <v>40</v>
      </c>
      <c r="D180" s="94"/>
      <c r="E180" s="94"/>
      <c r="F180" s="94"/>
      <c r="G180" s="94"/>
      <c r="H180" s="94"/>
      <c r="I180" s="94"/>
      <c r="J180" s="94"/>
      <c r="K180" s="94"/>
      <c r="L180" s="94"/>
      <c r="M180" s="94"/>
      <c r="N180" s="94"/>
      <c r="O180" s="94"/>
      <c r="P180" s="94"/>
      <c r="Q180" s="94"/>
      <c r="R180" s="94"/>
      <c r="S180" s="94"/>
      <c r="T180" s="94"/>
      <c r="U180" s="94"/>
      <c r="V180" s="94"/>
      <c r="W180" s="94"/>
      <c r="X180" s="94"/>
      <c r="Y180" s="94"/>
      <c r="Z180" s="95"/>
      <c r="AA180" s="96">
        <v>450</v>
      </c>
      <c r="AB180" s="97"/>
      <c r="AC180" s="97"/>
      <c r="AD180" s="97"/>
      <c r="AE180" s="97"/>
      <c r="AF180" s="97"/>
      <c r="AG180" s="97"/>
      <c r="AH180" s="97"/>
      <c r="AI180" s="98"/>
      <c r="AJ180" s="96">
        <v>136</v>
      </c>
      <c r="AK180" s="97"/>
      <c r="AL180" s="97"/>
      <c r="AM180" s="97"/>
      <c r="AN180" s="97"/>
      <c r="AO180" s="97"/>
      <c r="AP180" s="97"/>
      <c r="AQ180" s="97"/>
      <c r="AR180" s="98"/>
      <c r="AS180" s="99"/>
      <c r="AT180" s="100"/>
      <c r="AU180" s="100"/>
      <c r="AV180" s="100"/>
      <c r="AW180" s="100"/>
      <c r="AX180" s="101"/>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s="16" customFormat="1" ht="18.75" customHeight="1" thickBot="1">
      <c r="A181" s="17"/>
      <c r="B181" s="102" t="s">
        <v>14</v>
      </c>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4"/>
      <c r="AA181" s="105">
        <f>SUM($AA$179:$AA$180)</f>
        <v>33913</v>
      </c>
      <c r="AB181" s="106"/>
      <c r="AC181" s="106"/>
      <c r="AD181" s="106"/>
      <c r="AE181" s="106"/>
      <c r="AF181" s="106"/>
      <c r="AG181" s="106"/>
      <c r="AH181" s="106"/>
      <c r="AI181" s="107"/>
      <c r="AJ181" s="105">
        <f>SUM($AJ$179:$AJ$180)</f>
        <v>35499</v>
      </c>
      <c r="AK181" s="106"/>
      <c r="AL181" s="106"/>
      <c r="AM181" s="106"/>
      <c r="AN181" s="106"/>
      <c r="AO181" s="106"/>
      <c r="AP181" s="106"/>
      <c r="AQ181" s="106"/>
      <c r="AR181" s="107"/>
      <c r="AS181" s="108"/>
      <c r="AT181" s="109"/>
      <c r="AU181" s="109"/>
      <c r="AV181" s="109"/>
      <c r="AW181" s="109"/>
      <c r="AX181" s="110"/>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3" spans="1:251" ht="19.2">
      <c r="A183" s="1" t="s">
        <v>0</v>
      </c>
      <c r="AW183" s="3"/>
      <c r="AX183" s="4"/>
      <c r="AY183" s="3"/>
    </row>
    <row r="185" spans="1:251" ht="18">
      <c r="B185" s="111" t="s">
        <v>8</v>
      </c>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131"/>
      <c r="AL185" s="131"/>
      <c r="AM185" s="131"/>
      <c r="AN185" s="131"/>
      <c r="AO185" s="131"/>
      <c r="AP185" s="131"/>
      <c r="AQ185" s="131"/>
      <c r="AR185" s="131"/>
      <c r="AS185" s="131"/>
      <c r="AT185" s="131"/>
      <c r="AU185" s="131"/>
      <c r="AV185" s="131"/>
      <c r="AW185" s="131"/>
      <c r="AX185" s="131"/>
    </row>
    <row r="186" spans="1:251">
      <c r="Z186" s="5"/>
      <c r="AD186" s="5"/>
      <c r="AE186" s="5"/>
      <c r="AF186" s="5"/>
      <c r="AG186" s="5"/>
      <c r="AH186" s="5"/>
      <c r="AI186" s="5"/>
      <c r="AO186" s="5"/>
    </row>
    <row r="187" spans="1:251" ht="13.8" thickBot="1">
      <c r="Z187" s="5"/>
      <c r="AD187" s="5"/>
      <c r="AE187" s="5"/>
      <c r="AF187" s="5"/>
      <c r="AG187" s="5"/>
      <c r="AH187" s="5"/>
      <c r="AI187" s="5"/>
      <c r="AO187" s="5"/>
      <c r="DI187" s="6"/>
    </row>
    <row r="188" spans="1:251" ht="24.75" customHeight="1" thickBot="1">
      <c r="B188" s="113" t="s">
        <v>1</v>
      </c>
      <c r="C188" s="114"/>
      <c r="D188" s="114"/>
      <c r="E188" s="114"/>
      <c r="F188" s="114"/>
      <c r="G188" s="114"/>
      <c r="H188" s="115" t="s">
        <v>41</v>
      </c>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7"/>
      <c r="DI188" s="6"/>
    </row>
    <row r="189" spans="1:251" ht="14.4">
      <c r="B189" s="7"/>
      <c r="C189" s="7"/>
      <c r="D189" s="7"/>
      <c r="E189" s="7"/>
      <c r="F189" s="7"/>
      <c r="G189" s="7"/>
      <c r="H189" s="8"/>
      <c r="I189" s="8"/>
      <c r="J189" s="8"/>
      <c r="K189" s="8"/>
      <c r="L189" s="9"/>
      <c r="M189" s="9"/>
      <c r="N189" s="9"/>
      <c r="O189" s="9"/>
      <c r="P189" s="8"/>
      <c r="Q189" s="8"/>
      <c r="R189" s="8"/>
      <c r="S189" s="8"/>
      <c r="T189" s="8"/>
      <c r="U189" s="8"/>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DI189" s="6"/>
    </row>
    <row r="190" spans="1:251" ht="15" thickBot="1">
      <c r="A190" s="11"/>
      <c r="B190" s="10" t="s">
        <v>2</v>
      </c>
      <c r="C190" s="8"/>
      <c r="D190" s="8"/>
      <c r="E190" s="8"/>
      <c r="F190" s="8"/>
      <c r="G190" s="8"/>
      <c r="H190" s="8"/>
      <c r="I190" s="8"/>
      <c r="J190" s="8"/>
      <c r="K190" s="8"/>
      <c r="L190" s="9"/>
      <c r="M190" s="9"/>
      <c r="N190" s="9"/>
      <c r="O190" s="9"/>
      <c r="P190" s="8"/>
      <c r="Q190" s="8"/>
      <c r="R190" s="8"/>
      <c r="S190" s="8"/>
      <c r="T190" s="8"/>
      <c r="U190" s="8"/>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DI190" s="6"/>
    </row>
    <row r="191" spans="1:251" ht="14.4">
      <c r="A191" s="8"/>
      <c r="B191" s="12"/>
      <c r="C191" s="7"/>
      <c r="D191" s="7"/>
      <c r="E191" s="7"/>
      <c r="F191" s="7"/>
      <c r="G191" s="7"/>
      <c r="H191" s="7"/>
      <c r="I191" s="7"/>
      <c r="J191" s="7"/>
      <c r="K191" s="7"/>
      <c r="L191" s="13"/>
      <c r="M191" s="13"/>
      <c r="N191" s="13"/>
      <c r="O191" s="13"/>
      <c r="P191" s="7"/>
      <c r="Q191" s="7"/>
      <c r="R191" s="7"/>
      <c r="S191" s="7"/>
      <c r="T191" s="7"/>
      <c r="U191" s="7"/>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5"/>
    </row>
    <row r="192" spans="1:251" ht="12" customHeight="1">
      <c r="A192" s="8"/>
      <c r="B192" s="118" t="s">
        <v>42</v>
      </c>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c r="AA192" s="119"/>
      <c r="AB192" s="119"/>
      <c r="AC192" s="119"/>
      <c r="AD192" s="119"/>
      <c r="AE192" s="119"/>
      <c r="AF192" s="119"/>
      <c r="AG192" s="119"/>
      <c r="AH192" s="119"/>
      <c r="AI192" s="119"/>
      <c r="AJ192" s="119"/>
      <c r="AK192" s="119"/>
      <c r="AL192" s="119"/>
      <c r="AM192" s="119"/>
      <c r="AN192" s="119"/>
      <c r="AO192" s="119"/>
      <c r="AP192" s="119"/>
      <c r="AQ192" s="119"/>
      <c r="AR192" s="119"/>
      <c r="AS192" s="119"/>
      <c r="AT192" s="119"/>
      <c r="AU192" s="119"/>
      <c r="AV192" s="119"/>
      <c r="AW192" s="119"/>
      <c r="AX192" s="120"/>
    </row>
    <row r="193" spans="1:113" ht="12" customHeight="1">
      <c r="A193" s="8"/>
      <c r="B193" s="118"/>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20"/>
      <c r="BC193" s="16"/>
    </row>
    <row r="194" spans="1:113" ht="12" customHeight="1">
      <c r="A194" s="8"/>
      <c r="B194" s="118"/>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119"/>
      <c r="AE194" s="119"/>
      <c r="AF194" s="119"/>
      <c r="AG194" s="119"/>
      <c r="AH194" s="119"/>
      <c r="AI194" s="119"/>
      <c r="AJ194" s="119"/>
      <c r="AK194" s="119"/>
      <c r="AL194" s="119"/>
      <c r="AM194" s="119"/>
      <c r="AN194" s="119"/>
      <c r="AO194" s="119"/>
      <c r="AP194" s="119"/>
      <c r="AQ194" s="119"/>
      <c r="AR194" s="119"/>
      <c r="AS194" s="119"/>
      <c r="AT194" s="119"/>
      <c r="AU194" s="119"/>
      <c r="AV194" s="119"/>
      <c r="AW194" s="119"/>
      <c r="AX194" s="120"/>
    </row>
    <row r="195" spans="1:113" ht="12" customHeight="1">
      <c r="A195" s="8"/>
      <c r="B195" s="118"/>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c r="AA195" s="119"/>
      <c r="AB195" s="119"/>
      <c r="AC195" s="119"/>
      <c r="AD195" s="119"/>
      <c r="AE195" s="119"/>
      <c r="AF195" s="119"/>
      <c r="AG195" s="119"/>
      <c r="AH195" s="119"/>
      <c r="AI195" s="119"/>
      <c r="AJ195" s="119"/>
      <c r="AK195" s="119"/>
      <c r="AL195" s="119"/>
      <c r="AM195" s="119"/>
      <c r="AN195" s="119"/>
      <c r="AO195" s="119"/>
      <c r="AP195" s="119"/>
      <c r="AQ195" s="119"/>
      <c r="AR195" s="119"/>
      <c r="AS195" s="119"/>
      <c r="AT195" s="119"/>
      <c r="AU195" s="119"/>
      <c r="AV195" s="119"/>
      <c r="AW195" s="119"/>
      <c r="AX195" s="120"/>
    </row>
    <row r="196" spans="1:113" ht="12" customHeight="1">
      <c r="A196" s="8"/>
      <c r="B196" s="118"/>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c r="AA196" s="119"/>
      <c r="AB196" s="119"/>
      <c r="AC196" s="119"/>
      <c r="AD196" s="119"/>
      <c r="AE196" s="119"/>
      <c r="AF196" s="119"/>
      <c r="AG196" s="119"/>
      <c r="AH196" s="119"/>
      <c r="AI196" s="119"/>
      <c r="AJ196" s="119"/>
      <c r="AK196" s="119"/>
      <c r="AL196" s="119"/>
      <c r="AM196" s="119"/>
      <c r="AN196" s="119"/>
      <c r="AO196" s="119"/>
      <c r="AP196" s="119"/>
      <c r="AQ196" s="119"/>
      <c r="AR196" s="119"/>
      <c r="AS196" s="119"/>
      <c r="AT196" s="119"/>
      <c r="AU196" s="119"/>
      <c r="AV196" s="119"/>
      <c r="AW196" s="119"/>
      <c r="AX196" s="120"/>
    </row>
    <row r="197" spans="1:113" ht="15" thickBot="1">
      <c r="A197" s="17"/>
      <c r="B197" s="18"/>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20"/>
    </row>
    <row r="198" spans="1:113">
      <c r="B198" s="21"/>
    </row>
    <row r="199" spans="1:113" ht="15" thickBot="1">
      <c r="A199" s="11"/>
      <c r="B199" s="10" t="s">
        <v>3</v>
      </c>
      <c r="C199" s="8"/>
      <c r="D199" s="8"/>
      <c r="E199" s="8"/>
      <c r="F199" s="8"/>
      <c r="G199" s="8"/>
      <c r="H199" s="8"/>
      <c r="I199" s="8"/>
      <c r="J199" s="8"/>
      <c r="K199" s="8"/>
      <c r="L199" s="9"/>
      <c r="M199" s="9"/>
      <c r="N199" s="9"/>
      <c r="O199" s="9"/>
      <c r="P199" s="8"/>
      <c r="Q199" s="8"/>
      <c r="R199" s="8"/>
      <c r="S199" s="8"/>
      <c r="T199" s="8"/>
      <c r="U199" s="8"/>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DI199" s="6"/>
    </row>
    <row r="200" spans="1:113" ht="14.4">
      <c r="A200" s="8"/>
      <c r="B200" s="12"/>
      <c r="C200" s="7"/>
      <c r="D200" s="7"/>
      <c r="E200" s="7"/>
      <c r="F200" s="7"/>
      <c r="G200" s="7"/>
      <c r="H200" s="7"/>
      <c r="I200" s="7"/>
      <c r="J200" s="7"/>
      <c r="K200" s="7"/>
      <c r="L200" s="13"/>
      <c r="M200" s="13"/>
      <c r="N200" s="13"/>
      <c r="O200" s="13"/>
      <c r="P200" s="7"/>
      <c r="Q200" s="7"/>
      <c r="R200" s="7"/>
      <c r="S200" s="7"/>
      <c r="T200" s="7"/>
      <c r="U200" s="7"/>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5"/>
    </row>
    <row r="201" spans="1:113" ht="12" customHeight="1">
      <c r="A201" s="8"/>
      <c r="B201" s="118" t="s">
        <v>43</v>
      </c>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119"/>
      <c r="AE201" s="119"/>
      <c r="AF201" s="119"/>
      <c r="AG201" s="119"/>
      <c r="AH201" s="119"/>
      <c r="AI201" s="119"/>
      <c r="AJ201" s="119"/>
      <c r="AK201" s="119"/>
      <c r="AL201" s="119"/>
      <c r="AM201" s="119"/>
      <c r="AN201" s="119"/>
      <c r="AO201" s="119"/>
      <c r="AP201" s="119"/>
      <c r="AQ201" s="119"/>
      <c r="AR201" s="119"/>
      <c r="AS201" s="119"/>
      <c r="AT201" s="119"/>
      <c r="AU201" s="119"/>
      <c r="AV201" s="119"/>
      <c r="AW201" s="119"/>
      <c r="AX201" s="120"/>
    </row>
    <row r="202" spans="1:113" ht="12" customHeight="1">
      <c r="A202" s="8"/>
      <c r="B202" s="118"/>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row>
    <row r="203" spans="1:113" ht="12" customHeight="1">
      <c r="A203" s="8"/>
      <c r="B203" s="118"/>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c r="AA203" s="119"/>
      <c r="AB203" s="119"/>
      <c r="AC203" s="119"/>
      <c r="AD203" s="119"/>
      <c r="AE203" s="119"/>
      <c r="AF203" s="119"/>
      <c r="AG203" s="119"/>
      <c r="AH203" s="119"/>
      <c r="AI203" s="119"/>
      <c r="AJ203" s="119"/>
      <c r="AK203" s="119"/>
      <c r="AL203" s="119"/>
      <c r="AM203" s="119"/>
      <c r="AN203" s="119"/>
      <c r="AO203" s="119"/>
      <c r="AP203" s="119"/>
      <c r="AQ203" s="119"/>
      <c r="AR203" s="119"/>
      <c r="AS203" s="119"/>
      <c r="AT203" s="119"/>
      <c r="AU203" s="119"/>
      <c r="AV203" s="119"/>
      <c r="AW203" s="119"/>
      <c r="AX203" s="120"/>
    </row>
    <row r="204" spans="1:113" ht="12" customHeight="1">
      <c r="A204" s="8"/>
      <c r="B204" s="118"/>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c r="AA204" s="119"/>
      <c r="AB204" s="119"/>
      <c r="AC204" s="119"/>
      <c r="AD204" s="119"/>
      <c r="AE204" s="119"/>
      <c r="AF204" s="119"/>
      <c r="AG204" s="119"/>
      <c r="AH204" s="119"/>
      <c r="AI204" s="119"/>
      <c r="AJ204" s="119"/>
      <c r="AK204" s="119"/>
      <c r="AL204" s="119"/>
      <c r="AM204" s="119"/>
      <c r="AN204" s="119"/>
      <c r="AO204" s="119"/>
      <c r="AP204" s="119"/>
      <c r="AQ204" s="119"/>
      <c r="AR204" s="119"/>
      <c r="AS204" s="119"/>
      <c r="AT204" s="119"/>
      <c r="AU204" s="119"/>
      <c r="AV204" s="119"/>
      <c r="AW204" s="119"/>
      <c r="AX204" s="120"/>
      <c r="BC204" s="16"/>
    </row>
    <row r="205" spans="1:113" ht="12" customHeight="1">
      <c r="A205" s="8"/>
      <c r="B205" s="118"/>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c r="AA205" s="119"/>
      <c r="AB205" s="119"/>
      <c r="AC205" s="119"/>
      <c r="AD205" s="119"/>
      <c r="AE205" s="119"/>
      <c r="AF205" s="119"/>
      <c r="AG205" s="119"/>
      <c r="AH205" s="119"/>
      <c r="AI205" s="119"/>
      <c r="AJ205" s="119"/>
      <c r="AK205" s="119"/>
      <c r="AL205" s="119"/>
      <c r="AM205" s="119"/>
      <c r="AN205" s="119"/>
      <c r="AO205" s="119"/>
      <c r="AP205" s="119"/>
      <c r="AQ205" s="119"/>
      <c r="AR205" s="119"/>
      <c r="AS205" s="119"/>
      <c r="AT205" s="119"/>
      <c r="AU205" s="119"/>
      <c r="AV205" s="119"/>
      <c r="AW205" s="119"/>
      <c r="AX205" s="120"/>
    </row>
    <row r="206" spans="1:113" ht="12" customHeight="1">
      <c r="A206" s="8"/>
      <c r="B206" s="118"/>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c r="AA206" s="119"/>
      <c r="AB206" s="119"/>
      <c r="AC206" s="119"/>
      <c r="AD206" s="119"/>
      <c r="AE206" s="119"/>
      <c r="AF206" s="119"/>
      <c r="AG206" s="119"/>
      <c r="AH206" s="119"/>
      <c r="AI206" s="119"/>
      <c r="AJ206" s="119"/>
      <c r="AK206" s="119"/>
      <c r="AL206" s="119"/>
      <c r="AM206" s="119"/>
      <c r="AN206" s="119"/>
      <c r="AO206" s="119"/>
      <c r="AP206" s="119"/>
      <c r="AQ206" s="119"/>
      <c r="AR206" s="119"/>
      <c r="AS206" s="119"/>
      <c r="AT206" s="119"/>
      <c r="AU206" s="119"/>
      <c r="AV206" s="119"/>
      <c r="AW206" s="119"/>
      <c r="AX206" s="120"/>
    </row>
    <row r="207" spans="1:113" ht="12" customHeight="1">
      <c r="A207" s="8"/>
      <c r="B207" s="118"/>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c r="AA207" s="119"/>
      <c r="AB207" s="119"/>
      <c r="AC207" s="119"/>
      <c r="AD207" s="119"/>
      <c r="AE207" s="119"/>
      <c r="AF207" s="119"/>
      <c r="AG207" s="119"/>
      <c r="AH207" s="119"/>
      <c r="AI207" s="119"/>
      <c r="AJ207" s="119"/>
      <c r="AK207" s="119"/>
      <c r="AL207" s="119"/>
      <c r="AM207" s="119"/>
      <c r="AN207" s="119"/>
      <c r="AO207" s="119"/>
      <c r="AP207" s="119"/>
      <c r="AQ207" s="119"/>
      <c r="AR207" s="119"/>
      <c r="AS207" s="119"/>
      <c r="AT207" s="119"/>
      <c r="AU207" s="119"/>
      <c r="AV207" s="119"/>
      <c r="AW207" s="119"/>
      <c r="AX207" s="120"/>
    </row>
    <row r="208" spans="1:113" ht="15" thickBot="1">
      <c r="A208" s="17"/>
      <c r="B208" s="18"/>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20"/>
    </row>
    <row r="209" spans="1:251">
      <c r="B209" s="21"/>
    </row>
    <row r="210" spans="1:251" ht="14.4">
      <c r="B210" s="10" t="s">
        <v>4</v>
      </c>
      <c r="C210" s="8"/>
      <c r="D210" s="8"/>
      <c r="E210" s="8"/>
      <c r="F210" s="8"/>
      <c r="G210" s="8"/>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row>
    <row r="211" spans="1:251" ht="15" thickBot="1">
      <c r="B211" s="8"/>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22" t="s">
        <v>5</v>
      </c>
    </row>
    <row r="212" spans="1:251" s="16" customFormat="1" ht="13.5" customHeight="1">
      <c r="A212" s="8"/>
      <c r="B212" s="121" t="s">
        <v>6</v>
      </c>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3"/>
      <c r="AA212" s="127" t="s">
        <v>12</v>
      </c>
      <c r="AB212" s="122"/>
      <c r="AC212" s="122"/>
      <c r="AD212" s="122"/>
      <c r="AE212" s="122"/>
      <c r="AF212" s="122"/>
      <c r="AG212" s="122"/>
      <c r="AH212" s="122"/>
      <c r="AI212" s="123"/>
      <c r="AJ212" s="127" t="s">
        <v>13</v>
      </c>
      <c r="AK212" s="122"/>
      <c r="AL212" s="122"/>
      <c r="AM212" s="122"/>
      <c r="AN212" s="122"/>
      <c r="AO212" s="122"/>
      <c r="AP212" s="122"/>
      <c r="AQ212" s="122"/>
      <c r="AR212" s="123"/>
      <c r="AS212" s="127" t="s">
        <v>7</v>
      </c>
      <c r="AT212" s="122"/>
      <c r="AU212" s="122"/>
      <c r="AV212" s="122"/>
      <c r="AW212" s="122"/>
      <c r="AX212" s="129"/>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c r="A213" s="8"/>
      <c r="B213" s="124"/>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6"/>
      <c r="AA213" s="128"/>
      <c r="AB213" s="125"/>
      <c r="AC213" s="125"/>
      <c r="AD213" s="125"/>
      <c r="AE213" s="125"/>
      <c r="AF213" s="125"/>
      <c r="AG213" s="125"/>
      <c r="AH213" s="125"/>
      <c r="AI213" s="126"/>
      <c r="AJ213" s="128"/>
      <c r="AK213" s="125"/>
      <c r="AL213" s="125"/>
      <c r="AM213" s="125"/>
      <c r="AN213" s="125"/>
      <c r="AO213" s="125"/>
      <c r="AP213" s="125"/>
      <c r="AQ213" s="125"/>
      <c r="AR213" s="126"/>
      <c r="AS213" s="128"/>
      <c r="AT213" s="125"/>
      <c r="AU213" s="125"/>
      <c r="AV213" s="125"/>
      <c r="AW213" s="125"/>
      <c r="AX213" s="130"/>
      <c r="AY213" s="2"/>
      <c r="AZ213" s="2"/>
      <c r="BA213" s="2"/>
      <c r="BB213" s="23"/>
      <c r="BC213" s="24"/>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25"/>
      <c r="C214" s="93" t="s">
        <v>44</v>
      </c>
      <c r="D214" s="94"/>
      <c r="E214" s="94"/>
      <c r="F214" s="94"/>
      <c r="G214" s="94"/>
      <c r="H214" s="94"/>
      <c r="I214" s="94"/>
      <c r="J214" s="94"/>
      <c r="K214" s="94"/>
      <c r="L214" s="94"/>
      <c r="M214" s="94"/>
      <c r="N214" s="94"/>
      <c r="O214" s="94"/>
      <c r="P214" s="94"/>
      <c r="Q214" s="94"/>
      <c r="R214" s="94"/>
      <c r="S214" s="94"/>
      <c r="T214" s="94"/>
      <c r="U214" s="94"/>
      <c r="V214" s="94"/>
      <c r="W214" s="94"/>
      <c r="X214" s="94"/>
      <c r="Y214" s="94"/>
      <c r="Z214" s="95"/>
      <c r="AA214" s="96">
        <v>13096</v>
      </c>
      <c r="AB214" s="97"/>
      <c r="AC214" s="97"/>
      <c r="AD214" s="97"/>
      <c r="AE214" s="97"/>
      <c r="AF214" s="97"/>
      <c r="AG214" s="97"/>
      <c r="AH214" s="97"/>
      <c r="AI214" s="98"/>
      <c r="AJ214" s="96">
        <v>13653</v>
      </c>
      <c r="AK214" s="97"/>
      <c r="AL214" s="97"/>
      <c r="AM214" s="97"/>
      <c r="AN214" s="97"/>
      <c r="AO214" s="97"/>
      <c r="AP214" s="97"/>
      <c r="AQ214" s="97"/>
      <c r="AR214" s="98"/>
      <c r="AS214" s="99"/>
      <c r="AT214" s="100"/>
      <c r="AU214" s="100"/>
      <c r="AV214" s="100"/>
      <c r="AW214" s="100"/>
      <c r="AX214" s="101"/>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25"/>
      <c r="C215" s="93" t="s">
        <v>45</v>
      </c>
      <c r="D215" s="94"/>
      <c r="E215" s="94"/>
      <c r="F215" s="94"/>
      <c r="G215" s="94"/>
      <c r="H215" s="94"/>
      <c r="I215" s="94"/>
      <c r="J215" s="94"/>
      <c r="K215" s="94"/>
      <c r="L215" s="94"/>
      <c r="M215" s="94"/>
      <c r="N215" s="94"/>
      <c r="O215" s="94"/>
      <c r="P215" s="94"/>
      <c r="Q215" s="94"/>
      <c r="R215" s="94"/>
      <c r="S215" s="94"/>
      <c r="T215" s="94"/>
      <c r="U215" s="94"/>
      <c r="V215" s="94"/>
      <c r="W215" s="94"/>
      <c r="X215" s="94"/>
      <c r="Y215" s="94"/>
      <c r="Z215" s="95"/>
      <c r="AA215" s="96">
        <v>808</v>
      </c>
      <c r="AB215" s="97"/>
      <c r="AC215" s="97"/>
      <c r="AD215" s="97"/>
      <c r="AE215" s="97"/>
      <c r="AF215" s="97"/>
      <c r="AG215" s="97"/>
      <c r="AH215" s="97"/>
      <c r="AI215" s="98"/>
      <c r="AJ215" s="96">
        <v>5815</v>
      </c>
      <c r="AK215" s="97"/>
      <c r="AL215" s="97"/>
      <c r="AM215" s="97"/>
      <c r="AN215" s="97"/>
      <c r="AO215" s="97"/>
      <c r="AP215" s="97"/>
      <c r="AQ215" s="97"/>
      <c r="AR215" s="98"/>
      <c r="AS215" s="99"/>
      <c r="AT215" s="100"/>
      <c r="AU215" s="100"/>
      <c r="AV215" s="100"/>
      <c r="AW215" s="100"/>
      <c r="AX215" s="101"/>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s="16" customFormat="1" ht="18.75" customHeight="1">
      <c r="A216" s="8"/>
      <c r="B216" s="25"/>
      <c r="C216" s="93" t="s">
        <v>46</v>
      </c>
      <c r="D216" s="94"/>
      <c r="E216" s="94"/>
      <c r="F216" s="94"/>
      <c r="G216" s="94"/>
      <c r="H216" s="94"/>
      <c r="I216" s="94"/>
      <c r="J216" s="94"/>
      <c r="K216" s="94"/>
      <c r="L216" s="94"/>
      <c r="M216" s="94"/>
      <c r="N216" s="94"/>
      <c r="O216" s="94"/>
      <c r="P216" s="94"/>
      <c r="Q216" s="94"/>
      <c r="R216" s="94"/>
      <c r="S216" s="94"/>
      <c r="T216" s="94"/>
      <c r="U216" s="94"/>
      <c r="V216" s="94"/>
      <c r="W216" s="94"/>
      <c r="X216" s="94"/>
      <c r="Y216" s="94"/>
      <c r="Z216" s="95"/>
      <c r="AA216" s="96">
        <v>4527</v>
      </c>
      <c r="AB216" s="97"/>
      <c r="AC216" s="97"/>
      <c r="AD216" s="97"/>
      <c r="AE216" s="97"/>
      <c r="AF216" s="97"/>
      <c r="AG216" s="97"/>
      <c r="AH216" s="97"/>
      <c r="AI216" s="98"/>
      <c r="AJ216" s="96">
        <v>4753</v>
      </c>
      <c r="AK216" s="97"/>
      <c r="AL216" s="97"/>
      <c r="AM216" s="97"/>
      <c r="AN216" s="97"/>
      <c r="AO216" s="97"/>
      <c r="AP216" s="97"/>
      <c r="AQ216" s="97"/>
      <c r="AR216" s="98"/>
      <c r="AS216" s="99"/>
      <c r="AT216" s="100"/>
      <c r="AU216" s="100"/>
      <c r="AV216" s="100"/>
      <c r="AW216" s="100"/>
      <c r="AX216" s="101"/>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s="16" customFormat="1" ht="18.75" customHeight="1">
      <c r="A217" s="8"/>
      <c r="B217" s="25"/>
      <c r="C217" s="93" t="s">
        <v>47</v>
      </c>
      <c r="D217" s="94"/>
      <c r="E217" s="94"/>
      <c r="F217" s="94"/>
      <c r="G217" s="94"/>
      <c r="H217" s="94"/>
      <c r="I217" s="94"/>
      <c r="J217" s="94"/>
      <c r="K217" s="94"/>
      <c r="L217" s="94"/>
      <c r="M217" s="94"/>
      <c r="N217" s="94"/>
      <c r="O217" s="94"/>
      <c r="P217" s="94"/>
      <c r="Q217" s="94"/>
      <c r="R217" s="94"/>
      <c r="S217" s="94"/>
      <c r="T217" s="94"/>
      <c r="U217" s="94"/>
      <c r="V217" s="94"/>
      <c r="W217" s="94"/>
      <c r="X217" s="94"/>
      <c r="Y217" s="94"/>
      <c r="Z217" s="95"/>
      <c r="AA217" s="96">
        <v>841</v>
      </c>
      <c r="AB217" s="97"/>
      <c r="AC217" s="97"/>
      <c r="AD217" s="97"/>
      <c r="AE217" s="97"/>
      <c r="AF217" s="97"/>
      <c r="AG217" s="97"/>
      <c r="AH217" s="97"/>
      <c r="AI217" s="98"/>
      <c r="AJ217" s="96">
        <v>841</v>
      </c>
      <c r="AK217" s="97"/>
      <c r="AL217" s="97"/>
      <c r="AM217" s="97"/>
      <c r="AN217" s="97"/>
      <c r="AO217" s="97"/>
      <c r="AP217" s="97"/>
      <c r="AQ217" s="97"/>
      <c r="AR217" s="98"/>
      <c r="AS217" s="99"/>
      <c r="AT217" s="100"/>
      <c r="AU217" s="100"/>
      <c r="AV217" s="100"/>
      <c r="AW217" s="100"/>
      <c r="AX217" s="101"/>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s="16" customFormat="1" ht="18.75" customHeight="1">
      <c r="A218" s="8"/>
      <c r="B218" s="25"/>
      <c r="C218" s="93" t="s">
        <v>48</v>
      </c>
      <c r="D218" s="94"/>
      <c r="E218" s="94"/>
      <c r="F218" s="94"/>
      <c r="G218" s="94"/>
      <c r="H218" s="94"/>
      <c r="I218" s="94"/>
      <c r="J218" s="94"/>
      <c r="K218" s="94"/>
      <c r="L218" s="94"/>
      <c r="M218" s="94"/>
      <c r="N218" s="94"/>
      <c r="O218" s="94"/>
      <c r="P218" s="94"/>
      <c r="Q218" s="94"/>
      <c r="R218" s="94"/>
      <c r="S218" s="94"/>
      <c r="T218" s="94"/>
      <c r="U218" s="94"/>
      <c r="V218" s="94"/>
      <c r="W218" s="94"/>
      <c r="X218" s="94"/>
      <c r="Y218" s="94"/>
      <c r="Z218" s="95"/>
      <c r="AA218" s="96">
        <v>193</v>
      </c>
      <c r="AB218" s="97"/>
      <c r="AC218" s="97"/>
      <c r="AD218" s="97"/>
      <c r="AE218" s="97"/>
      <c r="AF218" s="97"/>
      <c r="AG218" s="97"/>
      <c r="AH218" s="97"/>
      <c r="AI218" s="98"/>
      <c r="AJ218" s="96">
        <v>193</v>
      </c>
      <c r="AK218" s="97"/>
      <c r="AL218" s="97"/>
      <c r="AM218" s="97"/>
      <c r="AN218" s="97"/>
      <c r="AO218" s="97"/>
      <c r="AP218" s="97"/>
      <c r="AQ218" s="97"/>
      <c r="AR218" s="98"/>
      <c r="AS218" s="99"/>
      <c r="AT218" s="100"/>
      <c r="AU218" s="100"/>
      <c r="AV218" s="100"/>
      <c r="AW218" s="100"/>
      <c r="AX218" s="101"/>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s="16" customFormat="1" ht="18.75" customHeight="1" thickBot="1">
      <c r="A219" s="17"/>
      <c r="B219" s="102" t="s">
        <v>14</v>
      </c>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4"/>
      <c r="AA219" s="105">
        <f>SUM($AA$214:$AA$218)</f>
        <v>19465</v>
      </c>
      <c r="AB219" s="106"/>
      <c r="AC219" s="106"/>
      <c r="AD219" s="106"/>
      <c r="AE219" s="106"/>
      <c r="AF219" s="106"/>
      <c r="AG219" s="106"/>
      <c r="AH219" s="106"/>
      <c r="AI219" s="107"/>
      <c r="AJ219" s="105">
        <f>SUM($AJ$214:$AJ$218)</f>
        <v>25255</v>
      </c>
      <c r="AK219" s="106"/>
      <c r="AL219" s="106"/>
      <c r="AM219" s="106"/>
      <c r="AN219" s="106"/>
      <c r="AO219" s="106"/>
      <c r="AP219" s="106"/>
      <c r="AQ219" s="106"/>
      <c r="AR219" s="107"/>
      <c r="AS219" s="108"/>
      <c r="AT219" s="109"/>
      <c r="AU219" s="109"/>
      <c r="AV219" s="109"/>
      <c r="AW219" s="109"/>
      <c r="AX219" s="110"/>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1" spans="1:251" ht="19.2">
      <c r="A221" s="1" t="s">
        <v>0</v>
      </c>
      <c r="AW221" s="3"/>
      <c r="AX221" s="4"/>
      <c r="AY221" s="3"/>
    </row>
    <row r="223" spans="1:251" ht="18">
      <c r="B223" s="111" t="s">
        <v>8</v>
      </c>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131"/>
      <c r="AL223" s="131"/>
      <c r="AM223" s="131"/>
      <c r="AN223" s="131"/>
      <c r="AO223" s="131"/>
      <c r="AP223" s="131"/>
      <c r="AQ223" s="131"/>
      <c r="AR223" s="131"/>
      <c r="AS223" s="131"/>
      <c r="AT223" s="131"/>
      <c r="AU223" s="131"/>
      <c r="AV223" s="131"/>
      <c r="AW223" s="131"/>
      <c r="AX223" s="131"/>
    </row>
    <row r="224" spans="1:251">
      <c r="Z224" s="5"/>
      <c r="AD224" s="5"/>
      <c r="AE224" s="5"/>
      <c r="AF224" s="5"/>
      <c r="AG224" s="5"/>
      <c r="AH224" s="5"/>
      <c r="AI224" s="5"/>
      <c r="AO224" s="5"/>
    </row>
    <row r="225" spans="1:113" ht="13.8" thickBot="1">
      <c r="Z225" s="5"/>
      <c r="AD225" s="5"/>
      <c r="AE225" s="5"/>
      <c r="AF225" s="5"/>
      <c r="AG225" s="5"/>
      <c r="AH225" s="5"/>
      <c r="AI225" s="5"/>
      <c r="AO225" s="5"/>
      <c r="DI225" s="6"/>
    </row>
    <row r="226" spans="1:113" ht="24.75" customHeight="1" thickBot="1">
      <c r="B226" s="113" t="s">
        <v>1</v>
      </c>
      <c r="C226" s="114"/>
      <c r="D226" s="114"/>
      <c r="E226" s="114"/>
      <c r="F226" s="114"/>
      <c r="G226" s="114"/>
      <c r="H226" s="115" t="s">
        <v>49</v>
      </c>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c r="AX226" s="117"/>
      <c r="DI226" s="6"/>
    </row>
    <row r="227" spans="1:113" ht="14.4">
      <c r="B227" s="7"/>
      <c r="C227" s="7"/>
      <c r="D227" s="7"/>
      <c r="E227" s="7"/>
      <c r="F227" s="7"/>
      <c r="G227" s="7"/>
      <c r="H227" s="8"/>
      <c r="I227" s="8"/>
      <c r="J227" s="8"/>
      <c r="K227" s="8"/>
      <c r="L227" s="9"/>
      <c r="M227" s="9"/>
      <c r="N227" s="9"/>
      <c r="O227" s="9"/>
      <c r="P227" s="8"/>
      <c r="Q227" s="8"/>
      <c r="R227" s="8"/>
      <c r="S227" s="8"/>
      <c r="T227" s="8"/>
      <c r="U227" s="8"/>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DI227" s="6"/>
    </row>
    <row r="228" spans="1:113" ht="15" thickBot="1">
      <c r="A228" s="11"/>
      <c r="B228" s="10" t="s">
        <v>2</v>
      </c>
      <c r="C228" s="8"/>
      <c r="D228" s="8"/>
      <c r="E228" s="8"/>
      <c r="F228" s="8"/>
      <c r="G228" s="8"/>
      <c r="H228" s="8"/>
      <c r="I228" s="8"/>
      <c r="J228" s="8"/>
      <c r="K228" s="8"/>
      <c r="L228" s="9"/>
      <c r="M228" s="9"/>
      <c r="N228" s="9"/>
      <c r="O228" s="9"/>
      <c r="P228" s="8"/>
      <c r="Q228" s="8"/>
      <c r="R228" s="8"/>
      <c r="S228" s="8"/>
      <c r="T228" s="8"/>
      <c r="U228" s="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DI228" s="6"/>
    </row>
    <row r="229" spans="1:113" ht="14.4">
      <c r="A229" s="8"/>
      <c r="B229" s="12"/>
      <c r="C229" s="7"/>
      <c r="D229" s="7"/>
      <c r="E229" s="7"/>
      <c r="F229" s="7"/>
      <c r="G229" s="7"/>
      <c r="H229" s="7"/>
      <c r="I229" s="7"/>
      <c r="J229" s="7"/>
      <c r="K229" s="7"/>
      <c r="L229" s="13"/>
      <c r="M229" s="13"/>
      <c r="N229" s="13"/>
      <c r="O229" s="13"/>
      <c r="P229" s="7"/>
      <c r="Q229" s="7"/>
      <c r="R229" s="7"/>
      <c r="S229" s="7"/>
      <c r="T229" s="7"/>
      <c r="U229" s="7"/>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5"/>
    </row>
    <row r="230" spans="1:113" ht="12" customHeight="1">
      <c r="A230" s="8"/>
      <c r="B230" s="118" t="s">
        <v>50</v>
      </c>
      <c r="C230" s="119"/>
      <c r="D230" s="119"/>
      <c r="E230" s="119"/>
      <c r="F230" s="119"/>
      <c r="G230" s="119"/>
      <c r="H230" s="119"/>
      <c r="I230" s="119"/>
      <c r="J230" s="119"/>
      <c r="K230" s="119"/>
      <c r="L230" s="119"/>
      <c r="M230" s="119"/>
      <c r="N230" s="119"/>
      <c r="O230" s="119"/>
      <c r="P230" s="119"/>
      <c r="Q230" s="119"/>
      <c r="R230" s="119"/>
      <c r="S230" s="119"/>
      <c r="T230" s="119"/>
      <c r="U230" s="119"/>
      <c r="V230" s="119"/>
      <c r="W230" s="119"/>
      <c r="X230" s="119"/>
      <c r="Y230" s="119"/>
      <c r="Z230" s="119"/>
      <c r="AA230" s="119"/>
      <c r="AB230" s="119"/>
      <c r="AC230" s="119"/>
      <c r="AD230" s="119"/>
      <c r="AE230" s="119"/>
      <c r="AF230" s="119"/>
      <c r="AG230" s="119"/>
      <c r="AH230" s="119"/>
      <c r="AI230" s="119"/>
      <c r="AJ230" s="119"/>
      <c r="AK230" s="119"/>
      <c r="AL230" s="119"/>
      <c r="AM230" s="119"/>
      <c r="AN230" s="119"/>
      <c r="AO230" s="119"/>
      <c r="AP230" s="119"/>
      <c r="AQ230" s="119"/>
      <c r="AR230" s="119"/>
      <c r="AS230" s="119"/>
      <c r="AT230" s="119"/>
      <c r="AU230" s="119"/>
      <c r="AV230" s="119"/>
      <c r="AW230" s="119"/>
      <c r="AX230" s="120"/>
    </row>
    <row r="231" spans="1:113" ht="12" customHeight="1">
      <c r="A231" s="8"/>
      <c r="B231" s="118"/>
      <c r="C231" s="119"/>
      <c r="D231" s="119"/>
      <c r="E231" s="119"/>
      <c r="F231" s="119"/>
      <c r="G231" s="119"/>
      <c r="H231" s="119"/>
      <c r="I231" s="119"/>
      <c r="J231" s="119"/>
      <c r="K231" s="119"/>
      <c r="L231" s="119"/>
      <c r="M231" s="119"/>
      <c r="N231" s="119"/>
      <c r="O231" s="119"/>
      <c r="P231" s="119"/>
      <c r="Q231" s="119"/>
      <c r="R231" s="119"/>
      <c r="S231" s="119"/>
      <c r="T231" s="119"/>
      <c r="U231" s="119"/>
      <c r="V231" s="119"/>
      <c r="W231" s="119"/>
      <c r="X231" s="119"/>
      <c r="Y231" s="119"/>
      <c r="Z231" s="119"/>
      <c r="AA231" s="119"/>
      <c r="AB231" s="119"/>
      <c r="AC231" s="119"/>
      <c r="AD231" s="119"/>
      <c r="AE231" s="119"/>
      <c r="AF231" s="119"/>
      <c r="AG231" s="119"/>
      <c r="AH231" s="119"/>
      <c r="AI231" s="119"/>
      <c r="AJ231" s="119"/>
      <c r="AK231" s="119"/>
      <c r="AL231" s="119"/>
      <c r="AM231" s="119"/>
      <c r="AN231" s="119"/>
      <c r="AO231" s="119"/>
      <c r="AP231" s="119"/>
      <c r="AQ231" s="119"/>
      <c r="AR231" s="119"/>
      <c r="AS231" s="119"/>
      <c r="AT231" s="119"/>
      <c r="AU231" s="119"/>
      <c r="AV231" s="119"/>
      <c r="AW231" s="119"/>
      <c r="AX231" s="120"/>
      <c r="BC231" s="16"/>
    </row>
    <row r="232" spans="1:113" ht="12" customHeight="1">
      <c r="A232" s="8"/>
      <c r="B232" s="118"/>
      <c r="C232" s="119"/>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19"/>
      <c r="AA232" s="119"/>
      <c r="AB232" s="119"/>
      <c r="AC232" s="119"/>
      <c r="AD232" s="119"/>
      <c r="AE232" s="119"/>
      <c r="AF232" s="119"/>
      <c r="AG232" s="119"/>
      <c r="AH232" s="119"/>
      <c r="AI232" s="119"/>
      <c r="AJ232" s="119"/>
      <c r="AK232" s="119"/>
      <c r="AL232" s="119"/>
      <c r="AM232" s="119"/>
      <c r="AN232" s="119"/>
      <c r="AO232" s="119"/>
      <c r="AP232" s="119"/>
      <c r="AQ232" s="119"/>
      <c r="AR232" s="119"/>
      <c r="AS232" s="119"/>
      <c r="AT232" s="119"/>
      <c r="AU232" s="119"/>
      <c r="AV232" s="119"/>
      <c r="AW232" s="119"/>
      <c r="AX232" s="120"/>
    </row>
    <row r="233" spans="1:113" ht="12" customHeight="1">
      <c r="A233" s="8"/>
      <c r="B233" s="118"/>
      <c r="C233" s="119"/>
      <c r="D233" s="119"/>
      <c r="E233" s="119"/>
      <c r="F233" s="119"/>
      <c r="G233" s="119"/>
      <c r="H233" s="119"/>
      <c r="I233" s="119"/>
      <c r="J233" s="119"/>
      <c r="K233" s="119"/>
      <c r="L233" s="119"/>
      <c r="M233" s="119"/>
      <c r="N233" s="119"/>
      <c r="O233" s="119"/>
      <c r="P233" s="119"/>
      <c r="Q233" s="119"/>
      <c r="R233" s="119"/>
      <c r="S233" s="119"/>
      <c r="T233" s="119"/>
      <c r="U233" s="119"/>
      <c r="V233" s="119"/>
      <c r="W233" s="119"/>
      <c r="X233" s="119"/>
      <c r="Y233" s="119"/>
      <c r="Z233" s="119"/>
      <c r="AA233" s="119"/>
      <c r="AB233" s="119"/>
      <c r="AC233" s="119"/>
      <c r="AD233" s="119"/>
      <c r="AE233" s="119"/>
      <c r="AF233" s="119"/>
      <c r="AG233" s="119"/>
      <c r="AH233" s="119"/>
      <c r="AI233" s="119"/>
      <c r="AJ233" s="119"/>
      <c r="AK233" s="119"/>
      <c r="AL233" s="119"/>
      <c r="AM233" s="119"/>
      <c r="AN233" s="119"/>
      <c r="AO233" s="119"/>
      <c r="AP233" s="119"/>
      <c r="AQ233" s="119"/>
      <c r="AR233" s="119"/>
      <c r="AS233" s="119"/>
      <c r="AT233" s="119"/>
      <c r="AU233" s="119"/>
      <c r="AV233" s="119"/>
      <c r="AW233" s="119"/>
      <c r="AX233" s="120"/>
    </row>
    <row r="234" spans="1:113" ht="12" customHeight="1">
      <c r="A234" s="8"/>
      <c r="B234" s="118"/>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row>
    <row r="235" spans="1:113" ht="15"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113">
      <c r="B236" s="21"/>
    </row>
    <row r="237" spans="1:113" ht="15" thickBot="1">
      <c r="A237" s="11"/>
      <c r="B237" s="10" t="s">
        <v>3</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DI237" s="6"/>
    </row>
    <row r="238" spans="1:113" ht="14.4">
      <c r="A238" s="8"/>
      <c r="B238" s="12"/>
      <c r="C238" s="7"/>
      <c r="D238" s="7"/>
      <c r="E238" s="7"/>
      <c r="F238" s="7"/>
      <c r="G238" s="7"/>
      <c r="H238" s="7"/>
      <c r="I238" s="7"/>
      <c r="J238" s="7"/>
      <c r="K238" s="7"/>
      <c r="L238" s="13"/>
      <c r="M238" s="13"/>
      <c r="N238" s="13"/>
      <c r="O238" s="13"/>
      <c r="P238" s="7"/>
      <c r="Q238" s="7"/>
      <c r="R238" s="7"/>
      <c r="S238" s="7"/>
      <c r="T238" s="7"/>
      <c r="U238" s="7"/>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5"/>
    </row>
    <row r="239" spans="1:113" ht="12" customHeight="1">
      <c r="A239" s="8"/>
      <c r="B239" s="118" t="s">
        <v>51</v>
      </c>
      <c r="C239" s="119"/>
      <c r="D239" s="119"/>
      <c r="E239" s="119"/>
      <c r="F239" s="119"/>
      <c r="G239" s="119"/>
      <c r="H239" s="119"/>
      <c r="I239" s="119"/>
      <c r="J239" s="119"/>
      <c r="K239" s="119"/>
      <c r="L239" s="119"/>
      <c r="M239" s="119"/>
      <c r="N239" s="119"/>
      <c r="O239" s="119"/>
      <c r="P239" s="119"/>
      <c r="Q239" s="119"/>
      <c r="R239" s="119"/>
      <c r="S239" s="119"/>
      <c r="T239" s="119"/>
      <c r="U239" s="119"/>
      <c r="V239" s="119"/>
      <c r="W239" s="119"/>
      <c r="X239" s="119"/>
      <c r="Y239" s="119"/>
      <c r="Z239" s="119"/>
      <c r="AA239" s="119"/>
      <c r="AB239" s="119"/>
      <c r="AC239" s="119"/>
      <c r="AD239" s="119"/>
      <c r="AE239" s="119"/>
      <c r="AF239" s="119"/>
      <c r="AG239" s="119"/>
      <c r="AH239" s="119"/>
      <c r="AI239" s="119"/>
      <c r="AJ239" s="119"/>
      <c r="AK239" s="119"/>
      <c r="AL239" s="119"/>
      <c r="AM239" s="119"/>
      <c r="AN239" s="119"/>
      <c r="AO239" s="119"/>
      <c r="AP239" s="119"/>
      <c r="AQ239" s="119"/>
      <c r="AR239" s="119"/>
      <c r="AS239" s="119"/>
      <c r="AT239" s="119"/>
      <c r="AU239" s="119"/>
      <c r="AV239" s="119"/>
      <c r="AW239" s="119"/>
      <c r="AX239" s="120"/>
    </row>
    <row r="240" spans="1:113" ht="12" customHeight="1">
      <c r="A240" s="8"/>
      <c r="B240" s="118"/>
      <c r="C240" s="119"/>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19"/>
      <c r="AA240" s="119"/>
      <c r="AB240" s="119"/>
      <c r="AC240" s="119"/>
      <c r="AD240" s="119"/>
      <c r="AE240" s="119"/>
      <c r="AF240" s="119"/>
      <c r="AG240" s="119"/>
      <c r="AH240" s="119"/>
      <c r="AI240" s="119"/>
      <c r="AJ240" s="119"/>
      <c r="AK240" s="119"/>
      <c r="AL240" s="119"/>
      <c r="AM240" s="119"/>
      <c r="AN240" s="119"/>
      <c r="AO240" s="119"/>
      <c r="AP240" s="119"/>
      <c r="AQ240" s="119"/>
      <c r="AR240" s="119"/>
      <c r="AS240" s="119"/>
      <c r="AT240" s="119"/>
      <c r="AU240" s="119"/>
      <c r="AV240" s="119"/>
      <c r="AW240" s="119"/>
      <c r="AX240" s="120"/>
    </row>
    <row r="241" spans="1:251" ht="12" customHeight="1">
      <c r="A241" s="8"/>
      <c r="B241" s="118"/>
      <c r="C241" s="119"/>
      <c r="D241" s="119"/>
      <c r="E241" s="119"/>
      <c r="F241" s="119"/>
      <c r="G241" s="119"/>
      <c r="H241" s="119"/>
      <c r="I241" s="119"/>
      <c r="J241" s="119"/>
      <c r="K241" s="119"/>
      <c r="L241" s="119"/>
      <c r="M241" s="119"/>
      <c r="N241" s="119"/>
      <c r="O241" s="119"/>
      <c r="P241" s="119"/>
      <c r="Q241" s="119"/>
      <c r="R241" s="119"/>
      <c r="S241" s="119"/>
      <c r="T241" s="119"/>
      <c r="U241" s="119"/>
      <c r="V241" s="119"/>
      <c r="W241" s="119"/>
      <c r="X241" s="119"/>
      <c r="Y241" s="119"/>
      <c r="Z241" s="119"/>
      <c r="AA241" s="119"/>
      <c r="AB241" s="119"/>
      <c r="AC241" s="119"/>
      <c r="AD241" s="119"/>
      <c r="AE241" s="119"/>
      <c r="AF241" s="119"/>
      <c r="AG241" s="119"/>
      <c r="AH241" s="119"/>
      <c r="AI241" s="119"/>
      <c r="AJ241" s="119"/>
      <c r="AK241" s="119"/>
      <c r="AL241" s="119"/>
      <c r="AM241" s="119"/>
      <c r="AN241" s="119"/>
      <c r="AO241" s="119"/>
      <c r="AP241" s="119"/>
      <c r="AQ241" s="119"/>
      <c r="AR241" s="119"/>
      <c r="AS241" s="119"/>
      <c r="AT241" s="119"/>
      <c r="AU241" s="119"/>
      <c r="AV241" s="119"/>
      <c r="AW241" s="119"/>
      <c r="AX241" s="120"/>
      <c r="BC241" s="16"/>
    </row>
    <row r="242" spans="1:251" ht="12" customHeight="1">
      <c r="A242" s="8"/>
      <c r="B242" s="118"/>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19"/>
      <c r="AL242" s="119"/>
      <c r="AM242" s="119"/>
      <c r="AN242" s="119"/>
      <c r="AO242" s="119"/>
      <c r="AP242" s="119"/>
      <c r="AQ242" s="119"/>
      <c r="AR242" s="119"/>
      <c r="AS242" s="119"/>
      <c r="AT242" s="119"/>
      <c r="AU242" s="119"/>
      <c r="AV242" s="119"/>
      <c r="AW242" s="119"/>
      <c r="AX242" s="120"/>
    </row>
    <row r="243" spans="1:251" ht="12" customHeight="1">
      <c r="A243" s="8"/>
      <c r="B243" s="118"/>
      <c r="C243" s="119"/>
      <c r="D243" s="119"/>
      <c r="E243" s="119"/>
      <c r="F243" s="119"/>
      <c r="G243" s="119"/>
      <c r="H243" s="119"/>
      <c r="I243" s="119"/>
      <c r="J243" s="119"/>
      <c r="K243" s="119"/>
      <c r="L243" s="119"/>
      <c r="M243" s="119"/>
      <c r="N243" s="119"/>
      <c r="O243" s="119"/>
      <c r="P243" s="119"/>
      <c r="Q243" s="119"/>
      <c r="R243" s="119"/>
      <c r="S243" s="119"/>
      <c r="T243" s="119"/>
      <c r="U243" s="119"/>
      <c r="V243" s="119"/>
      <c r="W243" s="119"/>
      <c r="X243" s="119"/>
      <c r="Y243" s="119"/>
      <c r="Z243" s="119"/>
      <c r="AA243" s="119"/>
      <c r="AB243" s="119"/>
      <c r="AC243" s="119"/>
      <c r="AD243" s="119"/>
      <c r="AE243" s="119"/>
      <c r="AF243" s="119"/>
      <c r="AG243" s="119"/>
      <c r="AH243" s="119"/>
      <c r="AI243" s="119"/>
      <c r="AJ243" s="119"/>
      <c r="AK243" s="119"/>
      <c r="AL243" s="119"/>
      <c r="AM243" s="119"/>
      <c r="AN243" s="119"/>
      <c r="AO243" s="119"/>
      <c r="AP243" s="119"/>
      <c r="AQ243" s="119"/>
      <c r="AR243" s="119"/>
      <c r="AS243" s="119"/>
      <c r="AT243" s="119"/>
      <c r="AU243" s="119"/>
      <c r="AV243" s="119"/>
      <c r="AW243" s="119"/>
      <c r="AX243" s="120"/>
    </row>
    <row r="244" spans="1:251" ht="12" customHeight="1">
      <c r="A244" s="8"/>
      <c r="B244" s="118"/>
      <c r="C244" s="119"/>
      <c r="D244" s="119"/>
      <c r="E244" s="119"/>
      <c r="F244" s="119"/>
      <c r="G244" s="119"/>
      <c r="H244" s="119"/>
      <c r="I244" s="119"/>
      <c r="J244" s="119"/>
      <c r="K244" s="119"/>
      <c r="L244" s="119"/>
      <c r="M244" s="119"/>
      <c r="N244" s="119"/>
      <c r="O244" s="119"/>
      <c r="P244" s="119"/>
      <c r="Q244" s="119"/>
      <c r="R244" s="119"/>
      <c r="S244" s="119"/>
      <c r="T244" s="119"/>
      <c r="U244" s="119"/>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20"/>
    </row>
    <row r="245" spans="1:251" ht="15" thickBot="1">
      <c r="A245" s="17"/>
      <c r="B245" s="18"/>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20"/>
    </row>
    <row r="246" spans="1:251">
      <c r="B246" s="21"/>
    </row>
    <row r="247" spans="1:251" ht="14.4">
      <c r="B247" s="10" t="s">
        <v>4</v>
      </c>
      <c r="C247" s="8"/>
      <c r="D247" s="8"/>
      <c r="E247" s="8"/>
      <c r="F247" s="8"/>
      <c r="G247" s="8"/>
      <c r="H247" s="8"/>
      <c r="I247" s="8"/>
      <c r="J247" s="8"/>
      <c r="K247" s="8"/>
      <c r="L247" s="9"/>
      <c r="M247" s="9"/>
      <c r="N247" s="9"/>
      <c r="O247" s="9"/>
      <c r="P247" s="8"/>
      <c r="Q247" s="8"/>
      <c r="R247" s="8"/>
      <c r="S247" s="8"/>
      <c r="T247" s="8"/>
      <c r="U247" s="8"/>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row>
    <row r="248" spans="1:251" ht="15" thickBot="1">
      <c r="B248" s="8"/>
      <c r="C248" s="8"/>
      <c r="D248" s="8"/>
      <c r="E248" s="8"/>
      <c r="F248" s="8"/>
      <c r="G248" s="8"/>
      <c r="H248" s="8"/>
      <c r="I248" s="8"/>
      <c r="J248" s="8"/>
      <c r="K248" s="8"/>
      <c r="L248" s="9"/>
      <c r="M248" s="9"/>
      <c r="N248" s="9"/>
      <c r="O248" s="9"/>
      <c r="P248" s="8"/>
      <c r="Q248" s="8"/>
      <c r="R248" s="8"/>
      <c r="S248" s="8"/>
      <c r="T248" s="8"/>
      <c r="U248" s="8"/>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22" t="s">
        <v>5</v>
      </c>
    </row>
    <row r="249" spans="1:251" s="16" customFormat="1" ht="13.5" customHeight="1">
      <c r="A249" s="8"/>
      <c r="B249" s="121" t="s">
        <v>6</v>
      </c>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3"/>
      <c r="AA249" s="127" t="s">
        <v>12</v>
      </c>
      <c r="AB249" s="122"/>
      <c r="AC249" s="122"/>
      <c r="AD249" s="122"/>
      <c r="AE249" s="122"/>
      <c r="AF249" s="122"/>
      <c r="AG249" s="122"/>
      <c r="AH249" s="122"/>
      <c r="AI249" s="123"/>
      <c r="AJ249" s="127" t="s">
        <v>13</v>
      </c>
      <c r="AK249" s="122"/>
      <c r="AL249" s="122"/>
      <c r="AM249" s="122"/>
      <c r="AN249" s="122"/>
      <c r="AO249" s="122"/>
      <c r="AP249" s="122"/>
      <c r="AQ249" s="122"/>
      <c r="AR249" s="123"/>
      <c r="AS249" s="127" t="s">
        <v>7</v>
      </c>
      <c r="AT249" s="122"/>
      <c r="AU249" s="122"/>
      <c r="AV249" s="122"/>
      <c r="AW249" s="122"/>
      <c r="AX249" s="129"/>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row>
    <row r="250" spans="1:251" s="16" customFormat="1">
      <c r="A250" s="8"/>
      <c r="B250" s="124"/>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6"/>
      <c r="AA250" s="128"/>
      <c r="AB250" s="125"/>
      <c r="AC250" s="125"/>
      <c r="AD250" s="125"/>
      <c r="AE250" s="125"/>
      <c r="AF250" s="125"/>
      <c r="AG250" s="125"/>
      <c r="AH250" s="125"/>
      <c r="AI250" s="126"/>
      <c r="AJ250" s="128"/>
      <c r="AK250" s="125"/>
      <c r="AL250" s="125"/>
      <c r="AM250" s="125"/>
      <c r="AN250" s="125"/>
      <c r="AO250" s="125"/>
      <c r="AP250" s="125"/>
      <c r="AQ250" s="125"/>
      <c r="AR250" s="126"/>
      <c r="AS250" s="128"/>
      <c r="AT250" s="125"/>
      <c r="AU250" s="125"/>
      <c r="AV250" s="125"/>
      <c r="AW250" s="125"/>
      <c r="AX250" s="130"/>
      <c r="AY250" s="2"/>
      <c r="AZ250" s="2"/>
      <c r="BA250" s="2"/>
      <c r="BB250" s="23"/>
      <c r="BC250" s="24"/>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1" spans="1:251" s="16" customFormat="1" ht="18.75" customHeight="1">
      <c r="A251" s="8"/>
      <c r="B251" s="25"/>
      <c r="C251" s="93" t="s">
        <v>52</v>
      </c>
      <c r="D251" s="94"/>
      <c r="E251" s="94"/>
      <c r="F251" s="94"/>
      <c r="G251" s="94"/>
      <c r="H251" s="94"/>
      <c r="I251" s="94"/>
      <c r="J251" s="94"/>
      <c r="K251" s="94"/>
      <c r="L251" s="94"/>
      <c r="M251" s="94"/>
      <c r="N251" s="94"/>
      <c r="O251" s="94"/>
      <c r="P251" s="94"/>
      <c r="Q251" s="94"/>
      <c r="R251" s="94"/>
      <c r="S251" s="94"/>
      <c r="T251" s="94"/>
      <c r="U251" s="94"/>
      <c r="V251" s="94"/>
      <c r="W251" s="94"/>
      <c r="X251" s="94"/>
      <c r="Y251" s="94"/>
      <c r="Z251" s="95"/>
      <c r="AA251" s="96">
        <v>222470</v>
      </c>
      <c r="AB251" s="97"/>
      <c r="AC251" s="97"/>
      <c r="AD251" s="97"/>
      <c r="AE251" s="97"/>
      <c r="AF251" s="97"/>
      <c r="AG251" s="97"/>
      <c r="AH251" s="97"/>
      <c r="AI251" s="98"/>
      <c r="AJ251" s="96">
        <v>215111</v>
      </c>
      <c r="AK251" s="97"/>
      <c r="AL251" s="97"/>
      <c r="AM251" s="97"/>
      <c r="AN251" s="97"/>
      <c r="AO251" s="97"/>
      <c r="AP251" s="97"/>
      <c r="AQ251" s="97"/>
      <c r="AR251" s="98"/>
      <c r="AS251" s="99"/>
      <c r="AT251" s="100"/>
      <c r="AU251" s="100"/>
      <c r="AV251" s="100"/>
      <c r="AW251" s="100"/>
      <c r="AX251" s="101"/>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row>
    <row r="252" spans="1:251" s="16" customFormat="1" ht="18.75" customHeight="1">
      <c r="A252" s="8"/>
      <c r="B252" s="25"/>
      <c r="C252" s="93" t="s">
        <v>53</v>
      </c>
      <c r="D252" s="94"/>
      <c r="E252" s="94"/>
      <c r="F252" s="94"/>
      <c r="G252" s="94"/>
      <c r="H252" s="94"/>
      <c r="I252" s="94"/>
      <c r="J252" s="94"/>
      <c r="K252" s="94"/>
      <c r="L252" s="94"/>
      <c r="M252" s="94"/>
      <c r="N252" s="94"/>
      <c r="O252" s="94"/>
      <c r="P252" s="94"/>
      <c r="Q252" s="94"/>
      <c r="R252" s="94"/>
      <c r="S252" s="94"/>
      <c r="T252" s="94"/>
      <c r="U252" s="94"/>
      <c r="V252" s="94"/>
      <c r="W252" s="94"/>
      <c r="X252" s="94"/>
      <c r="Y252" s="94"/>
      <c r="Z252" s="95"/>
      <c r="AA252" s="96">
        <v>246</v>
      </c>
      <c r="AB252" s="97"/>
      <c r="AC252" s="97"/>
      <c r="AD252" s="97"/>
      <c r="AE252" s="97"/>
      <c r="AF252" s="97"/>
      <c r="AG252" s="97"/>
      <c r="AH252" s="97"/>
      <c r="AI252" s="98"/>
      <c r="AJ252" s="96">
        <v>247</v>
      </c>
      <c r="AK252" s="97"/>
      <c r="AL252" s="97"/>
      <c r="AM252" s="97"/>
      <c r="AN252" s="97"/>
      <c r="AO252" s="97"/>
      <c r="AP252" s="97"/>
      <c r="AQ252" s="97"/>
      <c r="AR252" s="98"/>
      <c r="AS252" s="99"/>
      <c r="AT252" s="100"/>
      <c r="AU252" s="100"/>
      <c r="AV252" s="100"/>
      <c r="AW252" s="100"/>
      <c r="AX252" s="101"/>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row>
    <row r="253" spans="1:251" s="16" customFormat="1" ht="18.75" customHeight="1">
      <c r="A253" s="8"/>
      <c r="B253" s="25"/>
      <c r="C253" s="93" t="s">
        <v>54</v>
      </c>
      <c r="D253" s="94"/>
      <c r="E253" s="94"/>
      <c r="F253" s="94"/>
      <c r="G253" s="94"/>
      <c r="H253" s="94"/>
      <c r="I253" s="94"/>
      <c r="J253" s="94"/>
      <c r="K253" s="94"/>
      <c r="L253" s="94"/>
      <c r="M253" s="94"/>
      <c r="N253" s="94"/>
      <c r="O253" s="94"/>
      <c r="P253" s="94"/>
      <c r="Q253" s="94"/>
      <c r="R253" s="94"/>
      <c r="S253" s="94"/>
      <c r="T253" s="94"/>
      <c r="U253" s="94"/>
      <c r="V253" s="94"/>
      <c r="W253" s="94"/>
      <c r="X253" s="94"/>
      <c r="Y253" s="94"/>
      <c r="Z253" s="95"/>
      <c r="AA253" s="96">
        <v>5082</v>
      </c>
      <c r="AB253" s="97"/>
      <c r="AC253" s="97"/>
      <c r="AD253" s="97"/>
      <c r="AE253" s="97"/>
      <c r="AF253" s="97"/>
      <c r="AG253" s="97"/>
      <c r="AH253" s="97"/>
      <c r="AI253" s="98"/>
      <c r="AJ253" s="96">
        <v>0</v>
      </c>
      <c r="AK253" s="97"/>
      <c r="AL253" s="97"/>
      <c r="AM253" s="97"/>
      <c r="AN253" s="97"/>
      <c r="AO253" s="97"/>
      <c r="AP253" s="97"/>
      <c r="AQ253" s="97"/>
      <c r="AR253" s="98"/>
      <c r="AS253" s="99"/>
      <c r="AT253" s="100"/>
      <c r="AU253" s="100"/>
      <c r="AV253" s="100"/>
      <c r="AW253" s="100"/>
      <c r="AX253" s="101"/>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row>
    <row r="254" spans="1:251" s="16" customFormat="1" ht="18.75" customHeight="1" thickBot="1">
      <c r="A254" s="17"/>
      <c r="B254" s="102" t="s">
        <v>14</v>
      </c>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4"/>
      <c r="AA254" s="105">
        <f>SUM($AA$251:$AA$253)</f>
        <v>227798</v>
      </c>
      <c r="AB254" s="106"/>
      <c r="AC254" s="106"/>
      <c r="AD254" s="106"/>
      <c r="AE254" s="106"/>
      <c r="AF254" s="106"/>
      <c r="AG254" s="106"/>
      <c r="AH254" s="106"/>
      <c r="AI254" s="107"/>
      <c r="AJ254" s="105">
        <f>SUM($AJ$251:$AJ$253)</f>
        <v>215358</v>
      </c>
      <c r="AK254" s="106"/>
      <c r="AL254" s="106"/>
      <c r="AM254" s="106"/>
      <c r="AN254" s="106"/>
      <c r="AO254" s="106"/>
      <c r="AP254" s="106"/>
      <c r="AQ254" s="106"/>
      <c r="AR254" s="107"/>
      <c r="AS254" s="108"/>
      <c r="AT254" s="109"/>
      <c r="AU254" s="109"/>
      <c r="AV254" s="109"/>
      <c r="AW254" s="109"/>
      <c r="AX254" s="110"/>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6" spans="1:251" ht="19.2">
      <c r="A256" s="1" t="s">
        <v>0</v>
      </c>
      <c r="AW256" s="3"/>
      <c r="AX256" s="4"/>
      <c r="AY256" s="3"/>
    </row>
    <row r="258" spans="1:113" ht="18">
      <c r="B258" s="111" t="s">
        <v>8</v>
      </c>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1"/>
      <c r="AR258" s="131"/>
      <c r="AS258" s="131"/>
      <c r="AT258" s="131"/>
      <c r="AU258" s="131"/>
      <c r="AV258" s="131"/>
      <c r="AW258" s="131"/>
      <c r="AX258" s="131"/>
    </row>
    <row r="259" spans="1:113">
      <c r="Z259" s="5"/>
      <c r="AD259" s="5"/>
      <c r="AE259" s="5"/>
      <c r="AF259" s="5"/>
      <c r="AG259" s="5"/>
      <c r="AH259" s="5"/>
      <c r="AI259" s="5"/>
      <c r="AO259" s="5"/>
    </row>
    <row r="260" spans="1:113" ht="13.8" thickBot="1">
      <c r="Z260" s="5"/>
      <c r="AD260" s="5"/>
      <c r="AE260" s="5"/>
      <c r="AF260" s="5"/>
      <c r="AG260" s="5"/>
      <c r="AH260" s="5"/>
      <c r="AI260" s="5"/>
      <c r="AO260" s="5"/>
      <c r="DI260" s="6"/>
    </row>
    <row r="261" spans="1:113" ht="24.75" customHeight="1" thickBot="1">
      <c r="B261" s="113" t="s">
        <v>1</v>
      </c>
      <c r="C261" s="114"/>
      <c r="D261" s="114"/>
      <c r="E261" s="114"/>
      <c r="F261" s="114"/>
      <c r="G261" s="114"/>
      <c r="H261" s="115" t="s">
        <v>55</v>
      </c>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6"/>
      <c r="AL261" s="116"/>
      <c r="AM261" s="116"/>
      <c r="AN261" s="116"/>
      <c r="AO261" s="116"/>
      <c r="AP261" s="116"/>
      <c r="AQ261" s="116"/>
      <c r="AR261" s="116"/>
      <c r="AS261" s="116"/>
      <c r="AT261" s="116"/>
      <c r="AU261" s="116"/>
      <c r="AV261" s="116"/>
      <c r="AW261" s="116"/>
      <c r="AX261" s="117"/>
      <c r="DI261" s="6"/>
    </row>
    <row r="262" spans="1:113" ht="14.4">
      <c r="B262" s="7"/>
      <c r="C262" s="7"/>
      <c r="D262" s="7"/>
      <c r="E262" s="7"/>
      <c r="F262" s="7"/>
      <c r="G262" s="7"/>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DI262" s="6"/>
    </row>
    <row r="263" spans="1:113" ht="15" thickBot="1">
      <c r="A263" s="11"/>
      <c r="B263" s="10" t="s">
        <v>2</v>
      </c>
      <c r="C263" s="8"/>
      <c r="D263" s="8"/>
      <c r="E263" s="8"/>
      <c r="F263" s="8"/>
      <c r="G263" s="8"/>
      <c r="H263" s="8"/>
      <c r="I263" s="8"/>
      <c r="J263" s="8"/>
      <c r="K263" s="8"/>
      <c r="L263" s="9"/>
      <c r="M263" s="9"/>
      <c r="N263" s="9"/>
      <c r="O263" s="9"/>
      <c r="P263" s="8"/>
      <c r="Q263" s="8"/>
      <c r="R263" s="8"/>
      <c r="S263" s="8"/>
      <c r="T263" s="8"/>
      <c r="U263" s="8"/>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DI263" s="6"/>
    </row>
    <row r="264" spans="1:113" ht="14.4">
      <c r="A264" s="8"/>
      <c r="B264" s="12"/>
      <c r="C264" s="7"/>
      <c r="D264" s="7"/>
      <c r="E264" s="7"/>
      <c r="F264" s="7"/>
      <c r="G264" s="7"/>
      <c r="H264" s="7"/>
      <c r="I264" s="7"/>
      <c r="J264" s="7"/>
      <c r="K264" s="7"/>
      <c r="L264" s="13"/>
      <c r="M264" s="13"/>
      <c r="N264" s="13"/>
      <c r="O264" s="13"/>
      <c r="P264" s="7"/>
      <c r="Q264" s="7"/>
      <c r="R264" s="7"/>
      <c r="S264" s="7"/>
      <c r="T264" s="7"/>
      <c r="U264" s="7"/>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5"/>
    </row>
    <row r="265" spans="1:113" ht="12" customHeight="1">
      <c r="A265" s="8"/>
      <c r="B265" s="118" t="s">
        <v>56</v>
      </c>
      <c r="C265" s="119"/>
      <c r="D265" s="119"/>
      <c r="E265" s="119"/>
      <c r="F265" s="119"/>
      <c r="G265" s="119"/>
      <c r="H265" s="119"/>
      <c r="I265" s="119"/>
      <c r="J265" s="119"/>
      <c r="K265" s="119"/>
      <c r="L265" s="119"/>
      <c r="M265" s="119"/>
      <c r="N265" s="119"/>
      <c r="O265" s="119"/>
      <c r="P265" s="119"/>
      <c r="Q265" s="119"/>
      <c r="R265" s="119"/>
      <c r="S265" s="119"/>
      <c r="T265" s="119"/>
      <c r="U265" s="119"/>
      <c r="V265" s="119"/>
      <c r="W265" s="119"/>
      <c r="X265" s="119"/>
      <c r="Y265" s="119"/>
      <c r="Z265" s="119"/>
      <c r="AA265" s="119"/>
      <c r="AB265" s="119"/>
      <c r="AC265" s="119"/>
      <c r="AD265" s="119"/>
      <c r="AE265" s="119"/>
      <c r="AF265" s="119"/>
      <c r="AG265" s="119"/>
      <c r="AH265" s="119"/>
      <c r="AI265" s="119"/>
      <c r="AJ265" s="119"/>
      <c r="AK265" s="119"/>
      <c r="AL265" s="119"/>
      <c r="AM265" s="119"/>
      <c r="AN265" s="119"/>
      <c r="AO265" s="119"/>
      <c r="AP265" s="119"/>
      <c r="AQ265" s="119"/>
      <c r="AR265" s="119"/>
      <c r="AS265" s="119"/>
      <c r="AT265" s="119"/>
      <c r="AU265" s="119"/>
      <c r="AV265" s="119"/>
      <c r="AW265" s="119"/>
      <c r="AX265" s="120"/>
    </row>
    <row r="266" spans="1:113" ht="12" customHeight="1">
      <c r="A266" s="8"/>
      <c r="B266" s="118"/>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19"/>
      <c r="AL266" s="119"/>
      <c r="AM266" s="119"/>
      <c r="AN266" s="119"/>
      <c r="AO266" s="119"/>
      <c r="AP266" s="119"/>
      <c r="AQ266" s="119"/>
      <c r="AR266" s="119"/>
      <c r="AS266" s="119"/>
      <c r="AT266" s="119"/>
      <c r="AU266" s="119"/>
      <c r="AV266" s="119"/>
      <c r="AW266" s="119"/>
      <c r="AX266" s="120"/>
    </row>
    <row r="267" spans="1:113" ht="12" customHeight="1">
      <c r="A267" s="8"/>
      <c r="B267" s="118"/>
      <c r="C267" s="119"/>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119"/>
      <c r="AC267" s="119"/>
      <c r="AD267" s="119"/>
      <c r="AE267" s="119"/>
      <c r="AF267" s="119"/>
      <c r="AG267" s="119"/>
      <c r="AH267" s="119"/>
      <c r="AI267" s="119"/>
      <c r="AJ267" s="119"/>
      <c r="AK267" s="119"/>
      <c r="AL267" s="119"/>
      <c r="AM267" s="119"/>
      <c r="AN267" s="119"/>
      <c r="AO267" s="119"/>
      <c r="AP267" s="119"/>
      <c r="AQ267" s="119"/>
      <c r="AR267" s="119"/>
      <c r="AS267" s="119"/>
      <c r="AT267" s="119"/>
      <c r="AU267" s="119"/>
      <c r="AV267" s="119"/>
      <c r="AW267" s="119"/>
      <c r="AX267" s="120"/>
    </row>
    <row r="268" spans="1:113" ht="12" customHeight="1">
      <c r="A268" s="8"/>
      <c r="B268" s="118"/>
      <c r="C268" s="119"/>
      <c r="D268" s="119"/>
      <c r="E268" s="119"/>
      <c r="F268" s="119"/>
      <c r="G268" s="119"/>
      <c r="H268" s="119"/>
      <c r="I268" s="119"/>
      <c r="J268" s="119"/>
      <c r="K268" s="119"/>
      <c r="L268" s="119"/>
      <c r="M268" s="119"/>
      <c r="N268" s="119"/>
      <c r="O268" s="119"/>
      <c r="P268" s="119"/>
      <c r="Q268" s="119"/>
      <c r="R268" s="119"/>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20"/>
    </row>
    <row r="269" spans="1:113" ht="12" customHeight="1">
      <c r="A269" s="8"/>
      <c r="B269" s="118"/>
      <c r="C269" s="119"/>
      <c r="D269" s="119"/>
      <c r="E269" s="119"/>
      <c r="F269" s="119"/>
      <c r="G269" s="119"/>
      <c r="H269" s="119"/>
      <c r="I269" s="119"/>
      <c r="J269" s="119"/>
      <c r="K269" s="119"/>
      <c r="L269" s="119"/>
      <c r="M269" s="119"/>
      <c r="N269" s="119"/>
      <c r="O269" s="119"/>
      <c r="P269" s="119"/>
      <c r="Q269" s="119"/>
      <c r="R269" s="119"/>
      <c r="S269" s="119"/>
      <c r="T269" s="119"/>
      <c r="U269" s="119"/>
      <c r="V269" s="119"/>
      <c r="W269" s="119"/>
      <c r="X269" s="119"/>
      <c r="Y269" s="119"/>
      <c r="Z269" s="119"/>
      <c r="AA269" s="119"/>
      <c r="AB269" s="119"/>
      <c r="AC269" s="119"/>
      <c r="AD269" s="119"/>
      <c r="AE269" s="119"/>
      <c r="AF269" s="119"/>
      <c r="AG269" s="119"/>
      <c r="AH269" s="119"/>
      <c r="AI269" s="119"/>
      <c r="AJ269" s="119"/>
      <c r="AK269" s="119"/>
      <c r="AL269" s="119"/>
      <c r="AM269" s="119"/>
      <c r="AN269" s="119"/>
      <c r="AO269" s="119"/>
      <c r="AP269" s="119"/>
      <c r="AQ269" s="119"/>
      <c r="AR269" s="119"/>
      <c r="AS269" s="119"/>
      <c r="AT269" s="119"/>
      <c r="AU269" s="119"/>
      <c r="AV269" s="119"/>
      <c r="AW269" s="119"/>
      <c r="AX269" s="120"/>
      <c r="BC269" s="16"/>
    </row>
    <row r="270" spans="1:113" ht="12" customHeight="1">
      <c r="A270" s="8"/>
      <c r="B270" s="118"/>
      <c r="C270" s="119"/>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19"/>
      <c r="AL270" s="119"/>
      <c r="AM270" s="119"/>
      <c r="AN270" s="119"/>
      <c r="AO270" s="119"/>
      <c r="AP270" s="119"/>
      <c r="AQ270" s="119"/>
      <c r="AR270" s="119"/>
      <c r="AS270" s="119"/>
      <c r="AT270" s="119"/>
      <c r="AU270" s="119"/>
      <c r="AV270" s="119"/>
      <c r="AW270" s="119"/>
      <c r="AX270" s="120"/>
    </row>
    <row r="271" spans="1:113" ht="12" customHeight="1">
      <c r="A271" s="8"/>
      <c r="B271" s="118"/>
      <c r="C271" s="119"/>
      <c r="D271" s="119"/>
      <c r="E271" s="119"/>
      <c r="F271" s="119"/>
      <c r="G271" s="119"/>
      <c r="H271" s="119"/>
      <c r="I271" s="119"/>
      <c r="J271" s="119"/>
      <c r="K271" s="119"/>
      <c r="L271" s="119"/>
      <c r="M271" s="119"/>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19"/>
      <c r="AL271" s="119"/>
      <c r="AM271" s="119"/>
      <c r="AN271" s="119"/>
      <c r="AO271" s="119"/>
      <c r="AP271" s="119"/>
      <c r="AQ271" s="119"/>
      <c r="AR271" s="119"/>
      <c r="AS271" s="119"/>
      <c r="AT271" s="119"/>
      <c r="AU271" s="119"/>
      <c r="AV271" s="119"/>
      <c r="AW271" s="119"/>
      <c r="AX271" s="120"/>
    </row>
    <row r="272" spans="1:113" ht="12" customHeight="1">
      <c r="A272" s="8"/>
      <c r="B272" s="118"/>
      <c r="C272" s="119"/>
      <c r="D272" s="119"/>
      <c r="E272" s="119"/>
      <c r="F272" s="119"/>
      <c r="G272" s="119"/>
      <c r="H272" s="119"/>
      <c r="I272" s="119"/>
      <c r="J272" s="119"/>
      <c r="K272" s="119"/>
      <c r="L272" s="119"/>
      <c r="M272" s="119"/>
      <c r="N272" s="119"/>
      <c r="O272" s="119"/>
      <c r="P272" s="119"/>
      <c r="Q272" s="119"/>
      <c r="R272" s="119"/>
      <c r="S272" s="119"/>
      <c r="T272" s="119"/>
      <c r="U272" s="119"/>
      <c r="V272" s="119"/>
      <c r="W272" s="119"/>
      <c r="X272" s="119"/>
      <c r="Y272" s="119"/>
      <c r="Z272" s="119"/>
      <c r="AA272" s="119"/>
      <c r="AB272" s="119"/>
      <c r="AC272" s="119"/>
      <c r="AD272" s="119"/>
      <c r="AE272" s="119"/>
      <c r="AF272" s="119"/>
      <c r="AG272" s="119"/>
      <c r="AH272" s="119"/>
      <c r="AI272" s="119"/>
      <c r="AJ272" s="119"/>
      <c r="AK272" s="119"/>
      <c r="AL272" s="119"/>
      <c r="AM272" s="119"/>
      <c r="AN272" s="119"/>
      <c r="AO272" s="119"/>
      <c r="AP272" s="119"/>
      <c r="AQ272" s="119"/>
      <c r="AR272" s="119"/>
      <c r="AS272" s="119"/>
      <c r="AT272" s="119"/>
      <c r="AU272" s="119"/>
      <c r="AV272" s="119"/>
      <c r="AW272" s="119"/>
      <c r="AX272" s="120"/>
    </row>
    <row r="273" spans="1:113" ht="15" thickBot="1">
      <c r="A273" s="17"/>
      <c r="B273" s="18"/>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20"/>
    </row>
    <row r="274" spans="1:113">
      <c r="B274" s="21"/>
    </row>
    <row r="275" spans="1:113" ht="15" thickBot="1">
      <c r="A275" s="11"/>
      <c r="B275" s="10" t="s">
        <v>3</v>
      </c>
      <c r="C275" s="8"/>
      <c r="D275" s="8"/>
      <c r="E275" s="8"/>
      <c r="F275" s="8"/>
      <c r="G275" s="8"/>
      <c r="H275" s="8"/>
      <c r="I275" s="8"/>
      <c r="J275" s="8"/>
      <c r="K275" s="8"/>
      <c r="L275" s="9"/>
      <c r="M275" s="9"/>
      <c r="N275" s="9"/>
      <c r="O275" s="9"/>
      <c r="P275" s="8"/>
      <c r="Q275" s="8"/>
      <c r="R275" s="8"/>
      <c r="S275" s="8"/>
      <c r="T275" s="8"/>
      <c r="U275" s="8"/>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DI275" s="6"/>
    </row>
    <row r="276" spans="1:113" ht="14.4">
      <c r="A276" s="8"/>
      <c r="B276" s="12"/>
      <c r="C276" s="7"/>
      <c r="D276" s="7"/>
      <c r="E276" s="7"/>
      <c r="F276" s="7"/>
      <c r="G276" s="7"/>
      <c r="H276" s="7"/>
      <c r="I276" s="7"/>
      <c r="J276" s="7"/>
      <c r="K276" s="7"/>
      <c r="L276" s="13"/>
      <c r="M276" s="13"/>
      <c r="N276" s="13"/>
      <c r="O276" s="13"/>
      <c r="P276" s="7"/>
      <c r="Q276" s="7"/>
      <c r="R276" s="7"/>
      <c r="S276" s="7"/>
      <c r="T276" s="7"/>
      <c r="U276" s="7"/>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5"/>
    </row>
    <row r="277" spans="1:113" ht="12" customHeight="1">
      <c r="A277" s="8"/>
      <c r="B277" s="118" t="s">
        <v>57</v>
      </c>
      <c r="C277" s="119"/>
      <c r="D277" s="119"/>
      <c r="E277" s="119"/>
      <c r="F277" s="119"/>
      <c r="G277" s="119"/>
      <c r="H277" s="119"/>
      <c r="I277" s="119"/>
      <c r="J277" s="119"/>
      <c r="K277" s="119"/>
      <c r="L277" s="119"/>
      <c r="M277" s="119"/>
      <c r="N277" s="119"/>
      <c r="O277" s="119"/>
      <c r="P277" s="119"/>
      <c r="Q277" s="119"/>
      <c r="R277" s="119"/>
      <c r="S277" s="119"/>
      <c r="T277" s="119"/>
      <c r="U277" s="119"/>
      <c r="V277" s="119"/>
      <c r="W277" s="119"/>
      <c r="X277" s="119"/>
      <c r="Y277" s="119"/>
      <c r="Z277" s="119"/>
      <c r="AA277" s="119"/>
      <c r="AB277" s="119"/>
      <c r="AC277" s="119"/>
      <c r="AD277" s="119"/>
      <c r="AE277" s="119"/>
      <c r="AF277" s="119"/>
      <c r="AG277" s="119"/>
      <c r="AH277" s="119"/>
      <c r="AI277" s="119"/>
      <c r="AJ277" s="119"/>
      <c r="AK277" s="119"/>
      <c r="AL277" s="119"/>
      <c r="AM277" s="119"/>
      <c r="AN277" s="119"/>
      <c r="AO277" s="119"/>
      <c r="AP277" s="119"/>
      <c r="AQ277" s="119"/>
      <c r="AR277" s="119"/>
      <c r="AS277" s="119"/>
      <c r="AT277" s="119"/>
      <c r="AU277" s="119"/>
      <c r="AV277" s="119"/>
      <c r="AW277" s="119"/>
      <c r="AX277" s="120"/>
    </row>
    <row r="278" spans="1:113" ht="12" customHeight="1">
      <c r="A278" s="8"/>
      <c r="B278" s="118"/>
      <c r="C278" s="119"/>
      <c r="D278" s="119"/>
      <c r="E278" s="119"/>
      <c r="F278" s="119"/>
      <c r="G278" s="119"/>
      <c r="H278" s="119"/>
      <c r="I278" s="119"/>
      <c r="J278" s="119"/>
      <c r="K278" s="119"/>
      <c r="L278" s="119"/>
      <c r="M278" s="119"/>
      <c r="N278" s="119"/>
      <c r="O278" s="119"/>
      <c r="P278" s="119"/>
      <c r="Q278" s="119"/>
      <c r="R278" s="119"/>
      <c r="S278" s="119"/>
      <c r="T278" s="119"/>
      <c r="U278" s="119"/>
      <c r="V278" s="119"/>
      <c r="W278" s="119"/>
      <c r="X278" s="119"/>
      <c r="Y278" s="119"/>
      <c r="Z278" s="119"/>
      <c r="AA278" s="119"/>
      <c r="AB278" s="119"/>
      <c r="AC278" s="119"/>
      <c r="AD278" s="119"/>
      <c r="AE278" s="119"/>
      <c r="AF278" s="119"/>
      <c r="AG278" s="119"/>
      <c r="AH278" s="119"/>
      <c r="AI278" s="119"/>
      <c r="AJ278" s="119"/>
      <c r="AK278" s="119"/>
      <c r="AL278" s="119"/>
      <c r="AM278" s="119"/>
      <c r="AN278" s="119"/>
      <c r="AO278" s="119"/>
      <c r="AP278" s="119"/>
      <c r="AQ278" s="119"/>
      <c r="AR278" s="119"/>
      <c r="AS278" s="119"/>
      <c r="AT278" s="119"/>
      <c r="AU278" s="119"/>
      <c r="AV278" s="119"/>
      <c r="AW278" s="119"/>
      <c r="AX278" s="120"/>
    </row>
    <row r="279" spans="1:113" ht="12" customHeight="1">
      <c r="A279" s="8"/>
      <c r="B279" s="118"/>
      <c r="C279" s="119"/>
      <c r="D279" s="119"/>
      <c r="E279" s="119"/>
      <c r="F279" s="119"/>
      <c r="G279" s="119"/>
      <c r="H279" s="119"/>
      <c r="I279" s="119"/>
      <c r="J279" s="119"/>
      <c r="K279" s="119"/>
      <c r="L279" s="119"/>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19"/>
      <c r="AL279" s="119"/>
      <c r="AM279" s="119"/>
      <c r="AN279" s="119"/>
      <c r="AO279" s="119"/>
      <c r="AP279" s="119"/>
      <c r="AQ279" s="119"/>
      <c r="AR279" s="119"/>
      <c r="AS279" s="119"/>
      <c r="AT279" s="119"/>
      <c r="AU279" s="119"/>
      <c r="AV279" s="119"/>
      <c r="AW279" s="119"/>
      <c r="AX279" s="120"/>
    </row>
    <row r="280" spans="1:113" ht="12" customHeight="1">
      <c r="A280" s="8"/>
      <c r="B280" s="118"/>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19"/>
      <c r="AA280" s="119"/>
      <c r="AB280" s="119"/>
      <c r="AC280" s="119"/>
      <c r="AD280" s="119"/>
      <c r="AE280" s="119"/>
      <c r="AF280" s="119"/>
      <c r="AG280" s="119"/>
      <c r="AH280" s="119"/>
      <c r="AI280" s="119"/>
      <c r="AJ280" s="119"/>
      <c r="AK280" s="119"/>
      <c r="AL280" s="119"/>
      <c r="AM280" s="119"/>
      <c r="AN280" s="119"/>
      <c r="AO280" s="119"/>
      <c r="AP280" s="119"/>
      <c r="AQ280" s="119"/>
      <c r="AR280" s="119"/>
      <c r="AS280" s="119"/>
      <c r="AT280" s="119"/>
      <c r="AU280" s="119"/>
      <c r="AV280" s="119"/>
      <c r="AW280" s="119"/>
      <c r="AX280" s="120"/>
    </row>
    <row r="281" spans="1:113" ht="12" customHeight="1">
      <c r="A281" s="8"/>
      <c r="B281" s="118"/>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119"/>
      <c r="AA281" s="119"/>
      <c r="AB281" s="119"/>
      <c r="AC281" s="119"/>
      <c r="AD281" s="119"/>
      <c r="AE281" s="119"/>
      <c r="AF281" s="119"/>
      <c r="AG281" s="119"/>
      <c r="AH281" s="119"/>
      <c r="AI281" s="119"/>
      <c r="AJ281" s="119"/>
      <c r="AK281" s="119"/>
      <c r="AL281" s="119"/>
      <c r="AM281" s="119"/>
      <c r="AN281" s="119"/>
      <c r="AO281" s="119"/>
      <c r="AP281" s="119"/>
      <c r="AQ281" s="119"/>
      <c r="AR281" s="119"/>
      <c r="AS281" s="119"/>
      <c r="AT281" s="119"/>
      <c r="AU281" s="119"/>
      <c r="AV281" s="119"/>
      <c r="AW281" s="119"/>
      <c r="AX281" s="120"/>
      <c r="BC281" s="16"/>
    </row>
    <row r="282" spans="1:113" ht="12" customHeight="1">
      <c r="A282" s="8"/>
      <c r="B282" s="118"/>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19"/>
      <c r="AL282" s="119"/>
      <c r="AM282" s="119"/>
      <c r="AN282" s="119"/>
      <c r="AO282" s="119"/>
      <c r="AP282" s="119"/>
      <c r="AQ282" s="119"/>
      <c r="AR282" s="119"/>
      <c r="AS282" s="119"/>
      <c r="AT282" s="119"/>
      <c r="AU282" s="119"/>
      <c r="AV282" s="119"/>
      <c r="AW282" s="119"/>
      <c r="AX282" s="120"/>
    </row>
    <row r="283" spans="1:113" ht="12" customHeight="1">
      <c r="A283" s="8"/>
      <c r="B283" s="118"/>
      <c r="C283" s="119"/>
      <c r="D283" s="119"/>
      <c r="E283" s="119"/>
      <c r="F283" s="119"/>
      <c r="G283" s="119"/>
      <c r="H283" s="119"/>
      <c r="I283" s="119"/>
      <c r="J283" s="119"/>
      <c r="K283" s="119"/>
      <c r="L283" s="119"/>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19"/>
      <c r="AL283" s="119"/>
      <c r="AM283" s="119"/>
      <c r="AN283" s="119"/>
      <c r="AO283" s="119"/>
      <c r="AP283" s="119"/>
      <c r="AQ283" s="119"/>
      <c r="AR283" s="119"/>
      <c r="AS283" s="119"/>
      <c r="AT283" s="119"/>
      <c r="AU283" s="119"/>
      <c r="AV283" s="119"/>
      <c r="AW283" s="119"/>
      <c r="AX283" s="120"/>
    </row>
    <row r="284" spans="1:113" ht="12" customHeight="1">
      <c r="A284" s="8"/>
      <c r="B284" s="118"/>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19"/>
      <c r="AA284" s="119"/>
      <c r="AB284" s="119"/>
      <c r="AC284" s="119"/>
      <c r="AD284" s="119"/>
      <c r="AE284" s="119"/>
      <c r="AF284" s="119"/>
      <c r="AG284" s="119"/>
      <c r="AH284" s="119"/>
      <c r="AI284" s="119"/>
      <c r="AJ284" s="119"/>
      <c r="AK284" s="119"/>
      <c r="AL284" s="119"/>
      <c r="AM284" s="119"/>
      <c r="AN284" s="119"/>
      <c r="AO284" s="119"/>
      <c r="AP284" s="119"/>
      <c r="AQ284" s="119"/>
      <c r="AR284" s="119"/>
      <c r="AS284" s="119"/>
      <c r="AT284" s="119"/>
      <c r="AU284" s="119"/>
      <c r="AV284" s="119"/>
      <c r="AW284" s="119"/>
      <c r="AX284" s="120"/>
    </row>
    <row r="285" spans="1:113" ht="15" thickBot="1">
      <c r="A285" s="17"/>
      <c r="B285" s="18"/>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20"/>
    </row>
    <row r="286" spans="1:113">
      <c r="B286" s="21"/>
    </row>
    <row r="287" spans="1:113" ht="14.4">
      <c r="B287" s="10" t="s">
        <v>4</v>
      </c>
      <c r="C287" s="8"/>
      <c r="D287" s="8"/>
      <c r="E287" s="8"/>
      <c r="F287" s="8"/>
      <c r="G287" s="8"/>
      <c r="H287" s="8"/>
      <c r="I287" s="8"/>
      <c r="J287" s="8"/>
      <c r="K287" s="8"/>
      <c r="L287" s="9"/>
      <c r="M287" s="9"/>
      <c r="N287" s="9"/>
      <c r="O287" s="9"/>
      <c r="P287" s="8"/>
      <c r="Q287" s="8"/>
      <c r="R287" s="8"/>
      <c r="S287" s="8"/>
      <c r="T287" s="8"/>
      <c r="U287" s="8"/>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row>
    <row r="288" spans="1:113" ht="15" thickBot="1">
      <c r="B288" s="8"/>
      <c r="C288" s="8"/>
      <c r="D288" s="8"/>
      <c r="E288" s="8"/>
      <c r="F288" s="8"/>
      <c r="G288" s="8"/>
      <c r="H288" s="8"/>
      <c r="I288" s="8"/>
      <c r="J288" s="8"/>
      <c r="K288" s="8"/>
      <c r="L288" s="9"/>
      <c r="M288" s="9"/>
      <c r="N288" s="9"/>
      <c r="O288" s="9"/>
      <c r="P288" s="8"/>
      <c r="Q288" s="8"/>
      <c r="R288" s="8"/>
      <c r="S288" s="8"/>
      <c r="T288" s="8"/>
      <c r="U288" s="8"/>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22" t="s">
        <v>5</v>
      </c>
    </row>
    <row r="289" spans="1:251" s="16" customFormat="1" ht="13.5" customHeight="1">
      <c r="A289" s="8"/>
      <c r="B289" s="121" t="s">
        <v>6</v>
      </c>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3"/>
      <c r="AA289" s="127" t="s">
        <v>12</v>
      </c>
      <c r="AB289" s="122"/>
      <c r="AC289" s="122"/>
      <c r="AD289" s="122"/>
      <c r="AE289" s="122"/>
      <c r="AF289" s="122"/>
      <c r="AG289" s="122"/>
      <c r="AH289" s="122"/>
      <c r="AI289" s="123"/>
      <c r="AJ289" s="127" t="s">
        <v>13</v>
      </c>
      <c r="AK289" s="122"/>
      <c r="AL289" s="122"/>
      <c r="AM289" s="122"/>
      <c r="AN289" s="122"/>
      <c r="AO289" s="122"/>
      <c r="AP289" s="122"/>
      <c r="AQ289" s="122"/>
      <c r="AR289" s="123"/>
      <c r="AS289" s="127" t="s">
        <v>7</v>
      </c>
      <c r="AT289" s="122"/>
      <c r="AU289" s="122"/>
      <c r="AV289" s="122"/>
      <c r="AW289" s="122"/>
      <c r="AX289" s="129"/>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c r="A290" s="8"/>
      <c r="B290" s="124"/>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6"/>
      <c r="AA290" s="128"/>
      <c r="AB290" s="125"/>
      <c r="AC290" s="125"/>
      <c r="AD290" s="125"/>
      <c r="AE290" s="125"/>
      <c r="AF290" s="125"/>
      <c r="AG290" s="125"/>
      <c r="AH290" s="125"/>
      <c r="AI290" s="126"/>
      <c r="AJ290" s="128"/>
      <c r="AK290" s="125"/>
      <c r="AL290" s="125"/>
      <c r="AM290" s="125"/>
      <c r="AN290" s="125"/>
      <c r="AO290" s="125"/>
      <c r="AP290" s="125"/>
      <c r="AQ290" s="125"/>
      <c r="AR290" s="126"/>
      <c r="AS290" s="128"/>
      <c r="AT290" s="125"/>
      <c r="AU290" s="125"/>
      <c r="AV290" s="125"/>
      <c r="AW290" s="125"/>
      <c r="AX290" s="130"/>
      <c r="AY290" s="2"/>
      <c r="AZ290" s="2"/>
      <c r="BA290" s="2"/>
      <c r="BB290" s="23"/>
      <c r="BC290" s="24"/>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c r="A291" s="8"/>
      <c r="B291" s="25"/>
      <c r="C291" s="93" t="s">
        <v>58</v>
      </c>
      <c r="D291" s="94"/>
      <c r="E291" s="94"/>
      <c r="F291" s="94"/>
      <c r="G291" s="94"/>
      <c r="H291" s="94"/>
      <c r="I291" s="94"/>
      <c r="J291" s="94"/>
      <c r="K291" s="94"/>
      <c r="L291" s="94"/>
      <c r="M291" s="94"/>
      <c r="N291" s="94"/>
      <c r="O291" s="94"/>
      <c r="P291" s="94"/>
      <c r="Q291" s="94"/>
      <c r="R291" s="94"/>
      <c r="S291" s="94"/>
      <c r="T291" s="94"/>
      <c r="U291" s="94"/>
      <c r="V291" s="94"/>
      <c r="W291" s="94"/>
      <c r="X291" s="94"/>
      <c r="Y291" s="94"/>
      <c r="Z291" s="95"/>
      <c r="AA291" s="96">
        <v>39499</v>
      </c>
      <c r="AB291" s="97"/>
      <c r="AC291" s="97"/>
      <c r="AD291" s="97"/>
      <c r="AE291" s="97"/>
      <c r="AF291" s="97"/>
      <c r="AG291" s="97"/>
      <c r="AH291" s="97"/>
      <c r="AI291" s="98"/>
      <c r="AJ291" s="96">
        <v>39499</v>
      </c>
      <c r="AK291" s="97"/>
      <c r="AL291" s="97"/>
      <c r="AM291" s="97"/>
      <c r="AN291" s="97"/>
      <c r="AO291" s="97"/>
      <c r="AP291" s="97"/>
      <c r="AQ291" s="97"/>
      <c r="AR291" s="98"/>
      <c r="AS291" s="99"/>
      <c r="AT291" s="100"/>
      <c r="AU291" s="100"/>
      <c r="AV291" s="100"/>
      <c r="AW291" s="100"/>
      <c r="AX291" s="101"/>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ht="18.75" customHeight="1">
      <c r="A292" s="8"/>
      <c r="B292" s="25"/>
      <c r="C292" s="93" t="s">
        <v>59</v>
      </c>
      <c r="D292" s="94"/>
      <c r="E292" s="94"/>
      <c r="F292" s="94"/>
      <c r="G292" s="94"/>
      <c r="H292" s="94"/>
      <c r="I292" s="94"/>
      <c r="J292" s="94"/>
      <c r="K292" s="94"/>
      <c r="L292" s="94"/>
      <c r="M292" s="94"/>
      <c r="N292" s="94"/>
      <c r="O292" s="94"/>
      <c r="P292" s="94"/>
      <c r="Q292" s="94"/>
      <c r="R292" s="94"/>
      <c r="S292" s="94"/>
      <c r="T292" s="94"/>
      <c r="U292" s="94"/>
      <c r="V292" s="94"/>
      <c r="W292" s="94"/>
      <c r="X292" s="94"/>
      <c r="Y292" s="94"/>
      <c r="Z292" s="95"/>
      <c r="AA292" s="96">
        <v>21580</v>
      </c>
      <c r="AB292" s="97"/>
      <c r="AC292" s="97"/>
      <c r="AD292" s="97"/>
      <c r="AE292" s="97"/>
      <c r="AF292" s="97"/>
      <c r="AG292" s="97"/>
      <c r="AH292" s="97"/>
      <c r="AI292" s="98"/>
      <c r="AJ292" s="96">
        <v>27697</v>
      </c>
      <c r="AK292" s="97"/>
      <c r="AL292" s="97"/>
      <c r="AM292" s="97"/>
      <c r="AN292" s="97"/>
      <c r="AO292" s="97"/>
      <c r="AP292" s="97"/>
      <c r="AQ292" s="97"/>
      <c r="AR292" s="98"/>
      <c r="AS292" s="99"/>
      <c r="AT292" s="100"/>
      <c r="AU292" s="100"/>
      <c r="AV292" s="100"/>
      <c r="AW292" s="100"/>
      <c r="AX292" s="101"/>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s="16" customFormat="1" ht="18.75" customHeight="1">
      <c r="A293" s="8"/>
      <c r="B293" s="25"/>
      <c r="C293" s="93" t="s">
        <v>60</v>
      </c>
      <c r="D293" s="94"/>
      <c r="E293" s="94"/>
      <c r="F293" s="94"/>
      <c r="G293" s="94"/>
      <c r="H293" s="94"/>
      <c r="I293" s="94"/>
      <c r="J293" s="94"/>
      <c r="K293" s="94"/>
      <c r="L293" s="94"/>
      <c r="M293" s="94"/>
      <c r="N293" s="94"/>
      <c r="O293" s="94"/>
      <c r="P293" s="94"/>
      <c r="Q293" s="94"/>
      <c r="R293" s="94"/>
      <c r="S293" s="94"/>
      <c r="T293" s="94"/>
      <c r="U293" s="94"/>
      <c r="V293" s="94"/>
      <c r="W293" s="94"/>
      <c r="X293" s="94"/>
      <c r="Y293" s="94"/>
      <c r="Z293" s="95"/>
      <c r="AA293" s="96">
        <v>10715</v>
      </c>
      <c r="AB293" s="97"/>
      <c r="AC293" s="97"/>
      <c r="AD293" s="97"/>
      <c r="AE293" s="97"/>
      <c r="AF293" s="97"/>
      <c r="AG293" s="97"/>
      <c r="AH293" s="97"/>
      <c r="AI293" s="98"/>
      <c r="AJ293" s="96">
        <v>10715</v>
      </c>
      <c r="AK293" s="97"/>
      <c r="AL293" s="97"/>
      <c r="AM293" s="97"/>
      <c r="AN293" s="97"/>
      <c r="AO293" s="97"/>
      <c r="AP293" s="97"/>
      <c r="AQ293" s="97"/>
      <c r="AR293" s="98"/>
      <c r="AS293" s="99"/>
      <c r="AT293" s="100"/>
      <c r="AU293" s="100"/>
      <c r="AV293" s="100"/>
      <c r="AW293" s="100"/>
      <c r="AX293" s="101"/>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row>
    <row r="294" spans="1:251" s="16" customFormat="1" ht="18.75" customHeight="1">
      <c r="A294" s="8"/>
      <c r="B294" s="25"/>
      <c r="C294" s="93" t="s">
        <v>61</v>
      </c>
      <c r="D294" s="94"/>
      <c r="E294" s="94"/>
      <c r="F294" s="94"/>
      <c r="G294" s="94"/>
      <c r="H294" s="94"/>
      <c r="I294" s="94"/>
      <c r="J294" s="94"/>
      <c r="K294" s="94"/>
      <c r="L294" s="94"/>
      <c r="M294" s="94"/>
      <c r="N294" s="94"/>
      <c r="O294" s="94"/>
      <c r="P294" s="94"/>
      <c r="Q294" s="94"/>
      <c r="R294" s="94"/>
      <c r="S294" s="94"/>
      <c r="T294" s="94"/>
      <c r="U294" s="94"/>
      <c r="V294" s="94"/>
      <c r="W294" s="94"/>
      <c r="X294" s="94"/>
      <c r="Y294" s="94"/>
      <c r="Z294" s="95"/>
      <c r="AA294" s="96">
        <v>9212</v>
      </c>
      <c r="AB294" s="97"/>
      <c r="AC294" s="97"/>
      <c r="AD294" s="97"/>
      <c r="AE294" s="97"/>
      <c r="AF294" s="97"/>
      <c r="AG294" s="97"/>
      <c r="AH294" s="97"/>
      <c r="AI294" s="98"/>
      <c r="AJ294" s="96">
        <v>9570</v>
      </c>
      <c r="AK294" s="97"/>
      <c r="AL294" s="97"/>
      <c r="AM294" s="97"/>
      <c r="AN294" s="97"/>
      <c r="AO294" s="97"/>
      <c r="AP294" s="97"/>
      <c r="AQ294" s="97"/>
      <c r="AR294" s="98"/>
      <c r="AS294" s="99"/>
      <c r="AT294" s="100"/>
      <c r="AU294" s="100"/>
      <c r="AV294" s="100"/>
      <c r="AW294" s="100"/>
      <c r="AX294" s="101"/>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row>
    <row r="295" spans="1:251" s="16" customFormat="1" ht="18.75" customHeight="1">
      <c r="A295" s="8"/>
      <c r="B295" s="25"/>
      <c r="C295" s="93" t="s">
        <v>62</v>
      </c>
      <c r="D295" s="94"/>
      <c r="E295" s="94"/>
      <c r="F295" s="94"/>
      <c r="G295" s="94"/>
      <c r="H295" s="94"/>
      <c r="I295" s="94"/>
      <c r="J295" s="94"/>
      <c r="K295" s="94"/>
      <c r="L295" s="94"/>
      <c r="M295" s="94"/>
      <c r="N295" s="94"/>
      <c r="O295" s="94"/>
      <c r="P295" s="94"/>
      <c r="Q295" s="94"/>
      <c r="R295" s="94"/>
      <c r="S295" s="94"/>
      <c r="T295" s="94"/>
      <c r="U295" s="94"/>
      <c r="V295" s="94"/>
      <c r="W295" s="94"/>
      <c r="X295" s="94"/>
      <c r="Y295" s="94"/>
      <c r="Z295" s="95"/>
      <c r="AA295" s="96">
        <v>0</v>
      </c>
      <c r="AB295" s="97"/>
      <c r="AC295" s="97"/>
      <c r="AD295" s="97"/>
      <c r="AE295" s="97"/>
      <c r="AF295" s="97"/>
      <c r="AG295" s="97"/>
      <c r="AH295" s="97"/>
      <c r="AI295" s="98"/>
      <c r="AJ295" s="96">
        <v>5753</v>
      </c>
      <c r="AK295" s="97"/>
      <c r="AL295" s="97"/>
      <c r="AM295" s="97"/>
      <c r="AN295" s="97"/>
      <c r="AO295" s="97"/>
      <c r="AP295" s="97"/>
      <c r="AQ295" s="97"/>
      <c r="AR295" s="98"/>
      <c r="AS295" s="99"/>
      <c r="AT295" s="100"/>
      <c r="AU295" s="100"/>
      <c r="AV295" s="100"/>
      <c r="AW295" s="100"/>
      <c r="AX295" s="101"/>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row>
    <row r="296" spans="1:251" s="16" customFormat="1" ht="18.75" customHeight="1">
      <c r="A296" s="8"/>
      <c r="B296" s="25"/>
      <c r="C296" s="93" t="s">
        <v>63</v>
      </c>
      <c r="D296" s="94"/>
      <c r="E296" s="94"/>
      <c r="F296" s="94"/>
      <c r="G296" s="94"/>
      <c r="H296" s="94"/>
      <c r="I296" s="94"/>
      <c r="J296" s="94"/>
      <c r="K296" s="94"/>
      <c r="L296" s="94"/>
      <c r="M296" s="94"/>
      <c r="N296" s="94"/>
      <c r="O296" s="94"/>
      <c r="P296" s="94"/>
      <c r="Q296" s="94"/>
      <c r="R296" s="94"/>
      <c r="S296" s="94"/>
      <c r="T296" s="94"/>
      <c r="U296" s="94"/>
      <c r="V296" s="94"/>
      <c r="W296" s="94"/>
      <c r="X296" s="94"/>
      <c r="Y296" s="94"/>
      <c r="Z296" s="95"/>
      <c r="AA296" s="96">
        <v>0</v>
      </c>
      <c r="AB296" s="97"/>
      <c r="AC296" s="97"/>
      <c r="AD296" s="97"/>
      <c r="AE296" s="97"/>
      <c r="AF296" s="97"/>
      <c r="AG296" s="97"/>
      <c r="AH296" s="97"/>
      <c r="AI296" s="98"/>
      <c r="AJ296" s="96">
        <v>1451</v>
      </c>
      <c r="AK296" s="97"/>
      <c r="AL296" s="97"/>
      <c r="AM296" s="97"/>
      <c r="AN296" s="97"/>
      <c r="AO296" s="97"/>
      <c r="AP296" s="97"/>
      <c r="AQ296" s="97"/>
      <c r="AR296" s="98"/>
      <c r="AS296" s="99"/>
      <c r="AT296" s="100"/>
      <c r="AU296" s="100"/>
      <c r="AV296" s="100"/>
      <c r="AW296" s="100"/>
      <c r="AX296" s="101"/>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row>
    <row r="297" spans="1:251" s="16" customFormat="1" ht="18.75" customHeight="1">
      <c r="A297" s="8"/>
      <c r="B297" s="25"/>
      <c r="C297" s="93" t="s">
        <v>64</v>
      </c>
      <c r="D297" s="94"/>
      <c r="E297" s="94"/>
      <c r="F297" s="94"/>
      <c r="G297" s="94"/>
      <c r="H297" s="94"/>
      <c r="I297" s="94"/>
      <c r="J297" s="94"/>
      <c r="K297" s="94"/>
      <c r="L297" s="94"/>
      <c r="M297" s="94"/>
      <c r="N297" s="94"/>
      <c r="O297" s="94"/>
      <c r="P297" s="94"/>
      <c r="Q297" s="94"/>
      <c r="R297" s="94"/>
      <c r="S297" s="94"/>
      <c r="T297" s="94"/>
      <c r="U297" s="94"/>
      <c r="V297" s="94"/>
      <c r="W297" s="94"/>
      <c r="X297" s="94"/>
      <c r="Y297" s="94"/>
      <c r="Z297" s="95"/>
      <c r="AA297" s="96">
        <v>4343</v>
      </c>
      <c r="AB297" s="97"/>
      <c r="AC297" s="97"/>
      <c r="AD297" s="97"/>
      <c r="AE297" s="97"/>
      <c r="AF297" s="97"/>
      <c r="AG297" s="97"/>
      <c r="AH297" s="97"/>
      <c r="AI297" s="98"/>
      <c r="AJ297" s="96">
        <v>0</v>
      </c>
      <c r="AK297" s="97"/>
      <c r="AL297" s="97"/>
      <c r="AM297" s="97"/>
      <c r="AN297" s="97"/>
      <c r="AO297" s="97"/>
      <c r="AP297" s="97"/>
      <c r="AQ297" s="97"/>
      <c r="AR297" s="98"/>
      <c r="AS297" s="99"/>
      <c r="AT297" s="100"/>
      <c r="AU297" s="100"/>
      <c r="AV297" s="100"/>
      <c r="AW297" s="100"/>
      <c r="AX297" s="101"/>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row>
    <row r="298" spans="1:251" s="16" customFormat="1" ht="18.75" customHeight="1" thickBot="1">
      <c r="A298" s="17"/>
      <c r="B298" s="102" t="s">
        <v>14</v>
      </c>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4"/>
      <c r="AA298" s="105">
        <f>SUM($AA$291:$AA$297)</f>
        <v>85349</v>
      </c>
      <c r="AB298" s="106"/>
      <c r="AC298" s="106"/>
      <c r="AD298" s="106"/>
      <c r="AE298" s="106"/>
      <c r="AF298" s="106"/>
      <c r="AG298" s="106"/>
      <c r="AH298" s="106"/>
      <c r="AI298" s="107"/>
      <c r="AJ298" s="105">
        <f>SUM($AJ$291:$AJ$297)</f>
        <v>94685</v>
      </c>
      <c r="AK298" s="106"/>
      <c r="AL298" s="106"/>
      <c r="AM298" s="106"/>
      <c r="AN298" s="106"/>
      <c r="AO298" s="106"/>
      <c r="AP298" s="106"/>
      <c r="AQ298" s="106"/>
      <c r="AR298" s="107"/>
      <c r="AS298" s="108"/>
      <c r="AT298" s="109"/>
      <c r="AU298" s="109"/>
      <c r="AV298" s="109"/>
      <c r="AW298" s="109"/>
      <c r="AX298" s="110"/>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row>
    <row r="300" spans="1:251" ht="19.2">
      <c r="A300" s="1" t="s">
        <v>0</v>
      </c>
      <c r="AW300" s="3"/>
      <c r="AX300" s="4"/>
      <c r="AY300" s="3"/>
    </row>
    <row r="302" spans="1:251" ht="18">
      <c r="B302" s="111" t="s">
        <v>8</v>
      </c>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131"/>
      <c r="AK302" s="131"/>
      <c r="AL302" s="131"/>
      <c r="AM302" s="131"/>
      <c r="AN302" s="131"/>
      <c r="AO302" s="131"/>
      <c r="AP302" s="131"/>
      <c r="AQ302" s="131"/>
      <c r="AR302" s="131"/>
      <c r="AS302" s="131"/>
      <c r="AT302" s="131"/>
      <c r="AU302" s="131"/>
      <c r="AV302" s="131"/>
      <c r="AW302" s="131"/>
      <c r="AX302" s="131"/>
    </row>
    <row r="303" spans="1:251">
      <c r="Z303" s="5"/>
      <c r="AD303" s="5"/>
      <c r="AE303" s="5"/>
      <c r="AF303" s="5"/>
      <c r="AG303" s="5"/>
      <c r="AH303" s="5"/>
      <c r="AI303" s="5"/>
      <c r="AO303" s="5"/>
    </row>
    <row r="304" spans="1:251" ht="13.8" thickBot="1">
      <c r="Z304" s="5"/>
      <c r="AD304" s="5"/>
      <c r="AE304" s="5"/>
      <c r="AF304" s="5"/>
      <c r="AG304" s="5"/>
      <c r="AH304" s="5"/>
      <c r="AI304" s="5"/>
      <c r="AO304" s="5"/>
      <c r="DI304" s="6"/>
    </row>
    <row r="305" spans="1:113" ht="24.75" customHeight="1" thickBot="1">
      <c r="B305" s="113" t="s">
        <v>1</v>
      </c>
      <c r="C305" s="114"/>
      <c r="D305" s="114"/>
      <c r="E305" s="114"/>
      <c r="F305" s="114"/>
      <c r="G305" s="114"/>
      <c r="H305" s="115" t="s">
        <v>65</v>
      </c>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c r="AU305" s="116"/>
      <c r="AV305" s="116"/>
      <c r="AW305" s="116"/>
      <c r="AX305" s="117"/>
      <c r="DI305" s="6"/>
    </row>
    <row r="306" spans="1:113" ht="14.4">
      <c r="B306" s="7"/>
      <c r="C306" s="7"/>
      <c r="D306" s="7"/>
      <c r="E306" s="7"/>
      <c r="F306" s="7"/>
      <c r="G306" s="7"/>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DI306" s="6"/>
    </row>
    <row r="307" spans="1:113" ht="15" thickBot="1">
      <c r="A307" s="11"/>
      <c r="B307" s="10" t="s">
        <v>2</v>
      </c>
      <c r="C307" s="8"/>
      <c r="D307" s="8"/>
      <c r="E307" s="8"/>
      <c r="F307" s="8"/>
      <c r="G307" s="8"/>
      <c r="H307" s="8"/>
      <c r="I307" s="8"/>
      <c r="J307" s="8"/>
      <c r="K307" s="8"/>
      <c r="L307" s="9"/>
      <c r="M307" s="9"/>
      <c r="N307" s="9"/>
      <c r="O307" s="9"/>
      <c r="P307" s="8"/>
      <c r="Q307" s="8"/>
      <c r="R307" s="8"/>
      <c r="S307" s="8"/>
      <c r="T307" s="8"/>
      <c r="U307" s="8"/>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DI307" s="6"/>
    </row>
    <row r="308" spans="1:113" ht="14.4">
      <c r="A308" s="8"/>
      <c r="B308" s="12"/>
      <c r="C308" s="7"/>
      <c r="D308" s="7"/>
      <c r="E308" s="7"/>
      <c r="F308" s="7"/>
      <c r="G308" s="7"/>
      <c r="H308" s="7"/>
      <c r="I308" s="7"/>
      <c r="J308" s="7"/>
      <c r="K308" s="7"/>
      <c r="L308" s="13"/>
      <c r="M308" s="13"/>
      <c r="N308" s="13"/>
      <c r="O308" s="13"/>
      <c r="P308" s="7"/>
      <c r="Q308" s="7"/>
      <c r="R308" s="7"/>
      <c r="S308" s="7"/>
      <c r="T308" s="7"/>
      <c r="U308" s="7"/>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5"/>
    </row>
    <row r="309" spans="1:113" ht="12" customHeight="1">
      <c r="A309" s="8"/>
      <c r="B309" s="118" t="s">
        <v>66</v>
      </c>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19"/>
      <c r="AA309" s="119"/>
      <c r="AB309" s="119"/>
      <c r="AC309" s="119"/>
      <c r="AD309" s="119"/>
      <c r="AE309" s="119"/>
      <c r="AF309" s="119"/>
      <c r="AG309" s="119"/>
      <c r="AH309" s="119"/>
      <c r="AI309" s="119"/>
      <c r="AJ309" s="119"/>
      <c r="AK309" s="119"/>
      <c r="AL309" s="119"/>
      <c r="AM309" s="119"/>
      <c r="AN309" s="119"/>
      <c r="AO309" s="119"/>
      <c r="AP309" s="119"/>
      <c r="AQ309" s="119"/>
      <c r="AR309" s="119"/>
      <c r="AS309" s="119"/>
      <c r="AT309" s="119"/>
      <c r="AU309" s="119"/>
      <c r="AV309" s="119"/>
      <c r="AW309" s="119"/>
      <c r="AX309" s="120"/>
    </row>
    <row r="310" spans="1:113" ht="12" customHeight="1">
      <c r="A310" s="8"/>
      <c r="B310" s="118"/>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119"/>
      <c r="AA310" s="119"/>
      <c r="AB310" s="119"/>
      <c r="AC310" s="119"/>
      <c r="AD310" s="119"/>
      <c r="AE310" s="119"/>
      <c r="AF310" s="119"/>
      <c r="AG310" s="119"/>
      <c r="AH310" s="119"/>
      <c r="AI310" s="119"/>
      <c r="AJ310" s="119"/>
      <c r="AK310" s="119"/>
      <c r="AL310" s="119"/>
      <c r="AM310" s="119"/>
      <c r="AN310" s="119"/>
      <c r="AO310" s="119"/>
      <c r="AP310" s="119"/>
      <c r="AQ310" s="119"/>
      <c r="AR310" s="119"/>
      <c r="AS310" s="119"/>
      <c r="AT310" s="119"/>
      <c r="AU310" s="119"/>
      <c r="AV310" s="119"/>
      <c r="AW310" s="119"/>
      <c r="AX310" s="120"/>
      <c r="BC310" s="16"/>
    </row>
    <row r="311" spans="1:113" ht="12" customHeight="1">
      <c r="A311" s="8"/>
      <c r="B311" s="118"/>
      <c r="C311" s="119"/>
      <c r="D311" s="119"/>
      <c r="E311" s="119"/>
      <c r="F311" s="119"/>
      <c r="G311" s="119"/>
      <c r="H311" s="119"/>
      <c r="I311" s="119"/>
      <c r="J311" s="119"/>
      <c r="K311" s="119"/>
      <c r="L311" s="119"/>
      <c r="M311" s="119"/>
      <c r="N311" s="119"/>
      <c r="O311" s="119"/>
      <c r="P311" s="119"/>
      <c r="Q311" s="119"/>
      <c r="R311" s="119"/>
      <c r="S311" s="119"/>
      <c r="T311" s="119"/>
      <c r="U311" s="119"/>
      <c r="V311" s="119"/>
      <c r="W311" s="119"/>
      <c r="X311" s="119"/>
      <c r="Y311" s="119"/>
      <c r="Z311" s="119"/>
      <c r="AA311" s="119"/>
      <c r="AB311" s="119"/>
      <c r="AC311" s="119"/>
      <c r="AD311" s="119"/>
      <c r="AE311" s="119"/>
      <c r="AF311" s="119"/>
      <c r="AG311" s="119"/>
      <c r="AH311" s="119"/>
      <c r="AI311" s="119"/>
      <c r="AJ311" s="119"/>
      <c r="AK311" s="119"/>
      <c r="AL311" s="119"/>
      <c r="AM311" s="119"/>
      <c r="AN311" s="119"/>
      <c r="AO311" s="119"/>
      <c r="AP311" s="119"/>
      <c r="AQ311" s="119"/>
      <c r="AR311" s="119"/>
      <c r="AS311" s="119"/>
      <c r="AT311" s="119"/>
      <c r="AU311" s="119"/>
      <c r="AV311" s="119"/>
      <c r="AW311" s="119"/>
      <c r="AX311" s="120"/>
    </row>
    <row r="312" spans="1:113" ht="12" customHeight="1">
      <c r="A312" s="8"/>
      <c r="B312" s="118"/>
      <c r="C312" s="119"/>
      <c r="D312" s="119"/>
      <c r="E312" s="119"/>
      <c r="F312" s="119"/>
      <c r="G312" s="119"/>
      <c r="H312" s="119"/>
      <c r="I312" s="119"/>
      <c r="J312" s="119"/>
      <c r="K312" s="119"/>
      <c r="L312" s="119"/>
      <c r="M312" s="119"/>
      <c r="N312" s="119"/>
      <c r="O312" s="119"/>
      <c r="P312" s="119"/>
      <c r="Q312" s="119"/>
      <c r="R312" s="119"/>
      <c r="S312" s="119"/>
      <c r="T312" s="119"/>
      <c r="U312" s="119"/>
      <c r="V312" s="119"/>
      <c r="W312" s="119"/>
      <c r="X312" s="119"/>
      <c r="Y312" s="119"/>
      <c r="Z312" s="119"/>
      <c r="AA312" s="119"/>
      <c r="AB312" s="119"/>
      <c r="AC312" s="119"/>
      <c r="AD312" s="119"/>
      <c r="AE312" s="119"/>
      <c r="AF312" s="119"/>
      <c r="AG312" s="119"/>
      <c r="AH312" s="119"/>
      <c r="AI312" s="119"/>
      <c r="AJ312" s="119"/>
      <c r="AK312" s="119"/>
      <c r="AL312" s="119"/>
      <c r="AM312" s="119"/>
      <c r="AN312" s="119"/>
      <c r="AO312" s="119"/>
      <c r="AP312" s="119"/>
      <c r="AQ312" s="119"/>
      <c r="AR312" s="119"/>
      <c r="AS312" s="119"/>
      <c r="AT312" s="119"/>
      <c r="AU312" s="119"/>
      <c r="AV312" s="119"/>
      <c r="AW312" s="119"/>
      <c r="AX312" s="120"/>
    </row>
    <row r="313" spans="1:113" ht="12" customHeight="1">
      <c r="A313" s="8"/>
      <c r="B313" s="118"/>
      <c r="C313" s="119"/>
      <c r="D313" s="119"/>
      <c r="E313" s="119"/>
      <c r="F313" s="119"/>
      <c r="G313" s="119"/>
      <c r="H313" s="119"/>
      <c r="I313" s="119"/>
      <c r="J313" s="119"/>
      <c r="K313" s="119"/>
      <c r="L313" s="119"/>
      <c r="M313" s="119"/>
      <c r="N313" s="119"/>
      <c r="O313" s="119"/>
      <c r="P313" s="119"/>
      <c r="Q313" s="119"/>
      <c r="R313" s="119"/>
      <c r="S313" s="119"/>
      <c r="T313" s="119"/>
      <c r="U313" s="119"/>
      <c r="V313" s="119"/>
      <c r="W313" s="119"/>
      <c r="X313" s="119"/>
      <c r="Y313" s="119"/>
      <c r="Z313" s="119"/>
      <c r="AA313" s="119"/>
      <c r="AB313" s="119"/>
      <c r="AC313" s="119"/>
      <c r="AD313" s="119"/>
      <c r="AE313" s="119"/>
      <c r="AF313" s="119"/>
      <c r="AG313" s="119"/>
      <c r="AH313" s="119"/>
      <c r="AI313" s="119"/>
      <c r="AJ313" s="119"/>
      <c r="AK313" s="119"/>
      <c r="AL313" s="119"/>
      <c r="AM313" s="119"/>
      <c r="AN313" s="119"/>
      <c r="AO313" s="119"/>
      <c r="AP313" s="119"/>
      <c r="AQ313" s="119"/>
      <c r="AR313" s="119"/>
      <c r="AS313" s="119"/>
      <c r="AT313" s="119"/>
      <c r="AU313" s="119"/>
      <c r="AV313" s="119"/>
      <c r="AW313" s="119"/>
      <c r="AX313" s="120"/>
    </row>
    <row r="314" spans="1:113" ht="15" thickBot="1">
      <c r="A314" s="17"/>
      <c r="B314" s="18"/>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20"/>
    </row>
    <row r="315" spans="1:113">
      <c r="B315" s="21"/>
    </row>
    <row r="316" spans="1:113" ht="15" thickBot="1">
      <c r="A316" s="11"/>
      <c r="B316" s="10" t="s">
        <v>3</v>
      </c>
      <c r="C316" s="8"/>
      <c r="D316" s="8"/>
      <c r="E316" s="8"/>
      <c r="F316" s="8"/>
      <c r="G316" s="8"/>
      <c r="H316" s="8"/>
      <c r="I316" s="8"/>
      <c r="J316" s="8"/>
      <c r="K316" s="8"/>
      <c r="L316" s="9"/>
      <c r="M316" s="9"/>
      <c r="N316" s="9"/>
      <c r="O316" s="9"/>
      <c r="P316" s="8"/>
      <c r="Q316" s="8"/>
      <c r="R316" s="8"/>
      <c r="S316" s="8"/>
      <c r="T316" s="8"/>
      <c r="U316" s="8"/>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DI316" s="6"/>
    </row>
    <row r="317" spans="1:113" ht="14.4">
      <c r="A317" s="8"/>
      <c r="B317" s="12"/>
      <c r="C317" s="7"/>
      <c r="D317" s="7"/>
      <c r="E317" s="7"/>
      <c r="F317" s="7"/>
      <c r="G317" s="7"/>
      <c r="H317" s="7"/>
      <c r="I317" s="7"/>
      <c r="J317" s="7"/>
      <c r="K317" s="7"/>
      <c r="L317" s="13"/>
      <c r="M317" s="13"/>
      <c r="N317" s="13"/>
      <c r="O317" s="13"/>
      <c r="P317" s="7"/>
      <c r="Q317" s="7"/>
      <c r="R317" s="7"/>
      <c r="S317" s="7"/>
      <c r="T317" s="7"/>
      <c r="U317" s="7"/>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5"/>
    </row>
    <row r="318" spans="1:113" ht="12" customHeight="1">
      <c r="A318" s="8"/>
      <c r="B318" s="118" t="s">
        <v>67</v>
      </c>
      <c r="C318" s="119"/>
      <c r="D318" s="119"/>
      <c r="E318" s="119"/>
      <c r="F318" s="119"/>
      <c r="G318" s="119"/>
      <c r="H318" s="119"/>
      <c r="I318" s="119"/>
      <c r="J318" s="119"/>
      <c r="K318" s="119"/>
      <c r="L318" s="119"/>
      <c r="M318" s="119"/>
      <c r="N318" s="119"/>
      <c r="O318" s="119"/>
      <c r="P318" s="119"/>
      <c r="Q318" s="119"/>
      <c r="R318" s="119"/>
      <c r="S318" s="119"/>
      <c r="T318" s="119"/>
      <c r="U318" s="119"/>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20"/>
    </row>
    <row r="319" spans="1:113" ht="12" customHeight="1">
      <c r="A319" s="8"/>
      <c r="B319" s="118"/>
      <c r="C319" s="119"/>
      <c r="D319" s="119"/>
      <c r="E319" s="119"/>
      <c r="F319" s="119"/>
      <c r="G319" s="119"/>
      <c r="H319" s="119"/>
      <c r="I319" s="119"/>
      <c r="J319" s="119"/>
      <c r="K319" s="119"/>
      <c r="L319" s="119"/>
      <c r="M319" s="119"/>
      <c r="N319" s="119"/>
      <c r="O319" s="119"/>
      <c r="P319" s="119"/>
      <c r="Q319" s="119"/>
      <c r="R319" s="119"/>
      <c r="S319" s="119"/>
      <c r="T319" s="119"/>
      <c r="U319" s="119"/>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20"/>
      <c r="BC319" s="16"/>
    </row>
    <row r="320" spans="1:113" ht="12" customHeight="1">
      <c r="A320" s="8"/>
      <c r="B320" s="118"/>
      <c r="C320" s="119"/>
      <c r="D320" s="119"/>
      <c r="E320" s="119"/>
      <c r="F320" s="119"/>
      <c r="G320" s="119"/>
      <c r="H320" s="119"/>
      <c r="I320" s="119"/>
      <c r="J320" s="119"/>
      <c r="K320" s="119"/>
      <c r="L320" s="119"/>
      <c r="M320" s="119"/>
      <c r="N320" s="119"/>
      <c r="O320" s="119"/>
      <c r="P320" s="119"/>
      <c r="Q320" s="119"/>
      <c r="R320" s="119"/>
      <c r="S320" s="119"/>
      <c r="T320" s="119"/>
      <c r="U320" s="119"/>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20"/>
    </row>
    <row r="321" spans="1:251" ht="12" customHeight="1">
      <c r="A321" s="8"/>
      <c r="B321" s="118"/>
      <c r="C321" s="119"/>
      <c r="D321" s="119"/>
      <c r="E321" s="119"/>
      <c r="F321" s="119"/>
      <c r="G321" s="119"/>
      <c r="H321" s="119"/>
      <c r="I321" s="119"/>
      <c r="J321" s="119"/>
      <c r="K321" s="119"/>
      <c r="L321" s="119"/>
      <c r="M321" s="119"/>
      <c r="N321" s="119"/>
      <c r="O321" s="119"/>
      <c r="P321" s="119"/>
      <c r="Q321" s="119"/>
      <c r="R321" s="119"/>
      <c r="S321" s="119"/>
      <c r="T321" s="119"/>
      <c r="U321" s="119"/>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20"/>
    </row>
    <row r="322" spans="1:251" ht="12" customHeight="1">
      <c r="A322" s="8"/>
      <c r="B322" s="118"/>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20"/>
    </row>
    <row r="323" spans="1:251" ht="15" thickBot="1">
      <c r="A323" s="17"/>
      <c r="B323" s="18"/>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20"/>
    </row>
    <row r="324" spans="1:251">
      <c r="B324" s="21"/>
    </row>
    <row r="325" spans="1:251" ht="14.4">
      <c r="B325" s="10" t="s">
        <v>4</v>
      </c>
      <c r="C325" s="8"/>
      <c r="D325" s="8"/>
      <c r="E325" s="8"/>
      <c r="F325" s="8"/>
      <c r="G325" s="8"/>
      <c r="H325" s="8"/>
      <c r="I325" s="8"/>
      <c r="J325" s="8"/>
      <c r="K325" s="8"/>
      <c r="L325" s="9"/>
      <c r="M325" s="9"/>
      <c r="N325" s="9"/>
      <c r="O325" s="9"/>
      <c r="P325" s="8"/>
      <c r="Q325" s="8"/>
      <c r="R325" s="8"/>
      <c r="S325" s="8"/>
      <c r="T325" s="8"/>
      <c r="U325" s="8"/>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row>
    <row r="326" spans="1:251" ht="15" thickBot="1">
      <c r="B326" s="8"/>
      <c r="C326" s="8"/>
      <c r="D326" s="8"/>
      <c r="E326" s="8"/>
      <c r="F326" s="8"/>
      <c r="G326" s="8"/>
      <c r="H326" s="8"/>
      <c r="I326" s="8"/>
      <c r="J326" s="8"/>
      <c r="K326" s="8"/>
      <c r="L326" s="9"/>
      <c r="M326" s="9"/>
      <c r="N326" s="9"/>
      <c r="O326" s="9"/>
      <c r="P326" s="8"/>
      <c r="Q326" s="8"/>
      <c r="R326" s="8"/>
      <c r="S326" s="8"/>
      <c r="T326" s="8"/>
      <c r="U326" s="8"/>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22" t="s">
        <v>5</v>
      </c>
    </row>
    <row r="327" spans="1:251" s="16" customFormat="1" ht="13.5" customHeight="1">
      <c r="A327" s="8"/>
      <c r="B327" s="121" t="s">
        <v>6</v>
      </c>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3"/>
      <c r="AA327" s="127" t="s">
        <v>12</v>
      </c>
      <c r="AB327" s="122"/>
      <c r="AC327" s="122"/>
      <c r="AD327" s="122"/>
      <c r="AE327" s="122"/>
      <c r="AF327" s="122"/>
      <c r="AG327" s="122"/>
      <c r="AH327" s="122"/>
      <c r="AI327" s="123"/>
      <c r="AJ327" s="127" t="s">
        <v>13</v>
      </c>
      <c r="AK327" s="122"/>
      <c r="AL327" s="122"/>
      <c r="AM327" s="122"/>
      <c r="AN327" s="122"/>
      <c r="AO327" s="122"/>
      <c r="AP327" s="122"/>
      <c r="AQ327" s="122"/>
      <c r="AR327" s="123"/>
      <c r="AS327" s="127" t="s">
        <v>7</v>
      </c>
      <c r="AT327" s="122"/>
      <c r="AU327" s="122"/>
      <c r="AV327" s="122"/>
      <c r="AW327" s="122"/>
      <c r="AX327" s="129"/>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row>
    <row r="328" spans="1:251" s="16" customFormat="1">
      <c r="A328" s="8"/>
      <c r="B328" s="124"/>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6"/>
      <c r="AA328" s="128"/>
      <c r="AB328" s="125"/>
      <c r="AC328" s="125"/>
      <c r="AD328" s="125"/>
      <c r="AE328" s="125"/>
      <c r="AF328" s="125"/>
      <c r="AG328" s="125"/>
      <c r="AH328" s="125"/>
      <c r="AI328" s="126"/>
      <c r="AJ328" s="128"/>
      <c r="AK328" s="125"/>
      <c r="AL328" s="125"/>
      <c r="AM328" s="125"/>
      <c r="AN328" s="125"/>
      <c r="AO328" s="125"/>
      <c r="AP328" s="125"/>
      <c r="AQ328" s="125"/>
      <c r="AR328" s="126"/>
      <c r="AS328" s="128"/>
      <c r="AT328" s="125"/>
      <c r="AU328" s="125"/>
      <c r="AV328" s="125"/>
      <c r="AW328" s="125"/>
      <c r="AX328" s="130"/>
      <c r="AY328" s="2"/>
      <c r="AZ328" s="2"/>
      <c r="BA328" s="2"/>
      <c r="BB328" s="23"/>
      <c r="BC328" s="24"/>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row>
    <row r="329" spans="1:251" s="16" customFormat="1" ht="18.75" customHeight="1">
      <c r="A329" s="8"/>
      <c r="B329" s="25"/>
      <c r="C329" s="93" t="s">
        <v>68</v>
      </c>
      <c r="D329" s="94"/>
      <c r="E329" s="94"/>
      <c r="F329" s="94"/>
      <c r="G329" s="94"/>
      <c r="H329" s="94"/>
      <c r="I329" s="94"/>
      <c r="J329" s="94"/>
      <c r="K329" s="94"/>
      <c r="L329" s="94"/>
      <c r="M329" s="94"/>
      <c r="N329" s="94"/>
      <c r="O329" s="94"/>
      <c r="P329" s="94"/>
      <c r="Q329" s="94"/>
      <c r="R329" s="94"/>
      <c r="S329" s="94"/>
      <c r="T329" s="94"/>
      <c r="U329" s="94"/>
      <c r="V329" s="94"/>
      <c r="W329" s="94"/>
      <c r="X329" s="94"/>
      <c r="Y329" s="94"/>
      <c r="Z329" s="95"/>
      <c r="AA329" s="96">
        <v>36464</v>
      </c>
      <c r="AB329" s="97"/>
      <c r="AC329" s="97"/>
      <c r="AD329" s="97"/>
      <c r="AE329" s="97"/>
      <c r="AF329" s="97"/>
      <c r="AG329" s="97"/>
      <c r="AH329" s="97"/>
      <c r="AI329" s="98"/>
      <c r="AJ329" s="96">
        <v>45572</v>
      </c>
      <c r="AK329" s="97"/>
      <c r="AL329" s="97"/>
      <c r="AM329" s="97"/>
      <c r="AN329" s="97"/>
      <c r="AO329" s="97"/>
      <c r="AP329" s="97"/>
      <c r="AQ329" s="97"/>
      <c r="AR329" s="98"/>
      <c r="AS329" s="99"/>
      <c r="AT329" s="100"/>
      <c r="AU329" s="100"/>
      <c r="AV329" s="100"/>
      <c r="AW329" s="100"/>
      <c r="AX329" s="101"/>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row>
    <row r="330" spans="1:251" s="16" customFormat="1" ht="18.75" customHeight="1">
      <c r="A330" s="8"/>
      <c r="B330" s="25"/>
      <c r="C330" s="93" t="s">
        <v>68</v>
      </c>
      <c r="D330" s="94"/>
      <c r="E330" s="94"/>
      <c r="F330" s="94"/>
      <c r="G330" s="94"/>
      <c r="H330" s="94"/>
      <c r="I330" s="94"/>
      <c r="J330" s="94"/>
      <c r="K330" s="94"/>
      <c r="L330" s="94"/>
      <c r="M330" s="94"/>
      <c r="N330" s="94"/>
      <c r="O330" s="94"/>
      <c r="P330" s="94"/>
      <c r="Q330" s="94"/>
      <c r="R330" s="94"/>
      <c r="S330" s="94"/>
      <c r="T330" s="94"/>
      <c r="U330" s="94"/>
      <c r="V330" s="94"/>
      <c r="W330" s="94"/>
      <c r="X330" s="94"/>
      <c r="Y330" s="94"/>
      <c r="Z330" s="95"/>
      <c r="AA330" s="96">
        <v>6630</v>
      </c>
      <c r="AB330" s="97"/>
      <c r="AC330" s="97"/>
      <c r="AD330" s="97"/>
      <c r="AE330" s="97"/>
      <c r="AF330" s="97"/>
      <c r="AG330" s="97"/>
      <c r="AH330" s="97"/>
      <c r="AI330" s="98"/>
      <c r="AJ330" s="96">
        <v>6850</v>
      </c>
      <c r="AK330" s="97"/>
      <c r="AL330" s="97"/>
      <c r="AM330" s="97"/>
      <c r="AN330" s="97"/>
      <c r="AO330" s="97"/>
      <c r="AP330" s="97"/>
      <c r="AQ330" s="97"/>
      <c r="AR330" s="98"/>
      <c r="AS330" s="99"/>
      <c r="AT330" s="100"/>
      <c r="AU330" s="100"/>
      <c r="AV330" s="100"/>
      <c r="AW330" s="100"/>
      <c r="AX330" s="101"/>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row>
    <row r="331" spans="1:251" s="16" customFormat="1" ht="18.75" customHeight="1">
      <c r="A331" s="8"/>
      <c r="B331" s="25"/>
      <c r="C331" s="93" t="s">
        <v>68</v>
      </c>
      <c r="D331" s="94"/>
      <c r="E331" s="94"/>
      <c r="F331" s="94"/>
      <c r="G331" s="94"/>
      <c r="H331" s="94"/>
      <c r="I331" s="94"/>
      <c r="J331" s="94"/>
      <c r="K331" s="94"/>
      <c r="L331" s="94"/>
      <c r="M331" s="94"/>
      <c r="N331" s="94"/>
      <c r="O331" s="94"/>
      <c r="P331" s="94"/>
      <c r="Q331" s="94"/>
      <c r="R331" s="94"/>
      <c r="S331" s="94"/>
      <c r="T331" s="94"/>
      <c r="U331" s="94"/>
      <c r="V331" s="94"/>
      <c r="W331" s="94"/>
      <c r="X331" s="94"/>
      <c r="Y331" s="94"/>
      <c r="Z331" s="95"/>
      <c r="AA331" s="96">
        <v>7324</v>
      </c>
      <c r="AB331" s="97"/>
      <c r="AC331" s="97"/>
      <c r="AD331" s="97"/>
      <c r="AE331" s="97"/>
      <c r="AF331" s="97"/>
      <c r="AG331" s="97"/>
      <c r="AH331" s="97"/>
      <c r="AI331" s="98"/>
      <c r="AJ331" s="96">
        <v>0</v>
      </c>
      <c r="AK331" s="97"/>
      <c r="AL331" s="97"/>
      <c r="AM331" s="97"/>
      <c r="AN331" s="97"/>
      <c r="AO331" s="97"/>
      <c r="AP331" s="97"/>
      <c r="AQ331" s="97"/>
      <c r="AR331" s="98"/>
      <c r="AS331" s="99"/>
      <c r="AT331" s="100"/>
      <c r="AU331" s="100"/>
      <c r="AV331" s="100"/>
      <c r="AW331" s="100"/>
      <c r="AX331" s="101"/>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row>
    <row r="332" spans="1:251" s="16" customFormat="1" ht="18.75" customHeight="1" thickBot="1">
      <c r="A332" s="17"/>
      <c r="B332" s="102" t="s">
        <v>14</v>
      </c>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4"/>
      <c r="AA332" s="105">
        <f>SUM($AA$329:$AA$331)</f>
        <v>50418</v>
      </c>
      <c r="AB332" s="106"/>
      <c r="AC332" s="106"/>
      <c r="AD332" s="106"/>
      <c r="AE332" s="106"/>
      <c r="AF332" s="106"/>
      <c r="AG332" s="106"/>
      <c r="AH332" s="106"/>
      <c r="AI332" s="107"/>
      <c r="AJ332" s="105">
        <f>SUM($AJ$329:$AJ$331)</f>
        <v>52422</v>
      </c>
      <c r="AK332" s="106"/>
      <c r="AL332" s="106"/>
      <c r="AM332" s="106"/>
      <c r="AN332" s="106"/>
      <c r="AO332" s="106"/>
      <c r="AP332" s="106"/>
      <c r="AQ332" s="106"/>
      <c r="AR332" s="107"/>
      <c r="AS332" s="108"/>
      <c r="AT332" s="109"/>
      <c r="AU332" s="109"/>
      <c r="AV332" s="109"/>
      <c r="AW332" s="109"/>
      <c r="AX332" s="110"/>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4" spans="1:251" ht="19.2">
      <c r="A334" s="1" t="s">
        <v>0</v>
      </c>
      <c r="AW334" s="3"/>
      <c r="AX334" s="4"/>
      <c r="AY334" s="3"/>
    </row>
    <row r="336" spans="1:251" ht="18">
      <c r="B336" s="111" t="s">
        <v>8</v>
      </c>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c r="AA336" s="131"/>
      <c r="AB336" s="131"/>
      <c r="AC336" s="131"/>
      <c r="AD336" s="131"/>
      <c r="AE336" s="131"/>
      <c r="AF336" s="131"/>
      <c r="AG336" s="131"/>
      <c r="AH336" s="131"/>
      <c r="AI336" s="131"/>
      <c r="AJ336" s="131"/>
      <c r="AK336" s="131"/>
      <c r="AL336" s="131"/>
      <c r="AM336" s="131"/>
      <c r="AN336" s="131"/>
      <c r="AO336" s="131"/>
      <c r="AP336" s="131"/>
      <c r="AQ336" s="131"/>
      <c r="AR336" s="131"/>
      <c r="AS336" s="131"/>
      <c r="AT336" s="131"/>
      <c r="AU336" s="131"/>
      <c r="AV336" s="131"/>
      <c r="AW336" s="131"/>
      <c r="AX336" s="131"/>
    </row>
    <row r="337" spans="1:113">
      <c r="Z337" s="5"/>
      <c r="AD337" s="5"/>
      <c r="AE337" s="5"/>
      <c r="AF337" s="5"/>
      <c r="AG337" s="5"/>
      <c r="AH337" s="5"/>
      <c r="AI337" s="5"/>
      <c r="AO337" s="5"/>
    </row>
    <row r="338" spans="1:113" ht="13.8" thickBot="1">
      <c r="Z338" s="5"/>
      <c r="AD338" s="5"/>
      <c r="AE338" s="5"/>
      <c r="AF338" s="5"/>
      <c r="AG338" s="5"/>
      <c r="AH338" s="5"/>
      <c r="AI338" s="5"/>
      <c r="AO338" s="5"/>
      <c r="DI338" s="6"/>
    </row>
    <row r="339" spans="1:113" ht="24.75" customHeight="1" thickBot="1">
      <c r="B339" s="113" t="s">
        <v>1</v>
      </c>
      <c r="C339" s="114"/>
      <c r="D339" s="114"/>
      <c r="E339" s="114"/>
      <c r="F339" s="114"/>
      <c r="G339" s="114"/>
      <c r="H339" s="115" t="s">
        <v>70</v>
      </c>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6"/>
      <c r="AL339" s="116"/>
      <c r="AM339" s="116"/>
      <c r="AN339" s="116"/>
      <c r="AO339" s="116"/>
      <c r="AP339" s="116"/>
      <c r="AQ339" s="116"/>
      <c r="AR339" s="116"/>
      <c r="AS339" s="116"/>
      <c r="AT339" s="116"/>
      <c r="AU339" s="116"/>
      <c r="AV339" s="116"/>
      <c r="AW339" s="116"/>
      <c r="AX339" s="117"/>
      <c r="DI339" s="6"/>
    </row>
    <row r="340" spans="1:113" ht="14.4">
      <c r="B340" s="7"/>
      <c r="C340" s="7"/>
      <c r="D340" s="7"/>
      <c r="E340" s="7"/>
      <c r="F340" s="7"/>
      <c r="G340" s="7"/>
      <c r="H340" s="8"/>
      <c r="I340" s="8"/>
      <c r="J340" s="8"/>
      <c r="K340" s="8"/>
      <c r="L340" s="9"/>
      <c r="M340" s="9"/>
      <c r="N340" s="9"/>
      <c r="O340" s="9"/>
      <c r="P340" s="8"/>
      <c r="Q340" s="8"/>
      <c r="R340" s="8"/>
      <c r="S340" s="8"/>
      <c r="T340" s="8"/>
      <c r="U340" s="8"/>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DI340" s="6"/>
    </row>
    <row r="341" spans="1:113" ht="15" thickBot="1">
      <c r="A341" s="11"/>
      <c r="B341" s="10" t="s">
        <v>2</v>
      </c>
      <c r="C341" s="8"/>
      <c r="D341" s="8"/>
      <c r="E341" s="8"/>
      <c r="F341" s="8"/>
      <c r="G341" s="8"/>
      <c r="H341" s="8"/>
      <c r="I341" s="8"/>
      <c r="J341" s="8"/>
      <c r="K341" s="8"/>
      <c r="L341" s="9"/>
      <c r="M341" s="9"/>
      <c r="N341" s="9"/>
      <c r="O341" s="9"/>
      <c r="P341" s="8"/>
      <c r="Q341" s="8"/>
      <c r="R341" s="8"/>
      <c r="S341" s="8"/>
      <c r="T341" s="8"/>
      <c r="U341" s="8"/>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DI341" s="6"/>
    </row>
    <row r="342" spans="1:113" ht="14.4">
      <c r="A342" s="8"/>
      <c r="B342" s="12"/>
      <c r="C342" s="7"/>
      <c r="D342" s="7"/>
      <c r="E342" s="7"/>
      <c r="F342" s="7"/>
      <c r="G342" s="7"/>
      <c r="H342" s="7"/>
      <c r="I342" s="7"/>
      <c r="J342" s="7"/>
      <c r="K342" s="7"/>
      <c r="L342" s="13"/>
      <c r="M342" s="13"/>
      <c r="N342" s="13"/>
      <c r="O342" s="13"/>
      <c r="P342" s="7"/>
      <c r="Q342" s="7"/>
      <c r="R342" s="7"/>
      <c r="S342" s="7"/>
      <c r="T342" s="7"/>
      <c r="U342" s="7"/>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5"/>
    </row>
    <row r="343" spans="1:113" ht="12" customHeight="1">
      <c r="A343" s="8"/>
      <c r="B343" s="118" t="s">
        <v>71</v>
      </c>
      <c r="C343" s="119"/>
      <c r="D343" s="119"/>
      <c r="E343" s="119"/>
      <c r="F343" s="119"/>
      <c r="G343" s="119"/>
      <c r="H343" s="119"/>
      <c r="I343" s="119"/>
      <c r="J343" s="119"/>
      <c r="K343" s="119"/>
      <c r="L343" s="119"/>
      <c r="M343" s="119"/>
      <c r="N343" s="119"/>
      <c r="O343" s="119"/>
      <c r="P343" s="119"/>
      <c r="Q343" s="119"/>
      <c r="R343" s="119"/>
      <c r="S343" s="119"/>
      <c r="T343" s="119"/>
      <c r="U343" s="119"/>
      <c r="V343" s="119"/>
      <c r="W343" s="119"/>
      <c r="X343" s="119"/>
      <c r="Y343" s="119"/>
      <c r="Z343" s="119"/>
      <c r="AA343" s="119"/>
      <c r="AB343" s="119"/>
      <c r="AC343" s="119"/>
      <c r="AD343" s="119"/>
      <c r="AE343" s="119"/>
      <c r="AF343" s="119"/>
      <c r="AG343" s="119"/>
      <c r="AH343" s="119"/>
      <c r="AI343" s="119"/>
      <c r="AJ343" s="119"/>
      <c r="AK343" s="119"/>
      <c r="AL343" s="119"/>
      <c r="AM343" s="119"/>
      <c r="AN343" s="119"/>
      <c r="AO343" s="119"/>
      <c r="AP343" s="119"/>
      <c r="AQ343" s="119"/>
      <c r="AR343" s="119"/>
      <c r="AS343" s="119"/>
      <c r="AT343" s="119"/>
      <c r="AU343" s="119"/>
      <c r="AV343" s="119"/>
      <c r="AW343" s="119"/>
      <c r="AX343" s="120"/>
    </row>
    <row r="344" spans="1:113" ht="12" customHeight="1">
      <c r="A344" s="8"/>
      <c r="B344" s="118"/>
      <c r="C344" s="119"/>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19"/>
      <c r="AA344" s="119"/>
      <c r="AB344" s="119"/>
      <c r="AC344" s="119"/>
      <c r="AD344" s="119"/>
      <c r="AE344" s="119"/>
      <c r="AF344" s="119"/>
      <c r="AG344" s="119"/>
      <c r="AH344" s="119"/>
      <c r="AI344" s="119"/>
      <c r="AJ344" s="119"/>
      <c r="AK344" s="119"/>
      <c r="AL344" s="119"/>
      <c r="AM344" s="119"/>
      <c r="AN344" s="119"/>
      <c r="AO344" s="119"/>
      <c r="AP344" s="119"/>
      <c r="AQ344" s="119"/>
      <c r="AR344" s="119"/>
      <c r="AS344" s="119"/>
      <c r="AT344" s="119"/>
      <c r="AU344" s="119"/>
      <c r="AV344" s="119"/>
      <c r="AW344" s="119"/>
      <c r="AX344" s="120"/>
      <c r="BC344" s="16"/>
    </row>
    <row r="345" spans="1:113" ht="12" customHeight="1">
      <c r="A345" s="8"/>
      <c r="B345" s="118"/>
      <c r="C345" s="119"/>
      <c r="D345" s="119"/>
      <c r="E345" s="119"/>
      <c r="F345" s="119"/>
      <c r="G345" s="119"/>
      <c r="H345" s="119"/>
      <c r="I345" s="119"/>
      <c r="J345" s="119"/>
      <c r="K345" s="119"/>
      <c r="L345" s="119"/>
      <c r="M345" s="119"/>
      <c r="N345" s="119"/>
      <c r="O345" s="119"/>
      <c r="P345" s="119"/>
      <c r="Q345" s="119"/>
      <c r="R345" s="119"/>
      <c r="S345" s="119"/>
      <c r="T345" s="119"/>
      <c r="U345" s="119"/>
      <c r="V345" s="119"/>
      <c r="W345" s="119"/>
      <c r="X345" s="119"/>
      <c r="Y345" s="119"/>
      <c r="Z345" s="119"/>
      <c r="AA345" s="119"/>
      <c r="AB345" s="119"/>
      <c r="AC345" s="119"/>
      <c r="AD345" s="119"/>
      <c r="AE345" s="119"/>
      <c r="AF345" s="119"/>
      <c r="AG345" s="119"/>
      <c r="AH345" s="119"/>
      <c r="AI345" s="119"/>
      <c r="AJ345" s="119"/>
      <c r="AK345" s="119"/>
      <c r="AL345" s="119"/>
      <c r="AM345" s="119"/>
      <c r="AN345" s="119"/>
      <c r="AO345" s="119"/>
      <c r="AP345" s="119"/>
      <c r="AQ345" s="119"/>
      <c r="AR345" s="119"/>
      <c r="AS345" s="119"/>
      <c r="AT345" s="119"/>
      <c r="AU345" s="119"/>
      <c r="AV345" s="119"/>
      <c r="AW345" s="119"/>
      <c r="AX345" s="120"/>
    </row>
    <row r="346" spans="1:113" ht="12" customHeight="1">
      <c r="A346" s="8"/>
      <c r="B346" s="118"/>
      <c r="C346" s="119"/>
      <c r="D346" s="119"/>
      <c r="E346" s="119"/>
      <c r="F346" s="119"/>
      <c r="G346" s="119"/>
      <c r="H346" s="119"/>
      <c r="I346" s="119"/>
      <c r="J346" s="119"/>
      <c r="K346" s="119"/>
      <c r="L346" s="119"/>
      <c r="M346" s="119"/>
      <c r="N346" s="119"/>
      <c r="O346" s="119"/>
      <c r="P346" s="119"/>
      <c r="Q346" s="119"/>
      <c r="R346" s="119"/>
      <c r="S346" s="119"/>
      <c r="T346" s="119"/>
      <c r="U346" s="119"/>
      <c r="V346" s="119"/>
      <c r="W346" s="119"/>
      <c r="X346" s="119"/>
      <c r="Y346" s="119"/>
      <c r="Z346" s="119"/>
      <c r="AA346" s="119"/>
      <c r="AB346" s="119"/>
      <c r="AC346" s="119"/>
      <c r="AD346" s="119"/>
      <c r="AE346" s="119"/>
      <c r="AF346" s="119"/>
      <c r="AG346" s="119"/>
      <c r="AH346" s="119"/>
      <c r="AI346" s="119"/>
      <c r="AJ346" s="119"/>
      <c r="AK346" s="119"/>
      <c r="AL346" s="119"/>
      <c r="AM346" s="119"/>
      <c r="AN346" s="119"/>
      <c r="AO346" s="119"/>
      <c r="AP346" s="119"/>
      <c r="AQ346" s="119"/>
      <c r="AR346" s="119"/>
      <c r="AS346" s="119"/>
      <c r="AT346" s="119"/>
      <c r="AU346" s="119"/>
      <c r="AV346" s="119"/>
      <c r="AW346" s="119"/>
      <c r="AX346" s="120"/>
    </row>
    <row r="347" spans="1:113" ht="12" customHeight="1">
      <c r="A347" s="8"/>
      <c r="B347" s="118"/>
      <c r="C347" s="119"/>
      <c r="D347" s="119"/>
      <c r="E347" s="119"/>
      <c r="F347" s="119"/>
      <c r="G347" s="119"/>
      <c r="H347" s="119"/>
      <c r="I347" s="119"/>
      <c r="J347" s="119"/>
      <c r="K347" s="119"/>
      <c r="L347" s="119"/>
      <c r="M347" s="119"/>
      <c r="N347" s="119"/>
      <c r="O347" s="119"/>
      <c r="P347" s="119"/>
      <c r="Q347" s="119"/>
      <c r="R347" s="119"/>
      <c r="S347" s="119"/>
      <c r="T347" s="119"/>
      <c r="U347" s="119"/>
      <c r="V347" s="119"/>
      <c r="W347" s="119"/>
      <c r="X347" s="119"/>
      <c r="Y347" s="119"/>
      <c r="Z347" s="119"/>
      <c r="AA347" s="119"/>
      <c r="AB347" s="119"/>
      <c r="AC347" s="119"/>
      <c r="AD347" s="119"/>
      <c r="AE347" s="119"/>
      <c r="AF347" s="119"/>
      <c r="AG347" s="119"/>
      <c r="AH347" s="119"/>
      <c r="AI347" s="119"/>
      <c r="AJ347" s="119"/>
      <c r="AK347" s="119"/>
      <c r="AL347" s="119"/>
      <c r="AM347" s="119"/>
      <c r="AN347" s="119"/>
      <c r="AO347" s="119"/>
      <c r="AP347" s="119"/>
      <c r="AQ347" s="119"/>
      <c r="AR347" s="119"/>
      <c r="AS347" s="119"/>
      <c r="AT347" s="119"/>
      <c r="AU347" s="119"/>
      <c r="AV347" s="119"/>
      <c r="AW347" s="119"/>
      <c r="AX347" s="120"/>
    </row>
    <row r="348" spans="1:113" ht="15" thickBot="1">
      <c r="A348" s="17"/>
      <c r="B348" s="18"/>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20"/>
    </row>
    <row r="349" spans="1:113">
      <c r="B349" s="21"/>
    </row>
    <row r="350" spans="1:113" ht="15" thickBot="1">
      <c r="A350" s="11"/>
      <c r="B350" s="10" t="s">
        <v>3</v>
      </c>
      <c r="C350" s="8"/>
      <c r="D350" s="8"/>
      <c r="E350" s="8"/>
      <c r="F350" s="8"/>
      <c r="G350" s="8"/>
      <c r="H350" s="8"/>
      <c r="I350" s="8"/>
      <c r="J350" s="8"/>
      <c r="K350" s="8"/>
      <c r="L350" s="9"/>
      <c r="M350" s="9"/>
      <c r="N350" s="9"/>
      <c r="O350" s="9"/>
      <c r="P350" s="8"/>
      <c r="Q350" s="8"/>
      <c r="R350" s="8"/>
      <c r="S350" s="8"/>
      <c r="T350" s="8"/>
      <c r="U350" s="8"/>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DI350" s="6"/>
    </row>
    <row r="351" spans="1:113" ht="14.4">
      <c r="A351" s="8"/>
      <c r="B351" s="12"/>
      <c r="C351" s="7"/>
      <c r="D351" s="7"/>
      <c r="E351" s="7"/>
      <c r="F351" s="7"/>
      <c r="G351" s="7"/>
      <c r="H351" s="7"/>
      <c r="I351" s="7"/>
      <c r="J351" s="7"/>
      <c r="K351" s="7"/>
      <c r="L351" s="13"/>
      <c r="M351" s="13"/>
      <c r="N351" s="13"/>
      <c r="O351" s="13"/>
      <c r="P351" s="7"/>
      <c r="Q351" s="7"/>
      <c r="R351" s="7"/>
      <c r="S351" s="7"/>
      <c r="T351" s="7"/>
      <c r="U351" s="7"/>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5"/>
    </row>
    <row r="352" spans="1:113" ht="12" customHeight="1">
      <c r="A352" s="8"/>
      <c r="B352" s="118" t="s">
        <v>72</v>
      </c>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19"/>
      <c r="AA352" s="119"/>
      <c r="AB352" s="119"/>
      <c r="AC352" s="119"/>
      <c r="AD352" s="119"/>
      <c r="AE352" s="119"/>
      <c r="AF352" s="119"/>
      <c r="AG352" s="119"/>
      <c r="AH352" s="119"/>
      <c r="AI352" s="119"/>
      <c r="AJ352" s="119"/>
      <c r="AK352" s="119"/>
      <c r="AL352" s="119"/>
      <c r="AM352" s="119"/>
      <c r="AN352" s="119"/>
      <c r="AO352" s="119"/>
      <c r="AP352" s="119"/>
      <c r="AQ352" s="119"/>
      <c r="AR352" s="119"/>
      <c r="AS352" s="119"/>
      <c r="AT352" s="119"/>
      <c r="AU352" s="119"/>
      <c r="AV352" s="119"/>
      <c r="AW352" s="119"/>
      <c r="AX352" s="120"/>
    </row>
    <row r="353" spans="1:251" ht="12" customHeight="1">
      <c r="A353" s="8"/>
      <c r="B353" s="118"/>
      <c r="C353" s="119"/>
      <c r="D353" s="119"/>
      <c r="E353" s="119"/>
      <c r="F353" s="119"/>
      <c r="G353" s="119"/>
      <c r="H353" s="119"/>
      <c r="I353" s="119"/>
      <c r="J353" s="119"/>
      <c r="K353" s="119"/>
      <c r="L353" s="119"/>
      <c r="M353" s="119"/>
      <c r="N353" s="119"/>
      <c r="O353" s="119"/>
      <c r="P353" s="119"/>
      <c r="Q353" s="119"/>
      <c r="R353" s="119"/>
      <c r="S353" s="119"/>
      <c r="T353" s="119"/>
      <c r="U353" s="119"/>
      <c r="V353" s="119"/>
      <c r="W353" s="119"/>
      <c r="X353" s="119"/>
      <c r="Y353" s="119"/>
      <c r="Z353" s="119"/>
      <c r="AA353" s="119"/>
      <c r="AB353" s="119"/>
      <c r="AC353" s="119"/>
      <c r="AD353" s="119"/>
      <c r="AE353" s="119"/>
      <c r="AF353" s="119"/>
      <c r="AG353" s="119"/>
      <c r="AH353" s="119"/>
      <c r="AI353" s="119"/>
      <c r="AJ353" s="119"/>
      <c r="AK353" s="119"/>
      <c r="AL353" s="119"/>
      <c r="AM353" s="119"/>
      <c r="AN353" s="119"/>
      <c r="AO353" s="119"/>
      <c r="AP353" s="119"/>
      <c r="AQ353" s="119"/>
      <c r="AR353" s="119"/>
      <c r="AS353" s="119"/>
      <c r="AT353" s="119"/>
      <c r="AU353" s="119"/>
      <c r="AV353" s="119"/>
      <c r="AW353" s="119"/>
      <c r="AX353" s="120"/>
    </row>
    <row r="354" spans="1:251" ht="12" customHeight="1">
      <c r="A354" s="8"/>
      <c r="B354" s="118"/>
      <c r="C354" s="119"/>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19"/>
      <c r="AA354" s="119"/>
      <c r="AB354" s="119"/>
      <c r="AC354" s="119"/>
      <c r="AD354" s="119"/>
      <c r="AE354" s="119"/>
      <c r="AF354" s="119"/>
      <c r="AG354" s="119"/>
      <c r="AH354" s="119"/>
      <c r="AI354" s="119"/>
      <c r="AJ354" s="119"/>
      <c r="AK354" s="119"/>
      <c r="AL354" s="119"/>
      <c r="AM354" s="119"/>
      <c r="AN354" s="119"/>
      <c r="AO354" s="119"/>
      <c r="AP354" s="119"/>
      <c r="AQ354" s="119"/>
      <c r="AR354" s="119"/>
      <c r="AS354" s="119"/>
      <c r="AT354" s="119"/>
      <c r="AU354" s="119"/>
      <c r="AV354" s="119"/>
      <c r="AW354" s="119"/>
      <c r="AX354" s="120"/>
    </row>
    <row r="355" spans="1:251" ht="12" customHeight="1">
      <c r="A355" s="8"/>
      <c r="B355" s="118"/>
      <c r="C355" s="119"/>
      <c r="D355" s="119"/>
      <c r="E355" s="119"/>
      <c r="F355" s="119"/>
      <c r="G355" s="119"/>
      <c r="H355" s="119"/>
      <c r="I355" s="119"/>
      <c r="J355" s="119"/>
      <c r="K355" s="119"/>
      <c r="L355" s="119"/>
      <c r="M355" s="119"/>
      <c r="N355" s="119"/>
      <c r="O355" s="119"/>
      <c r="P355" s="119"/>
      <c r="Q355" s="119"/>
      <c r="R355" s="119"/>
      <c r="S355" s="119"/>
      <c r="T355" s="119"/>
      <c r="U355" s="119"/>
      <c r="V355" s="119"/>
      <c r="W355" s="119"/>
      <c r="X355" s="119"/>
      <c r="Y355" s="119"/>
      <c r="Z355" s="119"/>
      <c r="AA355" s="119"/>
      <c r="AB355" s="119"/>
      <c r="AC355" s="119"/>
      <c r="AD355" s="119"/>
      <c r="AE355" s="119"/>
      <c r="AF355" s="119"/>
      <c r="AG355" s="119"/>
      <c r="AH355" s="119"/>
      <c r="AI355" s="119"/>
      <c r="AJ355" s="119"/>
      <c r="AK355" s="119"/>
      <c r="AL355" s="119"/>
      <c r="AM355" s="119"/>
      <c r="AN355" s="119"/>
      <c r="AO355" s="119"/>
      <c r="AP355" s="119"/>
      <c r="AQ355" s="119"/>
      <c r="AR355" s="119"/>
      <c r="AS355" s="119"/>
      <c r="AT355" s="119"/>
      <c r="AU355" s="119"/>
      <c r="AV355" s="119"/>
      <c r="AW355" s="119"/>
      <c r="AX355" s="120"/>
    </row>
    <row r="356" spans="1:251" ht="12" customHeight="1">
      <c r="A356" s="8"/>
      <c r="B356" s="118"/>
      <c r="C356" s="119"/>
      <c r="D356" s="119"/>
      <c r="E356" s="119"/>
      <c r="F356" s="119"/>
      <c r="G356" s="119"/>
      <c r="H356" s="119"/>
      <c r="I356" s="119"/>
      <c r="J356" s="119"/>
      <c r="K356" s="119"/>
      <c r="L356" s="119"/>
      <c r="M356" s="119"/>
      <c r="N356" s="119"/>
      <c r="O356" s="119"/>
      <c r="P356" s="119"/>
      <c r="Q356" s="119"/>
      <c r="R356" s="119"/>
      <c r="S356" s="119"/>
      <c r="T356" s="119"/>
      <c r="U356" s="119"/>
      <c r="V356" s="119"/>
      <c r="W356" s="119"/>
      <c r="X356" s="119"/>
      <c r="Y356" s="119"/>
      <c r="Z356" s="119"/>
      <c r="AA356" s="119"/>
      <c r="AB356" s="119"/>
      <c r="AC356" s="119"/>
      <c r="AD356" s="119"/>
      <c r="AE356" s="119"/>
      <c r="AF356" s="119"/>
      <c r="AG356" s="119"/>
      <c r="AH356" s="119"/>
      <c r="AI356" s="119"/>
      <c r="AJ356" s="119"/>
      <c r="AK356" s="119"/>
      <c r="AL356" s="119"/>
      <c r="AM356" s="119"/>
      <c r="AN356" s="119"/>
      <c r="AO356" s="119"/>
      <c r="AP356" s="119"/>
      <c r="AQ356" s="119"/>
      <c r="AR356" s="119"/>
      <c r="AS356" s="119"/>
      <c r="AT356" s="119"/>
      <c r="AU356" s="119"/>
      <c r="AV356" s="119"/>
      <c r="AW356" s="119"/>
      <c r="AX356" s="120"/>
      <c r="BC356" s="16"/>
    </row>
    <row r="357" spans="1:251" ht="12" customHeight="1">
      <c r="A357" s="8"/>
      <c r="B357" s="118"/>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20"/>
    </row>
    <row r="358" spans="1:251" ht="12" customHeight="1">
      <c r="A358" s="8"/>
      <c r="B358" s="118"/>
      <c r="C358" s="119"/>
      <c r="D358" s="119"/>
      <c r="E358" s="119"/>
      <c r="F358" s="119"/>
      <c r="G358" s="119"/>
      <c r="H358" s="119"/>
      <c r="I358" s="119"/>
      <c r="J358" s="119"/>
      <c r="K358" s="119"/>
      <c r="L358" s="119"/>
      <c r="M358" s="119"/>
      <c r="N358" s="119"/>
      <c r="O358" s="119"/>
      <c r="P358" s="119"/>
      <c r="Q358" s="119"/>
      <c r="R358" s="119"/>
      <c r="S358" s="119"/>
      <c r="T358" s="119"/>
      <c r="U358" s="119"/>
      <c r="V358" s="119"/>
      <c r="W358" s="119"/>
      <c r="X358" s="119"/>
      <c r="Y358" s="119"/>
      <c r="Z358" s="119"/>
      <c r="AA358" s="119"/>
      <c r="AB358" s="119"/>
      <c r="AC358" s="119"/>
      <c r="AD358" s="119"/>
      <c r="AE358" s="119"/>
      <c r="AF358" s="119"/>
      <c r="AG358" s="119"/>
      <c r="AH358" s="119"/>
      <c r="AI358" s="119"/>
      <c r="AJ358" s="119"/>
      <c r="AK358" s="119"/>
      <c r="AL358" s="119"/>
      <c r="AM358" s="119"/>
      <c r="AN358" s="119"/>
      <c r="AO358" s="119"/>
      <c r="AP358" s="119"/>
      <c r="AQ358" s="119"/>
      <c r="AR358" s="119"/>
      <c r="AS358" s="119"/>
      <c r="AT358" s="119"/>
      <c r="AU358" s="119"/>
      <c r="AV358" s="119"/>
      <c r="AW358" s="119"/>
      <c r="AX358" s="120"/>
    </row>
    <row r="359" spans="1:251" ht="12" customHeight="1">
      <c r="A359" s="8"/>
      <c r="B359" s="118"/>
      <c r="C359" s="119"/>
      <c r="D359" s="119"/>
      <c r="E359" s="119"/>
      <c r="F359" s="119"/>
      <c r="G359" s="119"/>
      <c r="H359" s="119"/>
      <c r="I359" s="119"/>
      <c r="J359" s="119"/>
      <c r="K359" s="119"/>
      <c r="L359" s="119"/>
      <c r="M359" s="119"/>
      <c r="N359" s="119"/>
      <c r="O359" s="119"/>
      <c r="P359" s="119"/>
      <c r="Q359" s="119"/>
      <c r="R359" s="119"/>
      <c r="S359" s="119"/>
      <c r="T359" s="119"/>
      <c r="U359" s="119"/>
      <c r="V359" s="119"/>
      <c r="W359" s="119"/>
      <c r="X359" s="119"/>
      <c r="Y359" s="119"/>
      <c r="Z359" s="119"/>
      <c r="AA359" s="119"/>
      <c r="AB359" s="119"/>
      <c r="AC359" s="119"/>
      <c r="AD359" s="119"/>
      <c r="AE359" s="119"/>
      <c r="AF359" s="119"/>
      <c r="AG359" s="119"/>
      <c r="AH359" s="119"/>
      <c r="AI359" s="119"/>
      <c r="AJ359" s="119"/>
      <c r="AK359" s="119"/>
      <c r="AL359" s="119"/>
      <c r="AM359" s="119"/>
      <c r="AN359" s="119"/>
      <c r="AO359" s="119"/>
      <c r="AP359" s="119"/>
      <c r="AQ359" s="119"/>
      <c r="AR359" s="119"/>
      <c r="AS359" s="119"/>
      <c r="AT359" s="119"/>
      <c r="AU359" s="119"/>
      <c r="AV359" s="119"/>
      <c r="AW359" s="119"/>
      <c r="AX359" s="120"/>
    </row>
    <row r="360" spans="1:251" ht="15" thickBot="1">
      <c r="A360" s="17"/>
      <c r="B360" s="18"/>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20"/>
    </row>
    <row r="361" spans="1:251">
      <c r="B361" s="21"/>
    </row>
    <row r="362" spans="1:251" ht="14.4">
      <c r="B362" s="10" t="s">
        <v>4</v>
      </c>
      <c r="C362" s="8"/>
      <c r="D362" s="8"/>
      <c r="E362" s="8"/>
      <c r="F362" s="8"/>
      <c r="G362" s="8"/>
      <c r="H362" s="8"/>
      <c r="I362" s="8"/>
      <c r="J362" s="8"/>
      <c r="K362" s="8"/>
      <c r="L362" s="9"/>
      <c r="M362" s="9"/>
      <c r="N362" s="9"/>
      <c r="O362" s="9"/>
      <c r="P362" s="8"/>
      <c r="Q362" s="8"/>
      <c r="R362" s="8"/>
      <c r="S362" s="8"/>
      <c r="T362" s="8"/>
      <c r="U362" s="8"/>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row>
    <row r="363" spans="1:251" ht="15" thickBot="1">
      <c r="B363" s="8"/>
      <c r="C363" s="8"/>
      <c r="D363" s="8"/>
      <c r="E363" s="8"/>
      <c r="F363" s="8"/>
      <c r="G363" s="8"/>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22" t="s">
        <v>5</v>
      </c>
    </row>
    <row r="364" spans="1:251" s="16" customFormat="1" ht="13.5" customHeight="1">
      <c r="A364" s="8"/>
      <c r="B364" s="121" t="s">
        <v>6</v>
      </c>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3"/>
      <c r="AA364" s="127" t="s">
        <v>12</v>
      </c>
      <c r="AB364" s="122"/>
      <c r="AC364" s="122"/>
      <c r="AD364" s="122"/>
      <c r="AE364" s="122"/>
      <c r="AF364" s="122"/>
      <c r="AG364" s="122"/>
      <c r="AH364" s="122"/>
      <c r="AI364" s="123"/>
      <c r="AJ364" s="127" t="s">
        <v>13</v>
      </c>
      <c r="AK364" s="122"/>
      <c r="AL364" s="122"/>
      <c r="AM364" s="122"/>
      <c r="AN364" s="122"/>
      <c r="AO364" s="122"/>
      <c r="AP364" s="122"/>
      <c r="AQ364" s="122"/>
      <c r="AR364" s="123"/>
      <c r="AS364" s="127" t="s">
        <v>7</v>
      </c>
      <c r="AT364" s="122"/>
      <c r="AU364" s="122"/>
      <c r="AV364" s="122"/>
      <c r="AW364" s="122"/>
      <c r="AX364" s="129"/>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row>
    <row r="365" spans="1:251" s="16" customFormat="1">
      <c r="A365" s="8"/>
      <c r="B365" s="124"/>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6"/>
      <c r="AA365" s="128"/>
      <c r="AB365" s="125"/>
      <c r="AC365" s="125"/>
      <c r="AD365" s="125"/>
      <c r="AE365" s="125"/>
      <c r="AF365" s="125"/>
      <c r="AG365" s="125"/>
      <c r="AH365" s="125"/>
      <c r="AI365" s="126"/>
      <c r="AJ365" s="128"/>
      <c r="AK365" s="125"/>
      <c r="AL365" s="125"/>
      <c r="AM365" s="125"/>
      <c r="AN365" s="125"/>
      <c r="AO365" s="125"/>
      <c r="AP365" s="125"/>
      <c r="AQ365" s="125"/>
      <c r="AR365" s="126"/>
      <c r="AS365" s="128"/>
      <c r="AT365" s="125"/>
      <c r="AU365" s="125"/>
      <c r="AV365" s="125"/>
      <c r="AW365" s="125"/>
      <c r="AX365" s="130"/>
      <c r="AY365" s="2"/>
      <c r="AZ365" s="2"/>
      <c r="BA365" s="2"/>
      <c r="BB365" s="23"/>
      <c r="BC365" s="24"/>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row>
    <row r="366" spans="1:251" s="16" customFormat="1" ht="18.75" customHeight="1">
      <c r="A366" s="8"/>
      <c r="B366" s="25"/>
      <c r="C366" s="93" t="s">
        <v>69</v>
      </c>
      <c r="D366" s="94"/>
      <c r="E366" s="94"/>
      <c r="F366" s="94"/>
      <c r="G366" s="94"/>
      <c r="H366" s="94"/>
      <c r="I366" s="94"/>
      <c r="J366" s="94"/>
      <c r="K366" s="94"/>
      <c r="L366" s="94"/>
      <c r="M366" s="94"/>
      <c r="N366" s="94"/>
      <c r="O366" s="94"/>
      <c r="P366" s="94"/>
      <c r="Q366" s="94"/>
      <c r="R366" s="94"/>
      <c r="S366" s="94"/>
      <c r="T366" s="94"/>
      <c r="U366" s="94"/>
      <c r="V366" s="94"/>
      <c r="W366" s="94"/>
      <c r="X366" s="94"/>
      <c r="Y366" s="94"/>
      <c r="Z366" s="95"/>
      <c r="AA366" s="96">
        <v>22265</v>
      </c>
      <c r="AB366" s="97"/>
      <c r="AC366" s="97"/>
      <c r="AD366" s="97"/>
      <c r="AE366" s="97"/>
      <c r="AF366" s="97"/>
      <c r="AG366" s="97"/>
      <c r="AH366" s="97"/>
      <c r="AI366" s="98"/>
      <c r="AJ366" s="96">
        <v>20604</v>
      </c>
      <c r="AK366" s="97"/>
      <c r="AL366" s="97"/>
      <c r="AM366" s="97"/>
      <c r="AN366" s="97"/>
      <c r="AO366" s="97"/>
      <c r="AP366" s="97"/>
      <c r="AQ366" s="97"/>
      <c r="AR366" s="98"/>
      <c r="AS366" s="99"/>
      <c r="AT366" s="100"/>
      <c r="AU366" s="100"/>
      <c r="AV366" s="100"/>
      <c r="AW366" s="100"/>
      <c r="AX366" s="101"/>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ht="18.75" customHeight="1" thickBot="1">
      <c r="A367" s="17"/>
      <c r="B367" s="102" t="s">
        <v>14</v>
      </c>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4"/>
      <c r="AA367" s="105">
        <f>SUM($AA$366:$AA$366)</f>
        <v>22265</v>
      </c>
      <c r="AB367" s="106"/>
      <c r="AC367" s="106"/>
      <c r="AD367" s="106"/>
      <c r="AE367" s="106"/>
      <c r="AF367" s="106"/>
      <c r="AG367" s="106"/>
      <c r="AH367" s="106"/>
      <c r="AI367" s="107"/>
      <c r="AJ367" s="105">
        <f>SUM($AJ$366:$AJ$366)</f>
        <v>20604</v>
      </c>
      <c r="AK367" s="106"/>
      <c r="AL367" s="106"/>
      <c r="AM367" s="106"/>
      <c r="AN367" s="106"/>
      <c r="AO367" s="106"/>
      <c r="AP367" s="106"/>
      <c r="AQ367" s="106"/>
      <c r="AR367" s="107"/>
      <c r="AS367" s="108"/>
      <c r="AT367" s="109"/>
      <c r="AU367" s="109"/>
      <c r="AV367" s="109"/>
      <c r="AW367" s="109"/>
      <c r="AX367" s="110"/>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9" spans="1:113" ht="19.2">
      <c r="A369" s="1" t="s">
        <v>0</v>
      </c>
      <c r="AW369" s="3"/>
      <c r="AX369" s="4"/>
      <c r="AY369" s="3"/>
    </row>
    <row r="371" spans="1:113" ht="18">
      <c r="B371" s="111" t="s">
        <v>8</v>
      </c>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c r="AA371" s="131"/>
      <c r="AB371" s="131"/>
      <c r="AC371" s="131"/>
      <c r="AD371" s="131"/>
      <c r="AE371" s="131"/>
      <c r="AF371" s="131"/>
      <c r="AG371" s="131"/>
      <c r="AH371" s="131"/>
      <c r="AI371" s="131"/>
      <c r="AJ371" s="131"/>
      <c r="AK371" s="131"/>
      <c r="AL371" s="131"/>
      <c r="AM371" s="131"/>
      <c r="AN371" s="131"/>
      <c r="AO371" s="131"/>
      <c r="AP371" s="131"/>
      <c r="AQ371" s="131"/>
      <c r="AR371" s="131"/>
      <c r="AS371" s="131"/>
      <c r="AT371" s="131"/>
      <c r="AU371" s="131"/>
      <c r="AV371" s="131"/>
      <c r="AW371" s="131"/>
      <c r="AX371" s="131"/>
    </row>
    <row r="372" spans="1:113">
      <c r="Z372" s="5"/>
      <c r="AD372" s="5"/>
      <c r="AE372" s="5"/>
      <c r="AF372" s="5"/>
      <c r="AG372" s="5"/>
      <c r="AH372" s="5"/>
      <c r="AI372" s="5"/>
      <c r="AO372" s="5"/>
    </row>
    <row r="373" spans="1:113" ht="13.8" thickBot="1">
      <c r="Z373" s="5"/>
      <c r="AD373" s="5"/>
      <c r="AE373" s="5"/>
      <c r="AF373" s="5"/>
      <c r="AG373" s="5"/>
      <c r="AH373" s="5"/>
      <c r="AI373" s="5"/>
      <c r="AO373" s="5"/>
      <c r="DI373" s="6"/>
    </row>
    <row r="374" spans="1:113" ht="24.75" customHeight="1" thickBot="1">
      <c r="B374" s="113" t="s">
        <v>1</v>
      </c>
      <c r="C374" s="114"/>
      <c r="D374" s="114"/>
      <c r="E374" s="114"/>
      <c r="F374" s="114"/>
      <c r="G374" s="114"/>
      <c r="H374" s="115" t="s">
        <v>73</v>
      </c>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6"/>
      <c r="AL374" s="116"/>
      <c r="AM374" s="116"/>
      <c r="AN374" s="116"/>
      <c r="AO374" s="116"/>
      <c r="AP374" s="116"/>
      <c r="AQ374" s="116"/>
      <c r="AR374" s="116"/>
      <c r="AS374" s="116"/>
      <c r="AT374" s="116"/>
      <c r="AU374" s="116"/>
      <c r="AV374" s="116"/>
      <c r="AW374" s="116"/>
      <c r="AX374" s="117"/>
      <c r="DI374" s="6"/>
    </row>
    <row r="375" spans="1:113" ht="14.4">
      <c r="B375" s="7"/>
      <c r="C375" s="7"/>
      <c r="D375" s="7"/>
      <c r="E375" s="7"/>
      <c r="F375" s="7"/>
      <c r="G375" s="7"/>
      <c r="H375" s="8"/>
      <c r="I375" s="8"/>
      <c r="J375" s="8"/>
      <c r="K375" s="8"/>
      <c r="L375" s="9"/>
      <c r="M375" s="9"/>
      <c r="N375" s="9"/>
      <c r="O375" s="9"/>
      <c r="P375" s="8"/>
      <c r="Q375" s="8"/>
      <c r="R375" s="8"/>
      <c r="S375" s="8"/>
      <c r="T375" s="8"/>
      <c r="U375" s="8"/>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DI375" s="6"/>
    </row>
    <row r="376" spans="1:113" ht="15" thickBot="1">
      <c r="A376" s="11"/>
      <c r="B376" s="10" t="s">
        <v>2</v>
      </c>
      <c r="C376" s="8"/>
      <c r="D376" s="8"/>
      <c r="E376" s="8"/>
      <c r="F376" s="8"/>
      <c r="G376" s="8"/>
      <c r="H376" s="8"/>
      <c r="I376" s="8"/>
      <c r="J376" s="8"/>
      <c r="K376" s="8"/>
      <c r="L376" s="9"/>
      <c r="M376" s="9"/>
      <c r="N376" s="9"/>
      <c r="O376" s="9"/>
      <c r="P376" s="8"/>
      <c r="Q376" s="8"/>
      <c r="R376" s="8"/>
      <c r="S376" s="8"/>
      <c r="T376" s="8"/>
      <c r="U376" s="8"/>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DI376" s="6"/>
    </row>
    <row r="377" spans="1:113" ht="14.4">
      <c r="A377" s="8"/>
      <c r="B377" s="12"/>
      <c r="C377" s="7"/>
      <c r="D377" s="7"/>
      <c r="E377" s="7"/>
      <c r="F377" s="7"/>
      <c r="G377" s="7"/>
      <c r="H377" s="7"/>
      <c r="I377" s="7"/>
      <c r="J377" s="7"/>
      <c r="K377" s="7"/>
      <c r="L377" s="13"/>
      <c r="M377" s="13"/>
      <c r="N377" s="13"/>
      <c r="O377" s="13"/>
      <c r="P377" s="7"/>
      <c r="Q377" s="7"/>
      <c r="R377" s="7"/>
      <c r="S377" s="7"/>
      <c r="T377" s="7"/>
      <c r="U377" s="7"/>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5"/>
    </row>
    <row r="378" spans="1:113" ht="12" customHeight="1">
      <c r="A378" s="8"/>
      <c r="B378" s="118" t="s">
        <v>74</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20"/>
    </row>
    <row r="379" spans="1:113" ht="12" customHeight="1">
      <c r="A379" s="8"/>
      <c r="B379" s="118"/>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20"/>
    </row>
    <row r="380" spans="1:113" ht="12" customHeight="1">
      <c r="A380" s="8"/>
      <c r="B380" s="118"/>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20"/>
      <c r="BC380" s="16"/>
    </row>
    <row r="381" spans="1:113" ht="12" customHeight="1">
      <c r="A381" s="8"/>
      <c r="B381" s="118"/>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20"/>
    </row>
    <row r="382" spans="1:113" ht="12" customHeight="1">
      <c r="A382" s="8"/>
      <c r="B382" s="118"/>
      <c r="C382" s="119"/>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19"/>
      <c r="AA382" s="119"/>
      <c r="AB382" s="119"/>
      <c r="AC382" s="119"/>
      <c r="AD382" s="119"/>
      <c r="AE382" s="119"/>
      <c r="AF382" s="119"/>
      <c r="AG382" s="119"/>
      <c r="AH382" s="119"/>
      <c r="AI382" s="119"/>
      <c r="AJ382" s="119"/>
      <c r="AK382" s="119"/>
      <c r="AL382" s="119"/>
      <c r="AM382" s="119"/>
      <c r="AN382" s="119"/>
      <c r="AO382" s="119"/>
      <c r="AP382" s="119"/>
      <c r="AQ382" s="119"/>
      <c r="AR382" s="119"/>
      <c r="AS382" s="119"/>
      <c r="AT382" s="119"/>
      <c r="AU382" s="119"/>
      <c r="AV382" s="119"/>
      <c r="AW382" s="119"/>
      <c r="AX382" s="120"/>
    </row>
    <row r="383" spans="1:113" ht="12" customHeight="1">
      <c r="A383" s="8"/>
      <c r="B383" s="118"/>
      <c r="C383" s="119"/>
      <c r="D383" s="119"/>
      <c r="E383" s="119"/>
      <c r="F383" s="119"/>
      <c r="G383" s="119"/>
      <c r="H383" s="119"/>
      <c r="I383" s="119"/>
      <c r="J383" s="119"/>
      <c r="K383" s="119"/>
      <c r="L383" s="119"/>
      <c r="M383" s="119"/>
      <c r="N383" s="119"/>
      <c r="O383" s="119"/>
      <c r="P383" s="119"/>
      <c r="Q383" s="119"/>
      <c r="R383" s="119"/>
      <c r="S383" s="119"/>
      <c r="T383" s="119"/>
      <c r="U383" s="119"/>
      <c r="V383" s="119"/>
      <c r="W383" s="119"/>
      <c r="X383" s="119"/>
      <c r="Y383" s="119"/>
      <c r="Z383" s="119"/>
      <c r="AA383" s="119"/>
      <c r="AB383" s="119"/>
      <c r="AC383" s="119"/>
      <c r="AD383" s="119"/>
      <c r="AE383" s="119"/>
      <c r="AF383" s="119"/>
      <c r="AG383" s="119"/>
      <c r="AH383" s="119"/>
      <c r="AI383" s="119"/>
      <c r="AJ383" s="119"/>
      <c r="AK383" s="119"/>
      <c r="AL383" s="119"/>
      <c r="AM383" s="119"/>
      <c r="AN383" s="119"/>
      <c r="AO383" s="119"/>
      <c r="AP383" s="119"/>
      <c r="AQ383" s="119"/>
      <c r="AR383" s="119"/>
      <c r="AS383" s="119"/>
      <c r="AT383" s="119"/>
      <c r="AU383" s="119"/>
      <c r="AV383" s="119"/>
      <c r="AW383" s="119"/>
      <c r="AX383" s="120"/>
    </row>
    <row r="384" spans="1:113" ht="15" thickBot="1">
      <c r="A384" s="17"/>
      <c r="B384" s="18"/>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20"/>
    </row>
    <row r="385" spans="1:113">
      <c r="B385" s="21"/>
    </row>
    <row r="386" spans="1:113" ht="15" thickBot="1">
      <c r="A386" s="11"/>
      <c r="B386" s="10" t="s">
        <v>3</v>
      </c>
      <c r="C386" s="8"/>
      <c r="D386" s="8"/>
      <c r="E386" s="8"/>
      <c r="F386" s="8"/>
      <c r="G386" s="8"/>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113" ht="14.4">
      <c r="A387" s="8"/>
      <c r="B387" s="12"/>
      <c r="C387" s="7"/>
      <c r="D387" s="7"/>
      <c r="E387" s="7"/>
      <c r="F387" s="7"/>
      <c r="G387" s="7"/>
      <c r="H387" s="7"/>
      <c r="I387" s="7"/>
      <c r="J387" s="7"/>
      <c r="K387" s="7"/>
      <c r="L387" s="13"/>
      <c r="M387" s="13"/>
      <c r="N387" s="13"/>
      <c r="O387" s="13"/>
      <c r="P387" s="7"/>
      <c r="Q387" s="7"/>
      <c r="R387" s="7"/>
      <c r="S387" s="7"/>
      <c r="T387" s="7"/>
      <c r="U387" s="7"/>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5"/>
    </row>
    <row r="388" spans="1:113" ht="12" customHeight="1">
      <c r="A388" s="8"/>
      <c r="B388" s="118" t="s">
        <v>75</v>
      </c>
      <c r="C388" s="119"/>
      <c r="D388" s="119"/>
      <c r="E388" s="119"/>
      <c r="F388" s="119"/>
      <c r="G388" s="119"/>
      <c r="H388" s="119"/>
      <c r="I388" s="119"/>
      <c r="J388" s="119"/>
      <c r="K388" s="119"/>
      <c r="L388" s="119"/>
      <c r="M388" s="119"/>
      <c r="N388" s="119"/>
      <c r="O388" s="119"/>
      <c r="P388" s="119"/>
      <c r="Q388" s="119"/>
      <c r="R388" s="119"/>
      <c r="S388" s="119"/>
      <c r="T388" s="119"/>
      <c r="U388" s="119"/>
      <c r="V388" s="119"/>
      <c r="W388" s="119"/>
      <c r="X388" s="119"/>
      <c r="Y388" s="119"/>
      <c r="Z388" s="119"/>
      <c r="AA388" s="119"/>
      <c r="AB388" s="119"/>
      <c r="AC388" s="119"/>
      <c r="AD388" s="119"/>
      <c r="AE388" s="119"/>
      <c r="AF388" s="119"/>
      <c r="AG388" s="119"/>
      <c r="AH388" s="119"/>
      <c r="AI388" s="119"/>
      <c r="AJ388" s="119"/>
      <c r="AK388" s="119"/>
      <c r="AL388" s="119"/>
      <c r="AM388" s="119"/>
      <c r="AN388" s="119"/>
      <c r="AO388" s="119"/>
      <c r="AP388" s="119"/>
      <c r="AQ388" s="119"/>
      <c r="AR388" s="119"/>
      <c r="AS388" s="119"/>
      <c r="AT388" s="119"/>
      <c r="AU388" s="119"/>
      <c r="AV388" s="119"/>
      <c r="AW388" s="119"/>
      <c r="AX388" s="120"/>
    </row>
    <row r="389" spans="1:113" ht="12" customHeight="1">
      <c r="A389" s="8"/>
      <c r="B389" s="118"/>
      <c r="C389" s="119"/>
      <c r="D389" s="119"/>
      <c r="E389" s="119"/>
      <c r="F389" s="119"/>
      <c r="G389" s="119"/>
      <c r="H389" s="119"/>
      <c r="I389" s="119"/>
      <c r="J389" s="119"/>
      <c r="K389" s="119"/>
      <c r="L389" s="119"/>
      <c r="M389" s="119"/>
      <c r="N389" s="119"/>
      <c r="O389" s="119"/>
      <c r="P389" s="119"/>
      <c r="Q389" s="119"/>
      <c r="R389" s="119"/>
      <c r="S389" s="119"/>
      <c r="T389" s="119"/>
      <c r="U389" s="119"/>
      <c r="V389" s="119"/>
      <c r="W389" s="119"/>
      <c r="X389" s="119"/>
      <c r="Y389" s="119"/>
      <c r="Z389" s="119"/>
      <c r="AA389" s="119"/>
      <c r="AB389" s="119"/>
      <c r="AC389" s="119"/>
      <c r="AD389" s="119"/>
      <c r="AE389" s="119"/>
      <c r="AF389" s="119"/>
      <c r="AG389" s="119"/>
      <c r="AH389" s="119"/>
      <c r="AI389" s="119"/>
      <c r="AJ389" s="119"/>
      <c r="AK389" s="119"/>
      <c r="AL389" s="119"/>
      <c r="AM389" s="119"/>
      <c r="AN389" s="119"/>
      <c r="AO389" s="119"/>
      <c r="AP389" s="119"/>
      <c r="AQ389" s="119"/>
      <c r="AR389" s="119"/>
      <c r="AS389" s="119"/>
      <c r="AT389" s="119"/>
      <c r="AU389" s="119"/>
      <c r="AV389" s="119"/>
      <c r="AW389" s="119"/>
      <c r="AX389" s="120"/>
    </row>
    <row r="390" spans="1:113" ht="12" customHeight="1">
      <c r="A390" s="8"/>
      <c r="B390" s="118"/>
      <c r="C390" s="119"/>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19"/>
      <c r="AA390" s="119"/>
      <c r="AB390" s="119"/>
      <c r="AC390" s="119"/>
      <c r="AD390" s="119"/>
      <c r="AE390" s="119"/>
      <c r="AF390" s="119"/>
      <c r="AG390" s="119"/>
      <c r="AH390" s="119"/>
      <c r="AI390" s="119"/>
      <c r="AJ390" s="119"/>
      <c r="AK390" s="119"/>
      <c r="AL390" s="119"/>
      <c r="AM390" s="119"/>
      <c r="AN390" s="119"/>
      <c r="AO390" s="119"/>
      <c r="AP390" s="119"/>
      <c r="AQ390" s="119"/>
      <c r="AR390" s="119"/>
      <c r="AS390" s="119"/>
      <c r="AT390" s="119"/>
      <c r="AU390" s="119"/>
      <c r="AV390" s="119"/>
      <c r="AW390" s="119"/>
      <c r="AX390" s="120"/>
    </row>
    <row r="391" spans="1:113" ht="12" customHeight="1">
      <c r="A391" s="8"/>
      <c r="B391" s="118"/>
      <c r="C391" s="119"/>
      <c r="D391" s="119"/>
      <c r="E391" s="119"/>
      <c r="F391" s="119"/>
      <c r="G391" s="119"/>
      <c r="H391" s="119"/>
      <c r="I391" s="119"/>
      <c r="J391" s="119"/>
      <c r="K391" s="119"/>
      <c r="L391" s="119"/>
      <c r="M391" s="119"/>
      <c r="N391" s="119"/>
      <c r="O391" s="119"/>
      <c r="P391" s="119"/>
      <c r="Q391" s="119"/>
      <c r="R391" s="119"/>
      <c r="S391" s="119"/>
      <c r="T391" s="119"/>
      <c r="U391" s="119"/>
      <c r="V391" s="119"/>
      <c r="W391" s="119"/>
      <c r="X391" s="119"/>
      <c r="Y391" s="119"/>
      <c r="Z391" s="119"/>
      <c r="AA391" s="119"/>
      <c r="AB391" s="119"/>
      <c r="AC391" s="119"/>
      <c r="AD391" s="119"/>
      <c r="AE391" s="119"/>
      <c r="AF391" s="119"/>
      <c r="AG391" s="119"/>
      <c r="AH391" s="119"/>
      <c r="AI391" s="119"/>
      <c r="AJ391" s="119"/>
      <c r="AK391" s="119"/>
      <c r="AL391" s="119"/>
      <c r="AM391" s="119"/>
      <c r="AN391" s="119"/>
      <c r="AO391" s="119"/>
      <c r="AP391" s="119"/>
      <c r="AQ391" s="119"/>
      <c r="AR391" s="119"/>
      <c r="AS391" s="119"/>
      <c r="AT391" s="119"/>
      <c r="AU391" s="119"/>
      <c r="AV391" s="119"/>
      <c r="AW391" s="119"/>
      <c r="AX391" s="120"/>
    </row>
    <row r="392" spans="1:113" ht="12" customHeight="1">
      <c r="A392" s="8"/>
      <c r="B392" s="118"/>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19"/>
      <c r="Z392" s="119"/>
      <c r="AA392" s="119"/>
      <c r="AB392" s="119"/>
      <c r="AC392" s="119"/>
      <c r="AD392" s="119"/>
      <c r="AE392" s="119"/>
      <c r="AF392" s="119"/>
      <c r="AG392" s="119"/>
      <c r="AH392" s="119"/>
      <c r="AI392" s="119"/>
      <c r="AJ392" s="119"/>
      <c r="AK392" s="119"/>
      <c r="AL392" s="119"/>
      <c r="AM392" s="119"/>
      <c r="AN392" s="119"/>
      <c r="AO392" s="119"/>
      <c r="AP392" s="119"/>
      <c r="AQ392" s="119"/>
      <c r="AR392" s="119"/>
      <c r="AS392" s="119"/>
      <c r="AT392" s="119"/>
      <c r="AU392" s="119"/>
      <c r="AV392" s="119"/>
      <c r="AW392" s="119"/>
      <c r="AX392" s="120"/>
    </row>
    <row r="393" spans="1:113" ht="12" customHeight="1">
      <c r="A393" s="8"/>
      <c r="B393" s="118"/>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20"/>
    </row>
    <row r="394" spans="1:113" ht="12" customHeight="1">
      <c r="A394" s="8"/>
      <c r="B394" s="118"/>
      <c r="C394" s="119"/>
      <c r="D394" s="119"/>
      <c r="E394" s="119"/>
      <c r="F394" s="119"/>
      <c r="G394" s="119"/>
      <c r="H394" s="119"/>
      <c r="I394" s="119"/>
      <c r="J394" s="119"/>
      <c r="K394" s="119"/>
      <c r="L394" s="119"/>
      <c r="M394" s="119"/>
      <c r="N394" s="119"/>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20"/>
    </row>
    <row r="395" spans="1:113" ht="12" customHeight="1">
      <c r="A395" s="8"/>
      <c r="B395" s="118"/>
      <c r="C395" s="119"/>
      <c r="D395" s="119"/>
      <c r="E395" s="119"/>
      <c r="F395" s="119"/>
      <c r="G395" s="119"/>
      <c r="H395" s="119"/>
      <c r="I395" s="119"/>
      <c r="J395" s="119"/>
      <c r="K395" s="119"/>
      <c r="L395" s="119"/>
      <c r="M395" s="119"/>
      <c r="N395" s="119"/>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20"/>
    </row>
    <row r="396" spans="1:113" ht="12" customHeight="1">
      <c r="A396" s="8"/>
      <c r="B396" s="118"/>
      <c r="C396" s="119"/>
      <c r="D396" s="119"/>
      <c r="E396" s="119"/>
      <c r="F396" s="119"/>
      <c r="G396" s="119"/>
      <c r="H396" s="119"/>
      <c r="I396" s="119"/>
      <c r="J396" s="119"/>
      <c r="K396" s="119"/>
      <c r="L396" s="119"/>
      <c r="M396" s="119"/>
      <c r="N396" s="119"/>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20"/>
    </row>
    <row r="397" spans="1:113" ht="12" customHeight="1">
      <c r="A397" s="8"/>
      <c r="B397" s="118"/>
      <c r="C397" s="119"/>
      <c r="D397" s="119"/>
      <c r="E397" s="119"/>
      <c r="F397" s="119"/>
      <c r="G397" s="119"/>
      <c r="H397" s="119"/>
      <c r="I397" s="119"/>
      <c r="J397" s="119"/>
      <c r="K397" s="119"/>
      <c r="L397" s="119"/>
      <c r="M397" s="119"/>
      <c r="N397" s="119"/>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20"/>
    </row>
    <row r="398" spans="1:113" ht="12" customHeight="1">
      <c r="A398" s="8"/>
      <c r="B398" s="118"/>
      <c r="C398" s="119"/>
      <c r="D398" s="119"/>
      <c r="E398" s="119"/>
      <c r="F398" s="119"/>
      <c r="G398" s="119"/>
      <c r="H398" s="119"/>
      <c r="I398" s="119"/>
      <c r="J398" s="119"/>
      <c r="K398" s="119"/>
      <c r="L398" s="119"/>
      <c r="M398" s="119"/>
      <c r="N398" s="119"/>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20"/>
      <c r="BC398" s="16"/>
    </row>
    <row r="399" spans="1:113" ht="12" customHeight="1">
      <c r="A399" s="8"/>
      <c r="B399" s="118"/>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20"/>
    </row>
    <row r="400" spans="1:113" ht="12" customHeight="1">
      <c r="A400" s="8"/>
      <c r="B400" s="118"/>
      <c r="C400" s="119"/>
      <c r="D400" s="119"/>
      <c r="E400" s="119"/>
      <c r="F400" s="119"/>
      <c r="G400" s="119"/>
      <c r="H400" s="119"/>
      <c r="I400" s="119"/>
      <c r="J400" s="119"/>
      <c r="K400" s="119"/>
      <c r="L400" s="119"/>
      <c r="M400" s="119"/>
      <c r="N400" s="119"/>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20"/>
    </row>
    <row r="401" spans="1:251" ht="12" customHeight="1">
      <c r="A401" s="8"/>
      <c r="B401" s="118"/>
      <c r="C401" s="119"/>
      <c r="D401" s="119"/>
      <c r="E401" s="119"/>
      <c r="F401" s="119"/>
      <c r="G401" s="119"/>
      <c r="H401" s="119"/>
      <c r="I401" s="119"/>
      <c r="J401" s="119"/>
      <c r="K401" s="119"/>
      <c r="L401" s="119"/>
      <c r="M401" s="119"/>
      <c r="N401" s="119"/>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20"/>
    </row>
    <row r="402" spans="1:251" ht="15" thickBot="1">
      <c r="A402" s="17"/>
      <c r="B402" s="18"/>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20"/>
    </row>
    <row r="403" spans="1:251">
      <c r="B403" s="21"/>
    </row>
    <row r="404" spans="1:251" ht="14.4">
      <c r="B404" s="10" t="s">
        <v>4</v>
      </c>
      <c r="C404" s="8"/>
      <c r="D404" s="8"/>
      <c r="E404" s="8"/>
      <c r="F404" s="8"/>
      <c r="G404" s="8"/>
      <c r="H404" s="8"/>
      <c r="I404" s="8"/>
      <c r="J404" s="8"/>
      <c r="K404" s="8"/>
      <c r="L404" s="9"/>
      <c r="M404" s="9"/>
      <c r="N404" s="9"/>
      <c r="O404" s="9"/>
      <c r="P404" s="8"/>
      <c r="Q404" s="8"/>
      <c r="R404" s="8"/>
      <c r="S404" s="8"/>
      <c r="T404" s="8"/>
      <c r="U404" s="8"/>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c r="AT404" s="10"/>
      <c r="AU404" s="10"/>
      <c r="AV404" s="10"/>
      <c r="AW404" s="10"/>
      <c r="AX404" s="10"/>
    </row>
    <row r="405" spans="1:251" ht="15" thickBot="1">
      <c r="B405" s="8"/>
      <c r="C405" s="8"/>
      <c r="D405" s="8"/>
      <c r="E405" s="8"/>
      <c r="F405" s="8"/>
      <c r="G405" s="8"/>
      <c r="H405" s="8"/>
      <c r="I405" s="8"/>
      <c r="J405" s="8"/>
      <c r="K405" s="8"/>
      <c r="L405" s="9"/>
      <c r="M405" s="9"/>
      <c r="N405" s="9"/>
      <c r="O405" s="9"/>
      <c r="P405" s="8"/>
      <c r="Q405" s="8"/>
      <c r="R405" s="8"/>
      <c r="S405" s="8"/>
      <c r="T405" s="8"/>
      <c r="U405" s="8"/>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c r="AT405" s="10"/>
      <c r="AU405" s="10"/>
      <c r="AV405" s="10"/>
      <c r="AW405" s="10"/>
      <c r="AX405" s="22" t="s">
        <v>5</v>
      </c>
    </row>
    <row r="406" spans="1:251" s="16" customFormat="1" ht="13.5" customHeight="1">
      <c r="A406" s="8"/>
      <c r="B406" s="121" t="s">
        <v>6</v>
      </c>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3"/>
      <c r="AA406" s="127" t="s">
        <v>12</v>
      </c>
      <c r="AB406" s="122"/>
      <c r="AC406" s="122"/>
      <c r="AD406" s="122"/>
      <c r="AE406" s="122"/>
      <c r="AF406" s="122"/>
      <c r="AG406" s="122"/>
      <c r="AH406" s="122"/>
      <c r="AI406" s="123"/>
      <c r="AJ406" s="127" t="s">
        <v>13</v>
      </c>
      <c r="AK406" s="122"/>
      <c r="AL406" s="122"/>
      <c r="AM406" s="122"/>
      <c r="AN406" s="122"/>
      <c r="AO406" s="122"/>
      <c r="AP406" s="122"/>
      <c r="AQ406" s="122"/>
      <c r="AR406" s="123"/>
      <c r="AS406" s="127" t="s">
        <v>7</v>
      </c>
      <c r="AT406" s="122"/>
      <c r="AU406" s="122"/>
      <c r="AV406" s="122"/>
      <c r="AW406" s="122"/>
      <c r="AX406" s="129"/>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row>
    <row r="407" spans="1:251" s="16" customFormat="1">
      <c r="A407" s="8"/>
      <c r="B407" s="124"/>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6"/>
      <c r="AA407" s="128"/>
      <c r="AB407" s="125"/>
      <c r="AC407" s="125"/>
      <c r="AD407" s="125"/>
      <c r="AE407" s="125"/>
      <c r="AF407" s="125"/>
      <c r="AG407" s="125"/>
      <c r="AH407" s="125"/>
      <c r="AI407" s="126"/>
      <c r="AJ407" s="128"/>
      <c r="AK407" s="125"/>
      <c r="AL407" s="125"/>
      <c r="AM407" s="125"/>
      <c r="AN407" s="125"/>
      <c r="AO407" s="125"/>
      <c r="AP407" s="125"/>
      <c r="AQ407" s="125"/>
      <c r="AR407" s="126"/>
      <c r="AS407" s="128"/>
      <c r="AT407" s="125"/>
      <c r="AU407" s="125"/>
      <c r="AV407" s="125"/>
      <c r="AW407" s="125"/>
      <c r="AX407" s="130"/>
      <c r="AY407" s="2"/>
      <c r="AZ407" s="2"/>
      <c r="BA407" s="2"/>
      <c r="BB407" s="23"/>
      <c r="BC407" s="24"/>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row>
    <row r="408" spans="1:251" s="16" customFormat="1" ht="18.75" customHeight="1">
      <c r="A408" s="8"/>
      <c r="B408" s="25"/>
      <c r="C408" s="93" t="s">
        <v>76</v>
      </c>
      <c r="D408" s="94"/>
      <c r="E408" s="94"/>
      <c r="F408" s="94"/>
      <c r="G408" s="94"/>
      <c r="H408" s="94"/>
      <c r="I408" s="94"/>
      <c r="J408" s="94"/>
      <c r="K408" s="94"/>
      <c r="L408" s="94"/>
      <c r="M408" s="94"/>
      <c r="N408" s="94"/>
      <c r="O408" s="94"/>
      <c r="P408" s="94"/>
      <c r="Q408" s="94"/>
      <c r="R408" s="94"/>
      <c r="S408" s="94"/>
      <c r="T408" s="94"/>
      <c r="U408" s="94"/>
      <c r="V408" s="94"/>
      <c r="W408" s="94"/>
      <c r="X408" s="94"/>
      <c r="Y408" s="94"/>
      <c r="Z408" s="95"/>
      <c r="AA408" s="96">
        <v>7471</v>
      </c>
      <c r="AB408" s="97"/>
      <c r="AC408" s="97"/>
      <c r="AD408" s="97"/>
      <c r="AE408" s="97"/>
      <c r="AF408" s="97"/>
      <c r="AG408" s="97"/>
      <c r="AH408" s="97"/>
      <c r="AI408" s="98"/>
      <c r="AJ408" s="96">
        <v>7671</v>
      </c>
      <c r="AK408" s="97"/>
      <c r="AL408" s="97"/>
      <c r="AM408" s="97"/>
      <c r="AN408" s="97"/>
      <c r="AO408" s="97"/>
      <c r="AP408" s="97"/>
      <c r="AQ408" s="97"/>
      <c r="AR408" s="98"/>
      <c r="AS408" s="99"/>
      <c r="AT408" s="100"/>
      <c r="AU408" s="100"/>
      <c r="AV408" s="100"/>
      <c r="AW408" s="100"/>
      <c r="AX408" s="101"/>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09" spans="1:251" s="16" customFormat="1" ht="18.75" customHeight="1">
      <c r="A409" s="8"/>
      <c r="B409" s="25"/>
      <c r="C409" s="93" t="s">
        <v>77</v>
      </c>
      <c r="D409" s="94"/>
      <c r="E409" s="94"/>
      <c r="F409" s="94"/>
      <c r="G409" s="94"/>
      <c r="H409" s="94"/>
      <c r="I409" s="94"/>
      <c r="J409" s="94"/>
      <c r="K409" s="94"/>
      <c r="L409" s="94"/>
      <c r="M409" s="94"/>
      <c r="N409" s="94"/>
      <c r="O409" s="94"/>
      <c r="P409" s="94"/>
      <c r="Q409" s="94"/>
      <c r="R409" s="94"/>
      <c r="S409" s="94"/>
      <c r="T409" s="94"/>
      <c r="U409" s="94"/>
      <c r="V409" s="94"/>
      <c r="W409" s="94"/>
      <c r="X409" s="94"/>
      <c r="Y409" s="94"/>
      <c r="Z409" s="95"/>
      <c r="AA409" s="96">
        <v>1988</v>
      </c>
      <c r="AB409" s="97"/>
      <c r="AC409" s="97"/>
      <c r="AD409" s="97"/>
      <c r="AE409" s="97"/>
      <c r="AF409" s="97"/>
      <c r="AG409" s="97"/>
      <c r="AH409" s="97"/>
      <c r="AI409" s="98"/>
      <c r="AJ409" s="96">
        <v>1191</v>
      </c>
      <c r="AK409" s="97"/>
      <c r="AL409" s="97"/>
      <c r="AM409" s="97"/>
      <c r="AN409" s="97"/>
      <c r="AO409" s="97"/>
      <c r="AP409" s="97"/>
      <c r="AQ409" s="97"/>
      <c r="AR409" s="98"/>
      <c r="AS409" s="99"/>
      <c r="AT409" s="100"/>
      <c r="AU409" s="100"/>
      <c r="AV409" s="100"/>
      <c r="AW409" s="100"/>
      <c r="AX409" s="101"/>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row>
    <row r="410" spans="1:251" s="16" customFormat="1" ht="18.75" customHeight="1" thickBot="1">
      <c r="A410" s="17"/>
      <c r="B410" s="102" t="s">
        <v>14</v>
      </c>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4"/>
      <c r="AA410" s="105">
        <f>SUM($AA$408:$AA$409)</f>
        <v>9459</v>
      </c>
      <c r="AB410" s="106"/>
      <c r="AC410" s="106"/>
      <c r="AD410" s="106"/>
      <c r="AE410" s="106"/>
      <c r="AF410" s="106"/>
      <c r="AG410" s="106"/>
      <c r="AH410" s="106"/>
      <c r="AI410" s="107"/>
      <c r="AJ410" s="105">
        <f>SUM($AJ$408:$AJ$409)</f>
        <v>8862</v>
      </c>
      <c r="AK410" s="106"/>
      <c r="AL410" s="106"/>
      <c r="AM410" s="106"/>
      <c r="AN410" s="106"/>
      <c r="AO410" s="106"/>
      <c r="AP410" s="106"/>
      <c r="AQ410" s="106"/>
      <c r="AR410" s="107"/>
      <c r="AS410" s="108"/>
      <c r="AT410" s="109"/>
      <c r="AU410" s="109"/>
      <c r="AV410" s="109"/>
      <c r="AW410" s="109"/>
      <c r="AX410" s="110"/>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row>
    <row r="412" spans="1:251" ht="19.2">
      <c r="A412" s="1" t="s">
        <v>0</v>
      </c>
      <c r="AW412" s="3"/>
      <c r="AX412" s="4"/>
      <c r="AY412" s="3"/>
    </row>
    <row r="414" spans="1:251" ht="18">
      <c r="B414" s="111" t="s">
        <v>8</v>
      </c>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c r="AA414" s="131"/>
      <c r="AB414" s="131"/>
      <c r="AC414" s="131"/>
      <c r="AD414" s="131"/>
      <c r="AE414" s="131"/>
      <c r="AF414" s="131"/>
      <c r="AG414" s="131"/>
      <c r="AH414" s="131"/>
      <c r="AI414" s="131"/>
      <c r="AJ414" s="131"/>
      <c r="AK414" s="131"/>
      <c r="AL414" s="131"/>
      <c r="AM414" s="131"/>
      <c r="AN414" s="131"/>
      <c r="AO414" s="131"/>
      <c r="AP414" s="131"/>
      <c r="AQ414" s="131"/>
      <c r="AR414" s="131"/>
      <c r="AS414" s="131"/>
      <c r="AT414" s="131"/>
      <c r="AU414" s="131"/>
      <c r="AV414" s="131"/>
      <c r="AW414" s="131"/>
      <c r="AX414" s="131"/>
    </row>
    <row r="415" spans="1:251">
      <c r="Z415" s="5"/>
      <c r="AD415" s="5"/>
      <c r="AE415" s="5"/>
      <c r="AF415" s="5"/>
      <c r="AG415" s="5"/>
      <c r="AH415" s="5"/>
      <c r="AI415" s="5"/>
      <c r="AO415" s="5"/>
    </row>
    <row r="416" spans="1:251" ht="13.8" thickBot="1">
      <c r="Z416" s="5"/>
      <c r="AD416" s="5"/>
      <c r="AE416" s="5"/>
      <c r="AF416" s="5"/>
      <c r="AG416" s="5"/>
      <c r="AH416" s="5"/>
      <c r="AI416" s="5"/>
      <c r="AO416" s="5"/>
      <c r="DI416" s="6"/>
    </row>
    <row r="417" spans="1:113" ht="24.75" customHeight="1" thickBot="1">
      <c r="B417" s="113" t="s">
        <v>1</v>
      </c>
      <c r="C417" s="114"/>
      <c r="D417" s="114"/>
      <c r="E417" s="114"/>
      <c r="F417" s="114"/>
      <c r="G417" s="114"/>
      <c r="H417" s="115" t="s">
        <v>79</v>
      </c>
      <c r="I417" s="116"/>
      <c r="J417" s="116"/>
      <c r="K417" s="116"/>
      <c r="L417" s="116"/>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c r="AU417" s="116"/>
      <c r="AV417" s="116"/>
      <c r="AW417" s="116"/>
      <c r="AX417" s="117"/>
      <c r="DI417" s="6"/>
    </row>
    <row r="418" spans="1:113" ht="14.4">
      <c r="B418" s="7"/>
      <c r="C418" s="7"/>
      <c r="D418" s="7"/>
      <c r="E418" s="7"/>
      <c r="F418" s="7"/>
      <c r="G418" s="7"/>
      <c r="H418" s="8"/>
      <c r="I418" s="8"/>
      <c r="J418" s="8"/>
      <c r="K418" s="8"/>
      <c r="L418" s="9"/>
      <c r="M418" s="9"/>
      <c r="N418" s="9"/>
      <c r="O418" s="9"/>
      <c r="P418" s="8"/>
      <c r="Q418" s="8"/>
      <c r="R418" s="8"/>
      <c r="S418" s="8"/>
      <c r="T418" s="8"/>
      <c r="U418" s="8"/>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c r="AT418" s="10"/>
      <c r="AU418" s="10"/>
      <c r="AV418" s="10"/>
      <c r="AW418" s="10"/>
      <c r="AX418" s="10"/>
      <c r="DI418" s="6"/>
    </row>
    <row r="419" spans="1:113" ht="15" thickBot="1">
      <c r="A419" s="11"/>
      <c r="B419" s="10" t="s">
        <v>2</v>
      </c>
      <c r="C419" s="8"/>
      <c r="D419" s="8"/>
      <c r="E419" s="8"/>
      <c r="F419" s="8"/>
      <c r="G419" s="8"/>
      <c r="H419" s="8"/>
      <c r="I419" s="8"/>
      <c r="J419" s="8"/>
      <c r="K419" s="8"/>
      <c r="L419" s="9"/>
      <c r="M419" s="9"/>
      <c r="N419" s="9"/>
      <c r="O419" s="9"/>
      <c r="P419" s="8"/>
      <c r="Q419" s="8"/>
      <c r="R419" s="8"/>
      <c r="S419" s="8"/>
      <c r="T419" s="8"/>
      <c r="U419" s="8"/>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DI419" s="6"/>
    </row>
    <row r="420" spans="1:113" ht="14.4">
      <c r="A420" s="8"/>
      <c r="B420" s="12"/>
      <c r="C420" s="7"/>
      <c r="D420" s="7"/>
      <c r="E420" s="7"/>
      <c r="F420" s="7"/>
      <c r="G420" s="7"/>
      <c r="H420" s="7"/>
      <c r="I420" s="7"/>
      <c r="J420" s="7"/>
      <c r="K420" s="7"/>
      <c r="L420" s="13"/>
      <c r="M420" s="13"/>
      <c r="N420" s="13"/>
      <c r="O420" s="13"/>
      <c r="P420" s="7"/>
      <c r="Q420" s="7"/>
      <c r="R420" s="7"/>
      <c r="S420" s="7"/>
      <c r="T420" s="7"/>
      <c r="U420" s="7"/>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5"/>
    </row>
    <row r="421" spans="1:113" ht="12" customHeight="1">
      <c r="A421" s="8"/>
      <c r="B421" s="118" t="s">
        <v>80</v>
      </c>
      <c r="C421" s="119"/>
      <c r="D421" s="119"/>
      <c r="E421" s="119"/>
      <c r="F421" s="119"/>
      <c r="G421" s="119"/>
      <c r="H421" s="119"/>
      <c r="I421" s="119"/>
      <c r="J421" s="119"/>
      <c r="K421" s="119"/>
      <c r="L421" s="119"/>
      <c r="M421" s="119"/>
      <c r="N421" s="119"/>
      <c r="O421" s="119"/>
      <c r="P421" s="119"/>
      <c r="Q421" s="119"/>
      <c r="R421" s="119"/>
      <c r="S421" s="119"/>
      <c r="T421" s="119"/>
      <c r="U421" s="119"/>
      <c r="V421" s="119"/>
      <c r="W421" s="119"/>
      <c r="X421" s="119"/>
      <c r="Y421" s="119"/>
      <c r="Z421" s="119"/>
      <c r="AA421" s="119"/>
      <c r="AB421" s="119"/>
      <c r="AC421" s="119"/>
      <c r="AD421" s="119"/>
      <c r="AE421" s="119"/>
      <c r="AF421" s="119"/>
      <c r="AG421" s="119"/>
      <c r="AH421" s="119"/>
      <c r="AI421" s="119"/>
      <c r="AJ421" s="119"/>
      <c r="AK421" s="119"/>
      <c r="AL421" s="119"/>
      <c r="AM421" s="119"/>
      <c r="AN421" s="119"/>
      <c r="AO421" s="119"/>
      <c r="AP421" s="119"/>
      <c r="AQ421" s="119"/>
      <c r="AR421" s="119"/>
      <c r="AS421" s="119"/>
      <c r="AT421" s="119"/>
      <c r="AU421" s="119"/>
      <c r="AV421" s="119"/>
      <c r="AW421" s="119"/>
      <c r="AX421" s="120"/>
    </row>
    <row r="422" spans="1:113" ht="12" customHeight="1">
      <c r="A422" s="8"/>
      <c r="B422" s="118"/>
      <c r="C422" s="119"/>
      <c r="D422" s="119"/>
      <c r="E422" s="119"/>
      <c r="F422" s="119"/>
      <c r="G422" s="119"/>
      <c r="H422" s="119"/>
      <c r="I422" s="119"/>
      <c r="J422" s="119"/>
      <c r="K422" s="119"/>
      <c r="L422" s="119"/>
      <c r="M422" s="119"/>
      <c r="N422" s="119"/>
      <c r="O422" s="119"/>
      <c r="P422" s="119"/>
      <c r="Q422" s="119"/>
      <c r="R422" s="119"/>
      <c r="S422" s="119"/>
      <c r="T422" s="119"/>
      <c r="U422" s="119"/>
      <c r="V422" s="119"/>
      <c r="W422" s="119"/>
      <c r="X422" s="119"/>
      <c r="Y422" s="119"/>
      <c r="Z422" s="119"/>
      <c r="AA422" s="119"/>
      <c r="AB422" s="119"/>
      <c r="AC422" s="119"/>
      <c r="AD422" s="119"/>
      <c r="AE422" s="119"/>
      <c r="AF422" s="119"/>
      <c r="AG422" s="119"/>
      <c r="AH422" s="119"/>
      <c r="AI422" s="119"/>
      <c r="AJ422" s="119"/>
      <c r="AK422" s="119"/>
      <c r="AL422" s="119"/>
      <c r="AM422" s="119"/>
      <c r="AN422" s="119"/>
      <c r="AO422" s="119"/>
      <c r="AP422" s="119"/>
      <c r="AQ422" s="119"/>
      <c r="AR422" s="119"/>
      <c r="AS422" s="119"/>
      <c r="AT422" s="119"/>
      <c r="AU422" s="119"/>
      <c r="AV422" s="119"/>
      <c r="AW422" s="119"/>
      <c r="AX422" s="120"/>
      <c r="BC422" s="16"/>
    </row>
    <row r="423" spans="1:113" ht="12" customHeight="1">
      <c r="A423" s="8"/>
      <c r="B423" s="118"/>
      <c r="C423" s="119"/>
      <c r="D423" s="119"/>
      <c r="E423" s="119"/>
      <c r="F423" s="119"/>
      <c r="G423" s="119"/>
      <c r="H423" s="119"/>
      <c r="I423" s="119"/>
      <c r="J423" s="119"/>
      <c r="K423" s="119"/>
      <c r="L423" s="119"/>
      <c r="M423" s="119"/>
      <c r="N423" s="119"/>
      <c r="O423" s="119"/>
      <c r="P423" s="119"/>
      <c r="Q423" s="119"/>
      <c r="R423" s="119"/>
      <c r="S423" s="119"/>
      <c r="T423" s="119"/>
      <c r="U423" s="119"/>
      <c r="V423" s="119"/>
      <c r="W423" s="119"/>
      <c r="X423" s="119"/>
      <c r="Y423" s="119"/>
      <c r="Z423" s="119"/>
      <c r="AA423" s="119"/>
      <c r="AB423" s="119"/>
      <c r="AC423" s="119"/>
      <c r="AD423" s="119"/>
      <c r="AE423" s="119"/>
      <c r="AF423" s="119"/>
      <c r="AG423" s="119"/>
      <c r="AH423" s="119"/>
      <c r="AI423" s="119"/>
      <c r="AJ423" s="119"/>
      <c r="AK423" s="119"/>
      <c r="AL423" s="119"/>
      <c r="AM423" s="119"/>
      <c r="AN423" s="119"/>
      <c r="AO423" s="119"/>
      <c r="AP423" s="119"/>
      <c r="AQ423" s="119"/>
      <c r="AR423" s="119"/>
      <c r="AS423" s="119"/>
      <c r="AT423" s="119"/>
      <c r="AU423" s="119"/>
      <c r="AV423" s="119"/>
      <c r="AW423" s="119"/>
      <c r="AX423" s="120"/>
    </row>
    <row r="424" spans="1:113" ht="12" customHeight="1">
      <c r="A424" s="8"/>
      <c r="B424" s="118"/>
      <c r="C424" s="119"/>
      <c r="D424" s="119"/>
      <c r="E424" s="119"/>
      <c r="F424" s="119"/>
      <c r="G424" s="119"/>
      <c r="H424" s="119"/>
      <c r="I424" s="119"/>
      <c r="J424" s="119"/>
      <c r="K424" s="119"/>
      <c r="L424" s="119"/>
      <c r="M424" s="119"/>
      <c r="N424" s="119"/>
      <c r="O424" s="119"/>
      <c r="P424" s="119"/>
      <c r="Q424" s="119"/>
      <c r="R424" s="119"/>
      <c r="S424" s="119"/>
      <c r="T424" s="119"/>
      <c r="U424" s="119"/>
      <c r="V424" s="119"/>
      <c r="W424" s="119"/>
      <c r="X424" s="119"/>
      <c r="Y424" s="119"/>
      <c r="Z424" s="119"/>
      <c r="AA424" s="119"/>
      <c r="AB424" s="119"/>
      <c r="AC424" s="119"/>
      <c r="AD424" s="119"/>
      <c r="AE424" s="119"/>
      <c r="AF424" s="119"/>
      <c r="AG424" s="119"/>
      <c r="AH424" s="119"/>
      <c r="AI424" s="119"/>
      <c r="AJ424" s="119"/>
      <c r="AK424" s="119"/>
      <c r="AL424" s="119"/>
      <c r="AM424" s="119"/>
      <c r="AN424" s="119"/>
      <c r="AO424" s="119"/>
      <c r="AP424" s="119"/>
      <c r="AQ424" s="119"/>
      <c r="AR424" s="119"/>
      <c r="AS424" s="119"/>
      <c r="AT424" s="119"/>
      <c r="AU424" s="119"/>
      <c r="AV424" s="119"/>
      <c r="AW424" s="119"/>
      <c r="AX424" s="120"/>
    </row>
    <row r="425" spans="1:113" ht="12" customHeight="1">
      <c r="A425" s="8"/>
      <c r="B425" s="118"/>
      <c r="C425" s="119"/>
      <c r="D425" s="119"/>
      <c r="E425" s="119"/>
      <c r="F425" s="119"/>
      <c r="G425" s="119"/>
      <c r="H425" s="119"/>
      <c r="I425" s="119"/>
      <c r="J425" s="119"/>
      <c r="K425" s="119"/>
      <c r="L425" s="119"/>
      <c r="M425" s="119"/>
      <c r="N425" s="119"/>
      <c r="O425" s="119"/>
      <c r="P425" s="119"/>
      <c r="Q425" s="119"/>
      <c r="R425" s="119"/>
      <c r="S425" s="119"/>
      <c r="T425" s="119"/>
      <c r="U425" s="119"/>
      <c r="V425" s="119"/>
      <c r="W425" s="119"/>
      <c r="X425" s="119"/>
      <c r="Y425" s="119"/>
      <c r="Z425" s="119"/>
      <c r="AA425" s="119"/>
      <c r="AB425" s="119"/>
      <c r="AC425" s="119"/>
      <c r="AD425" s="119"/>
      <c r="AE425" s="119"/>
      <c r="AF425" s="119"/>
      <c r="AG425" s="119"/>
      <c r="AH425" s="119"/>
      <c r="AI425" s="119"/>
      <c r="AJ425" s="119"/>
      <c r="AK425" s="119"/>
      <c r="AL425" s="119"/>
      <c r="AM425" s="119"/>
      <c r="AN425" s="119"/>
      <c r="AO425" s="119"/>
      <c r="AP425" s="119"/>
      <c r="AQ425" s="119"/>
      <c r="AR425" s="119"/>
      <c r="AS425" s="119"/>
      <c r="AT425" s="119"/>
      <c r="AU425" s="119"/>
      <c r="AV425" s="119"/>
      <c r="AW425" s="119"/>
      <c r="AX425" s="120"/>
    </row>
    <row r="426" spans="1:113" ht="15" thickBot="1">
      <c r="A426" s="17"/>
      <c r="B426" s="18"/>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20"/>
    </row>
    <row r="427" spans="1:113">
      <c r="B427" s="21"/>
    </row>
    <row r="428" spans="1:113" ht="15" thickBot="1">
      <c r="A428" s="11"/>
      <c r="B428" s="10" t="s">
        <v>3</v>
      </c>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DI428" s="6"/>
    </row>
    <row r="429" spans="1:113" ht="14.4">
      <c r="A429" s="8"/>
      <c r="B429" s="12"/>
      <c r="C429" s="7"/>
      <c r="D429" s="7"/>
      <c r="E429" s="7"/>
      <c r="F429" s="7"/>
      <c r="G429" s="7"/>
      <c r="H429" s="7"/>
      <c r="I429" s="7"/>
      <c r="J429" s="7"/>
      <c r="K429" s="7"/>
      <c r="L429" s="13"/>
      <c r="M429" s="13"/>
      <c r="N429" s="13"/>
      <c r="O429" s="13"/>
      <c r="P429" s="7"/>
      <c r="Q429" s="7"/>
      <c r="R429" s="7"/>
      <c r="S429" s="7"/>
      <c r="T429" s="7"/>
      <c r="U429" s="7"/>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5"/>
    </row>
    <row r="430" spans="1:113" ht="12" customHeight="1">
      <c r="A430" s="8"/>
      <c r="B430" s="118" t="s">
        <v>81</v>
      </c>
      <c r="C430" s="119"/>
      <c r="D430" s="119"/>
      <c r="E430" s="119"/>
      <c r="F430" s="119"/>
      <c r="G430" s="119"/>
      <c r="H430" s="119"/>
      <c r="I430" s="119"/>
      <c r="J430" s="119"/>
      <c r="K430" s="119"/>
      <c r="L430" s="119"/>
      <c r="M430" s="119"/>
      <c r="N430" s="119"/>
      <c r="O430" s="119"/>
      <c r="P430" s="119"/>
      <c r="Q430" s="119"/>
      <c r="R430" s="119"/>
      <c r="S430" s="119"/>
      <c r="T430" s="119"/>
      <c r="U430" s="119"/>
      <c r="V430" s="119"/>
      <c r="W430" s="119"/>
      <c r="X430" s="119"/>
      <c r="Y430" s="119"/>
      <c r="Z430" s="119"/>
      <c r="AA430" s="119"/>
      <c r="AB430" s="119"/>
      <c r="AC430" s="119"/>
      <c r="AD430" s="119"/>
      <c r="AE430" s="119"/>
      <c r="AF430" s="119"/>
      <c r="AG430" s="119"/>
      <c r="AH430" s="119"/>
      <c r="AI430" s="119"/>
      <c r="AJ430" s="119"/>
      <c r="AK430" s="119"/>
      <c r="AL430" s="119"/>
      <c r="AM430" s="119"/>
      <c r="AN430" s="119"/>
      <c r="AO430" s="119"/>
      <c r="AP430" s="119"/>
      <c r="AQ430" s="119"/>
      <c r="AR430" s="119"/>
      <c r="AS430" s="119"/>
      <c r="AT430" s="119"/>
      <c r="AU430" s="119"/>
      <c r="AV430" s="119"/>
      <c r="AW430" s="119"/>
      <c r="AX430" s="120"/>
    </row>
    <row r="431" spans="1:113" ht="12" customHeight="1">
      <c r="A431" s="8"/>
      <c r="B431" s="118"/>
      <c r="C431" s="119"/>
      <c r="D431" s="119"/>
      <c r="E431" s="119"/>
      <c r="F431" s="119"/>
      <c r="G431" s="119"/>
      <c r="H431" s="119"/>
      <c r="I431" s="119"/>
      <c r="J431" s="119"/>
      <c r="K431" s="119"/>
      <c r="L431" s="119"/>
      <c r="M431" s="119"/>
      <c r="N431" s="119"/>
      <c r="O431" s="119"/>
      <c r="P431" s="119"/>
      <c r="Q431" s="119"/>
      <c r="R431" s="119"/>
      <c r="S431" s="119"/>
      <c r="T431" s="119"/>
      <c r="U431" s="119"/>
      <c r="V431" s="119"/>
      <c r="W431" s="119"/>
      <c r="X431" s="119"/>
      <c r="Y431" s="119"/>
      <c r="Z431" s="119"/>
      <c r="AA431" s="119"/>
      <c r="AB431" s="119"/>
      <c r="AC431" s="119"/>
      <c r="AD431" s="119"/>
      <c r="AE431" s="119"/>
      <c r="AF431" s="119"/>
      <c r="AG431" s="119"/>
      <c r="AH431" s="119"/>
      <c r="AI431" s="119"/>
      <c r="AJ431" s="119"/>
      <c r="AK431" s="119"/>
      <c r="AL431" s="119"/>
      <c r="AM431" s="119"/>
      <c r="AN431" s="119"/>
      <c r="AO431" s="119"/>
      <c r="AP431" s="119"/>
      <c r="AQ431" s="119"/>
      <c r="AR431" s="119"/>
      <c r="AS431" s="119"/>
      <c r="AT431" s="119"/>
      <c r="AU431" s="119"/>
      <c r="AV431" s="119"/>
      <c r="AW431" s="119"/>
      <c r="AX431" s="120"/>
      <c r="BC431" s="16"/>
    </row>
    <row r="432" spans="1:113" ht="12" customHeight="1">
      <c r="A432" s="8"/>
      <c r="B432" s="118"/>
      <c r="C432" s="119"/>
      <c r="D432" s="119"/>
      <c r="E432" s="119"/>
      <c r="F432" s="119"/>
      <c r="G432" s="119"/>
      <c r="H432" s="119"/>
      <c r="I432" s="119"/>
      <c r="J432" s="119"/>
      <c r="K432" s="119"/>
      <c r="L432" s="119"/>
      <c r="M432" s="119"/>
      <c r="N432" s="119"/>
      <c r="O432" s="119"/>
      <c r="P432" s="119"/>
      <c r="Q432" s="119"/>
      <c r="R432" s="119"/>
      <c r="S432" s="119"/>
      <c r="T432" s="119"/>
      <c r="U432" s="119"/>
      <c r="V432" s="119"/>
      <c r="W432" s="119"/>
      <c r="X432" s="119"/>
      <c r="Y432" s="119"/>
      <c r="Z432" s="119"/>
      <c r="AA432" s="119"/>
      <c r="AB432" s="119"/>
      <c r="AC432" s="119"/>
      <c r="AD432" s="119"/>
      <c r="AE432" s="119"/>
      <c r="AF432" s="119"/>
      <c r="AG432" s="119"/>
      <c r="AH432" s="119"/>
      <c r="AI432" s="119"/>
      <c r="AJ432" s="119"/>
      <c r="AK432" s="119"/>
      <c r="AL432" s="119"/>
      <c r="AM432" s="119"/>
      <c r="AN432" s="119"/>
      <c r="AO432" s="119"/>
      <c r="AP432" s="119"/>
      <c r="AQ432" s="119"/>
      <c r="AR432" s="119"/>
      <c r="AS432" s="119"/>
      <c r="AT432" s="119"/>
      <c r="AU432" s="119"/>
      <c r="AV432" s="119"/>
      <c r="AW432" s="119"/>
      <c r="AX432" s="120"/>
    </row>
    <row r="433" spans="1:251" ht="12" customHeight="1">
      <c r="A433" s="8"/>
      <c r="B433" s="118"/>
      <c r="C433" s="119"/>
      <c r="D433" s="119"/>
      <c r="E433" s="119"/>
      <c r="F433" s="119"/>
      <c r="G433" s="119"/>
      <c r="H433" s="119"/>
      <c r="I433" s="119"/>
      <c r="J433" s="119"/>
      <c r="K433" s="119"/>
      <c r="L433" s="119"/>
      <c r="M433" s="119"/>
      <c r="N433" s="119"/>
      <c r="O433" s="119"/>
      <c r="P433" s="119"/>
      <c r="Q433" s="119"/>
      <c r="R433" s="119"/>
      <c r="S433" s="119"/>
      <c r="T433" s="119"/>
      <c r="U433" s="119"/>
      <c r="V433" s="119"/>
      <c r="W433" s="119"/>
      <c r="X433" s="119"/>
      <c r="Y433" s="119"/>
      <c r="Z433" s="119"/>
      <c r="AA433" s="119"/>
      <c r="AB433" s="119"/>
      <c r="AC433" s="119"/>
      <c r="AD433" s="119"/>
      <c r="AE433" s="119"/>
      <c r="AF433" s="119"/>
      <c r="AG433" s="119"/>
      <c r="AH433" s="119"/>
      <c r="AI433" s="119"/>
      <c r="AJ433" s="119"/>
      <c r="AK433" s="119"/>
      <c r="AL433" s="119"/>
      <c r="AM433" s="119"/>
      <c r="AN433" s="119"/>
      <c r="AO433" s="119"/>
      <c r="AP433" s="119"/>
      <c r="AQ433" s="119"/>
      <c r="AR433" s="119"/>
      <c r="AS433" s="119"/>
      <c r="AT433" s="119"/>
      <c r="AU433" s="119"/>
      <c r="AV433" s="119"/>
      <c r="AW433" s="119"/>
      <c r="AX433" s="120"/>
    </row>
    <row r="434" spans="1:251" ht="12" customHeight="1">
      <c r="A434" s="8"/>
      <c r="B434" s="118"/>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19"/>
      <c r="AA434" s="119"/>
      <c r="AB434" s="119"/>
      <c r="AC434" s="119"/>
      <c r="AD434" s="119"/>
      <c r="AE434" s="119"/>
      <c r="AF434" s="119"/>
      <c r="AG434" s="119"/>
      <c r="AH434" s="119"/>
      <c r="AI434" s="119"/>
      <c r="AJ434" s="119"/>
      <c r="AK434" s="119"/>
      <c r="AL434" s="119"/>
      <c r="AM434" s="119"/>
      <c r="AN434" s="119"/>
      <c r="AO434" s="119"/>
      <c r="AP434" s="119"/>
      <c r="AQ434" s="119"/>
      <c r="AR434" s="119"/>
      <c r="AS434" s="119"/>
      <c r="AT434" s="119"/>
      <c r="AU434" s="119"/>
      <c r="AV434" s="119"/>
      <c r="AW434" s="119"/>
      <c r="AX434" s="120"/>
    </row>
    <row r="435" spans="1:251" ht="15" thickBot="1">
      <c r="A435" s="17"/>
      <c r="B435" s="18"/>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20"/>
    </row>
    <row r="436" spans="1:251">
      <c r="B436" s="21"/>
    </row>
    <row r="437" spans="1:251" ht="14.4">
      <c r="B437" s="10" t="s">
        <v>4</v>
      </c>
      <c r="C437" s="8"/>
      <c r="D437" s="8"/>
      <c r="E437" s="8"/>
      <c r="F437" s="8"/>
      <c r="G437" s="8"/>
      <c r="H437" s="8"/>
      <c r="I437" s="8"/>
      <c r="J437" s="8"/>
      <c r="K437" s="8"/>
      <c r="L437" s="9"/>
      <c r="M437" s="9"/>
      <c r="N437" s="9"/>
      <c r="O437" s="9"/>
      <c r="P437" s="8"/>
      <c r="Q437" s="8"/>
      <c r="R437" s="8"/>
      <c r="S437" s="8"/>
      <c r="T437" s="8"/>
      <c r="U437" s="8"/>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row>
    <row r="438" spans="1:251" ht="15" thickBot="1">
      <c r="B438" s="8"/>
      <c r="C438" s="8"/>
      <c r="D438" s="8"/>
      <c r="E438" s="8"/>
      <c r="F438" s="8"/>
      <c r="G438" s="8"/>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22" t="s">
        <v>5</v>
      </c>
    </row>
    <row r="439" spans="1:251" s="16" customFormat="1" ht="13.5" customHeight="1">
      <c r="A439" s="8"/>
      <c r="B439" s="121" t="s">
        <v>6</v>
      </c>
      <c r="C439" s="122"/>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3"/>
      <c r="AA439" s="127" t="s">
        <v>12</v>
      </c>
      <c r="AB439" s="122"/>
      <c r="AC439" s="122"/>
      <c r="AD439" s="122"/>
      <c r="AE439" s="122"/>
      <c r="AF439" s="122"/>
      <c r="AG439" s="122"/>
      <c r="AH439" s="122"/>
      <c r="AI439" s="123"/>
      <c r="AJ439" s="127" t="s">
        <v>13</v>
      </c>
      <c r="AK439" s="122"/>
      <c r="AL439" s="122"/>
      <c r="AM439" s="122"/>
      <c r="AN439" s="122"/>
      <c r="AO439" s="122"/>
      <c r="AP439" s="122"/>
      <c r="AQ439" s="122"/>
      <c r="AR439" s="123"/>
      <c r="AS439" s="127" t="s">
        <v>7</v>
      </c>
      <c r="AT439" s="122"/>
      <c r="AU439" s="122"/>
      <c r="AV439" s="122"/>
      <c r="AW439" s="122"/>
      <c r="AX439" s="129"/>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c r="A440" s="8"/>
      <c r="B440" s="124"/>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6"/>
      <c r="AA440" s="128"/>
      <c r="AB440" s="125"/>
      <c r="AC440" s="125"/>
      <c r="AD440" s="125"/>
      <c r="AE440" s="125"/>
      <c r="AF440" s="125"/>
      <c r="AG440" s="125"/>
      <c r="AH440" s="125"/>
      <c r="AI440" s="126"/>
      <c r="AJ440" s="128"/>
      <c r="AK440" s="125"/>
      <c r="AL440" s="125"/>
      <c r="AM440" s="125"/>
      <c r="AN440" s="125"/>
      <c r="AO440" s="125"/>
      <c r="AP440" s="125"/>
      <c r="AQ440" s="125"/>
      <c r="AR440" s="126"/>
      <c r="AS440" s="128"/>
      <c r="AT440" s="125"/>
      <c r="AU440" s="125"/>
      <c r="AV440" s="125"/>
      <c r="AW440" s="125"/>
      <c r="AX440" s="130"/>
      <c r="AY440" s="2"/>
      <c r="AZ440" s="2"/>
      <c r="BA440" s="2"/>
      <c r="BB440" s="23"/>
      <c r="BC440" s="24"/>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ht="18.75" customHeight="1">
      <c r="A441" s="8"/>
      <c r="B441" s="25"/>
      <c r="C441" s="93" t="s">
        <v>78</v>
      </c>
      <c r="D441" s="94"/>
      <c r="E441" s="94"/>
      <c r="F441" s="94"/>
      <c r="G441" s="94"/>
      <c r="H441" s="94"/>
      <c r="I441" s="94"/>
      <c r="J441" s="94"/>
      <c r="K441" s="94"/>
      <c r="L441" s="94"/>
      <c r="M441" s="94"/>
      <c r="N441" s="94"/>
      <c r="O441" s="94"/>
      <c r="P441" s="94"/>
      <c r="Q441" s="94"/>
      <c r="R441" s="94"/>
      <c r="S441" s="94"/>
      <c r="T441" s="94"/>
      <c r="U441" s="94"/>
      <c r="V441" s="94"/>
      <c r="W441" s="94"/>
      <c r="X441" s="94"/>
      <c r="Y441" s="94"/>
      <c r="Z441" s="95"/>
      <c r="AA441" s="96">
        <v>141</v>
      </c>
      <c r="AB441" s="97"/>
      <c r="AC441" s="97"/>
      <c r="AD441" s="97"/>
      <c r="AE441" s="97"/>
      <c r="AF441" s="97"/>
      <c r="AG441" s="97"/>
      <c r="AH441" s="97"/>
      <c r="AI441" s="98"/>
      <c r="AJ441" s="96">
        <v>25</v>
      </c>
      <c r="AK441" s="97"/>
      <c r="AL441" s="97"/>
      <c r="AM441" s="97"/>
      <c r="AN441" s="97"/>
      <c r="AO441" s="97"/>
      <c r="AP441" s="97"/>
      <c r="AQ441" s="97"/>
      <c r="AR441" s="98"/>
      <c r="AS441" s="99"/>
      <c r="AT441" s="100"/>
      <c r="AU441" s="100"/>
      <c r="AV441" s="100"/>
      <c r="AW441" s="100"/>
      <c r="AX441" s="101"/>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thickBot="1">
      <c r="A442" s="17"/>
      <c r="B442" s="102" t="s">
        <v>14</v>
      </c>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4"/>
      <c r="AA442" s="105">
        <f>SUM($AA$441:$AA$441)</f>
        <v>141</v>
      </c>
      <c r="AB442" s="106"/>
      <c r="AC442" s="106"/>
      <c r="AD442" s="106"/>
      <c r="AE442" s="106"/>
      <c r="AF442" s="106"/>
      <c r="AG442" s="106"/>
      <c r="AH442" s="106"/>
      <c r="AI442" s="107"/>
      <c r="AJ442" s="105">
        <f>SUM($AJ$441:$AJ$441)</f>
        <v>25</v>
      </c>
      <c r="AK442" s="106"/>
      <c r="AL442" s="106"/>
      <c r="AM442" s="106"/>
      <c r="AN442" s="106"/>
      <c r="AO442" s="106"/>
      <c r="AP442" s="106"/>
      <c r="AQ442" s="106"/>
      <c r="AR442" s="107"/>
      <c r="AS442" s="108"/>
      <c r="AT442" s="109"/>
      <c r="AU442" s="109"/>
      <c r="AV442" s="109"/>
      <c r="AW442" s="109"/>
      <c r="AX442" s="110"/>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4" spans="1:251" ht="19.2">
      <c r="A444" s="1" t="s">
        <v>0</v>
      </c>
      <c r="AW444" s="3"/>
      <c r="AX444" s="4"/>
      <c r="AY444" s="3"/>
    </row>
    <row r="446" spans="1:251" ht="18">
      <c r="B446" s="111" t="s">
        <v>8</v>
      </c>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c r="AC446" s="131"/>
      <c r="AD446" s="131"/>
      <c r="AE446" s="131"/>
      <c r="AF446" s="131"/>
      <c r="AG446" s="131"/>
      <c r="AH446" s="131"/>
      <c r="AI446" s="131"/>
      <c r="AJ446" s="131"/>
      <c r="AK446" s="131"/>
      <c r="AL446" s="131"/>
      <c r="AM446" s="131"/>
      <c r="AN446" s="131"/>
      <c r="AO446" s="131"/>
      <c r="AP446" s="131"/>
      <c r="AQ446" s="131"/>
      <c r="AR446" s="131"/>
      <c r="AS446" s="131"/>
      <c r="AT446" s="131"/>
      <c r="AU446" s="131"/>
      <c r="AV446" s="131"/>
      <c r="AW446" s="131"/>
      <c r="AX446" s="131"/>
    </row>
    <row r="447" spans="1:251">
      <c r="Z447" s="5"/>
      <c r="AD447" s="5"/>
      <c r="AE447" s="5"/>
      <c r="AF447" s="5"/>
      <c r="AG447" s="5"/>
      <c r="AH447" s="5"/>
      <c r="AI447" s="5"/>
      <c r="AO447" s="5"/>
    </row>
    <row r="448" spans="1:251" ht="13.8" thickBot="1">
      <c r="Z448" s="5"/>
      <c r="AD448" s="5"/>
      <c r="AE448" s="5"/>
      <c r="AF448" s="5"/>
      <c r="AG448" s="5"/>
      <c r="AH448" s="5"/>
      <c r="AI448" s="5"/>
      <c r="AO448" s="5"/>
      <c r="DI448" s="6"/>
    </row>
    <row r="449" spans="1:113" ht="24.75" customHeight="1" thickBot="1">
      <c r="B449" s="113" t="s">
        <v>1</v>
      </c>
      <c r="C449" s="114"/>
      <c r="D449" s="114"/>
      <c r="E449" s="114"/>
      <c r="F449" s="114"/>
      <c r="G449" s="114"/>
      <c r="H449" s="115" t="s">
        <v>82</v>
      </c>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6"/>
      <c r="AL449" s="116"/>
      <c r="AM449" s="116"/>
      <c r="AN449" s="116"/>
      <c r="AO449" s="116"/>
      <c r="AP449" s="116"/>
      <c r="AQ449" s="116"/>
      <c r="AR449" s="116"/>
      <c r="AS449" s="116"/>
      <c r="AT449" s="116"/>
      <c r="AU449" s="116"/>
      <c r="AV449" s="116"/>
      <c r="AW449" s="116"/>
      <c r="AX449" s="117"/>
      <c r="DI449" s="6"/>
    </row>
    <row r="450" spans="1:113" ht="14.4">
      <c r="B450" s="7"/>
      <c r="C450" s="7"/>
      <c r="D450" s="7"/>
      <c r="E450" s="7"/>
      <c r="F450" s="7"/>
      <c r="G450" s="7"/>
      <c r="H450" s="8"/>
      <c r="I450" s="8"/>
      <c r="J450" s="8"/>
      <c r="K450" s="8"/>
      <c r="L450" s="9"/>
      <c r="M450" s="9"/>
      <c r="N450" s="9"/>
      <c r="O450" s="9"/>
      <c r="P450" s="8"/>
      <c r="Q450" s="8"/>
      <c r="R450" s="8"/>
      <c r="S450" s="8"/>
      <c r="T450" s="8"/>
      <c r="U450" s="8"/>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c r="AT450" s="10"/>
      <c r="AU450" s="10"/>
      <c r="AV450" s="10"/>
      <c r="AW450" s="10"/>
      <c r="AX450" s="10"/>
      <c r="DI450" s="6"/>
    </row>
    <row r="451" spans="1:113" ht="15" thickBot="1">
      <c r="A451" s="11"/>
      <c r="B451" s="10" t="s">
        <v>2</v>
      </c>
      <c r="C451" s="8"/>
      <c r="D451" s="8"/>
      <c r="E451" s="8"/>
      <c r="F451" s="8"/>
      <c r="G451" s="8"/>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DI451" s="6"/>
    </row>
    <row r="452" spans="1:113" ht="14.4">
      <c r="A452" s="8"/>
      <c r="B452" s="12"/>
      <c r="C452" s="7"/>
      <c r="D452" s="7"/>
      <c r="E452" s="7"/>
      <c r="F452" s="7"/>
      <c r="G452" s="7"/>
      <c r="H452" s="7"/>
      <c r="I452" s="7"/>
      <c r="J452" s="7"/>
      <c r="K452" s="7"/>
      <c r="L452" s="13"/>
      <c r="M452" s="13"/>
      <c r="N452" s="13"/>
      <c r="O452" s="13"/>
      <c r="P452" s="7"/>
      <c r="Q452" s="7"/>
      <c r="R452" s="7"/>
      <c r="S452" s="7"/>
      <c r="T452" s="7"/>
      <c r="U452" s="7"/>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5"/>
    </row>
    <row r="453" spans="1:113" ht="12" customHeight="1">
      <c r="A453" s="8"/>
      <c r="B453" s="118" t="s">
        <v>83</v>
      </c>
      <c r="C453" s="119"/>
      <c r="D453" s="119"/>
      <c r="E453" s="119"/>
      <c r="F453" s="119"/>
      <c r="G453" s="119"/>
      <c r="H453" s="119"/>
      <c r="I453" s="119"/>
      <c r="J453" s="119"/>
      <c r="K453" s="119"/>
      <c r="L453" s="119"/>
      <c r="M453" s="119"/>
      <c r="N453" s="119"/>
      <c r="O453" s="119"/>
      <c r="P453" s="119"/>
      <c r="Q453" s="119"/>
      <c r="R453" s="119"/>
      <c r="S453" s="119"/>
      <c r="T453" s="119"/>
      <c r="U453" s="119"/>
      <c r="V453" s="119"/>
      <c r="W453" s="119"/>
      <c r="X453" s="119"/>
      <c r="Y453" s="119"/>
      <c r="Z453" s="119"/>
      <c r="AA453" s="119"/>
      <c r="AB453" s="119"/>
      <c r="AC453" s="119"/>
      <c r="AD453" s="119"/>
      <c r="AE453" s="119"/>
      <c r="AF453" s="119"/>
      <c r="AG453" s="119"/>
      <c r="AH453" s="119"/>
      <c r="AI453" s="119"/>
      <c r="AJ453" s="119"/>
      <c r="AK453" s="119"/>
      <c r="AL453" s="119"/>
      <c r="AM453" s="119"/>
      <c r="AN453" s="119"/>
      <c r="AO453" s="119"/>
      <c r="AP453" s="119"/>
      <c r="AQ453" s="119"/>
      <c r="AR453" s="119"/>
      <c r="AS453" s="119"/>
      <c r="AT453" s="119"/>
      <c r="AU453" s="119"/>
      <c r="AV453" s="119"/>
      <c r="AW453" s="119"/>
      <c r="AX453" s="120"/>
    </row>
    <row r="454" spans="1:113" ht="12" customHeight="1">
      <c r="A454" s="8"/>
      <c r="B454" s="118"/>
      <c r="C454" s="119"/>
      <c r="D454" s="119"/>
      <c r="E454" s="119"/>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19"/>
      <c r="AD454" s="119"/>
      <c r="AE454" s="119"/>
      <c r="AF454" s="119"/>
      <c r="AG454" s="119"/>
      <c r="AH454" s="119"/>
      <c r="AI454" s="119"/>
      <c r="AJ454" s="119"/>
      <c r="AK454" s="119"/>
      <c r="AL454" s="119"/>
      <c r="AM454" s="119"/>
      <c r="AN454" s="119"/>
      <c r="AO454" s="119"/>
      <c r="AP454" s="119"/>
      <c r="AQ454" s="119"/>
      <c r="AR454" s="119"/>
      <c r="AS454" s="119"/>
      <c r="AT454" s="119"/>
      <c r="AU454" s="119"/>
      <c r="AV454" s="119"/>
      <c r="AW454" s="119"/>
      <c r="AX454" s="120"/>
    </row>
    <row r="455" spans="1:113" ht="12" customHeight="1">
      <c r="A455" s="8"/>
      <c r="B455" s="118"/>
      <c r="C455" s="119"/>
      <c r="D455" s="119"/>
      <c r="E455" s="119"/>
      <c r="F455" s="119"/>
      <c r="G455" s="119"/>
      <c r="H455" s="119"/>
      <c r="I455" s="119"/>
      <c r="J455" s="119"/>
      <c r="K455" s="119"/>
      <c r="L455" s="119"/>
      <c r="M455" s="119"/>
      <c r="N455" s="119"/>
      <c r="O455" s="119"/>
      <c r="P455" s="119"/>
      <c r="Q455" s="119"/>
      <c r="R455" s="119"/>
      <c r="S455" s="119"/>
      <c r="T455" s="119"/>
      <c r="U455" s="119"/>
      <c r="V455" s="119"/>
      <c r="W455" s="119"/>
      <c r="X455" s="119"/>
      <c r="Y455" s="119"/>
      <c r="Z455" s="119"/>
      <c r="AA455" s="119"/>
      <c r="AB455" s="119"/>
      <c r="AC455" s="119"/>
      <c r="AD455" s="119"/>
      <c r="AE455" s="119"/>
      <c r="AF455" s="119"/>
      <c r="AG455" s="119"/>
      <c r="AH455" s="119"/>
      <c r="AI455" s="119"/>
      <c r="AJ455" s="119"/>
      <c r="AK455" s="119"/>
      <c r="AL455" s="119"/>
      <c r="AM455" s="119"/>
      <c r="AN455" s="119"/>
      <c r="AO455" s="119"/>
      <c r="AP455" s="119"/>
      <c r="AQ455" s="119"/>
      <c r="AR455" s="119"/>
      <c r="AS455" s="119"/>
      <c r="AT455" s="119"/>
      <c r="AU455" s="119"/>
      <c r="AV455" s="119"/>
      <c r="AW455" s="119"/>
      <c r="AX455" s="120"/>
    </row>
    <row r="456" spans="1:113" ht="12" customHeight="1">
      <c r="A456" s="8"/>
      <c r="B456" s="118"/>
      <c r="C456" s="119"/>
      <c r="D456" s="119"/>
      <c r="E456" s="119"/>
      <c r="F456" s="119"/>
      <c r="G456" s="119"/>
      <c r="H456" s="119"/>
      <c r="I456" s="119"/>
      <c r="J456" s="119"/>
      <c r="K456" s="119"/>
      <c r="L456" s="119"/>
      <c r="M456" s="119"/>
      <c r="N456" s="119"/>
      <c r="O456" s="119"/>
      <c r="P456" s="119"/>
      <c r="Q456" s="119"/>
      <c r="R456" s="119"/>
      <c r="S456" s="119"/>
      <c r="T456" s="119"/>
      <c r="U456" s="119"/>
      <c r="V456" s="119"/>
      <c r="W456" s="119"/>
      <c r="X456" s="119"/>
      <c r="Y456" s="119"/>
      <c r="Z456" s="119"/>
      <c r="AA456" s="119"/>
      <c r="AB456" s="119"/>
      <c r="AC456" s="119"/>
      <c r="AD456" s="119"/>
      <c r="AE456" s="119"/>
      <c r="AF456" s="119"/>
      <c r="AG456" s="119"/>
      <c r="AH456" s="119"/>
      <c r="AI456" s="119"/>
      <c r="AJ456" s="119"/>
      <c r="AK456" s="119"/>
      <c r="AL456" s="119"/>
      <c r="AM456" s="119"/>
      <c r="AN456" s="119"/>
      <c r="AO456" s="119"/>
      <c r="AP456" s="119"/>
      <c r="AQ456" s="119"/>
      <c r="AR456" s="119"/>
      <c r="AS456" s="119"/>
      <c r="AT456" s="119"/>
      <c r="AU456" s="119"/>
      <c r="AV456" s="119"/>
      <c r="AW456" s="119"/>
      <c r="AX456" s="120"/>
    </row>
    <row r="457" spans="1:113" ht="12" customHeight="1">
      <c r="A457" s="8"/>
      <c r="B457" s="118"/>
      <c r="C457" s="119"/>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19"/>
      <c r="Z457" s="119"/>
      <c r="AA457" s="119"/>
      <c r="AB457" s="119"/>
      <c r="AC457" s="119"/>
      <c r="AD457" s="119"/>
      <c r="AE457" s="119"/>
      <c r="AF457" s="119"/>
      <c r="AG457" s="119"/>
      <c r="AH457" s="119"/>
      <c r="AI457" s="119"/>
      <c r="AJ457" s="119"/>
      <c r="AK457" s="119"/>
      <c r="AL457" s="119"/>
      <c r="AM457" s="119"/>
      <c r="AN457" s="119"/>
      <c r="AO457" s="119"/>
      <c r="AP457" s="119"/>
      <c r="AQ457" s="119"/>
      <c r="AR457" s="119"/>
      <c r="AS457" s="119"/>
      <c r="AT457" s="119"/>
      <c r="AU457" s="119"/>
      <c r="AV457" s="119"/>
      <c r="AW457" s="119"/>
      <c r="AX457" s="120"/>
    </row>
    <row r="458" spans="1:113" ht="12" customHeight="1">
      <c r="A458" s="8"/>
      <c r="B458" s="118"/>
      <c r="C458" s="119"/>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20"/>
    </row>
    <row r="459" spans="1:113" ht="12" customHeight="1">
      <c r="A459" s="8"/>
      <c r="B459" s="118"/>
      <c r="C459" s="119"/>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19"/>
      <c r="Z459" s="119"/>
      <c r="AA459" s="119"/>
      <c r="AB459" s="119"/>
      <c r="AC459" s="119"/>
      <c r="AD459" s="119"/>
      <c r="AE459" s="119"/>
      <c r="AF459" s="119"/>
      <c r="AG459" s="119"/>
      <c r="AH459" s="119"/>
      <c r="AI459" s="119"/>
      <c r="AJ459" s="119"/>
      <c r="AK459" s="119"/>
      <c r="AL459" s="119"/>
      <c r="AM459" s="119"/>
      <c r="AN459" s="119"/>
      <c r="AO459" s="119"/>
      <c r="AP459" s="119"/>
      <c r="AQ459" s="119"/>
      <c r="AR459" s="119"/>
      <c r="AS459" s="119"/>
      <c r="AT459" s="119"/>
      <c r="AU459" s="119"/>
      <c r="AV459" s="119"/>
      <c r="AW459" s="119"/>
      <c r="AX459" s="120"/>
    </row>
    <row r="460" spans="1:113" ht="12" customHeight="1">
      <c r="A460" s="8"/>
      <c r="B460" s="118"/>
      <c r="C460" s="119"/>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19"/>
      <c r="Z460" s="119"/>
      <c r="AA460" s="119"/>
      <c r="AB460" s="119"/>
      <c r="AC460" s="119"/>
      <c r="AD460" s="119"/>
      <c r="AE460" s="119"/>
      <c r="AF460" s="119"/>
      <c r="AG460" s="119"/>
      <c r="AH460" s="119"/>
      <c r="AI460" s="119"/>
      <c r="AJ460" s="119"/>
      <c r="AK460" s="119"/>
      <c r="AL460" s="119"/>
      <c r="AM460" s="119"/>
      <c r="AN460" s="119"/>
      <c r="AO460" s="119"/>
      <c r="AP460" s="119"/>
      <c r="AQ460" s="119"/>
      <c r="AR460" s="119"/>
      <c r="AS460" s="119"/>
      <c r="AT460" s="119"/>
      <c r="AU460" s="119"/>
      <c r="AV460" s="119"/>
      <c r="AW460" s="119"/>
      <c r="AX460" s="120"/>
    </row>
    <row r="461" spans="1:113" ht="12" customHeight="1">
      <c r="A461" s="8"/>
      <c r="B461" s="118"/>
      <c r="C461" s="119"/>
      <c r="D461" s="119"/>
      <c r="E461" s="119"/>
      <c r="F461" s="119"/>
      <c r="G461" s="119"/>
      <c r="H461" s="119"/>
      <c r="I461" s="119"/>
      <c r="J461" s="119"/>
      <c r="K461" s="119"/>
      <c r="L461" s="119"/>
      <c r="M461" s="119"/>
      <c r="N461" s="119"/>
      <c r="O461" s="119"/>
      <c r="P461" s="119"/>
      <c r="Q461" s="119"/>
      <c r="R461" s="119"/>
      <c r="S461" s="119"/>
      <c r="T461" s="119"/>
      <c r="U461" s="119"/>
      <c r="V461" s="119"/>
      <c r="W461" s="119"/>
      <c r="X461" s="119"/>
      <c r="Y461" s="119"/>
      <c r="Z461" s="119"/>
      <c r="AA461" s="119"/>
      <c r="AB461" s="119"/>
      <c r="AC461" s="119"/>
      <c r="AD461" s="119"/>
      <c r="AE461" s="119"/>
      <c r="AF461" s="119"/>
      <c r="AG461" s="119"/>
      <c r="AH461" s="119"/>
      <c r="AI461" s="119"/>
      <c r="AJ461" s="119"/>
      <c r="AK461" s="119"/>
      <c r="AL461" s="119"/>
      <c r="AM461" s="119"/>
      <c r="AN461" s="119"/>
      <c r="AO461" s="119"/>
      <c r="AP461" s="119"/>
      <c r="AQ461" s="119"/>
      <c r="AR461" s="119"/>
      <c r="AS461" s="119"/>
      <c r="AT461" s="119"/>
      <c r="AU461" s="119"/>
      <c r="AV461" s="119"/>
      <c r="AW461" s="119"/>
      <c r="AX461" s="120"/>
    </row>
    <row r="462" spans="1:113" ht="12" customHeight="1">
      <c r="A462" s="8"/>
      <c r="B462" s="118"/>
      <c r="C462" s="119"/>
      <c r="D462" s="119"/>
      <c r="E462" s="119"/>
      <c r="F462" s="119"/>
      <c r="G462" s="119"/>
      <c r="H462" s="119"/>
      <c r="I462" s="119"/>
      <c r="J462" s="119"/>
      <c r="K462" s="119"/>
      <c r="L462" s="119"/>
      <c r="M462" s="119"/>
      <c r="N462" s="119"/>
      <c r="O462" s="119"/>
      <c r="P462" s="119"/>
      <c r="Q462" s="119"/>
      <c r="R462" s="119"/>
      <c r="S462" s="119"/>
      <c r="T462" s="119"/>
      <c r="U462" s="119"/>
      <c r="V462" s="119"/>
      <c r="W462" s="119"/>
      <c r="X462" s="119"/>
      <c r="Y462" s="119"/>
      <c r="Z462" s="119"/>
      <c r="AA462" s="119"/>
      <c r="AB462" s="119"/>
      <c r="AC462" s="119"/>
      <c r="AD462" s="119"/>
      <c r="AE462" s="119"/>
      <c r="AF462" s="119"/>
      <c r="AG462" s="119"/>
      <c r="AH462" s="119"/>
      <c r="AI462" s="119"/>
      <c r="AJ462" s="119"/>
      <c r="AK462" s="119"/>
      <c r="AL462" s="119"/>
      <c r="AM462" s="119"/>
      <c r="AN462" s="119"/>
      <c r="AO462" s="119"/>
      <c r="AP462" s="119"/>
      <c r="AQ462" s="119"/>
      <c r="AR462" s="119"/>
      <c r="AS462" s="119"/>
      <c r="AT462" s="119"/>
      <c r="AU462" s="119"/>
      <c r="AV462" s="119"/>
      <c r="AW462" s="119"/>
      <c r="AX462" s="120"/>
    </row>
    <row r="463" spans="1:113" ht="12" customHeight="1">
      <c r="A463" s="8"/>
      <c r="B463" s="118"/>
      <c r="C463" s="119"/>
      <c r="D463" s="119"/>
      <c r="E463" s="119"/>
      <c r="F463" s="119"/>
      <c r="G463" s="119"/>
      <c r="H463" s="119"/>
      <c r="I463" s="119"/>
      <c r="J463" s="119"/>
      <c r="K463" s="119"/>
      <c r="L463" s="119"/>
      <c r="M463" s="119"/>
      <c r="N463" s="119"/>
      <c r="O463" s="119"/>
      <c r="P463" s="119"/>
      <c r="Q463" s="119"/>
      <c r="R463" s="119"/>
      <c r="S463" s="119"/>
      <c r="T463" s="119"/>
      <c r="U463" s="119"/>
      <c r="V463" s="119"/>
      <c r="W463" s="119"/>
      <c r="X463" s="119"/>
      <c r="Y463" s="119"/>
      <c r="Z463" s="119"/>
      <c r="AA463" s="119"/>
      <c r="AB463" s="119"/>
      <c r="AC463" s="119"/>
      <c r="AD463" s="119"/>
      <c r="AE463" s="119"/>
      <c r="AF463" s="119"/>
      <c r="AG463" s="119"/>
      <c r="AH463" s="119"/>
      <c r="AI463" s="119"/>
      <c r="AJ463" s="119"/>
      <c r="AK463" s="119"/>
      <c r="AL463" s="119"/>
      <c r="AM463" s="119"/>
      <c r="AN463" s="119"/>
      <c r="AO463" s="119"/>
      <c r="AP463" s="119"/>
      <c r="AQ463" s="119"/>
      <c r="AR463" s="119"/>
      <c r="AS463" s="119"/>
      <c r="AT463" s="119"/>
      <c r="AU463" s="119"/>
      <c r="AV463" s="119"/>
      <c r="AW463" s="119"/>
      <c r="AX463" s="120"/>
    </row>
    <row r="464" spans="1:113" ht="12" customHeight="1">
      <c r="A464" s="8"/>
      <c r="B464" s="118"/>
      <c r="C464" s="119"/>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19"/>
      <c r="AA464" s="119"/>
      <c r="AB464" s="119"/>
      <c r="AC464" s="119"/>
      <c r="AD464" s="119"/>
      <c r="AE464" s="119"/>
      <c r="AF464" s="119"/>
      <c r="AG464" s="119"/>
      <c r="AH464" s="119"/>
      <c r="AI464" s="119"/>
      <c r="AJ464" s="119"/>
      <c r="AK464" s="119"/>
      <c r="AL464" s="119"/>
      <c r="AM464" s="119"/>
      <c r="AN464" s="119"/>
      <c r="AO464" s="119"/>
      <c r="AP464" s="119"/>
      <c r="AQ464" s="119"/>
      <c r="AR464" s="119"/>
      <c r="AS464" s="119"/>
      <c r="AT464" s="119"/>
      <c r="AU464" s="119"/>
      <c r="AV464" s="119"/>
      <c r="AW464" s="119"/>
      <c r="AX464" s="120"/>
      <c r="BC464" s="16"/>
    </row>
    <row r="465" spans="1:113" ht="12" customHeight="1">
      <c r="A465" s="8"/>
      <c r="B465" s="118"/>
      <c r="C465" s="119"/>
      <c r="D465" s="119"/>
      <c r="E465" s="119"/>
      <c r="F465" s="119"/>
      <c r="G465" s="119"/>
      <c r="H465" s="119"/>
      <c r="I465" s="119"/>
      <c r="J465" s="119"/>
      <c r="K465" s="119"/>
      <c r="L465" s="119"/>
      <c r="M465" s="119"/>
      <c r="N465" s="119"/>
      <c r="O465" s="119"/>
      <c r="P465" s="119"/>
      <c r="Q465" s="119"/>
      <c r="R465" s="119"/>
      <c r="S465" s="119"/>
      <c r="T465" s="119"/>
      <c r="U465" s="119"/>
      <c r="V465" s="119"/>
      <c r="W465" s="119"/>
      <c r="X465" s="119"/>
      <c r="Y465" s="119"/>
      <c r="Z465" s="119"/>
      <c r="AA465" s="119"/>
      <c r="AB465" s="119"/>
      <c r="AC465" s="119"/>
      <c r="AD465" s="119"/>
      <c r="AE465" s="119"/>
      <c r="AF465" s="119"/>
      <c r="AG465" s="119"/>
      <c r="AH465" s="119"/>
      <c r="AI465" s="119"/>
      <c r="AJ465" s="119"/>
      <c r="AK465" s="119"/>
      <c r="AL465" s="119"/>
      <c r="AM465" s="119"/>
      <c r="AN465" s="119"/>
      <c r="AO465" s="119"/>
      <c r="AP465" s="119"/>
      <c r="AQ465" s="119"/>
      <c r="AR465" s="119"/>
      <c r="AS465" s="119"/>
      <c r="AT465" s="119"/>
      <c r="AU465" s="119"/>
      <c r="AV465" s="119"/>
      <c r="AW465" s="119"/>
      <c r="AX465" s="120"/>
    </row>
    <row r="466" spans="1:113" ht="12" customHeight="1">
      <c r="A466" s="8"/>
      <c r="B466" s="118"/>
      <c r="C466" s="119"/>
      <c r="D466" s="119"/>
      <c r="E466" s="119"/>
      <c r="F466" s="119"/>
      <c r="G466" s="119"/>
      <c r="H466" s="119"/>
      <c r="I466" s="119"/>
      <c r="J466" s="119"/>
      <c r="K466" s="119"/>
      <c r="L466" s="119"/>
      <c r="M466" s="119"/>
      <c r="N466" s="119"/>
      <c r="O466" s="119"/>
      <c r="P466" s="119"/>
      <c r="Q466" s="119"/>
      <c r="R466" s="119"/>
      <c r="S466" s="119"/>
      <c r="T466" s="119"/>
      <c r="U466" s="119"/>
      <c r="V466" s="119"/>
      <c r="W466" s="119"/>
      <c r="X466" s="119"/>
      <c r="Y466" s="119"/>
      <c r="Z466" s="119"/>
      <c r="AA466" s="119"/>
      <c r="AB466" s="119"/>
      <c r="AC466" s="119"/>
      <c r="AD466" s="119"/>
      <c r="AE466" s="119"/>
      <c r="AF466" s="119"/>
      <c r="AG466" s="119"/>
      <c r="AH466" s="119"/>
      <c r="AI466" s="119"/>
      <c r="AJ466" s="119"/>
      <c r="AK466" s="119"/>
      <c r="AL466" s="119"/>
      <c r="AM466" s="119"/>
      <c r="AN466" s="119"/>
      <c r="AO466" s="119"/>
      <c r="AP466" s="119"/>
      <c r="AQ466" s="119"/>
      <c r="AR466" s="119"/>
      <c r="AS466" s="119"/>
      <c r="AT466" s="119"/>
      <c r="AU466" s="119"/>
      <c r="AV466" s="119"/>
      <c r="AW466" s="119"/>
      <c r="AX466" s="120"/>
    </row>
    <row r="467" spans="1:113" ht="12" customHeight="1">
      <c r="A467" s="8"/>
      <c r="B467" s="118"/>
      <c r="C467" s="119"/>
      <c r="D467" s="119"/>
      <c r="E467" s="119"/>
      <c r="F467" s="119"/>
      <c r="G467" s="119"/>
      <c r="H467" s="119"/>
      <c r="I467" s="119"/>
      <c r="J467" s="119"/>
      <c r="K467" s="119"/>
      <c r="L467" s="119"/>
      <c r="M467" s="119"/>
      <c r="N467" s="119"/>
      <c r="O467" s="119"/>
      <c r="P467" s="119"/>
      <c r="Q467" s="119"/>
      <c r="R467" s="119"/>
      <c r="S467" s="119"/>
      <c r="T467" s="119"/>
      <c r="U467" s="119"/>
      <c r="V467" s="119"/>
      <c r="W467" s="119"/>
      <c r="X467" s="119"/>
      <c r="Y467" s="119"/>
      <c r="Z467" s="119"/>
      <c r="AA467" s="119"/>
      <c r="AB467" s="119"/>
      <c r="AC467" s="119"/>
      <c r="AD467" s="119"/>
      <c r="AE467" s="119"/>
      <c r="AF467" s="119"/>
      <c r="AG467" s="119"/>
      <c r="AH467" s="119"/>
      <c r="AI467" s="119"/>
      <c r="AJ467" s="119"/>
      <c r="AK467" s="119"/>
      <c r="AL467" s="119"/>
      <c r="AM467" s="119"/>
      <c r="AN467" s="119"/>
      <c r="AO467" s="119"/>
      <c r="AP467" s="119"/>
      <c r="AQ467" s="119"/>
      <c r="AR467" s="119"/>
      <c r="AS467" s="119"/>
      <c r="AT467" s="119"/>
      <c r="AU467" s="119"/>
      <c r="AV467" s="119"/>
      <c r="AW467" s="119"/>
      <c r="AX467" s="120"/>
    </row>
    <row r="468" spans="1:113" ht="15" thickBot="1">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20"/>
    </row>
    <row r="469" spans="1:113">
      <c r="B469" s="21"/>
    </row>
    <row r="470" spans="1:113" ht="15" thickBot="1">
      <c r="A470" s="11"/>
      <c r="B470" s="10" t="s">
        <v>3</v>
      </c>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DI470" s="6"/>
    </row>
    <row r="471" spans="1:113" ht="14.4">
      <c r="A471" s="8"/>
      <c r="B471" s="12"/>
      <c r="C471" s="7"/>
      <c r="D471" s="7"/>
      <c r="E471" s="7"/>
      <c r="F471" s="7"/>
      <c r="G471" s="7"/>
      <c r="H471" s="7"/>
      <c r="I471" s="7"/>
      <c r="J471" s="7"/>
      <c r="K471" s="7"/>
      <c r="L471" s="13"/>
      <c r="M471" s="13"/>
      <c r="N471" s="13"/>
      <c r="O471" s="13"/>
      <c r="P471" s="7"/>
      <c r="Q471" s="7"/>
      <c r="R471" s="7"/>
      <c r="S471" s="7"/>
      <c r="T471" s="7"/>
      <c r="U471" s="7"/>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5"/>
    </row>
    <row r="472" spans="1:113" ht="12" customHeight="1">
      <c r="A472" s="8"/>
      <c r="B472" s="118" t="s">
        <v>84</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19"/>
      <c r="AA472" s="119"/>
      <c r="AB472" s="119"/>
      <c r="AC472" s="119"/>
      <c r="AD472" s="119"/>
      <c r="AE472" s="119"/>
      <c r="AF472" s="119"/>
      <c r="AG472" s="119"/>
      <c r="AH472" s="119"/>
      <c r="AI472" s="119"/>
      <c r="AJ472" s="119"/>
      <c r="AK472" s="119"/>
      <c r="AL472" s="119"/>
      <c r="AM472" s="119"/>
      <c r="AN472" s="119"/>
      <c r="AO472" s="119"/>
      <c r="AP472" s="119"/>
      <c r="AQ472" s="119"/>
      <c r="AR472" s="119"/>
      <c r="AS472" s="119"/>
      <c r="AT472" s="119"/>
      <c r="AU472" s="119"/>
      <c r="AV472" s="119"/>
      <c r="AW472" s="119"/>
      <c r="AX472" s="120"/>
    </row>
    <row r="473" spans="1:113" ht="12" customHeight="1">
      <c r="A473" s="8"/>
      <c r="B473" s="118"/>
      <c r="C473" s="119"/>
      <c r="D473" s="119"/>
      <c r="E473" s="119"/>
      <c r="F473" s="119"/>
      <c r="G473" s="119"/>
      <c r="H473" s="119"/>
      <c r="I473" s="119"/>
      <c r="J473" s="119"/>
      <c r="K473" s="119"/>
      <c r="L473" s="119"/>
      <c r="M473" s="119"/>
      <c r="N473" s="119"/>
      <c r="O473" s="119"/>
      <c r="P473" s="119"/>
      <c r="Q473" s="119"/>
      <c r="R473" s="119"/>
      <c r="S473" s="119"/>
      <c r="T473" s="119"/>
      <c r="U473" s="119"/>
      <c r="V473" s="119"/>
      <c r="W473" s="119"/>
      <c r="X473" s="119"/>
      <c r="Y473" s="119"/>
      <c r="Z473" s="119"/>
      <c r="AA473" s="119"/>
      <c r="AB473" s="119"/>
      <c r="AC473" s="119"/>
      <c r="AD473" s="119"/>
      <c r="AE473" s="119"/>
      <c r="AF473" s="119"/>
      <c r="AG473" s="119"/>
      <c r="AH473" s="119"/>
      <c r="AI473" s="119"/>
      <c r="AJ473" s="119"/>
      <c r="AK473" s="119"/>
      <c r="AL473" s="119"/>
      <c r="AM473" s="119"/>
      <c r="AN473" s="119"/>
      <c r="AO473" s="119"/>
      <c r="AP473" s="119"/>
      <c r="AQ473" s="119"/>
      <c r="AR473" s="119"/>
      <c r="AS473" s="119"/>
      <c r="AT473" s="119"/>
      <c r="AU473" s="119"/>
      <c r="AV473" s="119"/>
      <c r="AW473" s="119"/>
      <c r="AX473" s="120"/>
    </row>
    <row r="474" spans="1:113" ht="12" customHeight="1">
      <c r="A474" s="8"/>
      <c r="B474" s="118"/>
      <c r="C474" s="119"/>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20"/>
    </row>
    <row r="475" spans="1:113" ht="12" customHeight="1">
      <c r="A475" s="8"/>
      <c r="B475" s="118"/>
      <c r="C475" s="119"/>
      <c r="D475" s="119"/>
      <c r="E475" s="119"/>
      <c r="F475" s="119"/>
      <c r="G475" s="119"/>
      <c r="H475" s="119"/>
      <c r="I475" s="119"/>
      <c r="J475" s="119"/>
      <c r="K475" s="119"/>
      <c r="L475" s="119"/>
      <c r="M475" s="119"/>
      <c r="N475" s="119"/>
      <c r="O475" s="119"/>
      <c r="P475" s="119"/>
      <c r="Q475" s="119"/>
      <c r="R475" s="119"/>
      <c r="S475" s="119"/>
      <c r="T475" s="119"/>
      <c r="U475" s="119"/>
      <c r="V475" s="119"/>
      <c r="W475" s="119"/>
      <c r="X475" s="119"/>
      <c r="Y475" s="119"/>
      <c r="Z475" s="119"/>
      <c r="AA475" s="119"/>
      <c r="AB475" s="119"/>
      <c r="AC475" s="119"/>
      <c r="AD475" s="119"/>
      <c r="AE475" s="119"/>
      <c r="AF475" s="119"/>
      <c r="AG475" s="119"/>
      <c r="AH475" s="119"/>
      <c r="AI475" s="119"/>
      <c r="AJ475" s="119"/>
      <c r="AK475" s="119"/>
      <c r="AL475" s="119"/>
      <c r="AM475" s="119"/>
      <c r="AN475" s="119"/>
      <c r="AO475" s="119"/>
      <c r="AP475" s="119"/>
      <c r="AQ475" s="119"/>
      <c r="AR475" s="119"/>
      <c r="AS475" s="119"/>
      <c r="AT475" s="119"/>
      <c r="AU475" s="119"/>
      <c r="AV475" s="119"/>
      <c r="AW475" s="119"/>
      <c r="AX475" s="120"/>
    </row>
    <row r="476" spans="1:113" ht="12" customHeight="1">
      <c r="A476" s="8"/>
      <c r="B476" s="118"/>
      <c r="C476" s="119"/>
      <c r="D476" s="119"/>
      <c r="E476" s="119"/>
      <c r="F476" s="119"/>
      <c r="G476" s="119"/>
      <c r="H476" s="119"/>
      <c r="I476" s="119"/>
      <c r="J476" s="119"/>
      <c r="K476" s="119"/>
      <c r="L476" s="119"/>
      <c r="M476" s="119"/>
      <c r="N476" s="119"/>
      <c r="O476" s="119"/>
      <c r="P476" s="119"/>
      <c r="Q476" s="119"/>
      <c r="R476" s="119"/>
      <c r="S476" s="119"/>
      <c r="T476" s="119"/>
      <c r="U476" s="119"/>
      <c r="V476" s="119"/>
      <c r="W476" s="119"/>
      <c r="X476" s="119"/>
      <c r="Y476" s="119"/>
      <c r="Z476" s="119"/>
      <c r="AA476" s="119"/>
      <c r="AB476" s="119"/>
      <c r="AC476" s="119"/>
      <c r="AD476" s="119"/>
      <c r="AE476" s="119"/>
      <c r="AF476" s="119"/>
      <c r="AG476" s="119"/>
      <c r="AH476" s="119"/>
      <c r="AI476" s="119"/>
      <c r="AJ476" s="119"/>
      <c r="AK476" s="119"/>
      <c r="AL476" s="119"/>
      <c r="AM476" s="119"/>
      <c r="AN476" s="119"/>
      <c r="AO476" s="119"/>
      <c r="AP476" s="119"/>
      <c r="AQ476" s="119"/>
      <c r="AR476" s="119"/>
      <c r="AS476" s="119"/>
      <c r="AT476" s="119"/>
      <c r="AU476" s="119"/>
      <c r="AV476" s="119"/>
      <c r="AW476" s="119"/>
      <c r="AX476" s="120"/>
    </row>
    <row r="477" spans="1:113" ht="12" customHeight="1">
      <c r="A477" s="8"/>
      <c r="B477" s="118"/>
      <c r="C477" s="119"/>
      <c r="D477" s="119"/>
      <c r="E477" s="119"/>
      <c r="F477" s="119"/>
      <c r="G477" s="119"/>
      <c r="H477" s="119"/>
      <c r="I477" s="119"/>
      <c r="J477" s="119"/>
      <c r="K477" s="119"/>
      <c r="L477" s="119"/>
      <c r="M477" s="119"/>
      <c r="N477" s="119"/>
      <c r="O477" s="119"/>
      <c r="P477" s="119"/>
      <c r="Q477" s="119"/>
      <c r="R477" s="119"/>
      <c r="S477" s="119"/>
      <c r="T477" s="119"/>
      <c r="U477" s="119"/>
      <c r="V477" s="119"/>
      <c r="W477" s="119"/>
      <c r="X477" s="119"/>
      <c r="Y477" s="119"/>
      <c r="Z477" s="119"/>
      <c r="AA477" s="119"/>
      <c r="AB477" s="119"/>
      <c r="AC477" s="119"/>
      <c r="AD477" s="119"/>
      <c r="AE477" s="119"/>
      <c r="AF477" s="119"/>
      <c r="AG477" s="119"/>
      <c r="AH477" s="119"/>
      <c r="AI477" s="119"/>
      <c r="AJ477" s="119"/>
      <c r="AK477" s="119"/>
      <c r="AL477" s="119"/>
      <c r="AM477" s="119"/>
      <c r="AN477" s="119"/>
      <c r="AO477" s="119"/>
      <c r="AP477" s="119"/>
      <c r="AQ477" s="119"/>
      <c r="AR477" s="119"/>
      <c r="AS477" s="119"/>
      <c r="AT477" s="119"/>
      <c r="AU477" s="119"/>
      <c r="AV477" s="119"/>
      <c r="AW477" s="119"/>
      <c r="AX477" s="120"/>
    </row>
    <row r="478" spans="1:113" ht="12" customHeight="1">
      <c r="A478" s="8"/>
      <c r="B478" s="118"/>
      <c r="C478" s="119"/>
      <c r="D478" s="119"/>
      <c r="E478" s="119"/>
      <c r="F478" s="119"/>
      <c r="G478" s="119"/>
      <c r="H478" s="119"/>
      <c r="I478" s="119"/>
      <c r="J478" s="119"/>
      <c r="K478" s="119"/>
      <c r="L478" s="119"/>
      <c r="M478" s="119"/>
      <c r="N478" s="119"/>
      <c r="O478" s="119"/>
      <c r="P478" s="119"/>
      <c r="Q478" s="119"/>
      <c r="R478" s="119"/>
      <c r="S478" s="119"/>
      <c r="T478" s="119"/>
      <c r="U478" s="119"/>
      <c r="V478" s="119"/>
      <c r="W478" s="119"/>
      <c r="X478" s="119"/>
      <c r="Y478" s="119"/>
      <c r="Z478" s="119"/>
      <c r="AA478" s="119"/>
      <c r="AB478" s="119"/>
      <c r="AC478" s="119"/>
      <c r="AD478" s="119"/>
      <c r="AE478" s="119"/>
      <c r="AF478" s="119"/>
      <c r="AG478" s="119"/>
      <c r="AH478" s="119"/>
      <c r="AI478" s="119"/>
      <c r="AJ478" s="119"/>
      <c r="AK478" s="119"/>
      <c r="AL478" s="119"/>
      <c r="AM478" s="119"/>
      <c r="AN478" s="119"/>
      <c r="AO478" s="119"/>
      <c r="AP478" s="119"/>
      <c r="AQ478" s="119"/>
      <c r="AR478" s="119"/>
      <c r="AS478" s="119"/>
      <c r="AT478" s="119"/>
      <c r="AU478" s="119"/>
      <c r="AV478" s="119"/>
      <c r="AW478" s="119"/>
      <c r="AX478" s="120"/>
    </row>
    <row r="479" spans="1:113" ht="12" customHeight="1">
      <c r="A479" s="8"/>
      <c r="B479" s="118"/>
      <c r="C479" s="119"/>
      <c r="D479" s="119"/>
      <c r="E479" s="119"/>
      <c r="F479" s="119"/>
      <c r="G479" s="119"/>
      <c r="H479" s="119"/>
      <c r="I479" s="119"/>
      <c r="J479" s="119"/>
      <c r="K479" s="119"/>
      <c r="L479" s="119"/>
      <c r="M479" s="119"/>
      <c r="N479" s="119"/>
      <c r="O479" s="119"/>
      <c r="P479" s="119"/>
      <c r="Q479" s="119"/>
      <c r="R479" s="119"/>
      <c r="S479" s="119"/>
      <c r="T479" s="119"/>
      <c r="U479" s="119"/>
      <c r="V479" s="119"/>
      <c r="W479" s="119"/>
      <c r="X479" s="119"/>
      <c r="Y479" s="119"/>
      <c r="Z479" s="119"/>
      <c r="AA479" s="119"/>
      <c r="AB479" s="119"/>
      <c r="AC479" s="119"/>
      <c r="AD479" s="119"/>
      <c r="AE479" s="119"/>
      <c r="AF479" s="119"/>
      <c r="AG479" s="119"/>
      <c r="AH479" s="119"/>
      <c r="AI479" s="119"/>
      <c r="AJ479" s="119"/>
      <c r="AK479" s="119"/>
      <c r="AL479" s="119"/>
      <c r="AM479" s="119"/>
      <c r="AN479" s="119"/>
      <c r="AO479" s="119"/>
      <c r="AP479" s="119"/>
      <c r="AQ479" s="119"/>
      <c r="AR479" s="119"/>
      <c r="AS479" s="119"/>
      <c r="AT479" s="119"/>
      <c r="AU479" s="119"/>
      <c r="AV479" s="119"/>
      <c r="AW479" s="119"/>
      <c r="AX479" s="120"/>
    </row>
    <row r="480" spans="1:113" ht="12" customHeight="1">
      <c r="A480" s="8"/>
      <c r="B480" s="118"/>
      <c r="C480" s="119"/>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19"/>
      <c r="AA480" s="119"/>
      <c r="AB480" s="119"/>
      <c r="AC480" s="119"/>
      <c r="AD480" s="119"/>
      <c r="AE480" s="119"/>
      <c r="AF480" s="119"/>
      <c r="AG480" s="119"/>
      <c r="AH480" s="119"/>
      <c r="AI480" s="119"/>
      <c r="AJ480" s="119"/>
      <c r="AK480" s="119"/>
      <c r="AL480" s="119"/>
      <c r="AM480" s="119"/>
      <c r="AN480" s="119"/>
      <c r="AO480" s="119"/>
      <c r="AP480" s="119"/>
      <c r="AQ480" s="119"/>
      <c r="AR480" s="119"/>
      <c r="AS480" s="119"/>
      <c r="AT480" s="119"/>
      <c r="AU480" s="119"/>
      <c r="AV480" s="119"/>
      <c r="AW480" s="119"/>
      <c r="AX480" s="120"/>
    </row>
    <row r="481" spans="1:251" ht="12" customHeight="1">
      <c r="A481" s="8"/>
      <c r="B481" s="118"/>
      <c r="C481" s="119"/>
      <c r="D481" s="119"/>
      <c r="E481" s="119"/>
      <c r="F481" s="119"/>
      <c r="G481" s="119"/>
      <c r="H481" s="119"/>
      <c r="I481" s="119"/>
      <c r="J481" s="119"/>
      <c r="K481" s="119"/>
      <c r="L481" s="119"/>
      <c r="M481" s="119"/>
      <c r="N481" s="119"/>
      <c r="O481" s="119"/>
      <c r="P481" s="119"/>
      <c r="Q481" s="119"/>
      <c r="R481" s="119"/>
      <c r="S481" s="119"/>
      <c r="T481" s="119"/>
      <c r="U481" s="119"/>
      <c r="V481" s="119"/>
      <c r="W481" s="119"/>
      <c r="X481" s="119"/>
      <c r="Y481" s="119"/>
      <c r="Z481" s="119"/>
      <c r="AA481" s="119"/>
      <c r="AB481" s="119"/>
      <c r="AC481" s="119"/>
      <c r="AD481" s="119"/>
      <c r="AE481" s="119"/>
      <c r="AF481" s="119"/>
      <c r="AG481" s="119"/>
      <c r="AH481" s="119"/>
      <c r="AI481" s="119"/>
      <c r="AJ481" s="119"/>
      <c r="AK481" s="119"/>
      <c r="AL481" s="119"/>
      <c r="AM481" s="119"/>
      <c r="AN481" s="119"/>
      <c r="AO481" s="119"/>
      <c r="AP481" s="119"/>
      <c r="AQ481" s="119"/>
      <c r="AR481" s="119"/>
      <c r="AS481" s="119"/>
      <c r="AT481" s="119"/>
      <c r="AU481" s="119"/>
      <c r="AV481" s="119"/>
      <c r="AW481" s="119"/>
      <c r="AX481" s="120"/>
    </row>
    <row r="482" spans="1:251" ht="12" customHeight="1">
      <c r="A482" s="8"/>
      <c r="B482" s="118"/>
      <c r="C482" s="119"/>
      <c r="D482" s="119"/>
      <c r="E482" s="119"/>
      <c r="F482" s="119"/>
      <c r="G482" s="119"/>
      <c r="H482" s="119"/>
      <c r="I482" s="119"/>
      <c r="J482" s="119"/>
      <c r="K482" s="119"/>
      <c r="L482" s="119"/>
      <c r="M482" s="119"/>
      <c r="N482" s="119"/>
      <c r="O482" s="119"/>
      <c r="P482" s="119"/>
      <c r="Q482" s="119"/>
      <c r="R482" s="119"/>
      <c r="S482" s="119"/>
      <c r="T482" s="119"/>
      <c r="U482" s="119"/>
      <c r="V482" s="119"/>
      <c r="W482" s="119"/>
      <c r="X482" s="119"/>
      <c r="Y482" s="119"/>
      <c r="Z482" s="119"/>
      <c r="AA482" s="119"/>
      <c r="AB482" s="119"/>
      <c r="AC482" s="119"/>
      <c r="AD482" s="119"/>
      <c r="AE482" s="119"/>
      <c r="AF482" s="119"/>
      <c r="AG482" s="119"/>
      <c r="AH482" s="119"/>
      <c r="AI482" s="119"/>
      <c r="AJ482" s="119"/>
      <c r="AK482" s="119"/>
      <c r="AL482" s="119"/>
      <c r="AM482" s="119"/>
      <c r="AN482" s="119"/>
      <c r="AO482" s="119"/>
      <c r="AP482" s="119"/>
      <c r="AQ482" s="119"/>
      <c r="AR482" s="119"/>
      <c r="AS482" s="119"/>
      <c r="AT482" s="119"/>
      <c r="AU482" s="119"/>
      <c r="AV482" s="119"/>
      <c r="AW482" s="119"/>
      <c r="AX482" s="120"/>
    </row>
    <row r="483" spans="1:251" ht="12" customHeight="1">
      <c r="A483" s="8"/>
      <c r="B483" s="118"/>
      <c r="C483" s="119"/>
      <c r="D483" s="119"/>
      <c r="E483" s="119"/>
      <c r="F483" s="119"/>
      <c r="G483" s="119"/>
      <c r="H483" s="119"/>
      <c r="I483" s="119"/>
      <c r="J483" s="119"/>
      <c r="K483" s="119"/>
      <c r="L483" s="119"/>
      <c r="M483" s="119"/>
      <c r="N483" s="119"/>
      <c r="O483" s="119"/>
      <c r="P483" s="119"/>
      <c r="Q483" s="119"/>
      <c r="R483" s="119"/>
      <c r="S483" s="119"/>
      <c r="T483" s="119"/>
      <c r="U483" s="119"/>
      <c r="V483" s="119"/>
      <c r="W483" s="119"/>
      <c r="X483" s="119"/>
      <c r="Y483" s="119"/>
      <c r="Z483" s="119"/>
      <c r="AA483" s="119"/>
      <c r="AB483" s="119"/>
      <c r="AC483" s="119"/>
      <c r="AD483" s="119"/>
      <c r="AE483" s="119"/>
      <c r="AF483" s="119"/>
      <c r="AG483" s="119"/>
      <c r="AH483" s="119"/>
      <c r="AI483" s="119"/>
      <c r="AJ483" s="119"/>
      <c r="AK483" s="119"/>
      <c r="AL483" s="119"/>
      <c r="AM483" s="119"/>
      <c r="AN483" s="119"/>
      <c r="AO483" s="119"/>
      <c r="AP483" s="119"/>
      <c r="AQ483" s="119"/>
      <c r="AR483" s="119"/>
      <c r="AS483" s="119"/>
      <c r="AT483" s="119"/>
      <c r="AU483" s="119"/>
      <c r="AV483" s="119"/>
      <c r="AW483" s="119"/>
      <c r="AX483" s="120"/>
    </row>
    <row r="484" spans="1:251" ht="12" customHeight="1">
      <c r="A484" s="8"/>
      <c r="B484" s="118"/>
      <c r="C484" s="119"/>
      <c r="D484" s="119"/>
      <c r="E484" s="119"/>
      <c r="F484" s="119"/>
      <c r="G484" s="119"/>
      <c r="H484" s="119"/>
      <c r="I484" s="119"/>
      <c r="J484" s="119"/>
      <c r="K484" s="119"/>
      <c r="L484" s="119"/>
      <c r="M484" s="119"/>
      <c r="N484" s="119"/>
      <c r="O484" s="119"/>
      <c r="P484" s="119"/>
      <c r="Q484" s="119"/>
      <c r="R484" s="119"/>
      <c r="S484" s="119"/>
      <c r="T484" s="119"/>
      <c r="U484" s="119"/>
      <c r="V484" s="119"/>
      <c r="W484" s="119"/>
      <c r="X484" s="119"/>
      <c r="Y484" s="119"/>
      <c r="Z484" s="119"/>
      <c r="AA484" s="119"/>
      <c r="AB484" s="119"/>
      <c r="AC484" s="119"/>
      <c r="AD484" s="119"/>
      <c r="AE484" s="119"/>
      <c r="AF484" s="119"/>
      <c r="AG484" s="119"/>
      <c r="AH484" s="119"/>
      <c r="AI484" s="119"/>
      <c r="AJ484" s="119"/>
      <c r="AK484" s="119"/>
      <c r="AL484" s="119"/>
      <c r="AM484" s="119"/>
      <c r="AN484" s="119"/>
      <c r="AO484" s="119"/>
      <c r="AP484" s="119"/>
      <c r="AQ484" s="119"/>
      <c r="AR484" s="119"/>
      <c r="AS484" s="119"/>
      <c r="AT484" s="119"/>
      <c r="AU484" s="119"/>
      <c r="AV484" s="119"/>
      <c r="AW484" s="119"/>
      <c r="AX484" s="120"/>
    </row>
    <row r="485" spans="1:251" ht="12" customHeight="1">
      <c r="A485" s="8"/>
      <c r="B485" s="118"/>
      <c r="C485" s="119"/>
      <c r="D485" s="119"/>
      <c r="E485" s="119"/>
      <c r="F485" s="119"/>
      <c r="G485" s="119"/>
      <c r="H485" s="119"/>
      <c r="I485" s="119"/>
      <c r="J485" s="119"/>
      <c r="K485" s="119"/>
      <c r="L485" s="119"/>
      <c r="M485" s="119"/>
      <c r="N485" s="119"/>
      <c r="O485" s="119"/>
      <c r="P485" s="119"/>
      <c r="Q485" s="119"/>
      <c r="R485" s="119"/>
      <c r="S485" s="119"/>
      <c r="T485" s="119"/>
      <c r="U485" s="119"/>
      <c r="V485" s="119"/>
      <c r="W485" s="119"/>
      <c r="X485" s="119"/>
      <c r="Y485" s="119"/>
      <c r="Z485" s="119"/>
      <c r="AA485" s="119"/>
      <c r="AB485" s="119"/>
      <c r="AC485" s="119"/>
      <c r="AD485" s="119"/>
      <c r="AE485" s="119"/>
      <c r="AF485" s="119"/>
      <c r="AG485" s="119"/>
      <c r="AH485" s="119"/>
      <c r="AI485" s="119"/>
      <c r="AJ485" s="119"/>
      <c r="AK485" s="119"/>
      <c r="AL485" s="119"/>
      <c r="AM485" s="119"/>
      <c r="AN485" s="119"/>
      <c r="AO485" s="119"/>
      <c r="AP485" s="119"/>
      <c r="AQ485" s="119"/>
      <c r="AR485" s="119"/>
      <c r="AS485" s="119"/>
      <c r="AT485" s="119"/>
      <c r="AU485" s="119"/>
      <c r="AV485" s="119"/>
      <c r="AW485" s="119"/>
      <c r="AX485" s="120"/>
    </row>
    <row r="486" spans="1:251" ht="12" customHeight="1">
      <c r="A486" s="8"/>
      <c r="B486" s="118"/>
      <c r="C486" s="119"/>
      <c r="D486" s="119"/>
      <c r="E486" s="119"/>
      <c r="F486" s="119"/>
      <c r="G486" s="119"/>
      <c r="H486" s="119"/>
      <c r="I486" s="119"/>
      <c r="J486" s="119"/>
      <c r="K486" s="119"/>
      <c r="L486" s="119"/>
      <c r="M486" s="119"/>
      <c r="N486" s="119"/>
      <c r="O486" s="119"/>
      <c r="P486" s="119"/>
      <c r="Q486" s="119"/>
      <c r="R486" s="119"/>
      <c r="S486" s="119"/>
      <c r="T486" s="119"/>
      <c r="U486" s="119"/>
      <c r="V486" s="119"/>
      <c r="W486" s="119"/>
      <c r="X486" s="119"/>
      <c r="Y486" s="119"/>
      <c r="Z486" s="119"/>
      <c r="AA486" s="119"/>
      <c r="AB486" s="119"/>
      <c r="AC486" s="119"/>
      <c r="AD486" s="119"/>
      <c r="AE486" s="119"/>
      <c r="AF486" s="119"/>
      <c r="AG486" s="119"/>
      <c r="AH486" s="119"/>
      <c r="AI486" s="119"/>
      <c r="AJ486" s="119"/>
      <c r="AK486" s="119"/>
      <c r="AL486" s="119"/>
      <c r="AM486" s="119"/>
      <c r="AN486" s="119"/>
      <c r="AO486" s="119"/>
      <c r="AP486" s="119"/>
      <c r="AQ486" s="119"/>
      <c r="AR486" s="119"/>
      <c r="AS486" s="119"/>
      <c r="AT486" s="119"/>
      <c r="AU486" s="119"/>
      <c r="AV486" s="119"/>
      <c r="AW486" s="119"/>
      <c r="AX486" s="120"/>
      <c r="BC486" s="16"/>
    </row>
    <row r="487" spans="1:251" ht="12" customHeight="1">
      <c r="A487" s="8"/>
      <c r="B487" s="118"/>
      <c r="C487" s="119"/>
      <c r="D487" s="119"/>
      <c r="E487" s="119"/>
      <c r="F487" s="119"/>
      <c r="G487" s="119"/>
      <c r="H487" s="119"/>
      <c r="I487" s="119"/>
      <c r="J487" s="119"/>
      <c r="K487" s="119"/>
      <c r="L487" s="119"/>
      <c r="M487" s="119"/>
      <c r="N487" s="119"/>
      <c r="O487" s="119"/>
      <c r="P487" s="119"/>
      <c r="Q487" s="119"/>
      <c r="R487" s="119"/>
      <c r="S487" s="119"/>
      <c r="T487" s="119"/>
      <c r="U487" s="119"/>
      <c r="V487" s="119"/>
      <c r="W487" s="119"/>
      <c r="X487" s="119"/>
      <c r="Y487" s="119"/>
      <c r="Z487" s="119"/>
      <c r="AA487" s="119"/>
      <c r="AB487" s="119"/>
      <c r="AC487" s="119"/>
      <c r="AD487" s="119"/>
      <c r="AE487" s="119"/>
      <c r="AF487" s="119"/>
      <c r="AG487" s="119"/>
      <c r="AH487" s="119"/>
      <c r="AI487" s="119"/>
      <c r="AJ487" s="119"/>
      <c r="AK487" s="119"/>
      <c r="AL487" s="119"/>
      <c r="AM487" s="119"/>
      <c r="AN487" s="119"/>
      <c r="AO487" s="119"/>
      <c r="AP487" s="119"/>
      <c r="AQ487" s="119"/>
      <c r="AR487" s="119"/>
      <c r="AS487" s="119"/>
      <c r="AT487" s="119"/>
      <c r="AU487" s="119"/>
      <c r="AV487" s="119"/>
      <c r="AW487" s="119"/>
      <c r="AX487" s="120"/>
    </row>
    <row r="488" spans="1:251" ht="12" customHeight="1">
      <c r="A488" s="8"/>
      <c r="B488" s="118"/>
      <c r="C488" s="119"/>
      <c r="D488" s="119"/>
      <c r="E488" s="119"/>
      <c r="F488" s="119"/>
      <c r="G488" s="119"/>
      <c r="H488" s="119"/>
      <c r="I488" s="119"/>
      <c r="J488" s="119"/>
      <c r="K488" s="119"/>
      <c r="L488" s="119"/>
      <c r="M488" s="119"/>
      <c r="N488" s="119"/>
      <c r="O488" s="119"/>
      <c r="P488" s="119"/>
      <c r="Q488" s="119"/>
      <c r="R488" s="119"/>
      <c r="S488" s="119"/>
      <c r="T488" s="119"/>
      <c r="U488" s="119"/>
      <c r="V488" s="119"/>
      <c r="W488" s="119"/>
      <c r="X488" s="119"/>
      <c r="Y488" s="119"/>
      <c r="Z488" s="119"/>
      <c r="AA488" s="119"/>
      <c r="AB488" s="119"/>
      <c r="AC488" s="119"/>
      <c r="AD488" s="119"/>
      <c r="AE488" s="119"/>
      <c r="AF488" s="119"/>
      <c r="AG488" s="119"/>
      <c r="AH488" s="119"/>
      <c r="AI488" s="119"/>
      <c r="AJ488" s="119"/>
      <c r="AK488" s="119"/>
      <c r="AL488" s="119"/>
      <c r="AM488" s="119"/>
      <c r="AN488" s="119"/>
      <c r="AO488" s="119"/>
      <c r="AP488" s="119"/>
      <c r="AQ488" s="119"/>
      <c r="AR488" s="119"/>
      <c r="AS488" s="119"/>
      <c r="AT488" s="119"/>
      <c r="AU488" s="119"/>
      <c r="AV488" s="119"/>
      <c r="AW488" s="119"/>
      <c r="AX488" s="120"/>
    </row>
    <row r="489" spans="1:251" ht="12" customHeight="1">
      <c r="A489" s="8"/>
      <c r="B489" s="118"/>
      <c r="C489" s="119"/>
      <c r="D489" s="119"/>
      <c r="E489" s="119"/>
      <c r="F489" s="119"/>
      <c r="G489" s="119"/>
      <c r="H489" s="119"/>
      <c r="I489" s="119"/>
      <c r="J489" s="119"/>
      <c r="K489" s="119"/>
      <c r="L489" s="119"/>
      <c r="M489" s="119"/>
      <c r="N489" s="119"/>
      <c r="O489" s="119"/>
      <c r="P489" s="119"/>
      <c r="Q489" s="119"/>
      <c r="R489" s="119"/>
      <c r="S489" s="119"/>
      <c r="T489" s="119"/>
      <c r="U489" s="119"/>
      <c r="V489" s="119"/>
      <c r="W489" s="119"/>
      <c r="X489" s="119"/>
      <c r="Y489" s="119"/>
      <c r="Z489" s="119"/>
      <c r="AA489" s="119"/>
      <c r="AB489" s="119"/>
      <c r="AC489" s="119"/>
      <c r="AD489" s="119"/>
      <c r="AE489" s="119"/>
      <c r="AF489" s="119"/>
      <c r="AG489" s="119"/>
      <c r="AH489" s="119"/>
      <c r="AI489" s="119"/>
      <c r="AJ489" s="119"/>
      <c r="AK489" s="119"/>
      <c r="AL489" s="119"/>
      <c r="AM489" s="119"/>
      <c r="AN489" s="119"/>
      <c r="AO489" s="119"/>
      <c r="AP489" s="119"/>
      <c r="AQ489" s="119"/>
      <c r="AR489" s="119"/>
      <c r="AS489" s="119"/>
      <c r="AT489" s="119"/>
      <c r="AU489" s="119"/>
      <c r="AV489" s="119"/>
      <c r="AW489" s="119"/>
      <c r="AX489" s="120"/>
    </row>
    <row r="490" spans="1:251" ht="15" thickBot="1">
      <c r="A490" s="17"/>
      <c r="B490" s="18"/>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20"/>
    </row>
    <row r="491" spans="1:251">
      <c r="B491" s="21"/>
    </row>
    <row r="492" spans="1:251" ht="14.4">
      <c r="B492" s="10" t="s">
        <v>4</v>
      </c>
      <c r="C492" s="8"/>
      <c r="D492" s="8"/>
      <c r="E492" s="8"/>
      <c r="F492" s="8"/>
      <c r="G492" s="8"/>
      <c r="H492" s="8"/>
      <c r="I492" s="8"/>
      <c r="J492" s="8"/>
      <c r="K492" s="8"/>
      <c r="L492" s="9"/>
      <c r="M492" s="9"/>
      <c r="N492" s="9"/>
      <c r="O492" s="9"/>
      <c r="P492" s="8"/>
      <c r="Q492" s="8"/>
      <c r="R492" s="8"/>
      <c r="S492" s="8"/>
      <c r="T492" s="8"/>
      <c r="U492" s="8"/>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c r="AT492" s="10"/>
      <c r="AU492" s="10"/>
      <c r="AV492" s="10"/>
      <c r="AW492" s="10"/>
      <c r="AX492" s="10"/>
    </row>
    <row r="493" spans="1:251" ht="15" thickBot="1">
      <c r="B493" s="8"/>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22" t="s">
        <v>5</v>
      </c>
    </row>
    <row r="494" spans="1:251" s="16" customFormat="1" ht="13.5" customHeight="1">
      <c r="A494" s="8"/>
      <c r="B494" s="121" t="s">
        <v>6</v>
      </c>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3"/>
      <c r="AA494" s="127" t="s">
        <v>12</v>
      </c>
      <c r="AB494" s="122"/>
      <c r="AC494" s="122"/>
      <c r="AD494" s="122"/>
      <c r="AE494" s="122"/>
      <c r="AF494" s="122"/>
      <c r="AG494" s="122"/>
      <c r="AH494" s="122"/>
      <c r="AI494" s="123"/>
      <c r="AJ494" s="127" t="s">
        <v>13</v>
      </c>
      <c r="AK494" s="122"/>
      <c r="AL494" s="122"/>
      <c r="AM494" s="122"/>
      <c r="AN494" s="122"/>
      <c r="AO494" s="122"/>
      <c r="AP494" s="122"/>
      <c r="AQ494" s="122"/>
      <c r="AR494" s="123"/>
      <c r="AS494" s="127" t="s">
        <v>7</v>
      </c>
      <c r="AT494" s="122"/>
      <c r="AU494" s="122"/>
      <c r="AV494" s="122"/>
      <c r="AW494" s="122"/>
      <c r="AX494" s="129"/>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row>
    <row r="495" spans="1:251" s="16" customFormat="1">
      <c r="A495" s="8"/>
      <c r="B495" s="124"/>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6"/>
      <c r="AA495" s="128"/>
      <c r="AB495" s="125"/>
      <c r="AC495" s="125"/>
      <c r="AD495" s="125"/>
      <c r="AE495" s="125"/>
      <c r="AF495" s="125"/>
      <c r="AG495" s="125"/>
      <c r="AH495" s="125"/>
      <c r="AI495" s="126"/>
      <c r="AJ495" s="128"/>
      <c r="AK495" s="125"/>
      <c r="AL495" s="125"/>
      <c r="AM495" s="125"/>
      <c r="AN495" s="125"/>
      <c r="AO495" s="125"/>
      <c r="AP495" s="125"/>
      <c r="AQ495" s="125"/>
      <c r="AR495" s="126"/>
      <c r="AS495" s="128"/>
      <c r="AT495" s="125"/>
      <c r="AU495" s="125"/>
      <c r="AV495" s="125"/>
      <c r="AW495" s="125"/>
      <c r="AX495" s="130"/>
      <c r="AY495" s="2"/>
      <c r="AZ495" s="2"/>
      <c r="BA495" s="2"/>
      <c r="BB495" s="23"/>
      <c r="BC495" s="24"/>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row>
    <row r="496" spans="1:251" s="16" customFormat="1" ht="18.75" customHeight="1">
      <c r="A496" s="8"/>
      <c r="B496" s="25"/>
      <c r="C496" s="93" t="s">
        <v>85</v>
      </c>
      <c r="D496" s="94"/>
      <c r="E496" s="94"/>
      <c r="F496" s="94"/>
      <c r="G496" s="94"/>
      <c r="H496" s="94"/>
      <c r="I496" s="94"/>
      <c r="J496" s="94"/>
      <c r="K496" s="94"/>
      <c r="L496" s="94"/>
      <c r="M496" s="94"/>
      <c r="N496" s="94"/>
      <c r="O496" s="94"/>
      <c r="P496" s="94"/>
      <c r="Q496" s="94"/>
      <c r="R496" s="94"/>
      <c r="S496" s="94"/>
      <c r="T496" s="94"/>
      <c r="U496" s="94"/>
      <c r="V496" s="94"/>
      <c r="W496" s="94"/>
      <c r="X496" s="94"/>
      <c r="Y496" s="94"/>
      <c r="Z496" s="95"/>
      <c r="AA496" s="96">
        <v>32465</v>
      </c>
      <c r="AB496" s="97"/>
      <c r="AC496" s="97"/>
      <c r="AD496" s="97"/>
      <c r="AE496" s="97"/>
      <c r="AF496" s="97"/>
      <c r="AG496" s="97"/>
      <c r="AH496" s="97"/>
      <c r="AI496" s="98"/>
      <c r="AJ496" s="96">
        <v>31087</v>
      </c>
      <c r="AK496" s="97"/>
      <c r="AL496" s="97"/>
      <c r="AM496" s="97"/>
      <c r="AN496" s="97"/>
      <c r="AO496" s="97"/>
      <c r="AP496" s="97"/>
      <c r="AQ496" s="97"/>
      <c r="AR496" s="98"/>
      <c r="AS496" s="99"/>
      <c r="AT496" s="100"/>
      <c r="AU496" s="100"/>
      <c r="AV496" s="100"/>
      <c r="AW496" s="100"/>
      <c r="AX496" s="101"/>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row>
    <row r="497" spans="1:251" s="16" customFormat="1" ht="18.75" customHeight="1">
      <c r="A497" s="8"/>
      <c r="B497" s="25"/>
      <c r="C497" s="93" t="s">
        <v>86</v>
      </c>
      <c r="D497" s="94"/>
      <c r="E497" s="94"/>
      <c r="F497" s="94"/>
      <c r="G497" s="94"/>
      <c r="H497" s="94"/>
      <c r="I497" s="94"/>
      <c r="J497" s="94"/>
      <c r="K497" s="94"/>
      <c r="L497" s="94"/>
      <c r="M497" s="94"/>
      <c r="N497" s="94"/>
      <c r="O497" s="94"/>
      <c r="P497" s="94"/>
      <c r="Q497" s="94"/>
      <c r="R497" s="94"/>
      <c r="S497" s="94"/>
      <c r="T497" s="94"/>
      <c r="U497" s="94"/>
      <c r="V497" s="94"/>
      <c r="W497" s="94"/>
      <c r="X497" s="94"/>
      <c r="Y497" s="94"/>
      <c r="Z497" s="95"/>
      <c r="AA497" s="96">
        <v>8650</v>
      </c>
      <c r="AB497" s="97"/>
      <c r="AC497" s="97"/>
      <c r="AD497" s="97"/>
      <c r="AE497" s="97"/>
      <c r="AF497" s="97"/>
      <c r="AG497" s="97"/>
      <c r="AH497" s="97"/>
      <c r="AI497" s="98"/>
      <c r="AJ497" s="96">
        <v>8650</v>
      </c>
      <c r="AK497" s="97"/>
      <c r="AL497" s="97"/>
      <c r="AM497" s="97"/>
      <c r="AN497" s="97"/>
      <c r="AO497" s="97"/>
      <c r="AP497" s="97"/>
      <c r="AQ497" s="97"/>
      <c r="AR497" s="98"/>
      <c r="AS497" s="99"/>
      <c r="AT497" s="100"/>
      <c r="AU497" s="100"/>
      <c r="AV497" s="100"/>
      <c r="AW497" s="100"/>
      <c r="AX497" s="101"/>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row>
    <row r="498" spans="1:251" s="16" customFormat="1" ht="18.75" customHeight="1">
      <c r="A498" s="8"/>
      <c r="B498" s="25"/>
      <c r="C498" s="93" t="s">
        <v>87</v>
      </c>
      <c r="D498" s="94"/>
      <c r="E498" s="94"/>
      <c r="F498" s="94"/>
      <c r="G498" s="94"/>
      <c r="H498" s="94"/>
      <c r="I498" s="94"/>
      <c r="J498" s="94"/>
      <c r="K498" s="94"/>
      <c r="L498" s="94"/>
      <c r="M498" s="94"/>
      <c r="N498" s="94"/>
      <c r="O498" s="94"/>
      <c r="P498" s="94"/>
      <c r="Q498" s="94"/>
      <c r="R498" s="94"/>
      <c r="S498" s="94"/>
      <c r="T498" s="94"/>
      <c r="U498" s="94"/>
      <c r="V498" s="94"/>
      <c r="W498" s="94"/>
      <c r="X498" s="94"/>
      <c r="Y498" s="94"/>
      <c r="Z498" s="95"/>
      <c r="AA498" s="96">
        <v>3848</v>
      </c>
      <c r="AB498" s="97"/>
      <c r="AC498" s="97"/>
      <c r="AD498" s="97"/>
      <c r="AE498" s="97"/>
      <c r="AF498" s="97"/>
      <c r="AG498" s="97"/>
      <c r="AH498" s="97"/>
      <c r="AI498" s="98"/>
      <c r="AJ498" s="96">
        <v>4070</v>
      </c>
      <c r="AK498" s="97"/>
      <c r="AL498" s="97"/>
      <c r="AM498" s="97"/>
      <c r="AN498" s="97"/>
      <c r="AO498" s="97"/>
      <c r="AP498" s="97"/>
      <c r="AQ498" s="97"/>
      <c r="AR498" s="98"/>
      <c r="AS498" s="99"/>
      <c r="AT498" s="100"/>
      <c r="AU498" s="100"/>
      <c r="AV498" s="100"/>
      <c r="AW498" s="100"/>
      <c r="AX498" s="101"/>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row>
    <row r="499" spans="1:251" s="16" customFormat="1" ht="18.75" customHeight="1">
      <c r="A499" s="8"/>
      <c r="B499" s="25"/>
      <c r="C499" s="93" t="s">
        <v>88</v>
      </c>
      <c r="D499" s="94"/>
      <c r="E499" s="94"/>
      <c r="F499" s="94"/>
      <c r="G499" s="94"/>
      <c r="H499" s="94"/>
      <c r="I499" s="94"/>
      <c r="J499" s="94"/>
      <c r="K499" s="94"/>
      <c r="L499" s="94"/>
      <c r="M499" s="94"/>
      <c r="N499" s="94"/>
      <c r="O499" s="94"/>
      <c r="P499" s="94"/>
      <c r="Q499" s="94"/>
      <c r="R499" s="94"/>
      <c r="S499" s="94"/>
      <c r="T499" s="94"/>
      <c r="U499" s="94"/>
      <c r="V499" s="94"/>
      <c r="W499" s="94"/>
      <c r="X499" s="94"/>
      <c r="Y499" s="94"/>
      <c r="Z499" s="95"/>
      <c r="AA499" s="96">
        <v>545</v>
      </c>
      <c r="AB499" s="97"/>
      <c r="AC499" s="97"/>
      <c r="AD499" s="97"/>
      <c r="AE499" s="97"/>
      <c r="AF499" s="97"/>
      <c r="AG499" s="97"/>
      <c r="AH499" s="97"/>
      <c r="AI499" s="98"/>
      <c r="AJ499" s="96">
        <v>545</v>
      </c>
      <c r="AK499" s="97"/>
      <c r="AL499" s="97"/>
      <c r="AM499" s="97"/>
      <c r="AN499" s="97"/>
      <c r="AO499" s="97"/>
      <c r="AP499" s="97"/>
      <c r="AQ499" s="97"/>
      <c r="AR499" s="98"/>
      <c r="AS499" s="99"/>
      <c r="AT499" s="100"/>
      <c r="AU499" s="100"/>
      <c r="AV499" s="100"/>
      <c r="AW499" s="100"/>
      <c r="AX499" s="101"/>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ht="18.75" customHeight="1">
      <c r="A500" s="8"/>
      <c r="B500" s="25"/>
      <c r="C500" s="93" t="s">
        <v>89</v>
      </c>
      <c r="D500" s="94"/>
      <c r="E500" s="94"/>
      <c r="F500" s="94"/>
      <c r="G500" s="94"/>
      <c r="H500" s="94"/>
      <c r="I500" s="94"/>
      <c r="J500" s="94"/>
      <c r="K500" s="94"/>
      <c r="L500" s="94"/>
      <c r="M500" s="94"/>
      <c r="N500" s="94"/>
      <c r="O500" s="94"/>
      <c r="P500" s="94"/>
      <c r="Q500" s="94"/>
      <c r="R500" s="94"/>
      <c r="S500" s="94"/>
      <c r="T500" s="94"/>
      <c r="U500" s="94"/>
      <c r="V500" s="94"/>
      <c r="W500" s="94"/>
      <c r="X500" s="94"/>
      <c r="Y500" s="94"/>
      <c r="Z500" s="95"/>
      <c r="AA500" s="96">
        <v>66</v>
      </c>
      <c r="AB500" s="97"/>
      <c r="AC500" s="97"/>
      <c r="AD500" s="97"/>
      <c r="AE500" s="97"/>
      <c r="AF500" s="97"/>
      <c r="AG500" s="97"/>
      <c r="AH500" s="97"/>
      <c r="AI500" s="98"/>
      <c r="AJ500" s="96">
        <v>66</v>
      </c>
      <c r="AK500" s="97"/>
      <c r="AL500" s="97"/>
      <c r="AM500" s="97"/>
      <c r="AN500" s="97"/>
      <c r="AO500" s="97"/>
      <c r="AP500" s="97"/>
      <c r="AQ500" s="97"/>
      <c r="AR500" s="98"/>
      <c r="AS500" s="99"/>
      <c r="AT500" s="100"/>
      <c r="AU500" s="100"/>
      <c r="AV500" s="100"/>
      <c r="AW500" s="100"/>
      <c r="AX500" s="101"/>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1" spans="1:251" s="16" customFormat="1" ht="18.75" customHeight="1">
      <c r="A501" s="8"/>
      <c r="B501" s="25"/>
      <c r="C501" s="93" t="s">
        <v>90</v>
      </c>
      <c r="D501" s="94"/>
      <c r="E501" s="94"/>
      <c r="F501" s="94"/>
      <c r="G501" s="94"/>
      <c r="H501" s="94"/>
      <c r="I501" s="94"/>
      <c r="J501" s="94"/>
      <c r="K501" s="94"/>
      <c r="L501" s="94"/>
      <c r="M501" s="94"/>
      <c r="N501" s="94"/>
      <c r="O501" s="94"/>
      <c r="P501" s="94"/>
      <c r="Q501" s="94"/>
      <c r="R501" s="94"/>
      <c r="S501" s="94"/>
      <c r="T501" s="94"/>
      <c r="U501" s="94"/>
      <c r="V501" s="94"/>
      <c r="W501" s="94"/>
      <c r="X501" s="94"/>
      <c r="Y501" s="94"/>
      <c r="Z501" s="95"/>
      <c r="AA501" s="96">
        <v>22</v>
      </c>
      <c r="AB501" s="97"/>
      <c r="AC501" s="97"/>
      <c r="AD501" s="97"/>
      <c r="AE501" s="97"/>
      <c r="AF501" s="97"/>
      <c r="AG501" s="97"/>
      <c r="AH501" s="97"/>
      <c r="AI501" s="98"/>
      <c r="AJ501" s="96">
        <v>22</v>
      </c>
      <c r="AK501" s="97"/>
      <c r="AL501" s="97"/>
      <c r="AM501" s="97"/>
      <c r="AN501" s="97"/>
      <c r="AO501" s="97"/>
      <c r="AP501" s="97"/>
      <c r="AQ501" s="97"/>
      <c r="AR501" s="98"/>
      <c r="AS501" s="99"/>
      <c r="AT501" s="100"/>
      <c r="AU501" s="100"/>
      <c r="AV501" s="100"/>
      <c r="AW501" s="100"/>
      <c r="AX501" s="101"/>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2" spans="1:251" s="16" customFormat="1" ht="18.75" customHeight="1">
      <c r="A502" s="8"/>
      <c r="B502" s="25"/>
      <c r="C502" s="93" t="s">
        <v>91</v>
      </c>
      <c r="D502" s="94"/>
      <c r="E502" s="94"/>
      <c r="F502" s="94"/>
      <c r="G502" s="94"/>
      <c r="H502" s="94"/>
      <c r="I502" s="94"/>
      <c r="J502" s="94"/>
      <c r="K502" s="94"/>
      <c r="L502" s="94"/>
      <c r="M502" s="94"/>
      <c r="N502" s="94"/>
      <c r="O502" s="94"/>
      <c r="P502" s="94"/>
      <c r="Q502" s="94"/>
      <c r="R502" s="94"/>
      <c r="S502" s="94"/>
      <c r="T502" s="94"/>
      <c r="U502" s="94"/>
      <c r="V502" s="94"/>
      <c r="W502" s="94"/>
      <c r="X502" s="94"/>
      <c r="Y502" s="94"/>
      <c r="Z502" s="95"/>
      <c r="AA502" s="96">
        <v>429</v>
      </c>
      <c r="AB502" s="97"/>
      <c r="AC502" s="97"/>
      <c r="AD502" s="97"/>
      <c r="AE502" s="97"/>
      <c r="AF502" s="97"/>
      <c r="AG502" s="97"/>
      <c r="AH502" s="97"/>
      <c r="AI502" s="98"/>
      <c r="AJ502" s="96">
        <v>0</v>
      </c>
      <c r="AK502" s="97"/>
      <c r="AL502" s="97"/>
      <c r="AM502" s="97"/>
      <c r="AN502" s="97"/>
      <c r="AO502" s="97"/>
      <c r="AP502" s="97"/>
      <c r="AQ502" s="97"/>
      <c r="AR502" s="98"/>
      <c r="AS502" s="99"/>
      <c r="AT502" s="100"/>
      <c r="AU502" s="100"/>
      <c r="AV502" s="100"/>
      <c r="AW502" s="100"/>
      <c r="AX502" s="101"/>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row>
    <row r="503" spans="1:251" s="16" customFormat="1" ht="18.75" customHeight="1">
      <c r="A503" s="8"/>
      <c r="B503" s="25"/>
      <c r="C503" s="93" t="s">
        <v>92</v>
      </c>
      <c r="D503" s="94"/>
      <c r="E503" s="94"/>
      <c r="F503" s="94"/>
      <c r="G503" s="94"/>
      <c r="H503" s="94"/>
      <c r="I503" s="94"/>
      <c r="J503" s="94"/>
      <c r="K503" s="94"/>
      <c r="L503" s="94"/>
      <c r="M503" s="94"/>
      <c r="N503" s="94"/>
      <c r="O503" s="94"/>
      <c r="P503" s="94"/>
      <c r="Q503" s="94"/>
      <c r="R503" s="94"/>
      <c r="S503" s="94"/>
      <c r="T503" s="94"/>
      <c r="U503" s="94"/>
      <c r="V503" s="94"/>
      <c r="W503" s="94"/>
      <c r="X503" s="94"/>
      <c r="Y503" s="94"/>
      <c r="Z503" s="95"/>
      <c r="AA503" s="96">
        <v>2979</v>
      </c>
      <c r="AB503" s="97"/>
      <c r="AC503" s="97"/>
      <c r="AD503" s="97"/>
      <c r="AE503" s="97"/>
      <c r="AF503" s="97"/>
      <c r="AG503" s="97"/>
      <c r="AH503" s="97"/>
      <c r="AI503" s="98"/>
      <c r="AJ503" s="96">
        <v>0</v>
      </c>
      <c r="AK503" s="97"/>
      <c r="AL503" s="97"/>
      <c r="AM503" s="97"/>
      <c r="AN503" s="97"/>
      <c r="AO503" s="97"/>
      <c r="AP503" s="97"/>
      <c r="AQ503" s="97"/>
      <c r="AR503" s="98"/>
      <c r="AS503" s="99"/>
      <c r="AT503" s="100"/>
      <c r="AU503" s="100"/>
      <c r="AV503" s="100"/>
      <c r="AW503" s="100"/>
      <c r="AX503" s="101"/>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row>
    <row r="504" spans="1:251" s="16" customFormat="1" ht="18.75" customHeight="1">
      <c r="A504" s="8"/>
      <c r="B504" s="25"/>
      <c r="C504" s="93" t="s">
        <v>93</v>
      </c>
      <c r="D504" s="94"/>
      <c r="E504" s="94"/>
      <c r="F504" s="94"/>
      <c r="G504" s="94"/>
      <c r="H504" s="94"/>
      <c r="I504" s="94"/>
      <c r="J504" s="94"/>
      <c r="K504" s="94"/>
      <c r="L504" s="94"/>
      <c r="M504" s="94"/>
      <c r="N504" s="94"/>
      <c r="O504" s="94"/>
      <c r="P504" s="94"/>
      <c r="Q504" s="94"/>
      <c r="R504" s="94"/>
      <c r="S504" s="94"/>
      <c r="T504" s="94"/>
      <c r="U504" s="94"/>
      <c r="V504" s="94"/>
      <c r="W504" s="94"/>
      <c r="X504" s="94"/>
      <c r="Y504" s="94"/>
      <c r="Z504" s="95"/>
      <c r="AA504" s="96">
        <v>3295</v>
      </c>
      <c r="AB504" s="97"/>
      <c r="AC504" s="97"/>
      <c r="AD504" s="97"/>
      <c r="AE504" s="97"/>
      <c r="AF504" s="97"/>
      <c r="AG504" s="97"/>
      <c r="AH504" s="97"/>
      <c r="AI504" s="98"/>
      <c r="AJ504" s="96">
        <v>0</v>
      </c>
      <c r="AK504" s="97"/>
      <c r="AL504" s="97"/>
      <c r="AM504" s="97"/>
      <c r="AN504" s="97"/>
      <c r="AO504" s="97"/>
      <c r="AP504" s="97"/>
      <c r="AQ504" s="97"/>
      <c r="AR504" s="98"/>
      <c r="AS504" s="99"/>
      <c r="AT504" s="100"/>
      <c r="AU504" s="100"/>
      <c r="AV504" s="100"/>
      <c r="AW504" s="100"/>
      <c r="AX504" s="101"/>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ht="18.75" customHeight="1">
      <c r="A505" s="8"/>
      <c r="B505" s="25"/>
      <c r="C505" s="93" t="s">
        <v>94</v>
      </c>
      <c r="D505" s="94"/>
      <c r="E505" s="94"/>
      <c r="F505" s="94"/>
      <c r="G505" s="94"/>
      <c r="H505" s="94"/>
      <c r="I505" s="94"/>
      <c r="J505" s="94"/>
      <c r="K505" s="94"/>
      <c r="L505" s="94"/>
      <c r="M505" s="94"/>
      <c r="N505" s="94"/>
      <c r="O505" s="94"/>
      <c r="P505" s="94"/>
      <c r="Q505" s="94"/>
      <c r="R505" s="94"/>
      <c r="S505" s="94"/>
      <c r="T505" s="94"/>
      <c r="U505" s="94"/>
      <c r="V505" s="94"/>
      <c r="W505" s="94"/>
      <c r="X505" s="94"/>
      <c r="Y505" s="94"/>
      <c r="Z505" s="95"/>
      <c r="AA505" s="96">
        <v>179</v>
      </c>
      <c r="AB505" s="97"/>
      <c r="AC505" s="97"/>
      <c r="AD505" s="97"/>
      <c r="AE505" s="97"/>
      <c r="AF505" s="97"/>
      <c r="AG505" s="97"/>
      <c r="AH505" s="97"/>
      <c r="AI505" s="98"/>
      <c r="AJ505" s="96">
        <v>0</v>
      </c>
      <c r="AK505" s="97"/>
      <c r="AL505" s="97"/>
      <c r="AM505" s="97"/>
      <c r="AN505" s="97"/>
      <c r="AO505" s="97"/>
      <c r="AP505" s="97"/>
      <c r="AQ505" s="97"/>
      <c r="AR505" s="98"/>
      <c r="AS505" s="99"/>
      <c r="AT505" s="100"/>
      <c r="AU505" s="100"/>
      <c r="AV505" s="100"/>
      <c r="AW505" s="100"/>
      <c r="AX505" s="101"/>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93" t="s">
        <v>95</v>
      </c>
      <c r="D506" s="94"/>
      <c r="E506" s="94"/>
      <c r="F506" s="94"/>
      <c r="G506" s="94"/>
      <c r="H506" s="94"/>
      <c r="I506" s="94"/>
      <c r="J506" s="94"/>
      <c r="K506" s="94"/>
      <c r="L506" s="94"/>
      <c r="M506" s="94"/>
      <c r="N506" s="94"/>
      <c r="O506" s="94"/>
      <c r="P506" s="94"/>
      <c r="Q506" s="94"/>
      <c r="R506" s="94"/>
      <c r="S506" s="94"/>
      <c r="T506" s="94"/>
      <c r="U506" s="94"/>
      <c r="V506" s="94"/>
      <c r="W506" s="94"/>
      <c r="X506" s="94"/>
      <c r="Y506" s="94"/>
      <c r="Z506" s="95"/>
      <c r="AA506" s="96">
        <v>1715</v>
      </c>
      <c r="AB506" s="97"/>
      <c r="AC506" s="97"/>
      <c r="AD506" s="97"/>
      <c r="AE506" s="97"/>
      <c r="AF506" s="97"/>
      <c r="AG506" s="97"/>
      <c r="AH506" s="97"/>
      <c r="AI506" s="98"/>
      <c r="AJ506" s="96">
        <v>0</v>
      </c>
      <c r="AK506" s="97"/>
      <c r="AL506" s="97"/>
      <c r="AM506" s="97"/>
      <c r="AN506" s="97"/>
      <c r="AO506" s="97"/>
      <c r="AP506" s="97"/>
      <c r="AQ506" s="97"/>
      <c r="AR506" s="98"/>
      <c r="AS506" s="99"/>
      <c r="AT506" s="100"/>
      <c r="AU506" s="100"/>
      <c r="AV506" s="100"/>
      <c r="AW506" s="100"/>
      <c r="AX506" s="101"/>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thickBot="1">
      <c r="A507" s="17"/>
      <c r="B507" s="102" t="s">
        <v>14</v>
      </c>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4"/>
      <c r="AA507" s="105">
        <f>SUM($AA$496:$AA$506)</f>
        <v>54193</v>
      </c>
      <c r="AB507" s="106"/>
      <c r="AC507" s="106"/>
      <c r="AD507" s="106"/>
      <c r="AE507" s="106"/>
      <c r="AF507" s="106"/>
      <c r="AG507" s="106"/>
      <c r="AH507" s="106"/>
      <c r="AI507" s="107"/>
      <c r="AJ507" s="105">
        <f>SUM($AJ$496:$AJ$506)</f>
        <v>44440</v>
      </c>
      <c r="AK507" s="106"/>
      <c r="AL507" s="106"/>
      <c r="AM507" s="106"/>
      <c r="AN507" s="106"/>
      <c r="AO507" s="106"/>
      <c r="AP507" s="106"/>
      <c r="AQ507" s="106"/>
      <c r="AR507" s="107"/>
      <c r="AS507" s="108"/>
      <c r="AT507" s="109"/>
      <c r="AU507" s="109"/>
      <c r="AV507" s="109"/>
      <c r="AW507" s="109"/>
      <c r="AX507" s="110"/>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9" spans="1:251" ht="19.2">
      <c r="A509" s="1" t="s">
        <v>0</v>
      </c>
      <c r="AW509" s="3"/>
      <c r="AX509" s="4"/>
      <c r="AY509" s="3"/>
    </row>
    <row r="511" spans="1:251" ht="18">
      <c r="B511" s="111" t="s">
        <v>8</v>
      </c>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c r="AA511" s="131"/>
      <c r="AB511" s="131"/>
      <c r="AC511" s="131"/>
      <c r="AD511" s="131"/>
      <c r="AE511" s="131"/>
      <c r="AF511" s="131"/>
      <c r="AG511" s="131"/>
      <c r="AH511" s="131"/>
      <c r="AI511" s="131"/>
      <c r="AJ511" s="131"/>
      <c r="AK511" s="131"/>
      <c r="AL511" s="131"/>
      <c r="AM511" s="131"/>
      <c r="AN511" s="131"/>
      <c r="AO511" s="131"/>
      <c r="AP511" s="131"/>
      <c r="AQ511" s="131"/>
      <c r="AR511" s="131"/>
      <c r="AS511" s="131"/>
      <c r="AT511" s="131"/>
      <c r="AU511" s="131"/>
      <c r="AV511" s="131"/>
      <c r="AW511" s="131"/>
      <c r="AX511" s="131"/>
    </row>
    <row r="512" spans="1:251">
      <c r="Z512" s="5"/>
      <c r="AD512" s="5"/>
      <c r="AE512" s="5"/>
      <c r="AF512" s="5"/>
      <c r="AG512" s="5"/>
      <c r="AH512" s="5"/>
      <c r="AI512" s="5"/>
      <c r="AO512" s="5"/>
    </row>
    <row r="513" spans="1:113" ht="13.8" thickBot="1">
      <c r="Z513" s="5"/>
      <c r="AD513" s="5"/>
      <c r="AE513" s="5"/>
      <c r="AF513" s="5"/>
      <c r="AG513" s="5"/>
      <c r="AH513" s="5"/>
      <c r="AI513" s="5"/>
      <c r="AO513" s="5"/>
      <c r="DI513" s="6"/>
    </row>
    <row r="514" spans="1:113" ht="24.75" customHeight="1" thickBot="1">
      <c r="B514" s="113" t="s">
        <v>1</v>
      </c>
      <c r="C514" s="114"/>
      <c r="D514" s="114"/>
      <c r="E514" s="114"/>
      <c r="F514" s="114"/>
      <c r="G514" s="114"/>
      <c r="H514" s="115" t="s">
        <v>96</v>
      </c>
      <c r="I514" s="116"/>
      <c r="J514" s="116"/>
      <c r="K514" s="116"/>
      <c r="L514" s="116"/>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c r="AU514" s="116"/>
      <c r="AV514" s="116"/>
      <c r="AW514" s="116"/>
      <c r="AX514" s="117"/>
      <c r="DI514" s="6"/>
    </row>
    <row r="515" spans="1:113" ht="14.4">
      <c r="B515" s="7"/>
      <c r="C515" s="7"/>
      <c r="D515" s="7"/>
      <c r="E515" s="7"/>
      <c r="F515" s="7"/>
      <c r="G515" s="7"/>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113" ht="15" thickBot="1">
      <c r="A516" s="11"/>
      <c r="B516" s="10" t="s">
        <v>2</v>
      </c>
      <c r="C516" s="8"/>
      <c r="D516" s="8"/>
      <c r="E516" s="8"/>
      <c r="F516" s="8"/>
      <c r="G516" s="8"/>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4.4">
      <c r="A517" s="8"/>
      <c r="B517" s="12"/>
      <c r="C517" s="7"/>
      <c r="D517" s="7"/>
      <c r="E517" s="7"/>
      <c r="F517" s="7"/>
      <c r="G517" s="7"/>
      <c r="H517" s="7"/>
      <c r="I517" s="7"/>
      <c r="J517" s="7"/>
      <c r="K517" s="7"/>
      <c r="L517" s="13"/>
      <c r="M517" s="13"/>
      <c r="N517" s="13"/>
      <c r="O517" s="13"/>
      <c r="P517" s="7"/>
      <c r="Q517" s="7"/>
      <c r="R517" s="7"/>
      <c r="S517" s="7"/>
      <c r="T517" s="7"/>
      <c r="U517" s="7"/>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5"/>
    </row>
    <row r="518" spans="1:113" ht="12" customHeight="1">
      <c r="A518" s="8"/>
      <c r="B518" s="118" t="s">
        <v>97</v>
      </c>
      <c r="C518" s="119"/>
      <c r="D518" s="119"/>
      <c r="E518" s="119"/>
      <c r="F518" s="119"/>
      <c r="G518" s="119"/>
      <c r="H518" s="119"/>
      <c r="I518" s="119"/>
      <c r="J518" s="119"/>
      <c r="K518" s="119"/>
      <c r="L518" s="119"/>
      <c r="M518" s="119"/>
      <c r="N518" s="119"/>
      <c r="O518" s="119"/>
      <c r="P518" s="119"/>
      <c r="Q518" s="119"/>
      <c r="R518" s="119"/>
      <c r="S518" s="119"/>
      <c r="T518" s="119"/>
      <c r="U518" s="119"/>
      <c r="V518" s="119"/>
      <c r="W518" s="119"/>
      <c r="X518" s="119"/>
      <c r="Y518" s="119"/>
      <c r="Z518" s="119"/>
      <c r="AA518" s="119"/>
      <c r="AB518" s="119"/>
      <c r="AC518" s="119"/>
      <c r="AD518" s="119"/>
      <c r="AE518" s="119"/>
      <c r="AF518" s="119"/>
      <c r="AG518" s="119"/>
      <c r="AH518" s="119"/>
      <c r="AI518" s="119"/>
      <c r="AJ518" s="119"/>
      <c r="AK518" s="119"/>
      <c r="AL518" s="119"/>
      <c r="AM518" s="119"/>
      <c r="AN518" s="119"/>
      <c r="AO518" s="119"/>
      <c r="AP518" s="119"/>
      <c r="AQ518" s="119"/>
      <c r="AR518" s="119"/>
      <c r="AS518" s="119"/>
      <c r="AT518" s="119"/>
      <c r="AU518" s="119"/>
      <c r="AV518" s="119"/>
      <c r="AW518" s="119"/>
      <c r="AX518" s="120"/>
    </row>
    <row r="519" spans="1:113" ht="12" customHeight="1">
      <c r="A519" s="8"/>
      <c r="B519" s="118"/>
      <c r="C519" s="119"/>
      <c r="D519" s="119"/>
      <c r="E519" s="119"/>
      <c r="F519" s="119"/>
      <c r="G519" s="119"/>
      <c r="H519" s="119"/>
      <c r="I519" s="119"/>
      <c r="J519" s="119"/>
      <c r="K519" s="119"/>
      <c r="L519" s="119"/>
      <c r="M519" s="119"/>
      <c r="N519" s="119"/>
      <c r="O519" s="119"/>
      <c r="P519" s="119"/>
      <c r="Q519" s="119"/>
      <c r="R519" s="119"/>
      <c r="S519" s="119"/>
      <c r="T519" s="119"/>
      <c r="U519" s="119"/>
      <c r="V519" s="119"/>
      <c r="W519" s="119"/>
      <c r="X519" s="119"/>
      <c r="Y519" s="119"/>
      <c r="Z519" s="119"/>
      <c r="AA519" s="119"/>
      <c r="AB519" s="119"/>
      <c r="AC519" s="119"/>
      <c r="AD519" s="119"/>
      <c r="AE519" s="119"/>
      <c r="AF519" s="119"/>
      <c r="AG519" s="119"/>
      <c r="AH519" s="119"/>
      <c r="AI519" s="119"/>
      <c r="AJ519" s="119"/>
      <c r="AK519" s="119"/>
      <c r="AL519" s="119"/>
      <c r="AM519" s="119"/>
      <c r="AN519" s="119"/>
      <c r="AO519" s="119"/>
      <c r="AP519" s="119"/>
      <c r="AQ519" s="119"/>
      <c r="AR519" s="119"/>
      <c r="AS519" s="119"/>
      <c r="AT519" s="119"/>
      <c r="AU519" s="119"/>
      <c r="AV519" s="119"/>
      <c r="AW519" s="119"/>
      <c r="AX519" s="120"/>
      <c r="BC519" s="16"/>
    </row>
    <row r="520" spans="1:113" ht="12" customHeight="1">
      <c r="A520" s="8"/>
      <c r="B520" s="118"/>
      <c r="C520" s="119"/>
      <c r="D520" s="119"/>
      <c r="E520" s="119"/>
      <c r="F520" s="119"/>
      <c r="G520" s="119"/>
      <c r="H520" s="119"/>
      <c r="I520" s="119"/>
      <c r="J520" s="119"/>
      <c r="K520" s="119"/>
      <c r="L520" s="119"/>
      <c r="M520" s="119"/>
      <c r="N520" s="119"/>
      <c r="O520" s="119"/>
      <c r="P520" s="119"/>
      <c r="Q520" s="119"/>
      <c r="R520" s="119"/>
      <c r="S520" s="119"/>
      <c r="T520" s="119"/>
      <c r="U520" s="119"/>
      <c r="V520" s="119"/>
      <c r="W520" s="119"/>
      <c r="X520" s="119"/>
      <c r="Y520" s="119"/>
      <c r="Z520" s="119"/>
      <c r="AA520" s="119"/>
      <c r="AB520" s="119"/>
      <c r="AC520" s="119"/>
      <c r="AD520" s="119"/>
      <c r="AE520" s="119"/>
      <c r="AF520" s="119"/>
      <c r="AG520" s="119"/>
      <c r="AH520" s="119"/>
      <c r="AI520" s="119"/>
      <c r="AJ520" s="119"/>
      <c r="AK520" s="119"/>
      <c r="AL520" s="119"/>
      <c r="AM520" s="119"/>
      <c r="AN520" s="119"/>
      <c r="AO520" s="119"/>
      <c r="AP520" s="119"/>
      <c r="AQ520" s="119"/>
      <c r="AR520" s="119"/>
      <c r="AS520" s="119"/>
      <c r="AT520" s="119"/>
      <c r="AU520" s="119"/>
      <c r="AV520" s="119"/>
      <c r="AW520" s="119"/>
      <c r="AX520" s="120"/>
    </row>
    <row r="521" spans="1:113" ht="12" customHeight="1">
      <c r="A521" s="8"/>
      <c r="B521" s="118"/>
      <c r="C521" s="119"/>
      <c r="D521" s="119"/>
      <c r="E521" s="119"/>
      <c r="F521" s="119"/>
      <c r="G521" s="119"/>
      <c r="H521" s="119"/>
      <c r="I521" s="119"/>
      <c r="J521" s="119"/>
      <c r="K521" s="119"/>
      <c r="L521" s="119"/>
      <c r="M521" s="119"/>
      <c r="N521" s="119"/>
      <c r="O521" s="119"/>
      <c r="P521" s="119"/>
      <c r="Q521" s="119"/>
      <c r="R521" s="119"/>
      <c r="S521" s="119"/>
      <c r="T521" s="119"/>
      <c r="U521" s="119"/>
      <c r="V521" s="119"/>
      <c r="W521" s="119"/>
      <c r="X521" s="119"/>
      <c r="Y521" s="119"/>
      <c r="Z521" s="119"/>
      <c r="AA521" s="119"/>
      <c r="AB521" s="119"/>
      <c r="AC521" s="119"/>
      <c r="AD521" s="119"/>
      <c r="AE521" s="119"/>
      <c r="AF521" s="119"/>
      <c r="AG521" s="119"/>
      <c r="AH521" s="119"/>
      <c r="AI521" s="119"/>
      <c r="AJ521" s="119"/>
      <c r="AK521" s="119"/>
      <c r="AL521" s="119"/>
      <c r="AM521" s="119"/>
      <c r="AN521" s="119"/>
      <c r="AO521" s="119"/>
      <c r="AP521" s="119"/>
      <c r="AQ521" s="119"/>
      <c r="AR521" s="119"/>
      <c r="AS521" s="119"/>
      <c r="AT521" s="119"/>
      <c r="AU521" s="119"/>
      <c r="AV521" s="119"/>
      <c r="AW521" s="119"/>
      <c r="AX521" s="120"/>
    </row>
    <row r="522" spans="1:113" ht="12" customHeight="1">
      <c r="A522" s="8"/>
      <c r="B522" s="118"/>
      <c r="C522" s="119"/>
      <c r="D522" s="119"/>
      <c r="E522" s="119"/>
      <c r="F522" s="119"/>
      <c r="G522" s="119"/>
      <c r="H522" s="119"/>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row>
    <row r="523" spans="1:113"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113">
      <c r="B524" s="21"/>
    </row>
    <row r="525" spans="1:113" ht="15" thickBot="1">
      <c r="A525" s="11"/>
      <c r="B525" s="10" t="s">
        <v>3</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DI525" s="6"/>
    </row>
    <row r="526" spans="1:113" ht="14.4">
      <c r="A526" s="8"/>
      <c r="B526" s="12"/>
      <c r="C526" s="7"/>
      <c r="D526" s="7"/>
      <c r="E526" s="7"/>
      <c r="F526" s="7"/>
      <c r="G526" s="7"/>
      <c r="H526" s="7"/>
      <c r="I526" s="7"/>
      <c r="J526" s="7"/>
      <c r="K526" s="7"/>
      <c r="L526" s="13"/>
      <c r="M526" s="13"/>
      <c r="N526" s="13"/>
      <c r="O526" s="13"/>
      <c r="P526" s="7"/>
      <c r="Q526" s="7"/>
      <c r="R526" s="7"/>
      <c r="S526" s="7"/>
      <c r="T526" s="7"/>
      <c r="U526" s="7"/>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5"/>
    </row>
    <row r="527" spans="1:113" ht="12" customHeight="1">
      <c r="A527" s="8"/>
      <c r="B527" s="118" t="s">
        <v>98</v>
      </c>
      <c r="C527" s="119"/>
      <c r="D527" s="119"/>
      <c r="E527" s="119"/>
      <c r="F527" s="119"/>
      <c r="G527" s="119"/>
      <c r="H527" s="119"/>
      <c r="I527" s="119"/>
      <c r="J527" s="119"/>
      <c r="K527" s="119"/>
      <c r="L527" s="119"/>
      <c r="M527" s="119"/>
      <c r="N527" s="119"/>
      <c r="O527" s="119"/>
      <c r="P527" s="119"/>
      <c r="Q527" s="119"/>
      <c r="R527" s="119"/>
      <c r="S527" s="119"/>
      <c r="T527" s="119"/>
      <c r="U527" s="119"/>
      <c r="V527" s="119"/>
      <c r="W527" s="119"/>
      <c r="X527" s="119"/>
      <c r="Y527" s="119"/>
      <c r="Z527" s="119"/>
      <c r="AA527" s="119"/>
      <c r="AB527" s="119"/>
      <c r="AC527" s="119"/>
      <c r="AD527" s="119"/>
      <c r="AE527" s="119"/>
      <c r="AF527" s="119"/>
      <c r="AG527" s="119"/>
      <c r="AH527" s="119"/>
      <c r="AI527" s="119"/>
      <c r="AJ527" s="119"/>
      <c r="AK527" s="119"/>
      <c r="AL527" s="119"/>
      <c r="AM527" s="119"/>
      <c r="AN527" s="119"/>
      <c r="AO527" s="119"/>
      <c r="AP527" s="119"/>
      <c r="AQ527" s="119"/>
      <c r="AR527" s="119"/>
      <c r="AS527" s="119"/>
      <c r="AT527" s="119"/>
      <c r="AU527" s="119"/>
      <c r="AV527" s="119"/>
      <c r="AW527" s="119"/>
      <c r="AX527" s="120"/>
    </row>
    <row r="528" spans="1:113" ht="12" customHeight="1">
      <c r="A528" s="8"/>
      <c r="B528" s="118"/>
      <c r="C528" s="119"/>
      <c r="D528" s="119"/>
      <c r="E528" s="119"/>
      <c r="F528" s="119"/>
      <c r="G528" s="119"/>
      <c r="H528" s="119"/>
      <c r="I528" s="119"/>
      <c r="J528" s="119"/>
      <c r="K528" s="119"/>
      <c r="L528" s="119"/>
      <c r="M528" s="119"/>
      <c r="N528" s="119"/>
      <c r="O528" s="119"/>
      <c r="P528" s="119"/>
      <c r="Q528" s="119"/>
      <c r="R528" s="119"/>
      <c r="S528" s="119"/>
      <c r="T528" s="119"/>
      <c r="U528" s="119"/>
      <c r="V528" s="119"/>
      <c r="W528" s="119"/>
      <c r="X528" s="119"/>
      <c r="Y528" s="119"/>
      <c r="Z528" s="119"/>
      <c r="AA528" s="119"/>
      <c r="AB528" s="119"/>
      <c r="AC528" s="119"/>
      <c r="AD528" s="119"/>
      <c r="AE528" s="119"/>
      <c r="AF528" s="119"/>
      <c r="AG528" s="119"/>
      <c r="AH528" s="119"/>
      <c r="AI528" s="119"/>
      <c r="AJ528" s="119"/>
      <c r="AK528" s="119"/>
      <c r="AL528" s="119"/>
      <c r="AM528" s="119"/>
      <c r="AN528" s="119"/>
      <c r="AO528" s="119"/>
      <c r="AP528" s="119"/>
      <c r="AQ528" s="119"/>
      <c r="AR528" s="119"/>
      <c r="AS528" s="119"/>
      <c r="AT528" s="119"/>
      <c r="AU528" s="119"/>
      <c r="AV528" s="119"/>
      <c r="AW528" s="119"/>
      <c r="AX528" s="120"/>
    </row>
    <row r="529" spans="1:251" ht="12" customHeight="1">
      <c r="A529" s="8"/>
      <c r="B529" s="118"/>
      <c r="C529" s="119"/>
      <c r="D529" s="119"/>
      <c r="E529" s="119"/>
      <c r="F529" s="119"/>
      <c r="G529" s="119"/>
      <c r="H529" s="119"/>
      <c r="I529" s="119"/>
      <c r="J529" s="119"/>
      <c r="K529" s="119"/>
      <c r="L529" s="119"/>
      <c r="M529" s="119"/>
      <c r="N529" s="119"/>
      <c r="O529" s="119"/>
      <c r="P529" s="119"/>
      <c r="Q529" s="119"/>
      <c r="R529" s="119"/>
      <c r="S529" s="119"/>
      <c r="T529" s="119"/>
      <c r="U529" s="119"/>
      <c r="V529" s="119"/>
      <c r="W529" s="119"/>
      <c r="X529" s="119"/>
      <c r="Y529" s="119"/>
      <c r="Z529" s="119"/>
      <c r="AA529" s="119"/>
      <c r="AB529" s="119"/>
      <c r="AC529" s="119"/>
      <c r="AD529" s="119"/>
      <c r="AE529" s="119"/>
      <c r="AF529" s="119"/>
      <c r="AG529" s="119"/>
      <c r="AH529" s="119"/>
      <c r="AI529" s="119"/>
      <c r="AJ529" s="119"/>
      <c r="AK529" s="119"/>
      <c r="AL529" s="119"/>
      <c r="AM529" s="119"/>
      <c r="AN529" s="119"/>
      <c r="AO529" s="119"/>
      <c r="AP529" s="119"/>
      <c r="AQ529" s="119"/>
      <c r="AR529" s="119"/>
      <c r="AS529" s="119"/>
      <c r="AT529" s="119"/>
      <c r="AU529" s="119"/>
      <c r="AV529" s="119"/>
      <c r="AW529" s="119"/>
      <c r="AX529" s="120"/>
    </row>
    <row r="530" spans="1:251" ht="12" customHeight="1">
      <c r="A530" s="8"/>
      <c r="B530" s="118"/>
      <c r="C530" s="119"/>
      <c r="D530" s="119"/>
      <c r="E530" s="119"/>
      <c r="F530" s="119"/>
      <c r="G530" s="119"/>
      <c r="H530" s="119"/>
      <c r="I530" s="119"/>
      <c r="J530" s="119"/>
      <c r="K530" s="119"/>
      <c r="L530" s="119"/>
      <c r="M530" s="119"/>
      <c r="N530" s="119"/>
      <c r="O530" s="119"/>
      <c r="P530" s="119"/>
      <c r="Q530" s="119"/>
      <c r="R530" s="119"/>
      <c r="S530" s="119"/>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19"/>
      <c r="AR530" s="119"/>
      <c r="AS530" s="119"/>
      <c r="AT530" s="119"/>
      <c r="AU530" s="119"/>
      <c r="AV530" s="119"/>
      <c r="AW530" s="119"/>
      <c r="AX530" s="120"/>
    </row>
    <row r="531" spans="1:251" ht="12" customHeight="1">
      <c r="A531" s="8"/>
      <c r="B531" s="118"/>
      <c r="C531" s="119"/>
      <c r="D531" s="119"/>
      <c r="E531" s="119"/>
      <c r="F531" s="119"/>
      <c r="G531" s="119"/>
      <c r="H531" s="119"/>
      <c r="I531" s="119"/>
      <c r="J531" s="119"/>
      <c r="K531" s="119"/>
      <c r="L531" s="119"/>
      <c r="M531" s="119"/>
      <c r="N531" s="119"/>
      <c r="O531" s="119"/>
      <c r="P531" s="119"/>
      <c r="Q531" s="119"/>
      <c r="R531" s="119"/>
      <c r="S531" s="119"/>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19"/>
      <c r="AR531" s="119"/>
      <c r="AS531" s="119"/>
      <c r="AT531" s="119"/>
      <c r="AU531" s="119"/>
      <c r="AV531" s="119"/>
      <c r="AW531" s="119"/>
      <c r="AX531" s="120"/>
    </row>
    <row r="532" spans="1:251" ht="12" customHeight="1">
      <c r="A532" s="8"/>
      <c r="B532" s="118"/>
      <c r="C532" s="119"/>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19"/>
      <c r="AR532" s="119"/>
      <c r="AS532" s="119"/>
      <c r="AT532" s="119"/>
      <c r="AU532" s="119"/>
      <c r="AV532" s="119"/>
      <c r="AW532" s="119"/>
      <c r="AX532" s="120"/>
    </row>
    <row r="533" spans="1:251" ht="12" customHeight="1">
      <c r="A533" s="8"/>
      <c r="B533" s="118"/>
      <c r="C533" s="119"/>
      <c r="D533" s="119"/>
      <c r="E533" s="119"/>
      <c r="F533" s="119"/>
      <c r="G533" s="119"/>
      <c r="H533" s="119"/>
      <c r="I533" s="119"/>
      <c r="J533" s="119"/>
      <c r="K533" s="119"/>
      <c r="L533" s="119"/>
      <c r="M533" s="119"/>
      <c r="N533" s="119"/>
      <c r="O533" s="119"/>
      <c r="P533" s="119"/>
      <c r="Q533" s="119"/>
      <c r="R533" s="119"/>
      <c r="S533" s="119"/>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19"/>
      <c r="AR533" s="119"/>
      <c r="AS533" s="119"/>
      <c r="AT533" s="119"/>
      <c r="AU533" s="119"/>
      <c r="AV533" s="119"/>
      <c r="AW533" s="119"/>
      <c r="AX533" s="120"/>
    </row>
    <row r="534" spans="1:251" ht="12" customHeight="1">
      <c r="A534" s="8"/>
      <c r="B534" s="118"/>
      <c r="C534" s="119"/>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19"/>
      <c r="AA534" s="119"/>
      <c r="AB534" s="119"/>
      <c r="AC534" s="119"/>
      <c r="AD534" s="119"/>
      <c r="AE534" s="119"/>
      <c r="AF534" s="119"/>
      <c r="AG534" s="119"/>
      <c r="AH534" s="119"/>
      <c r="AI534" s="119"/>
      <c r="AJ534" s="119"/>
      <c r="AK534" s="119"/>
      <c r="AL534" s="119"/>
      <c r="AM534" s="119"/>
      <c r="AN534" s="119"/>
      <c r="AO534" s="119"/>
      <c r="AP534" s="119"/>
      <c r="AQ534" s="119"/>
      <c r="AR534" s="119"/>
      <c r="AS534" s="119"/>
      <c r="AT534" s="119"/>
      <c r="AU534" s="119"/>
      <c r="AV534" s="119"/>
      <c r="AW534" s="119"/>
      <c r="AX534" s="120"/>
      <c r="BC534" s="16"/>
    </row>
    <row r="535" spans="1:251" ht="12" customHeight="1">
      <c r="A535" s="8"/>
      <c r="B535" s="118"/>
      <c r="C535" s="119"/>
      <c r="D535" s="119"/>
      <c r="E535" s="119"/>
      <c r="F535" s="119"/>
      <c r="G535" s="119"/>
      <c r="H535" s="119"/>
      <c r="I535" s="119"/>
      <c r="J535" s="119"/>
      <c r="K535" s="119"/>
      <c r="L535" s="119"/>
      <c r="M535" s="119"/>
      <c r="N535" s="119"/>
      <c r="O535" s="119"/>
      <c r="P535" s="119"/>
      <c r="Q535" s="119"/>
      <c r="R535" s="119"/>
      <c r="S535" s="119"/>
      <c r="T535" s="119"/>
      <c r="U535" s="119"/>
      <c r="V535" s="119"/>
      <c r="W535" s="119"/>
      <c r="X535" s="119"/>
      <c r="Y535" s="119"/>
      <c r="Z535" s="119"/>
      <c r="AA535" s="119"/>
      <c r="AB535" s="119"/>
      <c r="AC535" s="119"/>
      <c r="AD535" s="119"/>
      <c r="AE535" s="119"/>
      <c r="AF535" s="119"/>
      <c r="AG535" s="119"/>
      <c r="AH535" s="119"/>
      <c r="AI535" s="119"/>
      <c r="AJ535" s="119"/>
      <c r="AK535" s="119"/>
      <c r="AL535" s="119"/>
      <c r="AM535" s="119"/>
      <c r="AN535" s="119"/>
      <c r="AO535" s="119"/>
      <c r="AP535" s="119"/>
      <c r="AQ535" s="119"/>
      <c r="AR535" s="119"/>
      <c r="AS535" s="119"/>
      <c r="AT535" s="119"/>
      <c r="AU535" s="119"/>
      <c r="AV535" s="119"/>
      <c r="AW535" s="119"/>
      <c r="AX535" s="120"/>
    </row>
    <row r="536" spans="1:251" ht="12" customHeight="1">
      <c r="A536" s="8"/>
      <c r="B536" s="118"/>
      <c r="C536" s="119"/>
      <c r="D536" s="119"/>
      <c r="E536" s="119"/>
      <c r="F536" s="119"/>
      <c r="G536" s="119"/>
      <c r="H536" s="119"/>
      <c r="I536" s="119"/>
      <c r="J536" s="119"/>
      <c r="K536" s="119"/>
      <c r="L536" s="119"/>
      <c r="M536" s="119"/>
      <c r="N536" s="119"/>
      <c r="O536" s="119"/>
      <c r="P536" s="119"/>
      <c r="Q536" s="119"/>
      <c r="R536" s="119"/>
      <c r="S536" s="119"/>
      <c r="T536" s="119"/>
      <c r="U536" s="119"/>
      <c r="V536" s="119"/>
      <c r="W536" s="119"/>
      <c r="X536" s="119"/>
      <c r="Y536" s="119"/>
      <c r="Z536" s="119"/>
      <c r="AA536" s="119"/>
      <c r="AB536" s="119"/>
      <c r="AC536" s="119"/>
      <c r="AD536" s="119"/>
      <c r="AE536" s="119"/>
      <c r="AF536" s="119"/>
      <c r="AG536" s="119"/>
      <c r="AH536" s="119"/>
      <c r="AI536" s="119"/>
      <c r="AJ536" s="119"/>
      <c r="AK536" s="119"/>
      <c r="AL536" s="119"/>
      <c r="AM536" s="119"/>
      <c r="AN536" s="119"/>
      <c r="AO536" s="119"/>
      <c r="AP536" s="119"/>
      <c r="AQ536" s="119"/>
      <c r="AR536" s="119"/>
      <c r="AS536" s="119"/>
      <c r="AT536" s="119"/>
      <c r="AU536" s="119"/>
      <c r="AV536" s="119"/>
      <c r="AW536" s="119"/>
      <c r="AX536" s="120"/>
    </row>
    <row r="537" spans="1:251" ht="12" customHeight="1">
      <c r="A537" s="8"/>
      <c r="B537" s="118"/>
      <c r="C537" s="119"/>
      <c r="D537" s="119"/>
      <c r="E537" s="119"/>
      <c r="F537" s="119"/>
      <c r="G537" s="119"/>
      <c r="H537" s="119"/>
      <c r="I537" s="119"/>
      <c r="J537" s="119"/>
      <c r="K537" s="119"/>
      <c r="L537" s="119"/>
      <c r="M537" s="119"/>
      <c r="N537" s="119"/>
      <c r="O537" s="119"/>
      <c r="P537" s="119"/>
      <c r="Q537" s="119"/>
      <c r="R537" s="119"/>
      <c r="S537" s="119"/>
      <c r="T537" s="119"/>
      <c r="U537" s="119"/>
      <c r="V537" s="119"/>
      <c r="W537" s="119"/>
      <c r="X537" s="119"/>
      <c r="Y537" s="119"/>
      <c r="Z537" s="119"/>
      <c r="AA537" s="119"/>
      <c r="AB537" s="119"/>
      <c r="AC537" s="119"/>
      <c r="AD537" s="119"/>
      <c r="AE537" s="119"/>
      <c r="AF537" s="119"/>
      <c r="AG537" s="119"/>
      <c r="AH537" s="119"/>
      <c r="AI537" s="119"/>
      <c r="AJ537" s="119"/>
      <c r="AK537" s="119"/>
      <c r="AL537" s="119"/>
      <c r="AM537" s="119"/>
      <c r="AN537" s="119"/>
      <c r="AO537" s="119"/>
      <c r="AP537" s="119"/>
      <c r="AQ537" s="119"/>
      <c r="AR537" s="119"/>
      <c r="AS537" s="119"/>
      <c r="AT537" s="119"/>
      <c r="AU537" s="119"/>
      <c r="AV537" s="119"/>
      <c r="AW537" s="119"/>
      <c r="AX537" s="120"/>
    </row>
    <row r="538" spans="1:251" ht="15" thickBot="1">
      <c r="A538" s="17"/>
      <c r="B538" s="18"/>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20"/>
    </row>
    <row r="539" spans="1:251">
      <c r="B539" s="21"/>
    </row>
    <row r="540" spans="1:251" ht="14.4">
      <c r="B540" s="10" t="s">
        <v>4</v>
      </c>
      <c r="C540" s="8"/>
      <c r="D540" s="8"/>
      <c r="E540" s="8"/>
      <c r="F540" s="8"/>
      <c r="G540" s="8"/>
      <c r="H540" s="8"/>
      <c r="I540" s="8"/>
      <c r="J540" s="8"/>
      <c r="K540" s="8"/>
      <c r="L540" s="9"/>
      <c r="M540" s="9"/>
      <c r="N540" s="9"/>
      <c r="O540" s="9"/>
      <c r="P540" s="8"/>
      <c r="Q540" s="8"/>
      <c r="R540" s="8"/>
      <c r="S540" s="8"/>
      <c r="T540" s="8"/>
      <c r="U540" s="8"/>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row>
    <row r="541" spans="1:251" ht="15" thickBot="1">
      <c r="B541" s="8"/>
      <c r="C541" s="8"/>
      <c r="D541" s="8"/>
      <c r="E541" s="8"/>
      <c r="F541" s="8"/>
      <c r="G541" s="8"/>
      <c r="H541" s="8"/>
      <c r="I541" s="8"/>
      <c r="J541" s="8"/>
      <c r="K541" s="8"/>
      <c r="L541" s="9"/>
      <c r="M541" s="9"/>
      <c r="N541" s="9"/>
      <c r="O541" s="9"/>
      <c r="P541" s="8"/>
      <c r="Q541" s="8"/>
      <c r="R541" s="8"/>
      <c r="S541" s="8"/>
      <c r="T541" s="8"/>
      <c r="U541" s="8"/>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22" t="s">
        <v>5</v>
      </c>
    </row>
    <row r="542" spans="1:251" s="16" customFormat="1" ht="13.5" customHeight="1">
      <c r="A542" s="8"/>
      <c r="B542" s="121" t="s">
        <v>6</v>
      </c>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3"/>
      <c r="AA542" s="127" t="s">
        <v>12</v>
      </c>
      <c r="AB542" s="122"/>
      <c r="AC542" s="122"/>
      <c r="AD542" s="122"/>
      <c r="AE542" s="122"/>
      <c r="AF542" s="122"/>
      <c r="AG542" s="122"/>
      <c r="AH542" s="122"/>
      <c r="AI542" s="123"/>
      <c r="AJ542" s="127" t="s">
        <v>13</v>
      </c>
      <c r="AK542" s="122"/>
      <c r="AL542" s="122"/>
      <c r="AM542" s="122"/>
      <c r="AN542" s="122"/>
      <c r="AO542" s="122"/>
      <c r="AP542" s="122"/>
      <c r="AQ542" s="122"/>
      <c r="AR542" s="123"/>
      <c r="AS542" s="127" t="s">
        <v>7</v>
      </c>
      <c r="AT542" s="122"/>
      <c r="AU542" s="122"/>
      <c r="AV542" s="122"/>
      <c r="AW542" s="122"/>
      <c r="AX542" s="129"/>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c r="FE542" s="2"/>
      <c r="FF542" s="2"/>
      <c r="FG542" s="2"/>
      <c r="FH542" s="2"/>
      <c r="FI542" s="2"/>
      <c r="FJ542" s="2"/>
      <c r="FK542" s="2"/>
      <c r="FL542" s="2"/>
      <c r="FM542" s="2"/>
      <c r="FN542" s="2"/>
      <c r="FO542" s="2"/>
      <c r="FP542" s="2"/>
      <c r="FQ542" s="2"/>
      <c r="FR542" s="2"/>
      <c r="FS542" s="2"/>
      <c r="FT542" s="2"/>
      <c r="FU542" s="2"/>
      <c r="FV542" s="2"/>
      <c r="FW542" s="2"/>
      <c r="FX542" s="2"/>
      <c r="FY542" s="2"/>
      <c r="FZ542" s="2"/>
      <c r="GA542" s="2"/>
      <c r="GB542" s="2"/>
      <c r="GC542" s="2"/>
      <c r="GD542" s="2"/>
      <c r="GE542" s="2"/>
      <c r="GF542" s="2"/>
      <c r="GG542" s="2"/>
      <c r="GH542" s="2"/>
      <c r="GI542" s="2"/>
      <c r="GJ542" s="2"/>
      <c r="GK542" s="2"/>
      <c r="GL542" s="2"/>
      <c r="GM542" s="2"/>
      <c r="GN542" s="2"/>
      <c r="GO542" s="2"/>
      <c r="GP542" s="2"/>
      <c r="GQ542" s="2"/>
      <c r="GR542" s="2"/>
      <c r="GS542" s="2"/>
      <c r="GT542" s="2"/>
      <c r="GU542" s="2"/>
      <c r="GV542" s="2"/>
      <c r="GW542" s="2"/>
      <c r="GX542" s="2"/>
      <c r="GY542" s="2"/>
      <c r="GZ542" s="2"/>
      <c r="HA542" s="2"/>
      <c r="HB542" s="2"/>
      <c r="HC542" s="2"/>
      <c r="HD542" s="2"/>
      <c r="HE542" s="2"/>
      <c r="HF542" s="2"/>
      <c r="HG542" s="2"/>
      <c r="HH542" s="2"/>
      <c r="HI542" s="2"/>
      <c r="HJ542" s="2"/>
      <c r="HK542" s="2"/>
      <c r="HL542" s="2"/>
      <c r="HM542" s="2"/>
      <c r="HN542" s="2"/>
      <c r="HO542" s="2"/>
      <c r="HP542" s="2"/>
      <c r="HQ542" s="2"/>
      <c r="HR542" s="2"/>
      <c r="HS542" s="2"/>
      <c r="HT542" s="2"/>
      <c r="HU542" s="2"/>
      <c r="HV542" s="2"/>
      <c r="HW542" s="2"/>
      <c r="HX542" s="2"/>
      <c r="HY542" s="2"/>
      <c r="HZ542" s="2"/>
      <c r="IA542" s="2"/>
      <c r="IB542" s="2"/>
      <c r="IC542" s="2"/>
      <c r="ID542" s="2"/>
      <c r="IE542" s="2"/>
      <c r="IF542" s="2"/>
      <c r="IG542" s="2"/>
      <c r="IH542" s="2"/>
      <c r="II542" s="2"/>
      <c r="IJ542" s="2"/>
      <c r="IK542" s="2"/>
      <c r="IL542" s="2"/>
      <c r="IM542" s="2"/>
      <c r="IN542" s="2"/>
      <c r="IO542" s="2"/>
      <c r="IP542" s="2"/>
      <c r="IQ542" s="2"/>
    </row>
    <row r="543" spans="1:251" s="16" customFormat="1">
      <c r="A543" s="8"/>
      <c r="B543" s="124"/>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6"/>
      <c r="AA543" s="128"/>
      <c r="AB543" s="125"/>
      <c r="AC543" s="125"/>
      <c r="AD543" s="125"/>
      <c r="AE543" s="125"/>
      <c r="AF543" s="125"/>
      <c r="AG543" s="125"/>
      <c r="AH543" s="125"/>
      <c r="AI543" s="126"/>
      <c r="AJ543" s="128"/>
      <c r="AK543" s="125"/>
      <c r="AL543" s="125"/>
      <c r="AM543" s="125"/>
      <c r="AN543" s="125"/>
      <c r="AO543" s="125"/>
      <c r="AP543" s="125"/>
      <c r="AQ543" s="125"/>
      <c r="AR543" s="126"/>
      <c r="AS543" s="128"/>
      <c r="AT543" s="125"/>
      <c r="AU543" s="125"/>
      <c r="AV543" s="125"/>
      <c r="AW543" s="125"/>
      <c r="AX543" s="130"/>
      <c r="AY543" s="2"/>
      <c r="AZ543" s="2"/>
      <c r="BA543" s="2"/>
      <c r="BB543" s="23"/>
      <c r="BC543" s="24"/>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c r="FE543" s="2"/>
      <c r="FF543" s="2"/>
      <c r="FG543" s="2"/>
      <c r="FH543" s="2"/>
      <c r="FI543" s="2"/>
      <c r="FJ543" s="2"/>
      <c r="FK543" s="2"/>
      <c r="FL543" s="2"/>
      <c r="FM543" s="2"/>
      <c r="FN543" s="2"/>
      <c r="FO543" s="2"/>
      <c r="FP543" s="2"/>
      <c r="FQ543" s="2"/>
      <c r="FR543" s="2"/>
      <c r="FS543" s="2"/>
      <c r="FT543" s="2"/>
      <c r="FU543" s="2"/>
      <c r="FV543" s="2"/>
      <c r="FW543" s="2"/>
      <c r="FX543" s="2"/>
      <c r="FY543" s="2"/>
      <c r="FZ543" s="2"/>
      <c r="GA543" s="2"/>
      <c r="GB543" s="2"/>
      <c r="GC543" s="2"/>
      <c r="GD543" s="2"/>
      <c r="GE543" s="2"/>
      <c r="GF543" s="2"/>
      <c r="GG543" s="2"/>
      <c r="GH543" s="2"/>
      <c r="GI543" s="2"/>
      <c r="GJ543" s="2"/>
      <c r="GK543" s="2"/>
      <c r="GL543" s="2"/>
      <c r="GM543" s="2"/>
      <c r="GN543" s="2"/>
      <c r="GO543" s="2"/>
      <c r="GP543" s="2"/>
      <c r="GQ543" s="2"/>
      <c r="GR543" s="2"/>
      <c r="GS543" s="2"/>
      <c r="GT543" s="2"/>
      <c r="GU543" s="2"/>
      <c r="GV543" s="2"/>
      <c r="GW543" s="2"/>
      <c r="GX543" s="2"/>
      <c r="GY543" s="2"/>
      <c r="GZ543" s="2"/>
      <c r="HA543" s="2"/>
      <c r="HB543" s="2"/>
      <c r="HC543" s="2"/>
      <c r="HD543" s="2"/>
      <c r="HE543" s="2"/>
      <c r="HF543" s="2"/>
      <c r="HG543" s="2"/>
      <c r="HH543" s="2"/>
      <c r="HI543" s="2"/>
      <c r="HJ543" s="2"/>
      <c r="HK543" s="2"/>
      <c r="HL543" s="2"/>
      <c r="HM543" s="2"/>
      <c r="HN543" s="2"/>
      <c r="HO543" s="2"/>
      <c r="HP543" s="2"/>
      <c r="HQ543" s="2"/>
      <c r="HR543" s="2"/>
      <c r="HS543" s="2"/>
      <c r="HT543" s="2"/>
      <c r="HU543" s="2"/>
      <c r="HV543" s="2"/>
      <c r="HW543" s="2"/>
      <c r="HX543" s="2"/>
      <c r="HY543" s="2"/>
      <c r="HZ543" s="2"/>
      <c r="IA543" s="2"/>
      <c r="IB543" s="2"/>
      <c r="IC543" s="2"/>
      <c r="ID543" s="2"/>
      <c r="IE543" s="2"/>
      <c r="IF543" s="2"/>
      <c r="IG543" s="2"/>
      <c r="IH543" s="2"/>
      <c r="II543" s="2"/>
      <c r="IJ543" s="2"/>
      <c r="IK543" s="2"/>
      <c r="IL543" s="2"/>
      <c r="IM543" s="2"/>
      <c r="IN543" s="2"/>
      <c r="IO543" s="2"/>
      <c r="IP543" s="2"/>
      <c r="IQ543" s="2"/>
    </row>
    <row r="544" spans="1:251" s="16" customFormat="1" ht="18.75" customHeight="1">
      <c r="A544" s="8"/>
      <c r="B544" s="25"/>
      <c r="C544" s="93" t="s">
        <v>99</v>
      </c>
      <c r="D544" s="94"/>
      <c r="E544" s="94"/>
      <c r="F544" s="94"/>
      <c r="G544" s="94"/>
      <c r="H544" s="94"/>
      <c r="I544" s="94"/>
      <c r="J544" s="94"/>
      <c r="K544" s="94"/>
      <c r="L544" s="94"/>
      <c r="M544" s="94"/>
      <c r="N544" s="94"/>
      <c r="O544" s="94"/>
      <c r="P544" s="94"/>
      <c r="Q544" s="94"/>
      <c r="R544" s="94"/>
      <c r="S544" s="94"/>
      <c r="T544" s="94"/>
      <c r="U544" s="94"/>
      <c r="V544" s="94"/>
      <c r="W544" s="94"/>
      <c r="X544" s="94"/>
      <c r="Y544" s="94"/>
      <c r="Z544" s="95"/>
      <c r="AA544" s="96">
        <v>46019</v>
      </c>
      <c r="AB544" s="97"/>
      <c r="AC544" s="97"/>
      <c r="AD544" s="97"/>
      <c r="AE544" s="97"/>
      <c r="AF544" s="97"/>
      <c r="AG544" s="97"/>
      <c r="AH544" s="97"/>
      <c r="AI544" s="98"/>
      <c r="AJ544" s="96">
        <v>41448</v>
      </c>
      <c r="AK544" s="97"/>
      <c r="AL544" s="97"/>
      <c r="AM544" s="97"/>
      <c r="AN544" s="97"/>
      <c r="AO544" s="97"/>
      <c r="AP544" s="97"/>
      <c r="AQ544" s="97"/>
      <c r="AR544" s="98"/>
      <c r="AS544" s="99"/>
      <c r="AT544" s="100"/>
      <c r="AU544" s="100"/>
      <c r="AV544" s="100"/>
      <c r="AW544" s="100"/>
      <c r="AX544" s="101"/>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c r="FE544" s="2"/>
      <c r="FF544" s="2"/>
      <c r="FG544" s="2"/>
      <c r="FH544" s="2"/>
      <c r="FI544" s="2"/>
      <c r="FJ544" s="2"/>
      <c r="FK544" s="2"/>
      <c r="FL544" s="2"/>
      <c r="FM544" s="2"/>
      <c r="FN544" s="2"/>
      <c r="FO544" s="2"/>
      <c r="FP544" s="2"/>
      <c r="FQ544" s="2"/>
      <c r="FR544" s="2"/>
      <c r="FS544" s="2"/>
      <c r="FT544" s="2"/>
      <c r="FU544" s="2"/>
      <c r="FV544" s="2"/>
      <c r="FW544" s="2"/>
      <c r="FX544" s="2"/>
      <c r="FY544" s="2"/>
      <c r="FZ544" s="2"/>
      <c r="GA544" s="2"/>
      <c r="GB544" s="2"/>
      <c r="GC544" s="2"/>
      <c r="GD544" s="2"/>
      <c r="GE544" s="2"/>
      <c r="GF544" s="2"/>
      <c r="GG544" s="2"/>
      <c r="GH544" s="2"/>
      <c r="GI544" s="2"/>
      <c r="GJ544" s="2"/>
      <c r="GK544" s="2"/>
      <c r="GL544" s="2"/>
      <c r="GM544" s="2"/>
      <c r="GN544" s="2"/>
      <c r="GO544" s="2"/>
      <c r="GP544" s="2"/>
      <c r="GQ544" s="2"/>
      <c r="GR544" s="2"/>
      <c r="GS544" s="2"/>
      <c r="GT544" s="2"/>
      <c r="GU544" s="2"/>
      <c r="GV544" s="2"/>
      <c r="GW544" s="2"/>
      <c r="GX544" s="2"/>
      <c r="GY544" s="2"/>
      <c r="GZ544" s="2"/>
      <c r="HA544" s="2"/>
      <c r="HB544" s="2"/>
      <c r="HC544" s="2"/>
      <c r="HD544" s="2"/>
      <c r="HE544" s="2"/>
      <c r="HF544" s="2"/>
      <c r="HG544" s="2"/>
      <c r="HH544" s="2"/>
      <c r="HI544" s="2"/>
      <c r="HJ544" s="2"/>
      <c r="HK544" s="2"/>
      <c r="HL544" s="2"/>
      <c r="HM544" s="2"/>
      <c r="HN544" s="2"/>
      <c r="HO544" s="2"/>
      <c r="HP544" s="2"/>
      <c r="HQ544" s="2"/>
      <c r="HR544" s="2"/>
      <c r="HS544" s="2"/>
      <c r="HT544" s="2"/>
      <c r="HU544" s="2"/>
      <c r="HV544" s="2"/>
      <c r="HW544" s="2"/>
      <c r="HX544" s="2"/>
      <c r="HY544" s="2"/>
      <c r="HZ544" s="2"/>
      <c r="IA544" s="2"/>
      <c r="IB544" s="2"/>
      <c r="IC544" s="2"/>
      <c r="ID544" s="2"/>
      <c r="IE544" s="2"/>
      <c r="IF544" s="2"/>
      <c r="IG544" s="2"/>
      <c r="IH544" s="2"/>
      <c r="II544" s="2"/>
      <c r="IJ544" s="2"/>
      <c r="IK544" s="2"/>
      <c r="IL544" s="2"/>
      <c r="IM544" s="2"/>
      <c r="IN544" s="2"/>
      <c r="IO544" s="2"/>
      <c r="IP544" s="2"/>
      <c r="IQ544" s="2"/>
    </row>
    <row r="545" spans="1:251" s="16" customFormat="1" ht="18.75" customHeight="1">
      <c r="A545" s="8"/>
      <c r="B545" s="25"/>
      <c r="C545" s="93" t="s">
        <v>100</v>
      </c>
      <c r="D545" s="94"/>
      <c r="E545" s="94"/>
      <c r="F545" s="94"/>
      <c r="G545" s="94"/>
      <c r="H545" s="94"/>
      <c r="I545" s="94"/>
      <c r="J545" s="94"/>
      <c r="K545" s="94"/>
      <c r="L545" s="94"/>
      <c r="M545" s="94"/>
      <c r="N545" s="94"/>
      <c r="O545" s="94"/>
      <c r="P545" s="94"/>
      <c r="Q545" s="94"/>
      <c r="R545" s="94"/>
      <c r="S545" s="94"/>
      <c r="T545" s="94"/>
      <c r="U545" s="94"/>
      <c r="V545" s="94"/>
      <c r="W545" s="94"/>
      <c r="X545" s="94"/>
      <c r="Y545" s="94"/>
      <c r="Z545" s="95"/>
      <c r="AA545" s="96">
        <v>328</v>
      </c>
      <c r="AB545" s="97"/>
      <c r="AC545" s="97"/>
      <c r="AD545" s="97"/>
      <c r="AE545" s="97"/>
      <c r="AF545" s="97"/>
      <c r="AG545" s="97"/>
      <c r="AH545" s="97"/>
      <c r="AI545" s="98"/>
      <c r="AJ545" s="96">
        <v>11469</v>
      </c>
      <c r="AK545" s="97"/>
      <c r="AL545" s="97"/>
      <c r="AM545" s="97"/>
      <c r="AN545" s="97"/>
      <c r="AO545" s="97"/>
      <c r="AP545" s="97"/>
      <c r="AQ545" s="97"/>
      <c r="AR545" s="98"/>
      <c r="AS545" s="99"/>
      <c r="AT545" s="100"/>
      <c r="AU545" s="100"/>
      <c r="AV545" s="100"/>
      <c r="AW545" s="100"/>
      <c r="AX545" s="101"/>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c r="FE545" s="2"/>
      <c r="FF545" s="2"/>
      <c r="FG545" s="2"/>
      <c r="FH545" s="2"/>
      <c r="FI545" s="2"/>
      <c r="FJ545" s="2"/>
      <c r="FK545" s="2"/>
      <c r="FL545" s="2"/>
      <c r="FM545" s="2"/>
      <c r="FN545" s="2"/>
      <c r="FO545" s="2"/>
      <c r="FP545" s="2"/>
      <c r="FQ545" s="2"/>
      <c r="FR545" s="2"/>
      <c r="FS545" s="2"/>
      <c r="FT545" s="2"/>
      <c r="FU545" s="2"/>
      <c r="FV545" s="2"/>
      <c r="FW545" s="2"/>
      <c r="FX545" s="2"/>
      <c r="FY545" s="2"/>
      <c r="FZ545" s="2"/>
      <c r="GA545" s="2"/>
      <c r="GB545" s="2"/>
      <c r="GC545" s="2"/>
      <c r="GD545" s="2"/>
      <c r="GE545" s="2"/>
      <c r="GF545" s="2"/>
      <c r="GG545" s="2"/>
      <c r="GH545" s="2"/>
      <c r="GI545" s="2"/>
      <c r="GJ545" s="2"/>
      <c r="GK545" s="2"/>
      <c r="GL545" s="2"/>
      <c r="GM545" s="2"/>
      <c r="GN545" s="2"/>
      <c r="GO545" s="2"/>
      <c r="GP545" s="2"/>
      <c r="GQ545" s="2"/>
      <c r="GR545" s="2"/>
      <c r="GS545" s="2"/>
      <c r="GT545" s="2"/>
      <c r="GU545" s="2"/>
      <c r="GV545" s="2"/>
      <c r="GW545" s="2"/>
      <c r="GX545" s="2"/>
      <c r="GY545" s="2"/>
      <c r="GZ545" s="2"/>
      <c r="HA545" s="2"/>
      <c r="HB545" s="2"/>
      <c r="HC545" s="2"/>
      <c r="HD545" s="2"/>
      <c r="HE545" s="2"/>
      <c r="HF545" s="2"/>
      <c r="HG545" s="2"/>
      <c r="HH545" s="2"/>
      <c r="HI545" s="2"/>
      <c r="HJ545" s="2"/>
      <c r="HK545" s="2"/>
      <c r="HL545" s="2"/>
      <c r="HM545" s="2"/>
      <c r="HN545" s="2"/>
      <c r="HO545" s="2"/>
      <c r="HP545" s="2"/>
      <c r="HQ545" s="2"/>
      <c r="HR545" s="2"/>
      <c r="HS545" s="2"/>
      <c r="HT545" s="2"/>
      <c r="HU545" s="2"/>
      <c r="HV545" s="2"/>
      <c r="HW545" s="2"/>
      <c r="HX545" s="2"/>
      <c r="HY545" s="2"/>
      <c r="HZ545" s="2"/>
      <c r="IA545" s="2"/>
      <c r="IB545" s="2"/>
      <c r="IC545" s="2"/>
      <c r="ID545" s="2"/>
      <c r="IE545" s="2"/>
      <c r="IF545" s="2"/>
      <c r="IG545" s="2"/>
      <c r="IH545" s="2"/>
      <c r="II545" s="2"/>
      <c r="IJ545" s="2"/>
      <c r="IK545" s="2"/>
      <c r="IL545" s="2"/>
      <c r="IM545" s="2"/>
      <c r="IN545" s="2"/>
      <c r="IO545" s="2"/>
      <c r="IP545" s="2"/>
      <c r="IQ545" s="2"/>
    </row>
    <row r="546" spans="1:251" s="16" customFormat="1" ht="18.75" customHeight="1">
      <c r="A546" s="8"/>
      <c r="B546" s="25"/>
      <c r="C546" s="93" t="s">
        <v>101</v>
      </c>
      <c r="D546" s="94"/>
      <c r="E546" s="94"/>
      <c r="F546" s="94"/>
      <c r="G546" s="94"/>
      <c r="H546" s="94"/>
      <c r="I546" s="94"/>
      <c r="J546" s="94"/>
      <c r="K546" s="94"/>
      <c r="L546" s="94"/>
      <c r="M546" s="94"/>
      <c r="N546" s="94"/>
      <c r="O546" s="94"/>
      <c r="P546" s="94"/>
      <c r="Q546" s="94"/>
      <c r="R546" s="94"/>
      <c r="S546" s="94"/>
      <c r="T546" s="94"/>
      <c r="U546" s="94"/>
      <c r="V546" s="94"/>
      <c r="W546" s="94"/>
      <c r="X546" s="94"/>
      <c r="Y546" s="94"/>
      <c r="Z546" s="95"/>
      <c r="AA546" s="96">
        <v>6482</v>
      </c>
      <c r="AB546" s="97"/>
      <c r="AC546" s="97"/>
      <c r="AD546" s="97"/>
      <c r="AE546" s="97"/>
      <c r="AF546" s="97"/>
      <c r="AG546" s="97"/>
      <c r="AH546" s="97"/>
      <c r="AI546" s="98"/>
      <c r="AJ546" s="96">
        <v>7325</v>
      </c>
      <c r="AK546" s="97"/>
      <c r="AL546" s="97"/>
      <c r="AM546" s="97"/>
      <c r="AN546" s="97"/>
      <c r="AO546" s="97"/>
      <c r="AP546" s="97"/>
      <c r="AQ546" s="97"/>
      <c r="AR546" s="98"/>
      <c r="AS546" s="99"/>
      <c r="AT546" s="100"/>
      <c r="AU546" s="100"/>
      <c r="AV546" s="100"/>
      <c r="AW546" s="100"/>
      <c r="AX546" s="101"/>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c r="FE546" s="2"/>
      <c r="FF546" s="2"/>
      <c r="FG546" s="2"/>
      <c r="FH546" s="2"/>
      <c r="FI546" s="2"/>
      <c r="FJ546" s="2"/>
      <c r="FK546" s="2"/>
      <c r="FL546" s="2"/>
      <c r="FM546" s="2"/>
      <c r="FN546" s="2"/>
      <c r="FO546" s="2"/>
      <c r="FP546" s="2"/>
      <c r="FQ546" s="2"/>
      <c r="FR546" s="2"/>
      <c r="FS546" s="2"/>
      <c r="FT546" s="2"/>
      <c r="FU546" s="2"/>
      <c r="FV546" s="2"/>
      <c r="FW546" s="2"/>
      <c r="FX546" s="2"/>
      <c r="FY546" s="2"/>
      <c r="FZ546" s="2"/>
      <c r="GA546" s="2"/>
      <c r="GB546" s="2"/>
      <c r="GC546" s="2"/>
      <c r="GD546" s="2"/>
      <c r="GE546" s="2"/>
      <c r="GF546" s="2"/>
      <c r="GG546" s="2"/>
      <c r="GH546" s="2"/>
      <c r="GI546" s="2"/>
      <c r="GJ546" s="2"/>
      <c r="GK546" s="2"/>
      <c r="GL546" s="2"/>
      <c r="GM546" s="2"/>
      <c r="GN546" s="2"/>
      <c r="GO546" s="2"/>
      <c r="GP546" s="2"/>
      <c r="GQ546" s="2"/>
      <c r="GR546" s="2"/>
      <c r="GS546" s="2"/>
      <c r="GT546" s="2"/>
      <c r="GU546" s="2"/>
      <c r="GV546" s="2"/>
      <c r="GW546" s="2"/>
      <c r="GX546" s="2"/>
      <c r="GY546" s="2"/>
      <c r="GZ546" s="2"/>
      <c r="HA546" s="2"/>
      <c r="HB546" s="2"/>
      <c r="HC546" s="2"/>
      <c r="HD546" s="2"/>
      <c r="HE546" s="2"/>
      <c r="HF546" s="2"/>
      <c r="HG546" s="2"/>
      <c r="HH546" s="2"/>
      <c r="HI546" s="2"/>
      <c r="HJ546" s="2"/>
      <c r="HK546" s="2"/>
      <c r="HL546" s="2"/>
      <c r="HM546" s="2"/>
      <c r="HN546" s="2"/>
      <c r="HO546" s="2"/>
      <c r="HP546" s="2"/>
      <c r="HQ546" s="2"/>
      <c r="HR546" s="2"/>
      <c r="HS546" s="2"/>
      <c r="HT546" s="2"/>
      <c r="HU546" s="2"/>
      <c r="HV546" s="2"/>
      <c r="HW546" s="2"/>
      <c r="HX546" s="2"/>
      <c r="HY546" s="2"/>
      <c r="HZ546" s="2"/>
      <c r="IA546" s="2"/>
      <c r="IB546" s="2"/>
      <c r="IC546" s="2"/>
      <c r="ID546" s="2"/>
      <c r="IE546" s="2"/>
      <c r="IF546" s="2"/>
      <c r="IG546" s="2"/>
      <c r="IH546" s="2"/>
      <c r="II546" s="2"/>
      <c r="IJ546" s="2"/>
      <c r="IK546" s="2"/>
      <c r="IL546" s="2"/>
      <c r="IM546" s="2"/>
      <c r="IN546" s="2"/>
      <c r="IO546" s="2"/>
      <c r="IP546" s="2"/>
      <c r="IQ546" s="2"/>
    </row>
    <row r="547" spans="1:251" s="16" customFormat="1" ht="18.75" customHeight="1">
      <c r="A547" s="8"/>
      <c r="B547" s="25"/>
      <c r="C547" s="93" t="s">
        <v>102</v>
      </c>
      <c r="D547" s="94"/>
      <c r="E547" s="94"/>
      <c r="F547" s="94"/>
      <c r="G547" s="94"/>
      <c r="H547" s="94"/>
      <c r="I547" s="94"/>
      <c r="J547" s="94"/>
      <c r="K547" s="94"/>
      <c r="L547" s="94"/>
      <c r="M547" s="94"/>
      <c r="N547" s="94"/>
      <c r="O547" s="94"/>
      <c r="P547" s="94"/>
      <c r="Q547" s="94"/>
      <c r="R547" s="94"/>
      <c r="S547" s="94"/>
      <c r="T547" s="94"/>
      <c r="U547" s="94"/>
      <c r="V547" s="94"/>
      <c r="W547" s="94"/>
      <c r="X547" s="94"/>
      <c r="Y547" s="94"/>
      <c r="Z547" s="95"/>
      <c r="AA547" s="96">
        <v>76</v>
      </c>
      <c r="AB547" s="97"/>
      <c r="AC547" s="97"/>
      <c r="AD547" s="97"/>
      <c r="AE547" s="97"/>
      <c r="AF547" s="97"/>
      <c r="AG547" s="97"/>
      <c r="AH547" s="97"/>
      <c r="AI547" s="98"/>
      <c r="AJ547" s="96">
        <v>0</v>
      </c>
      <c r="AK547" s="97"/>
      <c r="AL547" s="97"/>
      <c r="AM547" s="97"/>
      <c r="AN547" s="97"/>
      <c r="AO547" s="97"/>
      <c r="AP547" s="97"/>
      <c r="AQ547" s="97"/>
      <c r="AR547" s="98"/>
      <c r="AS547" s="99"/>
      <c r="AT547" s="100"/>
      <c r="AU547" s="100"/>
      <c r="AV547" s="100"/>
      <c r="AW547" s="100"/>
      <c r="AX547" s="101"/>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c r="FE547" s="2"/>
      <c r="FF547" s="2"/>
      <c r="FG547" s="2"/>
      <c r="FH547" s="2"/>
      <c r="FI547" s="2"/>
      <c r="FJ547" s="2"/>
      <c r="FK547" s="2"/>
      <c r="FL547" s="2"/>
      <c r="FM547" s="2"/>
      <c r="FN547" s="2"/>
      <c r="FO547" s="2"/>
      <c r="FP547" s="2"/>
      <c r="FQ547" s="2"/>
      <c r="FR547" s="2"/>
      <c r="FS547" s="2"/>
      <c r="FT547" s="2"/>
      <c r="FU547" s="2"/>
      <c r="FV547" s="2"/>
      <c r="FW547" s="2"/>
      <c r="FX547" s="2"/>
      <c r="FY547" s="2"/>
      <c r="FZ547" s="2"/>
      <c r="GA547" s="2"/>
      <c r="GB547" s="2"/>
      <c r="GC547" s="2"/>
      <c r="GD547" s="2"/>
      <c r="GE547" s="2"/>
      <c r="GF547" s="2"/>
      <c r="GG547" s="2"/>
      <c r="GH547" s="2"/>
      <c r="GI547" s="2"/>
      <c r="GJ547" s="2"/>
      <c r="GK547" s="2"/>
      <c r="GL547" s="2"/>
      <c r="GM547" s="2"/>
      <c r="GN547" s="2"/>
      <c r="GO547" s="2"/>
      <c r="GP547" s="2"/>
      <c r="GQ547" s="2"/>
      <c r="GR547" s="2"/>
      <c r="GS547" s="2"/>
      <c r="GT547" s="2"/>
      <c r="GU547" s="2"/>
      <c r="GV547" s="2"/>
      <c r="GW547" s="2"/>
      <c r="GX547" s="2"/>
      <c r="GY547" s="2"/>
      <c r="GZ547" s="2"/>
      <c r="HA547" s="2"/>
      <c r="HB547" s="2"/>
      <c r="HC547" s="2"/>
      <c r="HD547" s="2"/>
      <c r="HE547" s="2"/>
      <c r="HF547" s="2"/>
      <c r="HG547" s="2"/>
      <c r="HH547" s="2"/>
      <c r="HI547" s="2"/>
      <c r="HJ547" s="2"/>
      <c r="HK547" s="2"/>
      <c r="HL547" s="2"/>
      <c r="HM547" s="2"/>
      <c r="HN547" s="2"/>
      <c r="HO547" s="2"/>
      <c r="HP547" s="2"/>
      <c r="HQ547" s="2"/>
      <c r="HR547" s="2"/>
      <c r="HS547" s="2"/>
      <c r="HT547" s="2"/>
      <c r="HU547" s="2"/>
      <c r="HV547" s="2"/>
      <c r="HW547" s="2"/>
      <c r="HX547" s="2"/>
      <c r="HY547" s="2"/>
      <c r="HZ547" s="2"/>
      <c r="IA547" s="2"/>
      <c r="IB547" s="2"/>
      <c r="IC547" s="2"/>
      <c r="ID547" s="2"/>
      <c r="IE547" s="2"/>
      <c r="IF547" s="2"/>
      <c r="IG547" s="2"/>
      <c r="IH547" s="2"/>
      <c r="II547" s="2"/>
      <c r="IJ547" s="2"/>
      <c r="IK547" s="2"/>
      <c r="IL547" s="2"/>
      <c r="IM547" s="2"/>
      <c r="IN547" s="2"/>
      <c r="IO547" s="2"/>
      <c r="IP547" s="2"/>
      <c r="IQ547" s="2"/>
    </row>
    <row r="548" spans="1:251" s="16" customFormat="1" ht="18.75" customHeight="1" thickBot="1">
      <c r="A548" s="17"/>
      <c r="B548" s="102" t="s">
        <v>14</v>
      </c>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4"/>
      <c r="AA548" s="105">
        <f>SUM($AA$544:$AA$547)</f>
        <v>52905</v>
      </c>
      <c r="AB548" s="106"/>
      <c r="AC548" s="106"/>
      <c r="AD548" s="106"/>
      <c r="AE548" s="106"/>
      <c r="AF548" s="106"/>
      <c r="AG548" s="106"/>
      <c r="AH548" s="106"/>
      <c r="AI548" s="107"/>
      <c r="AJ548" s="105">
        <f>SUM($AJ$544:$AJ$547)</f>
        <v>60242</v>
      </c>
      <c r="AK548" s="106"/>
      <c r="AL548" s="106"/>
      <c r="AM548" s="106"/>
      <c r="AN548" s="106"/>
      <c r="AO548" s="106"/>
      <c r="AP548" s="106"/>
      <c r="AQ548" s="106"/>
      <c r="AR548" s="107"/>
      <c r="AS548" s="108"/>
      <c r="AT548" s="109"/>
      <c r="AU548" s="109"/>
      <c r="AV548" s="109"/>
      <c r="AW548" s="109"/>
      <c r="AX548" s="110"/>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c r="FE548" s="2"/>
      <c r="FF548" s="2"/>
      <c r="FG548" s="2"/>
      <c r="FH548" s="2"/>
      <c r="FI548" s="2"/>
      <c r="FJ548" s="2"/>
      <c r="FK548" s="2"/>
      <c r="FL548" s="2"/>
      <c r="FM548" s="2"/>
      <c r="FN548" s="2"/>
      <c r="FO548" s="2"/>
      <c r="FP548" s="2"/>
      <c r="FQ548" s="2"/>
      <c r="FR548" s="2"/>
      <c r="FS548" s="2"/>
      <c r="FT548" s="2"/>
      <c r="FU548" s="2"/>
      <c r="FV548" s="2"/>
      <c r="FW548" s="2"/>
      <c r="FX548" s="2"/>
      <c r="FY548" s="2"/>
      <c r="FZ548" s="2"/>
      <c r="GA548" s="2"/>
      <c r="GB548" s="2"/>
      <c r="GC548" s="2"/>
      <c r="GD548" s="2"/>
      <c r="GE548" s="2"/>
      <c r="GF548" s="2"/>
      <c r="GG548" s="2"/>
      <c r="GH548" s="2"/>
      <c r="GI548" s="2"/>
      <c r="GJ548" s="2"/>
      <c r="GK548" s="2"/>
      <c r="GL548" s="2"/>
      <c r="GM548" s="2"/>
      <c r="GN548" s="2"/>
      <c r="GO548" s="2"/>
      <c r="GP548" s="2"/>
      <c r="GQ548" s="2"/>
      <c r="GR548" s="2"/>
      <c r="GS548" s="2"/>
      <c r="GT548" s="2"/>
      <c r="GU548" s="2"/>
      <c r="GV548" s="2"/>
      <c r="GW548" s="2"/>
      <c r="GX548" s="2"/>
      <c r="GY548" s="2"/>
      <c r="GZ548" s="2"/>
      <c r="HA548" s="2"/>
      <c r="HB548" s="2"/>
      <c r="HC548" s="2"/>
      <c r="HD548" s="2"/>
      <c r="HE548" s="2"/>
      <c r="HF548" s="2"/>
      <c r="HG548" s="2"/>
      <c r="HH548" s="2"/>
      <c r="HI548" s="2"/>
      <c r="HJ548" s="2"/>
      <c r="HK548" s="2"/>
      <c r="HL548" s="2"/>
      <c r="HM548" s="2"/>
      <c r="HN548" s="2"/>
      <c r="HO548" s="2"/>
      <c r="HP548" s="2"/>
      <c r="HQ548" s="2"/>
      <c r="HR548" s="2"/>
      <c r="HS548" s="2"/>
      <c r="HT548" s="2"/>
      <c r="HU548" s="2"/>
      <c r="HV548" s="2"/>
      <c r="HW548" s="2"/>
      <c r="HX548" s="2"/>
      <c r="HY548" s="2"/>
      <c r="HZ548" s="2"/>
      <c r="IA548" s="2"/>
      <c r="IB548" s="2"/>
      <c r="IC548" s="2"/>
      <c r="ID548" s="2"/>
      <c r="IE548" s="2"/>
      <c r="IF548" s="2"/>
      <c r="IG548" s="2"/>
      <c r="IH548" s="2"/>
      <c r="II548" s="2"/>
      <c r="IJ548" s="2"/>
      <c r="IK548" s="2"/>
      <c r="IL548" s="2"/>
      <c r="IM548" s="2"/>
      <c r="IN548" s="2"/>
      <c r="IO548" s="2"/>
      <c r="IP548" s="2"/>
      <c r="IQ548" s="2"/>
    </row>
    <row r="550" spans="1:251" ht="19.2">
      <c r="A550" s="1" t="s">
        <v>0</v>
      </c>
      <c r="AW550" s="3"/>
      <c r="AX550" s="4"/>
      <c r="AY550" s="3"/>
    </row>
    <row r="552" spans="1:251" ht="18">
      <c r="B552" s="111" t="s">
        <v>8</v>
      </c>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c r="AA552" s="131"/>
      <c r="AB552" s="131"/>
      <c r="AC552" s="131"/>
      <c r="AD552" s="131"/>
      <c r="AE552" s="131"/>
      <c r="AF552" s="131"/>
      <c r="AG552" s="131"/>
      <c r="AH552" s="131"/>
      <c r="AI552" s="131"/>
      <c r="AJ552" s="131"/>
      <c r="AK552" s="131"/>
      <c r="AL552" s="131"/>
      <c r="AM552" s="131"/>
      <c r="AN552" s="131"/>
      <c r="AO552" s="131"/>
      <c r="AP552" s="131"/>
      <c r="AQ552" s="131"/>
      <c r="AR552" s="131"/>
      <c r="AS552" s="131"/>
      <c r="AT552" s="131"/>
      <c r="AU552" s="131"/>
      <c r="AV552" s="131"/>
      <c r="AW552" s="131"/>
      <c r="AX552" s="131"/>
    </row>
    <row r="553" spans="1:251">
      <c r="Z553" s="5"/>
      <c r="AD553" s="5"/>
      <c r="AE553" s="5"/>
      <c r="AF553" s="5"/>
      <c r="AG553" s="5"/>
      <c r="AH553" s="5"/>
      <c r="AI553" s="5"/>
      <c r="AO553" s="5"/>
    </row>
    <row r="554" spans="1:251" ht="13.8" thickBot="1">
      <c r="Z554" s="5"/>
      <c r="AD554" s="5"/>
      <c r="AE554" s="5"/>
      <c r="AF554" s="5"/>
      <c r="AG554" s="5"/>
      <c r="AH554" s="5"/>
      <c r="AI554" s="5"/>
      <c r="AO554" s="5"/>
      <c r="DI554" s="6"/>
    </row>
    <row r="555" spans="1:251" ht="24.75" customHeight="1" thickBot="1">
      <c r="B555" s="113" t="s">
        <v>1</v>
      </c>
      <c r="C555" s="114"/>
      <c r="D555" s="114"/>
      <c r="E555" s="114"/>
      <c r="F555" s="114"/>
      <c r="G555" s="114"/>
      <c r="H555" s="115" t="s">
        <v>104</v>
      </c>
      <c r="I555" s="116"/>
      <c r="J555" s="116"/>
      <c r="K555" s="116"/>
      <c r="L555" s="116"/>
      <c r="M555" s="116"/>
      <c r="N555" s="116"/>
      <c r="O555" s="116"/>
      <c r="P555" s="116"/>
      <c r="Q555" s="116"/>
      <c r="R555" s="116"/>
      <c r="S555" s="116"/>
      <c r="T555" s="116"/>
      <c r="U555" s="116"/>
      <c r="V555" s="116"/>
      <c r="W555" s="116"/>
      <c r="X555" s="116"/>
      <c r="Y555" s="116"/>
      <c r="Z555" s="116"/>
      <c r="AA555" s="116"/>
      <c r="AB555" s="116"/>
      <c r="AC555" s="116"/>
      <c r="AD555" s="116"/>
      <c r="AE555" s="116"/>
      <c r="AF555" s="116"/>
      <c r="AG555" s="116"/>
      <c r="AH555" s="116"/>
      <c r="AI555" s="116"/>
      <c r="AJ555" s="116"/>
      <c r="AK555" s="116"/>
      <c r="AL555" s="116"/>
      <c r="AM555" s="116"/>
      <c r="AN555" s="116"/>
      <c r="AO555" s="116"/>
      <c r="AP555" s="116"/>
      <c r="AQ555" s="116"/>
      <c r="AR555" s="116"/>
      <c r="AS555" s="116"/>
      <c r="AT555" s="116"/>
      <c r="AU555" s="116"/>
      <c r="AV555" s="116"/>
      <c r="AW555" s="116"/>
      <c r="AX555" s="117"/>
      <c r="DI555" s="6"/>
    </row>
    <row r="556" spans="1:251" ht="14.4">
      <c r="B556" s="7"/>
      <c r="C556" s="7"/>
      <c r="D556" s="7"/>
      <c r="E556" s="7"/>
      <c r="F556" s="7"/>
      <c r="G556" s="7"/>
      <c r="H556" s="8"/>
      <c r="I556" s="8"/>
      <c r="J556" s="8"/>
      <c r="K556" s="8"/>
      <c r="L556" s="9"/>
      <c r="M556" s="9"/>
      <c r="N556" s="9"/>
      <c r="O556" s="9"/>
      <c r="P556" s="8"/>
      <c r="Q556" s="8"/>
      <c r="R556" s="8"/>
      <c r="S556" s="8"/>
      <c r="T556" s="8"/>
      <c r="U556" s="8"/>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c r="AT556" s="10"/>
      <c r="AU556" s="10"/>
      <c r="AV556" s="10"/>
      <c r="AW556" s="10"/>
      <c r="AX556" s="10"/>
      <c r="DI556" s="6"/>
    </row>
    <row r="557" spans="1:251" ht="15" thickBot="1">
      <c r="A557" s="11"/>
      <c r="B557" s="10" t="s">
        <v>2</v>
      </c>
      <c r="C557" s="8"/>
      <c r="D557" s="8"/>
      <c r="E557" s="8"/>
      <c r="F557" s="8"/>
      <c r="G557" s="8"/>
      <c r="H557" s="8"/>
      <c r="I557" s="8"/>
      <c r="J557" s="8"/>
      <c r="K557" s="8"/>
      <c r="L557" s="9"/>
      <c r="M557" s="9"/>
      <c r="N557" s="9"/>
      <c r="O557" s="9"/>
      <c r="P557" s="8"/>
      <c r="Q557" s="8"/>
      <c r="R557" s="8"/>
      <c r="S557" s="8"/>
      <c r="T557" s="8"/>
      <c r="U557" s="8"/>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DI557" s="6"/>
    </row>
    <row r="558" spans="1:251" ht="14.4">
      <c r="A558" s="8"/>
      <c r="B558" s="12"/>
      <c r="C558" s="7"/>
      <c r="D558" s="7"/>
      <c r="E558" s="7"/>
      <c r="F558" s="7"/>
      <c r="G558" s="7"/>
      <c r="H558" s="7"/>
      <c r="I558" s="7"/>
      <c r="J558" s="7"/>
      <c r="K558" s="7"/>
      <c r="L558" s="13"/>
      <c r="M558" s="13"/>
      <c r="N558" s="13"/>
      <c r="O558" s="13"/>
      <c r="P558" s="7"/>
      <c r="Q558" s="7"/>
      <c r="R558" s="7"/>
      <c r="S558" s="7"/>
      <c r="T558" s="7"/>
      <c r="U558" s="7"/>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5"/>
    </row>
    <row r="559" spans="1:251" ht="12" customHeight="1">
      <c r="A559" s="8"/>
      <c r="B559" s="118" t="s">
        <v>105</v>
      </c>
      <c r="C559" s="119"/>
      <c r="D559" s="119"/>
      <c r="E559" s="119"/>
      <c r="F559" s="119"/>
      <c r="G559" s="119"/>
      <c r="H559" s="119"/>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row>
    <row r="560" spans="1:251" ht="12" customHeight="1">
      <c r="A560" s="8"/>
      <c r="B560" s="118"/>
      <c r="C560" s="119"/>
      <c r="D560" s="119"/>
      <c r="E560" s="119"/>
      <c r="F560" s="119"/>
      <c r="G560" s="119"/>
      <c r="H560" s="119"/>
      <c r="I560" s="119"/>
      <c r="J560" s="119"/>
      <c r="K560" s="119"/>
      <c r="L560" s="119"/>
      <c r="M560" s="119"/>
      <c r="N560" s="119"/>
      <c r="O560" s="119"/>
      <c r="P560" s="119"/>
      <c r="Q560" s="119"/>
      <c r="R560" s="119"/>
      <c r="S560" s="119"/>
      <c r="T560" s="119"/>
      <c r="U560" s="119"/>
      <c r="V560" s="119"/>
      <c r="W560" s="119"/>
      <c r="X560" s="119"/>
      <c r="Y560" s="119"/>
      <c r="Z560" s="119"/>
      <c r="AA560" s="119"/>
      <c r="AB560" s="119"/>
      <c r="AC560" s="119"/>
      <c r="AD560" s="119"/>
      <c r="AE560" s="119"/>
      <c r="AF560" s="119"/>
      <c r="AG560" s="119"/>
      <c r="AH560" s="119"/>
      <c r="AI560" s="119"/>
      <c r="AJ560" s="119"/>
      <c r="AK560" s="119"/>
      <c r="AL560" s="119"/>
      <c r="AM560" s="119"/>
      <c r="AN560" s="119"/>
      <c r="AO560" s="119"/>
      <c r="AP560" s="119"/>
      <c r="AQ560" s="119"/>
      <c r="AR560" s="119"/>
      <c r="AS560" s="119"/>
      <c r="AT560" s="119"/>
      <c r="AU560" s="119"/>
      <c r="AV560" s="119"/>
      <c r="AW560" s="119"/>
      <c r="AX560" s="120"/>
    </row>
    <row r="561" spans="1:113" ht="12" customHeight="1">
      <c r="A561" s="8"/>
      <c r="B561" s="118"/>
      <c r="C561" s="119"/>
      <c r="D561" s="119"/>
      <c r="E561" s="119"/>
      <c r="F561" s="119"/>
      <c r="G561" s="119"/>
      <c r="H561" s="119"/>
      <c r="I561" s="119"/>
      <c r="J561" s="119"/>
      <c r="K561" s="119"/>
      <c r="L561" s="119"/>
      <c r="M561" s="119"/>
      <c r="N561" s="119"/>
      <c r="O561" s="119"/>
      <c r="P561" s="119"/>
      <c r="Q561" s="119"/>
      <c r="R561" s="119"/>
      <c r="S561" s="119"/>
      <c r="T561" s="119"/>
      <c r="U561" s="119"/>
      <c r="V561" s="119"/>
      <c r="W561" s="119"/>
      <c r="X561" s="119"/>
      <c r="Y561" s="119"/>
      <c r="Z561" s="119"/>
      <c r="AA561" s="119"/>
      <c r="AB561" s="119"/>
      <c r="AC561" s="119"/>
      <c r="AD561" s="119"/>
      <c r="AE561" s="119"/>
      <c r="AF561" s="119"/>
      <c r="AG561" s="119"/>
      <c r="AH561" s="119"/>
      <c r="AI561" s="119"/>
      <c r="AJ561" s="119"/>
      <c r="AK561" s="119"/>
      <c r="AL561" s="119"/>
      <c r="AM561" s="119"/>
      <c r="AN561" s="119"/>
      <c r="AO561" s="119"/>
      <c r="AP561" s="119"/>
      <c r="AQ561" s="119"/>
      <c r="AR561" s="119"/>
      <c r="AS561" s="119"/>
      <c r="AT561" s="119"/>
      <c r="AU561" s="119"/>
      <c r="AV561" s="119"/>
      <c r="AW561" s="119"/>
      <c r="AX561" s="120"/>
    </row>
    <row r="562" spans="1:113" ht="12" customHeight="1">
      <c r="A562" s="8"/>
      <c r="B562" s="118"/>
      <c r="C562" s="119"/>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19"/>
      <c r="AA562" s="119"/>
      <c r="AB562" s="119"/>
      <c r="AC562" s="119"/>
      <c r="AD562" s="119"/>
      <c r="AE562" s="119"/>
      <c r="AF562" s="119"/>
      <c r="AG562" s="119"/>
      <c r="AH562" s="119"/>
      <c r="AI562" s="119"/>
      <c r="AJ562" s="119"/>
      <c r="AK562" s="119"/>
      <c r="AL562" s="119"/>
      <c r="AM562" s="119"/>
      <c r="AN562" s="119"/>
      <c r="AO562" s="119"/>
      <c r="AP562" s="119"/>
      <c r="AQ562" s="119"/>
      <c r="AR562" s="119"/>
      <c r="AS562" s="119"/>
      <c r="AT562" s="119"/>
      <c r="AU562" s="119"/>
      <c r="AV562" s="119"/>
      <c r="AW562" s="119"/>
      <c r="AX562" s="120"/>
    </row>
    <row r="563" spans="1:113" ht="12" customHeight="1">
      <c r="A563" s="8"/>
      <c r="B563" s="118"/>
      <c r="C563" s="119"/>
      <c r="D563" s="119"/>
      <c r="E563" s="119"/>
      <c r="F563" s="119"/>
      <c r="G563" s="119"/>
      <c r="H563" s="119"/>
      <c r="I563" s="119"/>
      <c r="J563" s="119"/>
      <c r="K563" s="119"/>
      <c r="L563" s="119"/>
      <c r="M563" s="119"/>
      <c r="N563" s="119"/>
      <c r="O563" s="119"/>
      <c r="P563" s="119"/>
      <c r="Q563" s="119"/>
      <c r="R563" s="119"/>
      <c r="S563" s="119"/>
      <c r="T563" s="119"/>
      <c r="U563" s="119"/>
      <c r="V563" s="119"/>
      <c r="W563" s="119"/>
      <c r="X563" s="119"/>
      <c r="Y563" s="119"/>
      <c r="Z563" s="119"/>
      <c r="AA563" s="119"/>
      <c r="AB563" s="119"/>
      <c r="AC563" s="119"/>
      <c r="AD563" s="119"/>
      <c r="AE563" s="119"/>
      <c r="AF563" s="119"/>
      <c r="AG563" s="119"/>
      <c r="AH563" s="119"/>
      <c r="AI563" s="119"/>
      <c r="AJ563" s="119"/>
      <c r="AK563" s="119"/>
      <c r="AL563" s="119"/>
      <c r="AM563" s="119"/>
      <c r="AN563" s="119"/>
      <c r="AO563" s="119"/>
      <c r="AP563" s="119"/>
      <c r="AQ563" s="119"/>
      <c r="AR563" s="119"/>
      <c r="AS563" s="119"/>
      <c r="AT563" s="119"/>
      <c r="AU563" s="119"/>
      <c r="AV563" s="119"/>
      <c r="AW563" s="119"/>
      <c r="AX563" s="120"/>
    </row>
    <row r="564" spans="1:113" ht="12" customHeight="1">
      <c r="A564" s="8"/>
      <c r="B564" s="118"/>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19"/>
      <c r="AL564" s="119"/>
      <c r="AM564" s="119"/>
      <c r="AN564" s="119"/>
      <c r="AO564" s="119"/>
      <c r="AP564" s="119"/>
      <c r="AQ564" s="119"/>
      <c r="AR564" s="119"/>
      <c r="AS564" s="119"/>
      <c r="AT564" s="119"/>
      <c r="AU564" s="119"/>
      <c r="AV564" s="119"/>
      <c r="AW564" s="119"/>
      <c r="AX564" s="120"/>
    </row>
    <row r="565" spans="1:113" ht="12" customHeight="1">
      <c r="A565" s="8"/>
      <c r="B565" s="118"/>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19"/>
      <c r="AL565" s="119"/>
      <c r="AM565" s="119"/>
      <c r="AN565" s="119"/>
      <c r="AO565" s="119"/>
      <c r="AP565" s="119"/>
      <c r="AQ565" s="119"/>
      <c r="AR565" s="119"/>
      <c r="AS565" s="119"/>
      <c r="AT565" s="119"/>
      <c r="AU565" s="119"/>
      <c r="AV565" s="119"/>
      <c r="AW565" s="119"/>
      <c r="AX565" s="120"/>
    </row>
    <row r="566" spans="1:113" ht="12" customHeight="1">
      <c r="A566" s="8"/>
      <c r="B566" s="118"/>
      <c r="C566" s="119"/>
      <c r="D566" s="119"/>
      <c r="E566" s="119"/>
      <c r="F566" s="119"/>
      <c r="G566" s="119"/>
      <c r="H566" s="119"/>
      <c r="I566" s="119"/>
      <c r="J566" s="119"/>
      <c r="K566" s="119"/>
      <c r="L566" s="119"/>
      <c r="M566" s="119"/>
      <c r="N566" s="119"/>
      <c r="O566" s="119"/>
      <c r="P566" s="119"/>
      <c r="Q566" s="119"/>
      <c r="R566" s="119"/>
      <c r="S566" s="119"/>
      <c r="T566" s="119"/>
      <c r="U566" s="119"/>
      <c r="V566" s="119"/>
      <c r="W566" s="119"/>
      <c r="X566" s="119"/>
      <c r="Y566" s="119"/>
      <c r="Z566" s="119"/>
      <c r="AA566" s="119"/>
      <c r="AB566" s="119"/>
      <c r="AC566" s="119"/>
      <c r="AD566" s="119"/>
      <c r="AE566" s="119"/>
      <c r="AF566" s="119"/>
      <c r="AG566" s="119"/>
      <c r="AH566" s="119"/>
      <c r="AI566" s="119"/>
      <c r="AJ566" s="119"/>
      <c r="AK566" s="119"/>
      <c r="AL566" s="119"/>
      <c r="AM566" s="119"/>
      <c r="AN566" s="119"/>
      <c r="AO566" s="119"/>
      <c r="AP566" s="119"/>
      <c r="AQ566" s="119"/>
      <c r="AR566" s="119"/>
      <c r="AS566" s="119"/>
      <c r="AT566" s="119"/>
      <c r="AU566" s="119"/>
      <c r="AV566" s="119"/>
      <c r="AW566" s="119"/>
      <c r="AX566" s="120"/>
    </row>
    <row r="567" spans="1:113" ht="12" customHeight="1">
      <c r="A567" s="8"/>
      <c r="B567" s="118"/>
      <c r="C567" s="119"/>
      <c r="D567" s="119"/>
      <c r="E567" s="119"/>
      <c r="F567" s="119"/>
      <c r="G567" s="119"/>
      <c r="H567" s="119"/>
      <c r="I567" s="119"/>
      <c r="J567" s="119"/>
      <c r="K567" s="119"/>
      <c r="L567" s="119"/>
      <c r="M567" s="119"/>
      <c r="N567" s="119"/>
      <c r="O567" s="119"/>
      <c r="P567" s="119"/>
      <c r="Q567" s="119"/>
      <c r="R567" s="119"/>
      <c r="S567" s="119"/>
      <c r="T567" s="119"/>
      <c r="U567" s="119"/>
      <c r="V567" s="119"/>
      <c r="W567" s="119"/>
      <c r="X567" s="119"/>
      <c r="Y567" s="119"/>
      <c r="Z567" s="119"/>
      <c r="AA567" s="119"/>
      <c r="AB567" s="119"/>
      <c r="AC567" s="119"/>
      <c r="AD567" s="119"/>
      <c r="AE567" s="119"/>
      <c r="AF567" s="119"/>
      <c r="AG567" s="119"/>
      <c r="AH567" s="119"/>
      <c r="AI567" s="119"/>
      <c r="AJ567" s="119"/>
      <c r="AK567" s="119"/>
      <c r="AL567" s="119"/>
      <c r="AM567" s="119"/>
      <c r="AN567" s="119"/>
      <c r="AO567" s="119"/>
      <c r="AP567" s="119"/>
      <c r="AQ567" s="119"/>
      <c r="AR567" s="119"/>
      <c r="AS567" s="119"/>
      <c r="AT567" s="119"/>
      <c r="AU567" s="119"/>
      <c r="AV567" s="119"/>
      <c r="AW567" s="119"/>
      <c r="AX567" s="120"/>
      <c r="BC567" s="16"/>
    </row>
    <row r="568" spans="1:113" ht="12" customHeight="1">
      <c r="A568" s="8"/>
      <c r="B568" s="118"/>
      <c r="C568" s="119"/>
      <c r="D568" s="119"/>
      <c r="E568" s="119"/>
      <c r="F568" s="119"/>
      <c r="G568" s="119"/>
      <c r="H568" s="119"/>
      <c r="I568" s="119"/>
      <c r="J568" s="119"/>
      <c r="K568" s="119"/>
      <c r="L568" s="119"/>
      <c r="M568" s="119"/>
      <c r="N568" s="119"/>
      <c r="O568" s="119"/>
      <c r="P568" s="119"/>
      <c r="Q568" s="119"/>
      <c r="R568" s="119"/>
      <c r="S568" s="119"/>
      <c r="T568" s="119"/>
      <c r="U568" s="119"/>
      <c r="V568" s="119"/>
      <c r="W568" s="119"/>
      <c r="X568" s="119"/>
      <c r="Y568" s="119"/>
      <c r="Z568" s="119"/>
      <c r="AA568" s="119"/>
      <c r="AB568" s="119"/>
      <c r="AC568" s="119"/>
      <c r="AD568" s="119"/>
      <c r="AE568" s="119"/>
      <c r="AF568" s="119"/>
      <c r="AG568" s="119"/>
      <c r="AH568" s="119"/>
      <c r="AI568" s="119"/>
      <c r="AJ568" s="119"/>
      <c r="AK568" s="119"/>
      <c r="AL568" s="119"/>
      <c r="AM568" s="119"/>
      <c r="AN568" s="119"/>
      <c r="AO568" s="119"/>
      <c r="AP568" s="119"/>
      <c r="AQ568" s="119"/>
      <c r="AR568" s="119"/>
      <c r="AS568" s="119"/>
      <c r="AT568" s="119"/>
      <c r="AU568" s="119"/>
      <c r="AV568" s="119"/>
      <c r="AW568" s="119"/>
      <c r="AX568" s="120"/>
    </row>
    <row r="569" spans="1:113" ht="12" customHeight="1">
      <c r="A569" s="8"/>
      <c r="B569" s="118"/>
      <c r="C569" s="119"/>
      <c r="D569" s="119"/>
      <c r="E569" s="119"/>
      <c r="F569" s="119"/>
      <c r="G569" s="119"/>
      <c r="H569" s="119"/>
      <c r="I569" s="119"/>
      <c r="J569" s="119"/>
      <c r="K569" s="119"/>
      <c r="L569" s="119"/>
      <c r="M569" s="119"/>
      <c r="N569" s="119"/>
      <c r="O569" s="119"/>
      <c r="P569" s="119"/>
      <c r="Q569" s="119"/>
      <c r="R569" s="119"/>
      <c r="S569" s="119"/>
      <c r="T569" s="119"/>
      <c r="U569" s="119"/>
      <c r="V569" s="119"/>
      <c r="W569" s="119"/>
      <c r="X569" s="119"/>
      <c r="Y569" s="119"/>
      <c r="Z569" s="119"/>
      <c r="AA569" s="119"/>
      <c r="AB569" s="119"/>
      <c r="AC569" s="119"/>
      <c r="AD569" s="119"/>
      <c r="AE569" s="119"/>
      <c r="AF569" s="119"/>
      <c r="AG569" s="119"/>
      <c r="AH569" s="119"/>
      <c r="AI569" s="119"/>
      <c r="AJ569" s="119"/>
      <c r="AK569" s="119"/>
      <c r="AL569" s="119"/>
      <c r="AM569" s="119"/>
      <c r="AN569" s="119"/>
      <c r="AO569" s="119"/>
      <c r="AP569" s="119"/>
      <c r="AQ569" s="119"/>
      <c r="AR569" s="119"/>
      <c r="AS569" s="119"/>
      <c r="AT569" s="119"/>
      <c r="AU569" s="119"/>
      <c r="AV569" s="119"/>
      <c r="AW569" s="119"/>
      <c r="AX569" s="120"/>
    </row>
    <row r="570" spans="1:113" ht="12" customHeight="1">
      <c r="A570" s="8"/>
      <c r="B570" s="118"/>
      <c r="C570" s="119"/>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19"/>
      <c r="AA570" s="119"/>
      <c r="AB570" s="119"/>
      <c r="AC570" s="119"/>
      <c r="AD570" s="119"/>
      <c r="AE570" s="119"/>
      <c r="AF570" s="119"/>
      <c r="AG570" s="119"/>
      <c r="AH570" s="119"/>
      <c r="AI570" s="119"/>
      <c r="AJ570" s="119"/>
      <c r="AK570" s="119"/>
      <c r="AL570" s="119"/>
      <c r="AM570" s="119"/>
      <c r="AN570" s="119"/>
      <c r="AO570" s="119"/>
      <c r="AP570" s="119"/>
      <c r="AQ570" s="119"/>
      <c r="AR570" s="119"/>
      <c r="AS570" s="119"/>
      <c r="AT570" s="119"/>
      <c r="AU570" s="119"/>
      <c r="AV570" s="119"/>
      <c r="AW570" s="119"/>
      <c r="AX570" s="120"/>
    </row>
    <row r="571" spans="1:113" ht="15" thickBot="1">
      <c r="A571" s="17"/>
      <c r="B571" s="18"/>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20"/>
    </row>
    <row r="572" spans="1:113">
      <c r="B572" s="21"/>
    </row>
    <row r="573" spans="1:113" ht="15" thickBot="1">
      <c r="A573" s="11"/>
      <c r="B573" s="10" t="s">
        <v>3</v>
      </c>
      <c r="C573" s="8"/>
      <c r="D573" s="8"/>
      <c r="E573" s="8"/>
      <c r="F573" s="8"/>
      <c r="G573" s="8"/>
      <c r="H573" s="8"/>
      <c r="I573" s="8"/>
      <c r="J573" s="8"/>
      <c r="K573" s="8"/>
      <c r="L573" s="9"/>
      <c r="M573" s="9"/>
      <c r="N573" s="9"/>
      <c r="O573" s="9"/>
      <c r="P573" s="8"/>
      <c r="Q573" s="8"/>
      <c r="R573" s="8"/>
      <c r="S573" s="8"/>
      <c r="T573" s="8"/>
      <c r="U573" s="8"/>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c r="AT573" s="10"/>
      <c r="AU573" s="10"/>
      <c r="AV573" s="10"/>
      <c r="AW573" s="10"/>
      <c r="AX573" s="10"/>
      <c r="DI573" s="6"/>
    </row>
    <row r="574" spans="1:113" ht="14.4">
      <c r="A574" s="8"/>
      <c r="B574" s="12"/>
      <c r="C574" s="7"/>
      <c r="D574" s="7"/>
      <c r="E574" s="7"/>
      <c r="F574" s="7"/>
      <c r="G574" s="7"/>
      <c r="H574" s="7"/>
      <c r="I574" s="7"/>
      <c r="J574" s="7"/>
      <c r="K574" s="7"/>
      <c r="L574" s="13"/>
      <c r="M574" s="13"/>
      <c r="N574" s="13"/>
      <c r="O574" s="13"/>
      <c r="P574" s="7"/>
      <c r="Q574" s="7"/>
      <c r="R574" s="7"/>
      <c r="S574" s="7"/>
      <c r="T574" s="7"/>
      <c r="U574" s="7"/>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5"/>
    </row>
    <row r="575" spans="1:113" ht="12" customHeight="1">
      <c r="A575" s="8"/>
      <c r="B575" s="118" t="s">
        <v>106</v>
      </c>
      <c r="C575" s="119"/>
      <c r="D575" s="119"/>
      <c r="E575" s="119"/>
      <c r="F575" s="119"/>
      <c r="G575" s="119"/>
      <c r="H575" s="119"/>
      <c r="I575" s="119"/>
      <c r="J575" s="119"/>
      <c r="K575" s="119"/>
      <c r="L575" s="119"/>
      <c r="M575" s="119"/>
      <c r="N575" s="119"/>
      <c r="O575" s="119"/>
      <c r="P575" s="119"/>
      <c r="Q575" s="119"/>
      <c r="R575" s="119"/>
      <c r="S575" s="119"/>
      <c r="T575" s="119"/>
      <c r="U575" s="119"/>
      <c r="V575" s="119"/>
      <c r="W575" s="119"/>
      <c r="X575" s="119"/>
      <c r="Y575" s="119"/>
      <c r="Z575" s="119"/>
      <c r="AA575" s="119"/>
      <c r="AB575" s="119"/>
      <c r="AC575" s="119"/>
      <c r="AD575" s="119"/>
      <c r="AE575" s="119"/>
      <c r="AF575" s="119"/>
      <c r="AG575" s="119"/>
      <c r="AH575" s="119"/>
      <c r="AI575" s="119"/>
      <c r="AJ575" s="119"/>
      <c r="AK575" s="119"/>
      <c r="AL575" s="119"/>
      <c r="AM575" s="119"/>
      <c r="AN575" s="119"/>
      <c r="AO575" s="119"/>
      <c r="AP575" s="119"/>
      <c r="AQ575" s="119"/>
      <c r="AR575" s="119"/>
      <c r="AS575" s="119"/>
      <c r="AT575" s="119"/>
      <c r="AU575" s="119"/>
      <c r="AV575" s="119"/>
      <c r="AW575" s="119"/>
      <c r="AX575" s="120"/>
    </row>
    <row r="576" spans="1:113" ht="12" customHeight="1">
      <c r="A576" s="8"/>
      <c r="B576" s="118"/>
      <c r="C576" s="119"/>
      <c r="D576" s="119"/>
      <c r="E576" s="119"/>
      <c r="F576" s="119"/>
      <c r="G576" s="119"/>
      <c r="H576" s="119"/>
      <c r="I576" s="119"/>
      <c r="J576" s="119"/>
      <c r="K576" s="119"/>
      <c r="L576" s="119"/>
      <c r="M576" s="119"/>
      <c r="N576" s="119"/>
      <c r="O576" s="119"/>
      <c r="P576" s="119"/>
      <c r="Q576" s="119"/>
      <c r="R576" s="119"/>
      <c r="S576" s="119"/>
      <c r="T576" s="119"/>
      <c r="U576" s="119"/>
      <c r="V576" s="119"/>
      <c r="W576" s="119"/>
      <c r="X576" s="119"/>
      <c r="Y576" s="119"/>
      <c r="Z576" s="119"/>
      <c r="AA576" s="119"/>
      <c r="AB576" s="119"/>
      <c r="AC576" s="119"/>
      <c r="AD576" s="119"/>
      <c r="AE576" s="119"/>
      <c r="AF576" s="119"/>
      <c r="AG576" s="119"/>
      <c r="AH576" s="119"/>
      <c r="AI576" s="119"/>
      <c r="AJ576" s="119"/>
      <c r="AK576" s="119"/>
      <c r="AL576" s="119"/>
      <c r="AM576" s="119"/>
      <c r="AN576" s="119"/>
      <c r="AO576" s="119"/>
      <c r="AP576" s="119"/>
      <c r="AQ576" s="119"/>
      <c r="AR576" s="119"/>
      <c r="AS576" s="119"/>
      <c r="AT576" s="119"/>
      <c r="AU576" s="119"/>
      <c r="AV576" s="119"/>
      <c r="AW576" s="119"/>
      <c r="AX576" s="120"/>
    </row>
    <row r="577" spans="1:251" ht="12" customHeight="1">
      <c r="A577" s="8"/>
      <c r="B577" s="118"/>
      <c r="C577" s="119"/>
      <c r="D577" s="119"/>
      <c r="E577" s="119"/>
      <c r="F577" s="119"/>
      <c r="G577" s="119"/>
      <c r="H577" s="119"/>
      <c r="I577" s="119"/>
      <c r="J577" s="119"/>
      <c r="K577" s="119"/>
      <c r="L577" s="119"/>
      <c r="M577" s="119"/>
      <c r="N577" s="119"/>
      <c r="O577" s="119"/>
      <c r="P577" s="119"/>
      <c r="Q577" s="119"/>
      <c r="R577" s="119"/>
      <c r="S577" s="119"/>
      <c r="T577" s="119"/>
      <c r="U577" s="119"/>
      <c r="V577" s="119"/>
      <c r="W577" s="119"/>
      <c r="X577" s="119"/>
      <c r="Y577" s="119"/>
      <c r="Z577" s="119"/>
      <c r="AA577" s="119"/>
      <c r="AB577" s="119"/>
      <c r="AC577" s="119"/>
      <c r="AD577" s="119"/>
      <c r="AE577" s="119"/>
      <c r="AF577" s="119"/>
      <c r="AG577" s="119"/>
      <c r="AH577" s="119"/>
      <c r="AI577" s="119"/>
      <c r="AJ577" s="119"/>
      <c r="AK577" s="119"/>
      <c r="AL577" s="119"/>
      <c r="AM577" s="119"/>
      <c r="AN577" s="119"/>
      <c r="AO577" s="119"/>
      <c r="AP577" s="119"/>
      <c r="AQ577" s="119"/>
      <c r="AR577" s="119"/>
      <c r="AS577" s="119"/>
      <c r="AT577" s="119"/>
      <c r="AU577" s="119"/>
      <c r="AV577" s="119"/>
      <c r="AW577" s="119"/>
      <c r="AX577" s="120"/>
    </row>
    <row r="578" spans="1:251" ht="12" customHeight="1">
      <c r="A578" s="8"/>
      <c r="B578" s="118"/>
      <c r="C578" s="119"/>
      <c r="D578" s="119"/>
      <c r="E578" s="119"/>
      <c r="F578" s="119"/>
      <c r="G578" s="119"/>
      <c r="H578" s="119"/>
      <c r="I578" s="119"/>
      <c r="J578" s="119"/>
      <c r="K578" s="119"/>
      <c r="L578" s="119"/>
      <c r="M578" s="119"/>
      <c r="N578" s="119"/>
      <c r="O578" s="119"/>
      <c r="P578" s="119"/>
      <c r="Q578" s="119"/>
      <c r="R578" s="119"/>
      <c r="S578" s="119"/>
      <c r="T578" s="119"/>
      <c r="U578" s="119"/>
      <c r="V578" s="119"/>
      <c r="W578" s="119"/>
      <c r="X578" s="119"/>
      <c r="Y578" s="119"/>
      <c r="Z578" s="119"/>
      <c r="AA578" s="119"/>
      <c r="AB578" s="119"/>
      <c r="AC578" s="119"/>
      <c r="AD578" s="119"/>
      <c r="AE578" s="119"/>
      <c r="AF578" s="119"/>
      <c r="AG578" s="119"/>
      <c r="AH578" s="119"/>
      <c r="AI578" s="119"/>
      <c r="AJ578" s="119"/>
      <c r="AK578" s="119"/>
      <c r="AL578" s="119"/>
      <c r="AM578" s="119"/>
      <c r="AN578" s="119"/>
      <c r="AO578" s="119"/>
      <c r="AP578" s="119"/>
      <c r="AQ578" s="119"/>
      <c r="AR578" s="119"/>
      <c r="AS578" s="119"/>
      <c r="AT578" s="119"/>
      <c r="AU578" s="119"/>
      <c r="AV578" s="119"/>
      <c r="AW578" s="119"/>
      <c r="AX578" s="120"/>
      <c r="BC578" s="16"/>
    </row>
    <row r="579" spans="1:251" ht="12" customHeight="1">
      <c r="A579" s="8"/>
      <c r="B579" s="118"/>
      <c r="C579" s="119"/>
      <c r="D579" s="119"/>
      <c r="E579" s="119"/>
      <c r="F579" s="119"/>
      <c r="G579" s="119"/>
      <c r="H579" s="119"/>
      <c r="I579" s="119"/>
      <c r="J579" s="119"/>
      <c r="K579" s="119"/>
      <c r="L579" s="119"/>
      <c r="M579" s="119"/>
      <c r="N579" s="119"/>
      <c r="O579" s="119"/>
      <c r="P579" s="119"/>
      <c r="Q579" s="119"/>
      <c r="R579" s="119"/>
      <c r="S579" s="119"/>
      <c r="T579" s="119"/>
      <c r="U579" s="119"/>
      <c r="V579" s="119"/>
      <c r="W579" s="119"/>
      <c r="X579" s="119"/>
      <c r="Y579" s="119"/>
      <c r="Z579" s="119"/>
      <c r="AA579" s="119"/>
      <c r="AB579" s="119"/>
      <c r="AC579" s="119"/>
      <c r="AD579" s="119"/>
      <c r="AE579" s="119"/>
      <c r="AF579" s="119"/>
      <c r="AG579" s="119"/>
      <c r="AH579" s="119"/>
      <c r="AI579" s="119"/>
      <c r="AJ579" s="119"/>
      <c r="AK579" s="119"/>
      <c r="AL579" s="119"/>
      <c r="AM579" s="119"/>
      <c r="AN579" s="119"/>
      <c r="AO579" s="119"/>
      <c r="AP579" s="119"/>
      <c r="AQ579" s="119"/>
      <c r="AR579" s="119"/>
      <c r="AS579" s="119"/>
      <c r="AT579" s="119"/>
      <c r="AU579" s="119"/>
      <c r="AV579" s="119"/>
      <c r="AW579" s="119"/>
      <c r="AX579" s="120"/>
    </row>
    <row r="580" spans="1:251" ht="12" customHeight="1">
      <c r="A580" s="8"/>
      <c r="B580" s="118"/>
      <c r="C580" s="119"/>
      <c r="D580" s="119"/>
      <c r="E580" s="119"/>
      <c r="F580" s="119"/>
      <c r="G580" s="119"/>
      <c r="H580" s="119"/>
      <c r="I580" s="119"/>
      <c r="J580" s="119"/>
      <c r="K580" s="119"/>
      <c r="L580" s="119"/>
      <c r="M580" s="119"/>
      <c r="N580" s="119"/>
      <c r="O580" s="119"/>
      <c r="P580" s="119"/>
      <c r="Q580" s="119"/>
      <c r="R580" s="119"/>
      <c r="S580" s="119"/>
      <c r="T580" s="119"/>
      <c r="U580" s="119"/>
      <c r="V580" s="119"/>
      <c r="W580" s="119"/>
      <c r="X580" s="119"/>
      <c r="Y580" s="119"/>
      <c r="Z580" s="119"/>
      <c r="AA580" s="119"/>
      <c r="AB580" s="119"/>
      <c r="AC580" s="119"/>
      <c r="AD580" s="119"/>
      <c r="AE580" s="119"/>
      <c r="AF580" s="119"/>
      <c r="AG580" s="119"/>
      <c r="AH580" s="119"/>
      <c r="AI580" s="119"/>
      <c r="AJ580" s="119"/>
      <c r="AK580" s="119"/>
      <c r="AL580" s="119"/>
      <c r="AM580" s="119"/>
      <c r="AN580" s="119"/>
      <c r="AO580" s="119"/>
      <c r="AP580" s="119"/>
      <c r="AQ580" s="119"/>
      <c r="AR580" s="119"/>
      <c r="AS580" s="119"/>
      <c r="AT580" s="119"/>
      <c r="AU580" s="119"/>
      <c r="AV580" s="119"/>
      <c r="AW580" s="119"/>
      <c r="AX580" s="120"/>
    </row>
    <row r="581" spans="1:251" ht="12" customHeight="1">
      <c r="A581" s="8"/>
      <c r="B581" s="118"/>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c r="AH581" s="119"/>
      <c r="AI581" s="119"/>
      <c r="AJ581" s="119"/>
      <c r="AK581" s="119"/>
      <c r="AL581" s="119"/>
      <c r="AM581" s="119"/>
      <c r="AN581" s="119"/>
      <c r="AO581" s="119"/>
      <c r="AP581" s="119"/>
      <c r="AQ581" s="119"/>
      <c r="AR581" s="119"/>
      <c r="AS581" s="119"/>
      <c r="AT581" s="119"/>
      <c r="AU581" s="119"/>
      <c r="AV581" s="119"/>
      <c r="AW581" s="119"/>
      <c r="AX581" s="120"/>
    </row>
    <row r="582" spans="1:251" ht="15" thickBot="1">
      <c r="A582" s="17"/>
      <c r="B582" s="18"/>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20"/>
    </row>
    <row r="583" spans="1:251">
      <c r="B583" s="21"/>
    </row>
    <row r="584" spans="1:251" ht="14.4">
      <c r="B584" s="10" t="s">
        <v>4</v>
      </c>
      <c r="C584" s="8"/>
      <c r="D584" s="8"/>
      <c r="E584" s="8"/>
      <c r="F584" s="8"/>
      <c r="G584" s="8"/>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row>
    <row r="585" spans="1:251" ht="15" thickBot="1">
      <c r="B585" s="8"/>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22" t="s">
        <v>5</v>
      </c>
    </row>
    <row r="586" spans="1:251" s="16" customFormat="1" ht="13.5" customHeight="1">
      <c r="A586" s="8"/>
      <c r="B586" s="121" t="s">
        <v>6</v>
      </c>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3"/>
      <c r="AA586" s="127" t="s">
        <v>12</v>
      </c>
      <c r="AB586" s="122"/>
      <c r="AC586" s="122"/>
      <c r="AD586" s="122"/>
      <c r="AE586" s="122"/>
      <c r="AF586" s="122"/>
      <c r="AG586" s="122"/>
      <c r="AH586" s="122"/>
      <c r="AI586" s="123"/>
      <c r="AJ586" s="127" t="s">
        <v>13</v>
      </c>
      <c r="AK586" s="122"/>
      <c r="AL586" s="122"/>
      <c r="AM586" s="122"/>
      <c r="AN586" s="122"/>
      <c r="AO586" s="122"/>
      <c r="AP586" s="122"/>
      <c r="AQ586" s="122"/>
      <c r="AR586" s="123"/>
      <c r="AS586" s="127" t="s">
        <v>7</v>
      </c>
      <c r="AT586" s="122"/>
      <c r="AU586" s="122"/>
      <c r="AV586" s="122"/>
      <c r="AW586" s="122"/>
      <c r="AX586" s="129"/>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c r="FE586" s="2"/>
      <c r="FF586" s="2"/>
      <c r="FG586" s="2"/>
      <c r="FH586" s="2"/>
      <c r="FI586" s="2"/>
      <c r="FJ586" s="2"/>
      <c r="FK586" s="2"/>
      <c r="FL586" s="2"/>
      <c r="FM586" s="2"/>
      <c r="FN586" s="2"/>
      <c r="FO586" s="2"/>
      <c r="FP586" s="2"/>
      <c r="FQ586" s="2"/>
      <c r="FR586" s="2"/>
      <c r="FS586" s="2"/>
      <c r="FT586" s="2"/>
      <c r="FU586" s="2"/>
      <c r="FV586" s="2"/>
      <c r="FW586" s="2"/>
      <c r="FX586" s="2"/>
      <c r="FY586" s="2"/>
      <c r="FZ586" s="2"/>
      <c r="GA586" s="2"/>
      <c r="GB586" s="2"/>
      <c r="GC586" s="2"/>
      <c r="GD586" s="2"/>
      <c r="GE586" s="2"/>
      <c r="GF586" s="2"/>
      <c r="GG586" s="2"/>
      <c r="GH586" s="2"/>
      <c r="GI586" s="2"/>
      <c r="GJ586" s="2"/>
      <c r="GK586" s="2"/>
      <c r="GL586" s="2"/>
      <c r="GM586" s="2"/>
      <c r="GN586" s="2"/>
      <c r="GO586" s="2"/>
      <c r="GP586" s="2"/>
      <c r="GQ586" s="2"/>
      <c r="GR586" s="2"/>
      <c r="GS586" s="2"/>
      <c r="GT586" s="2"/>
      <c r="GU586" s="2"/>
      <c r="GV586" s="2"/>
      <c r="GW586" s="2"/>
      <c r="GX586" s="2"/>
      <c r="GY586" s="2"/>
      <c r="GZ586" s="2"/>
      <c r="HA586" s="2"/>
      <c r="HB586" s="2"/>
      <c r="HC586" s="2"/>
      <c r="HD586" s="2"/>
      <c r="HE586" s="2"/>
      <c r="HF586" s="2"/>
      <c r="HG586" s="2"/>
      <c r="HH586" s="2"/>
      <c r="HI586" s="2"/>
      <c r="HJ586" s="2"/>
      <c r="HK586" s="2"/>
      <c r="HL586" s="2"/>
      <c r="HM586" s="2"/>
      <c r="HN586" s="2"/>
      <c r="HO586" s="2"/>
      <c r="HP586" s="2"/>
      <c r="HQ586" s="2"/>
      <c r="HR586" s="2"/>
      <c r="HS586" s="2"/>
      <c r="HT586" s="2"/>
      <c r="HU586" s="2"/>
      <c r="HV586" s="2"/>
      <c r="HW586" s="2"/>
      <c r="HX586" s="2"/>
      <c r="HY586" s="2"/>
      <c r="HZ586" s="2"/>
      <c r="IA586" s="2"/>
      <c r="IB586" s="2"/>
      <c r="IC586" s="2"/>
      <c r="ID586" s="2"/>
      <c r="IE586" s="2"/>
      <c r="IF586" s="2"/>
      <c r="IG586" s="2"/>
      <c r="IH586" s="2"/>
      <c r="II586" s="2"/>
      <c r="IJ586" s="2"/>
      <c r="IK586" s="2"/>
      <c r="IL586" s="2"/>
      <c r="IM586" s="2"/>
      <c r="IN586" s="2"/>
      <c r="IO586" s="2"/>
      <c r="IP586" s="2"/>
      <c r="IQ586" s="2"/>
    </row>
    <row r="587" spans="1:251" s="16" customFormat="1">
      <c r="A587" s="8"/>
      <c r="B587" s="124"/>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6"/>
      <c r="AA587" s="128"/>
      <c r="AB587" s="125"/>
      <c r="AC587" s="125"/>
      <c r="AD587" s="125"/>
      <c r="AE587" s="125"/>
      <c r="AF587" s="125"/>
      <c r="AG587" s="125"/>
      <c r="AH587" s="125"/>
      <c r="AI587" s="126"/>
      <c r="AJ587" s="128"/>
      <c r="AK587" s="125"/>
      <c r="AL587" s="125"/>
      <c r="AM587" s="125"/>
      <c r="AN587" s="125"/>
      <c r="AO587" s="125"/>
      <c r="AP587" s="125"/>
      <c r="AQ587" s="125"/>
      <c r="AR587" s="126"/>
      <c r="AS587" s="128"/>
      <c r="AT587" s="125"/>
      <c r="AU587" s="125"/>
      <c r="AV587" s="125"/>
      <c r="AW587" s="125"/>
      <c r="AX587" s="130"/>
      <c r="AY587" s="2"/>
      <c r="AZ587" s="2"/>
      <c r="BA587" s="2"/>
      <c r="BB587" s="23"/>
      <c r="BC587" s="24"/>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c r="FE587" s="2"/>
      <c r="FF587" s="2"/>
      <c r="FG587" s="2"/>
      <c r="FH587" s="2"/>
      <c r="FI587" s="2"/>
      <c r="FJ587" s="2"/>
      <c r="FK587" s="2"/>
      <c r="FL587" s="2"/>
      <c r="FM587" s="2"/>
      <c r="FN587" s="2"/>
      <c r="FO587" s="2"/>
      <c r="FP587" s="2"/>
      <c r="FQ587" s="2"/>
      <c r="FR587" s="2"/>
      <c r="FS587" s="2"/>
      <c r="FT587" s="2"/>
      <c r="FU587" s="2"/>
      <c r="FV587" s="2"/>
      <c r="FW587" s="2"/>
      <c r="FX587" s="2"/>
      <c r="FY587" s="2"/>
      <c r="FZ587" s="2"/>
      <c r="GA587" s="2"/>
      <c r="GB587" s="2"/>
      <c r="GC587" s="2"/>
      <c r="GD587" s="2"/>
      <c r="GE587" s="2"/>
      <c r="GF587" s="2"/>
      <c r="GG587" s="2"/>
      <c r="GH587" s="2"/>
      <c r="GI587" s="2"/>
      <c r="GJ587" s="2"/>
      <c r="GK587" s="2"/>
      <c r="GL587" s="2"/>
      <c r="GM587" s="2"/>
      <c r="GN587" s="2"/>
      <c r="GO587" s="2"/>
      <c r="GP587" s="2"/>
      <c r="GQ587" s="2"/>
      <c r="GR587" s="2"/>
      <c r="GS587" s="2"/>
      <c r="GT587" s="2"/>
      <c r="GU587" s="2"/>
      <c r="GV587" s="2"/>
      <c r="GW587" s="2"/>
      <c r="GX587" s="2"/>
      <c r="GY587" s="2"/>
      <c r="GZ587" s="2"/>
      <c r="HA587" s="2"/>
      <c r="HB587" s="2"/>
      <c r="HC587" s="2"/>
      <c r="HD587" s="2"/>
      <c r="HE587" s="2"/>
      <c r="HF587" s="2"/>
      <c r="HG587" s="2"/>
      <c r="HH587" s="2"/>
      <c r="HI587" s="2"/>
      <c r="HJ587" s="2"/>
      <c r="HK587" s="2"/>
      <c r="HL587" s="2"/>
      <c r="HM587" s="2"/>
      <c r="HN587" s="2"/>
      <c r="HO587" s="2"/>
      <c r="HP587" s="2"/>
      <c r="HQ587" s="2"/>
      <c r="HR587" s="2"/>
      <c r="HS587" s="2"/>
      <c r="HT587" s="2"/>
      <c r="HU587" s="2"/>
      <c r="HV587" s="2"/>
      <c r="HW587" s="2"/>
      <c r="HX587" s="2"/>
      <c r="HY587" s="2"/>
      <c r="HZ587" s="2"/>
      <c r="IA587" s="2"/>
      <c r="IB587" s="2"/>
      <c r="IC587" s="2"/>
      <c r="ID587" s="2"/>
      <c r="IE587" s="2"/>
      <c r="IF587" s="2"/>
      <c r="IG587" s="2"/>
      <c r="IH587" s="2"/>
      <c r="II587" s="2"/>
      <c r="IJ587" s="2"/>
      <c r="IK587" s="2"/>
      <c r="IL587" s="2"/>
      <c r="IM587" s="2"/>
      <c r="IN587" s="2"/>
      <c r="IO587" s="2"/>
      <c r="IP587" s="2"/>
      <c r="IQ587" s="2"/>
    </row>
    <row r="588" spans="1:251" s="16" customFormat="1" ht="18.75" customHeight="1">
      <c r="A588" s="8"/>
      <c r="B588" s="25"/>
      <c r="C588" s="93" t="s">
        <v>103</v>
      </c>
      <c r="D588" s="94"/>
      <c r="E588" s="94"/>
      <c r="F588" s="94"/>
      <c r="G588" s="94"/>
      <c r="H588" s="94"/>
      <c r="I588" s="94"/>
      <c r="J588" s="94"/>
      <c r="K588" s="94"/>
      <c r="L588" s="94"/>
      <c r="M588" s="94"/>
      <c r="N588" s="94"/>
      <c r="O588" s="94"/>
      <c r="P588" s="94"/>
      <c r="Q588" s="94"/>
      <c r="R588" s="94"/>
      <c r="S588" s="94"/>
      <c r="T588" s="94"/>
      <c r="U588" s="94"/>
      <c r="V588" s="94"/>
      <c r="W588" s="94"/>
      <c r="X588" s="94"/>
      <c r="Y588" s="94"/>
      <c r="Z588" s="95"/>
      <c r="AA588" s="96">
        <v>13626</v>
      </c>
      <c r="AB588" s="97"/>
      <c r="AC588" s="97"/>
      <c r="AD588" s="97"/>
      <c r="AE588" s="97"/>
      <c r="AF588" s="97"/>
      <c r="AG588" s="97"/>
      <c r="AH588" s="97"/>
      <c r="AI588" s="98"/>
      <c r="AJ588" s="96">
        <v>0</v>
      </c>
      <c r="AK588" s="97"/>
      <c r="AL588" s="97"/>
      <c r="AM588" s="97"/>
      <c r="AN588" s="97"/>
      <c r="AO588" s="97"/>
      <c r="AP588" s="97"/>
      <c r="AQ588" s="97"/>
      <c r="AR588" s="98"/>
      <c r="AS588" s="99"/>
      <c r="AT588" s="100"/>
      <c r="AU588" s="100"/>
      <c r="AV588" s="100"/>
      <c r="AW588" s="100"/>
      <c r="AX588" s="101"/>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c r="FE588" s="2"/>
      <c r="FF588" s="2"/>
      <c r="FG588" s="2"/>
      <c r="FH588" s="2"/>
      <c r="FI588" s="2"/>
      <c r="FJ588" s="2"/>
      <c r="FK588" s="2"/>
      <c r="FL588" s="2"/>
      <c r="FM588" s="2"/>
      <c r="FN588" s="2"/>
      <c r="FO588" s="2"/>
      <c r="FP588" s="2"/>
      <c r="FQ588" s="2"/>
      <c r="FR588" s="2"/>
      <c r="FS588" s="2"/>
      <c r="FT588" s="2"/>
      <c r="FU588" s="2"/>
      <c r="FV588" s="2"/>
      <c r="FW588" s="2"/>
      <c r="FX588" s="2"/>
      <c r="FY588" s="2"/>
      <c r="FZ588" s="2"/>
      <c r="GA588" s="2"/>
      <c r="GB588" s="2"/>
      <c r="GC588" s="2"/>
      <c r="GD588" s="2"/>
      <c r="GE588" s="2"/>
      <c r="GF588" s="2"/>
      <c r="GG588" s="2"/>
      <c r="GH588" s="2"/>
      <c r="GI588" s="2"/>
      <c r="GJ588" s="2"/>
      <c r="GK588" s="2"/>
      <c r="GL588" s="2"/>
      <c r="GM588" s="2"/>
      <c r="GN588" s="2"/>
      <c r="GO588" s="2"/>
      <c r="GP588" s="2"/>
      <c r="GQ588" s="2"/>
      <c r="GR588" s="2"/>
      <c r="GS588" s="2"/>
      <c r="GT588" s="2"/>
      <c r="GU588" s="2"/>
      <c r="GV588" s="2"/>
      <c r="GW588" s="2"/>
      <c r="GX588" s="2"/>
      <c r="GY588" s="2"/>
      <c r="GZ588" s="2"/>
      <c r="HA588" s="2"/>
      <c r="HB588" s="2"/>
      <c r="HC588" s="2"/>
      <c r="HD588" s="2"/>
      <c r="HE588" s="2"/>
      <c r="HF588" s="2"/>
      <c r="HG588" s="2"/>
      <c r="HH588" s="2"/>
      <c r="HI588" s="2"/>
      <c r="HJ588" s="2"/>
      <c r="HK588" s="2"/>
      <c r="HL588" s="2"/>
      <c r="HM588" s="2"/>
      <c r="HN588" s="2"/>
      <c r="HO588" s="2"/>
      <c r="HP588" s="2"/>
      <c r="HQ588" s="2"/>
      <c r="HR588" s="2"/>
      <c r="HS588" s="2"/>
      <c r="HT588" s="2"/>
      <c r="HU588" s="2"/>
      <c r="HV588" s="2"/>
      <c r="HW588" s="2"/>
      <c r="HX588" s="2"/>
      <c r="HY588" s="2"/>
      <c r="HZ588" s="2"/>
      <c r="IA588" s="2"/>
      <c r="IB588" s="2"/>
      <c r="IC588" s="2"/>
      <c r="ID588" s="2"/>
      <c r="IE588" s="2"/>
      <c r="IF588" s="2"/>
      <c r="IG588" s="2"/>
      <c r="IH588" s="2"/>
      <c r="II588" s="2"/>
      <c r="IJ588" s="2"/>
      <c r="IK588" s="2"/>
      <c r="IL588" s="2"/>
      <c r="IM588" s="2"/>
      <c r="IN588" s="2"/>
      <c r="IO588" s="2"/>
      <c r="IP588" s="2"/>
      <c r="IQ588" s="2"/>
    </row>
    <row r="589" spans="1:251" s="16" customFormat="1" ht="18.75" customHeight="1" thickBot="1">
      <c r="A589" s="17"/>
      <c r="B589" s="102" t="s">
        <v>14</v>
      </c>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4"/>
      <c r="AA589" s="105">
        <f>SUM($AA$588:$AA$588)</f>
        <v>13626</v>
      </c>
      <c r="AB589" s="106"/>
      <c r="AC589" s="106"/>
      <c r="AD589" s="106"/>
      <c r="AE589" s="106"/>
      <c r="AF589" s="106"/>
      <c r="AG589" s="106"/>
      <c r="AH589" s="106"/>
      <c r="AI589" s="107"/>
      <c r="AJ589" s="105">
        <f>SUM($AJ$588:$AJ$588)</f>
        <v>0</v>
      </c>
      <c r="AK589" s="106"/>
      <c r="AL589" s="106"/>
      <c r="AM589" s="106"/>
      <c r="AN589" s="106"/>
      <c r="AO589" s="106"/>
      <c r="AP589" s="106"/>
      <c r="AQ589" s="106"/>
      <c r="AR589" s="107"/>
      <c r="AS589" s="108"/>
      <c r="AT589" s="109"/>
      <c r="AU589" s="109"/>
      <c r="AV589" s="109"/>
      <c r="AW589" s="109"/>
      <c r="AX589" s="110"/>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c r="FE589" s="2"/>
      <c r="FF589" s="2"/>
      <c r="FG589" s="2"/>
      <c r="FH589" s="2"/>
      <c r="FI589" s="2"/>
      <c r="FJ589" s="2"/>
      <c r="FK589" s="2"/>
      <c r="FL589" s="2"/>
      <c r="FM589" s="2"/>
      <c r="FN589" s="2"/>
      <c r="FO589" s="2"/>
      <c r="FP589" s="2"/>
      <c r="FQ589" s="2"/>
      <c r="FR589" s="2"/>
      <c r="FS589" s="2"/>
      <c r="FT589" s="2"/>
      <c r="FU589" s="2"/>
      <c r="FV589" s="2"/>
      <c r="FW589" s="2"/>
      <c r="FX589" s="2"/>
      <c r="FY589" s="2"/>
      <c r="FZ589" s="2"/>
      <c r="GA589" s="2"/>
      <c r="GB589" s="2"/>
      <c r="GC589" s="2"/>
      <c r="GD589" s="2"/>
      <c r="GE589" s="2"/>
      <c r="GF589" s="2"/>
      <c r="GG589" s="2"/>
      <c r="GH589" s="2"/>
      <c r="GI589" s="2"/>
      <c r="GJ589" s="2"/>
      <c r="GK589" s="2"/>
      <c r="GL589" s="2"/>
      <c r="GM589" s="2"/>
      <c r="GN589" s="2"/>
      <c r="GO589" s="2"/>
      <c r="GP589" s="2"/>
      <c r="GQ589" s="2"/>
      <c r="GR589" s="2"/>
      <c r="GS589" s="2"/>
      <c r="GT589" s="2"/>
      <c r="GU589" s="2"/>
      <c r="GV589" s="2"/>
      <c r="GW589" s="2"/>
      <c r="GX589" s="2"/>
      <c r="GY589" s="2"/>
      <c r="GZ589" s="2"/>
      <c r="HA589" s="2"/>
      <c r="HB589" s="2"/>
      <c r="HC589" s="2"/>
      <c r="HD589" s="2"/>
      <c r="HE589" s="2"/>
      <c r="HF589" s="2"/>
      <c r="HG589" s="2"/>
      <c r="HH589" s="2"/>
      <c r="HI589" s="2"/>
      <c r="HJ589" s="2"/>
      <c r="HK589" s="2"/>
      <c r="HL589" s="2"/>
      <c r="HM589" s="2"/>
      <c r="HN589" s="2"/>
      <c r="HO589" s="2"/>
      <c r="HP589" s="2"/>
      <c r="HQ589" s="2"/>
      <c r="HR589" s="2"/>
      <c r="HS589" s="2"/>
      <c r="HT589" s="2"/>
      <c r="HU589" s="2"/>
      <c r="HV589" s="2"/>
      <c r="HW589" s="2"/>
      <c r="HX589" s="2"/>
      <c r="HY589" s="2"/>
      <c r="HZ589" s="2"/>
      <c r="IA589" s="2"/>
      <c r="IB589" s="2"/>
      <c r="IC589" s="2"/>
      <c r="ID589" s="2"/>
      <c r="IE589" s="2"/>
      <c r="IF589" s="2"/>
      <c r="IG589" s="2"/>
      <c r="IH589" s="2"/>
      <c r="II589" s="2"/>
      <c r="IJ589" s="2"/>
      <c r="IK589" s="2"/>
      <c r="IL589" s="2"/>
      <c r="IM589" s="2"/>
      <c r="IN589" s="2"/>
      <c r="IO589" s="2"/>
      <c r="IP589" s="2"/>
      <c r="IQ589" s="2"/>
    </row>
    <row r="591" spans="1:251" ht="19.2">
      <c r="A591" s="1" t="s">
        <v>0</v>
      </c>
      <c r="AW591" s="3"/>
      <c r="AX591" s="4"/>
      <c r="AY591" s="3"/>
    </row>
    <row r="593" spans="1:113" ht="18">
      <c r="B593" s="111" t="s">
        <v>8</v>
      </c>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c r="AA593" s="131"/>
      <c r="AB593" s="131"/>
      <c r="AC593" s="131"/>
      <c r="AD593" s="131"/>
      <c r="AE593" s="131"/>
      <c r="AF593" s="131"/>
      <c r="AG593" s="131"/>
      <c r="AH593" s="131"/>
      <c r="AI593" s="131"/>
      <c r="AJ593" s="131"/>
      <c r="AK593" s="131"/>
      <c r="AL593" s="131"/>
      <c r="AM593" s="131"/>
      <c r="AN593" s="131"/>
      <c r="AO593" s="131"/>
      <c r="AP593" s="131"/>
      <c r="AQ593" s="131"/>
      <c r="AR593" s="131"/>
      <c r="AS593" s="131"/>
      <c r="AT593" s="131"/>
      <c r="AU593" s="131"/>
      <c r="AV593" s="131"/>
      <c r="AW593" s="131"/>
      <c r="AX593" s="131"/>
    </row>
    <row r="594" spans="1:113">
      <c r="Z594" s="5"/>
      <c r="AD594" s="5"/>
      <c r="AE594" s="5"/>
      <c r="AF594" s="5"/>
      <c r="AG594" s="5"/>
      <c r="AH594" s="5"/>
      <c r="AI594" s="5"/>
      <c r="AO594" s="5"/>
    </row>
    <row r="595" spans="1:113" ht="13.8" thickBot="1">
      <c r="Z595" s="5"/>
      <c r="AD595" s="5"/>
      <c r="AE595" s="5"/>
      <c r="AF595" s="5"/>
      <c r="AG595" s="5"/>
      <c r="AH595" s="5"/>
      <c r="AI595" s="5"/>
      <c r="AO595" s="5"/>
      <c r="DI595" s="6"/>
    </row>
    <row r="596" spans="1:113" ht="24.75" customHeight="1" thickBot="1">
      <c r="B596" s="113" t="s">
        <v>1</v>
      </c>
      <c r="C596" s="114"/>
      <c r="D596" s="114"/>
      <c r="E596" s="114"/>
      <c r="F596" s="114"/>
      <c r="G596" s="114"/>
      <c r="H596" s="115" t="s">
        <v>108</v>
      </c>
      <c r="I596" s="116"/>
      <c r="J596" s="116"/>
      <c r="K596" s="116"/>
      <c r="L596" s="116"/>
      <c r="M596" s="116"/>
      <c r="N596" s="116"/>
      <c r="O596" s="116"/>
      <c r="P596" s="116"/>
      <c r="Q596" s="116"/>
      <c r="R596" s="116"/>
      <c r="S596" s="116"/>
      <c r="T596" s="116"/>
      <c r="U596" s="116"/>
      <c r="V596" s="116"/>
      <c r="W596" s="116"/>
      <c r="X596" s="116"/>
      <c r="Y596" s="116"/>
      <c r="Z596" s="116"/>
      <c r="AA596" s="116"/>
      <c r="AB596" s="116"/>
      <c r="AC596" s="116"/>
      <c r="AD596" s="116"/>
      <c r="AE596" s="116"/>
      <c r="AF596" s="116"/>
      <c r="AG596" s="116"/>
      <c r="AH596" s="116"/>
      <c r="AI596" s="116"/>
      <c r="AJ596" s="116"/>
      <c r="AK596" s="116"/>
      <c r="AL596" s="116"/>
      <c r="AM596" s="116"/>
      <c r="AN596" s="116"/>
      <c r="AO596" s="116"/>
      <c r="AP596" s="116"/>
      <c r="AQ596" s="116"/>
      <c r="AR596" s="116"/>
      <c r="AS596" s="116"/>
      <c r="AT596" s="116"/>
      <c r="AU596" s="116"/>
      <c r="AV596" s="116"/>
      <c r="AW596" s="116"/>
      <c r="AX596" s="117"/>
      <c r="DI596" s="6"/>
    </row>
    <row r="597" spans="1:113" ht="14.4">
      <c r="B597" s="7"/>
      <c r="C597" s="7"/>
      <c r="D597" s="7"/>
      <c r="E597" s="7"/>
      <c r="F597" s="7"/>
      <c r="G597" s="7"/>
      <c r="H597" s="8"/>
      <c r="I597" s="8"/>
      <c r="J597" s="8"/>
      <c r="K597" s="8"/>
      <c r="L597" s="9"/>
      <c r="M597" s="9"/>
      <c r="N597" s="9"/>
      <c r="O597" s="9"/>
      <c r="P597" s="8"/>
      <c r="Q597" s="8"/>
      <c r="R597" s="8"/>
      <c r="S597" s="8"/>
      <c r="T597" s="8"/>
      <c r="U597" s="8"/>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c r="AT597" s="10"/>
      <c r="AU597" s="10"/>
      <c r="AV597" s="10"/>
      <c r="AW597" s="10"/>
      <c r="AX597" s="10"/>
      <c r="DI597" s="6"/>
    </row>
    <row r="598" spans="1:113" ht="15" thickBot="1">
      <c r="A598" s="11"/>
      <c r="B598" s="10" t="s">
        <v>2</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c r="DI598" s="6"/>
    </row>
    <row r="599" spans="1:113" ht="14.4">
      <c r="A599" s="8"/>
      <c r="B599" s="12"/>
      <c r="C599" s="7"/>
      <c r="D599" s="7"/>
      <c r="E599" s="7"/>
      <c r="F599" s="7"/>
      <c r="G599" s="7"/>
      <c r="H599" s="7"/>
      <c r="I599" s="7"/>
      <c r="J599" s="7"/>
      <c r="K599" s="7"/>
      <c r="L599" s="13"/>
      <c r="M599" s="13"/>
      <c r="N599" s="13"/>
      <c r="O599" s="13"/>
      <c r="P599" s="7"/>
      <c r="Q599" s="7"/>
      <c r="R599" s="7"/>
      <c r="S599" s="7"/>
      <c r="T599" s="7"/>
      <c r="U599" s="7"/>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5"/>
    </row>
    <row r="600" spans="1:113" ht="12" customHeight="1">
      <c r="A600" s="8"/>
      <c r="B600" s="118" t="s">
        <v>109</v>
      </c>
      <c r="C600" s="119"/>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19"/>
      <c r="AA600" s="119"/>
      <c r="AB600" s="119"/>
      <c r="AC600" s="119"/>
      <c r="AD600" s="119"/>
      <c r="AE600" s="119"/>
      <c r="AF600" s="119"/>
      <c r="AG600" s="119"/>
      <c r="AH600" s="119"/>
      <c r="AI600" s="119"/>
      <c r="AJ600" s="119"/>
      <c r="AK600" s="119"/>
      <c r="AL600" s="119"/>
      <c r="AM600" s="119"/>
      <c r="AN600" s="119"/>
      <c r="AO600" s="119"/>
      <c r="AP600" s="119"/>
      <c r="AQ600" s="119"/>
      <c r="AR600" s="119"/>
      <c r="AS600" s="119"/>
      <c r="AT600" s="119"/>
      <c r="AU600" s="119"/>
      <c r="AV600" s="119"/>
      <c r="AW600" s="119"/>
      <c r="AX600" s="120"/>
    </row>
    <row r="601" spans="1:113" ht="12" customHeight="1">
      <c r="A601" s="8"/>
      <c r="B601" s="118"/>
      <c r="C601" s="119"/>
      <c r="D601" s="119"/>
      <c r="E601" s="119"/>
      <c r="F601" s="119"/>
      <c r="G601" s="119"/>
      <c r="H601" s="119"/>
      <c r="I601" s="119"/>
      <c r="J601" s="119"/>
      <c r="K601" s="119"/>
      <c r="L601" s="119"/>
      <c r="M601" s="119"/>
      <c r="N601" s="119"/>
      <c r="O601" s="119"/>
      <c r="P601" s="119"/>
      <c r="Q601" s="119"/>
      <c r="R601" s="119"/>
      <c r="S601" s="119"/>
      <c r="T601" s="119"/>
      <c r="U601" s="119"/>
      <c r="V601" s="119"/>
      <c r="W601" s="119"/>
      <c r="X601" s="119"/>
      <c r="Y601" s="119"/>
      <c r="Z601" s="119"/>
      <c r="AA601" s="119"/>
      <c r="AB601" s="119"/>
      <c r="AC601" s="119"/>
      <c r="AD601" s="119"/>
      <c r="AE601" s="119"/>
      <c r="AF601" s="119"/>
      <c r="AG601" s="119"/>
      <c r="AH601" s="119"/>
      <c r="AI601" s="119"/>
      <c r="AJ601" s="119"/>
      <c r="AK601" s="119"/>
      <c r="AL601" s="119"/>
      <c r="AM601" s="119"/>
      <c r="AN601" s="119"/>
      <c r="AO601" s="119"/>
      <c r="AP601" s="119"/>
      <c r="AQ601" s="119"/>
      <c r="AR601" s="119"/>
      <c r="AS601" s="119"/>
      <c r="AT601" s="119"/>
      <c r="AU601" s="119"/>
      <c r="AV601" s="119"/>
      <c r="AW601" s="119"/>
      <c r="AX601" s="120"/>
    </row>
    <row r="602" spans="1:113" ht="12" customHeight="1">
      <c r="A602" s="8"/>
      <c r="B602" s="118"/>
      <c r="C602" s="119"/>
      <c r="D602" s="119"/>
      <c r="E602" s="119"/>
      <c r="F602" s="119"/>
      <c r="G602" s="119"/>
      <c r="H602" s="119"/>
      <c r="I602" s="119"/>
      <c r="J602" s="119"/>
      <c r="K602" s="119"/>
      <c r="L602" s="119"/>
      <c r="M602" s="119"/>
      <c r="N602" s="119"/>
      <c r="O602" s="119"/>
      <c r="P602" s="119"/>
      <c r="Q602" s="119"/>
      <c r="R602" s="119"/>
      <c r="S602" s="119"/>
      <c r="T602" s="119"/>
      <c r="U602" s="119"/>
      <c r="V602" s="119"/>
      <c r="W602" s="119"/>
      <c r="X602" s="119"/>
      <c r="Y602" s="119"/>
      <c r="Z602" s="119"/>
      <c r="AA602" s="119"/>
      <c r="AB602" s="119"/>
      <c r="AC602" s="119"/>
      <c r="AD602" s="119"/>
      <c r="AE602" s="119"/>
      <c r="AF602" s="119"/>
      <c r="AG602" s="119"/>
      <c r="AH602" s="119"/>
      <c r="AI602" s="119"/>
      <c r="AJ602" s="119"/>
      <c r="AK602" s="119"/>
      <c r="AL602" s="119"/>
      <c r="AM602" s="119"/>
      <c r="AN602" s="119"/>
      <c r="AO602" s="119"/>
      <c r="AP602" s="119"/>
      <c r="AQ602" s="119"/>
      <c r="AR602" s="119"/>
      <c r="AS602" s="119"/>
      <c r="AT602" s="119"/>
      <c r="AU602" s="119"/>
      <c r="AV602" s="119"/>
      <c r="AW602" s="119"/>
      <c r="AX602" s="120"/>
      <c r="BC602" s="16"/>
    </row>
    <row r="603" spans="1:113" ht="12" customHeight="1">
      <c r="A603" s="8"/>
      <c r="B603" s="118"/>
      <c r="C603" s="119"/>
      <c r="D603" s="119"/>
      <c r="E603" s="119"/>
      <c r="F603" s="119"/>
      <c r="G603" s="119"/>
      <c r="H603" s="119"/>
      <c r="I603" s="119"/>
      <c r="J603" s="119"/>
      <c r="K603" s="119"/>
      <c r="L603" s="119"/>
      <c r="M603" s="119"/>
      <c r="N603" s="119"/>
      <c r="O603" s="119"/>
      <c r="P603" s="119"/>
      <c r="Q603" s="119"/>
      <c r="R603" s="119"/>
      <c r="S603" s="119"/>
      <c r="T603" s="119"/>
      <c r="U603" s="119"/>
      <c r="V603" s="119"/>
      <c r="W603" s="119"/>
      <c r="X603" s="119"/>
      <c r="Y603" s="119"/>
      <c r="Z603" s="119"/>
      <c r="AA603" s="119"/>
      <c r="AB603" s="119"/>
      <c r="AC603" s="119"/>
      <c r="AD603" s="119"/>
      <c r="AE603" s="119"/>
      <c r="AF603" s="119"/>
      <c r="AG603" s="119"/>
      <c r="AH603" s="119"/>
      <c r="AI603" s="119"/>
      <c r="AJ603" s="119"/>
      <c r="AK603" s="119"/>
      <c r="AL603" s="119"/>
      <c r="AM603" s="119"/>
      <c r="AN603" s="119"/>
      <c r="AO603" s="119"/>
      <c r="AP603" s="119"/>
      <c r="AQ603" s="119"/>
      <c r="AR603" s="119"/>
      <c r="AS603" s="119"/>
      <c r="AT603" s="119"/>
      <c r="AU603" s="119"/>
      <c r="AV603" s="119"/>
      <c r="AW603" s="119"/>
      <c r="AX603" s="120"/>
    </row>
    <row r="604" spans="1:113" ht="12" customHeight="1">
      <c r="A604" s="8"/>
      <c r="B604" s="118"/>
      <c r="C604" s="119"/>
      <c r="D604" s="119"/>
      <c r="E604" s="119"/>
      <c r="F604" s="119"/>
      <c r="G604" s="119"/>
      <c r="H604" s="119"/>
      <c r="I604" s="119"/>
      <c r="J604" s="119"/>
      <c r="K604" s="119"/>
      <c r="L604" s="119"/>
      <c r="M604" s="119"/>
      <c r="N604" s="119"/>
      <c r="O604" s="119"/>
      <c r="P604" s="119"/>
      <c r="Q604" s="119"/>
      <c r="R604" s="119"/>
      <c r="S604" s="119"/>
      <c r="T604" s="119"/>
      <c r="U604" s="119"/>
      <c r="V604" s="119"/>
      <c r="W604" s="119"/>
      <c r="X604" s="119"/>
      <c r="Y604" s="119"/>
      <c r="Z604" s="119"/>
      <c r="AA604" s="119"/>
      <c r="AB604" s="119"/>
      <c r="AC604" s="119"/>
      <c r="AD604" s="119"/>
      <c r="AE604" s="119"/>
      <c r="AF604" s="119"/>
      <c r="AG604" s="119"/>
      <c r="AH604" s="119"/>
      <c r="AI604" s="119"/>
      <c r="AJ604" s="119"/>
      <c r="AK604" s="119"/>
      <c r="AL604" s="119"/>
      <c r="AM604" s="119"/>
      <c r="AN604" s="119"/>
      <c r="AO604" s="119"/>
      <c r="AP604" s="119"/>
      <c r="AQ604" s="119"/>
      <c r="AR604" s="119"/>
      <c r="AS604" s="119"/>
      <c r="AT604" s="119"/>
      <c r="AU604" s="119"/>
      <c r="AV604" s="119"/>
      <c r="AW604" s="119"/>
      <c r="AX604" s="120"/>
    </row>
    <row r="605" spans="1:113" ht="12" customHeight="1">
      <c r="A605" s="8"/>
      <c r="B605" s="118"/>
      <c r="C605" s="119"/>
      <c r="D605" s="119"/>
      <c r="E605" s="119"/>
      <c r="F605" s="119"/>
      <c r="G605" s="119"/>
      <c r="H605" s="119"/>
      <c r="I605" s="119"/>
      <c r="J605" s="119"/>
      <c r="K605" s="119"/>
      <c r="L605" s="119"/>
      <c r="M605" s="119"/>
      <c r="N605" s="119"/>
      <c r="O605" s="119"/>
      <c r="P605" s="119"/>
      <c r="Q605" s="119"/>
      <c r="R605" s="119"/>
      <c r="S605" s="119"/>
      <c r="T605" s="119"/>
      <c r="U605" s="119"/>
      <c r="V605" s="119"/>
      <c r="W605" s="119"/>
      <c r="X605" s="119"/>
      <c r="Y605" s="119"/>
      <c r="Z605" s="119"/>
      <c r="AA605" s="119"/>
      <c r="AB605" s="119"/>
      <c r="AC605" s="119"/>
      <c r="AD605" s="119"/>
      <c r="AE605" s="119"/>
      <c r="AF605" s="119"/>
      <c r="AG605" s="119"/>
      <c r="AH605" s="119"/>
      <c r="AI605" s="119"/>
      <c r="AJ605" s="119"/>
      <c r="AK605" s="119"/>
      <c r="AL605" s="119"/>
      <c r="AM605" s="119"/>
      <c r="AN605" s="119"/>
      <c r="AO605" s="119"/>
      <c r="AP605" s="119"/>
      <c r="AQ605" s="119"/>
      <c r="AR605" s="119"/>
      <c r="AS605" s="119"/>
      <c r="AT605" s="119"/>
      <c r="AU605" s="119"/>
      <c r="AV605" s="119"/>
      <c r="AW605" s="119"/>
      <c r="AX605" s="120"/>
    </row>
    <row r="606" spans="1:113" ht="15" thickBot="1">
      <c r="A606" s="17"/>
      <c r="B606" s="18"/>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20"/>
    </row>
    <row r="607" spans="1:113">
      <c r="B607" s="21"/>
    </row>
    <row r="608" spans="1:113" ht="15" thickBot="1">
      <c r="A608" s="11"/>
      <c r="B608" s="10" t="s">
        <v>3</v>
      </c>
      <c r="C608" s="8"/>
      <c r="D608" s="8"/>
      <c r="E608" s="8"/>
      <c r="F608" s="8"/>
      <c r="G608" s="8"/>
      <c r="H608" s="8"/>
      <c r="I608" s="8"/>
      <c r="J608" s="8"/>
      <c r="K608" s="8"/>
      <c r="L608" s="9"/>
      <c r="M608" s="9"/>
      <c r="N608" s="9"/>
      <c r="O608" s="9"/>
      <c r="P608" s="8"/>
      <c r="Q608" s="8"/>
      <c r="R608" s="8"/>
      <c r="S608" s="8"/>
      <c r="T608" s="8"/>
      <c r="U608" s="8"/>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c r="AT608" s="10"/>
      <c r="AU608" s="10"/>
      <c r="AV608" s="10"/>
      <c r="AW608" s="10"/>
      <c r="AX608" s="10"/>
      <c r="DI608" s="6"/>
    </row>
    <row r="609" spans="1:50" ht="14.4">
      <c r="A609" s="8"/>
      <c r="B609" s="12"/>
      <c r="C609" s="7"/>
      <c r="D609" s="7"/>
      <c r="E609" s="7"/>
      <c r="F609" s="7"/>
      <c r="G609" s="7"/>
      <c r="H609" s="7"/>
      <c r="I609" s="7"/>
      <c r="J609" s="7"/>
      <c r="K609" s="7"/>
      <c r="L609" s="13"/>
      <c r="M609" s="13"/>
      <c r="N609" s="13"/>
      <c r="O609" s="13"/>
      <c r="P609" s="7"/>
      <c r="Q609" s="7"/>
      <c r="R609" s="7"/>
      <c r="S609" s="7"/>
      <c r="T609" s="7"/>
      <c r="U609" s="7"/>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5"/>
    </row>
    <row r="610" spans="1:50" ht="12" customHeight="1">
      <c r="A610" s="8"/>
      <c r="B610" s="118" t="s">
        <v>110</v>
      </c>
      <c r="C610" s="119"/>
      <c r="D610" s="119"/>
      <c r="E610" s="119"/>
      <c r="F610" s="119"/>
      <c r="G610" s="119"/>
      <c r="H610" s="119"/>
      <c r="I610" s="119"/>
      <c r="J610" s="119"/>
      <c r="K610" s="119"/>
      <c r="L610" s="119"/>
      <c r="M610" s="119"/>
      <c r="N610" s="119"/>
      <c r="O610" s="119"/>
      <c r="P610" s="119"/>
      <c r="Q610" s="119"/>
      <c r="R610" s="119"/>
      <c r="S610" s="119"/>
      <c r="T610" s="119"/>
      <c r="U610" s="119"/>
      <c r="V610" s="119"/>
      <c r="W610" s="119"/>
      <c r="X610" s="119"/>
      <c r="Y610" s="119"/>
      <c r="Z610" s="119"/>
      <c r="AA610" s="119"/>
      <c r="AB610" s="119"/>
      <c r="AC610" s="119"/>
      <c r="AD610" s="119"/>
      <c r="AE610" s="119"/>
      <c r="AF610" s="119"/>
      <c r="AG610" s="119"/>
      <c r="AH610" s="119"/>
      <c r="AI610" s="119"/>
      <c r="AJ610" s="119"/>
      <c r="AK610" s="119"/>
      <c r="AL610" s="119"/>
      <c r="AM610" s="119"/>
      <c r="AN610" s="119"/>
      <c r="AO610" s="119"/>
      <c r="AP610" s="119"/>
      <c r="AQ610" s="119"/>
      <c r="AR610" s="119"/>
      <c r="AS610" s="119"/>
      <c r="AT610" s="119"/>
      <c r="AU610" s="119"/>
      <c r="AV610" s="119"/>
      <c r="AW610" s="119"/>
      <c r="AX610" s="120"/>
    </row>
    <row r="611" spans="1:50" ht="12" customHeight="1">
      <c r="A611" s="8"/>
      <c r="B611" s="118"/>
      <c r="C611" s="119"/>
      <c r="D611" s="119"/>
      <c r="E611" s="119"/>
      <c r="F611" s="119"/>
      <c r="G611" s="119"/>
      <c r="H611" s="119"/>
      <c r="I611" s="119"/>
      <c r="J611" s="119"/>
      <c r="K611" s="119"/>
      <c r="L611" s="119"/>
      <c r="M611" s="119"/>
      <c r="N611" s="119"/>
      <c r="O611" s="119"/>
      <c r="P611" s="119"/>
      <c r="Q611" s="119"/>
      <c r="R611" s="119"/>
      <c r="S611" s="119"/>
      <c r="T611" s="119"/>
      <c r="U611" s="119"/>
      <c r="V611" s="119"/>
      <c r="W611" s="119"/>
      <c r="X611" s="119"/>
      <c r="Y611" s="119"/>
      <c r="Z611" s="119"/>
      <c r="AA611" s="119"/>
      <c r="AB611" s="119"/>
      <c r="AC611" s="119"/>
      <c r="AD611" s="119"/>
      <c r="AE611" s="119"/>
      <c r="AF611" s="119"/>
      <c r="AG611" s="119"/>
      <c r="AH611" s="119"/>
      <c r="AI611" s="119"/>
      <c r="AJ611" s="119"/>
      <c r="AK611" s="119"/>
      <c r="AL611" s="119"/>
      <c r="AM611" s="119"/>
      <c r="AN611" s="119"/>
      <c r="AO611" s="119"/>
      <c r="AP611" s="119"/>
      <c r="AQ611" s="119"/>
      <c r="AR611" s="119"/>
      <c r="AS611" s="119"/>
      <c r="AT611" s="119"/>
      <c r="AU611" s="119"/>
      <c r="AV611" s="119"/>
      <c r="AW611" s="119"/>
      <c r="AX611" s="120"/>
    </row>
    <row r="612" spans="1:50" ht="12" customHeight="1">
      <c r="A612" s="8"/>
      <c r="B612" s="118"/>
      <c r="C612" s="119"/>
      <c r="D612" s="119"/>
      <c r="E612" s="119"/>
      <c r="F612" s="119"/>
      <c r="G612" s="119"/>
      <c r="H612" s="119"/>
      <c r="I612" s="119"/>
      <c r="J612" s="119"/>
      <c r="K612" s="119"/>
      <c r="L612" s="119"/>
      <c r="M612" s="119"/>
      <c r="N612" s="119"/>
      <c r="O612" s="119"/>
      <c r="P612" s="119"/>
      <c r="Q612" s="119"/>
      <c r="R612" s="119"/>
      <c r="S612" s="119"/>
      <c r="T612" s="119"/>
      <c r="U612" s="119"/>
      <c r="V612" s="119"/>
      <c r="W612" s="119"/>
      <c r="X612" s="119"/>
      <c r="Y612" s="119"/>
      <c r="Z612" s="119"/>
      <c r="AA612" s="119"/>
      <c r="AB612" s="119"/>
      <c r="AC612" s="119"/>
      <c r="AD612" s="119"/>
      <c r="AE612" s="119"/>
      <c r="AF612" s="119"/>
      <c r="AG612" s="119"/>
      <c r="AH612" s="119"/>
      <c r="AI612" s="119"/>
      <c r="AJ612" s="119"/>
      <c r="AK612" s="119"/>
      <c r="AL612" s="119"/>
      <c r="AM612" s="119"/>
      <c r="AN612" s="119"/>
      <c r="AO612" s="119"/>
      <c r="AP612" s="119"/>
      <c r="AQ612" s="119"/>
      <c r="AR612" s="119"/>
      <c r="AS612" s="119"/>
      <c r="AT612" s="119"/>
      <c r="AU612" s="119"/>
      <c r="AV612" s="119"/>
      <c r="AW612" s="119"/>
      <c r="AX612" s="120"/>
    </row>
    <row r="613" spans="1:50" ht="12" customHeight="1">
      <c r="A613" s="8"/>
      <c r="B613" s="118"/>
      <c r="C613" s="119"/>
      <c r="D613" s="119"/>
      <c r="E613" s="119"/>
      <c r="F613" s="119"/>
      <c r="G613" s="119"/>
      <c r="H613" s="119"/>
      <c r="I613" s="119"/>
      <c r="J613" s="119"/>
      <c r="K613" s="119"/>
      <c r="L613" s="119"/>
      <c r="M613" s="119"/>
      <c r="N613" s="119"/>
      <c r="O613" s="119"/>
      <c r="P613" s="119"/>
      <c r="Q613" s="119"/>
      <c r="R613" s="119"/>
      <c r="S613" s="119"/>
      <c r="T613" s="119"/>
      <c r="U613" s="119"/>
      <c r="V613" s="119"/>
      <c r="W613" s="119"/>
      <c r="X613" s="119"/>
      <c r="Y613" s="119"/>
      <c r="Z613" s="119"/>
      <c r="AA613" s="119"/>
      <c r="AB613" s="119"/>
      <c r="AC613" s="119"/>
      <c r="AD613" s="119"/>
      <c r="AE613" s="119"/>
      <c r="AF613" s="119"/>
      <c r="AG613" s="119"/>
      <c r="AH613" s="119"/>
      <c r="AI613" s="119"/>
      <c r="AJ613" s="119"/>
      <c r="AK613" s="119"/>
      <c r="AL613" s="119"/>
      <c r="AM613" s="119"/>
      <c r="AN613" s="119"/>
      <c r="AO613" s="119"/>
      <c r="AP613" s="119"/>
      <c r="AQ613" s="119"/>
      <c r="AR613" s="119"/>
      <c r="AS613" s="119"/>
      <c r="AT613" s="119"/>
      <c r="AU613" s="119"/>
      <c r="AV613" s="119"/>
      <c r="AW613" s="119"/>
      <c r="AX613" s="120"/>
    </row>
    <row r="614" spans="1:50" ht="12" customHeight="1">
      <c r="A614" s="8"/>
      <c r="B614" s="118"/>
      <c r="C614" s="119"/>
      <c r="D614" s="119"/>
      <c r="E614" s="119"/>
      <c r="F614" s="119"/>
      <c r="G614" s="119"/>
      <c r="H614" s="119"/>
      <c r="I614" s="119"/>
      <c r="J614" s="119"/>
      <c r="K614" s="119"/>
      <c r="L614" s="119"/>
      <c r="M614" s="119"/>
      <c r="N614" s="119"/>
      <c r="O614" s="119"/>
      <c r="P614" s="119"/>
      <c r="Q614" s="119"/>
      <c r="R614" s="119"/>
      <c r="S614" s="119"/>
      <c r="T614" s="119"/>
      <c r="U614" s="119"/>
      <c r="V614" s="119"/>
      <c r="W614" s="119"/>
      <c r="X614" s="119"/>
      <c r="Y614" s="119"/>
      <c r="Z614" s="119"/>
      <c r="AA614" s="119"/>
      <c r="AB614" s="119"/>
      <c r="AC614" s="119"/>
      <c r="AD614" s="119"/>
      <c r="AE614" s="119"/>
      <c r="AF614" s="119"/>
      <c r="AG614" s="119"/>
      <c r="AH614" s="119"/>
      <c r="AI614" s="119"/>
      <c r="AJ614" s="119"/>
      <c r="AK614" s="119"/>
      <c r="AL614" s="119"/>
      <c r="AM614" s="119"/>
      <c r="AN614" s="119"/>
      <c r="AO614" s="119"/>
      <c r="AP614" s="119"/>
      <c r="AQ614" s="119"/>
      <c r="AR614" s="119"/>
      <c r="AS614" s="119"/>
      <c r="AT614" s="119"/>
      <c r="AU614" s="119"/>
      <c r="AV614" s="119"/>
      <c r="AW614" s="119"/>
      <c r="AX614" s="120"/>
    </row>
    <row r="615" spans="1:50" ht="12" customHeight="1">
      <c r="A615" s="8"/>
      <c r="B615" s="118"/>
      <c r="C615" s="119"/>
      <c r="D615" s="119"/>
      <c r="E615" s="119"/>
      <c r="F615" s="119"/>
      <c r="G615" s="119"/>
      <c r="H615" s="119"/>
      <c r="I615" s="119"/>
      <c r="J615" s="119"/>
      <c r="K615" s="119"/>
      <c r="L615" s="119"/>
      <c r="M615" s="119"/>
      <c r="N615" s="119"/>
      <c r="O615" s="119"/>
      <c r="P615" s="119"/>
      <c r="Q615" s="119"/>
      <c r="R615" s="119"/>
      <c r="S615" s="119"/>
      <c r="T615" s="119"/>
      <c r="U615" s="119"/>
      <c r="V615" s="119"/>
      <c r="W615" s="119"/>
      <c r="X615" s="119"/>
      <c r="Y615" s="119"/>
      <c r="Z615" s="119"/>
      <c r="AA615" s="119"/>
      <c r="AB615" s="119"/>
      <c r="AC615" s="119"/>
      <c r="AD615" s="119"/>
      <c r="AE615" s="119"/>
      <c r="AF615" s="119"/>
      <c r="AG615" s="119"/>
      <c r="AH615" s="119"/>
      <c r="AI615" s="119"/>
      <c r="AJ615" s="119"/>
      <c r="AK615" s="119"/>
      <c r="AL615" s="119"/>
      <c r="AM615" s="119"/>
      <c r="AN615" s="119"/>
      <c r="AO615" s="119"/>
      <c r="AP615" s="119"/>
      <c r="AQ615" s="119"/>
      <c r="AR615" s="119"/>
      <c r="AS615" s="119"/>
      <c r="AT615" s="119"/>
      <c r="AU615" s="119"/>
      <c r="AV615" s="119"/>
      <c r="AW615" s="119"/>
      <c r="AX615" s="120"/>
    </row>
    <row r="616" spans="1:50" ht="12" customHeight="1">
      <c r="A616" s="8"/>
      <c r="B616" s="118"/>
      <c r="C616" s="119"/>
      <c r="D616" s="119"/>
      <c r="E616" s="119"/>
      <c r="F616" s="119"/>
      <c r="G616" s="119"/>
      <c r="H616" s="119"/>
      <c r="I616" s="119"/>
      <c r="J616" s="119"/>
      <c r="K616" s="119"/>
      <c r="L616" s="119"/>
      <c r="M616" s="119"/>
      <c r="N616" s="119"/>
      <c r="O616" s="119"/>
      <c r="P616" s="119"/>
      <c r="Q616" s="119"/>
      <c r="R616" s="119"/>
      <c r="S616" s="119"/>
      <c r="T616" s="119"/>
      <c r="U616" s="119"/>
      <c r="V616" s="119"/>
      <c r="W616" s="119"/>
      <c r="X616" s="119"/>
      <c r="Y616" s="119"/>
      <c r="Z616" s="119"/>
      <c r="AA616" s="119"/>
      <c r="AB616" s="119"/>
      <c r="AC616" s="119"/>
      <c r="AD616" s="119"/>
      <c r="AE616" s="119"/>
      <c r="AF616" s="119"/>
      <c r="AG616" s="119"/>
      <c r="AH616" s="119"/>
      <c r="AI616" s="119"/>
      <c r="AJ616" s="119"/>
      <c r="AK616" s="119"/>
      <c r="AL616" s="119"/>
      <c r="AM616" s="119"/>
      <c r="AN616" s="119"/>
      <c r="AO616" s="119"/>
      <c r="AP616" s="119"/>
      <c r="AQ616" s="119"/>
      <c r="AR616" s="119"/>
      <c r="AS616" s="119"/>
      <c r="AT616" s="119"/>
      <c r="AU616" s="119"/>
      <c r="AV616" s="119"/>
      <c r="AW616" s="119"/>
      <c r="AX616" s="120"/>
    </row>
    <row r="617" spans="1:50" ht="12" customHeight="1">
      <c r="A617" s="8"/>
      <c r="B617" s="118"/>
      <c r="C617" s="119"/>
      <c r="D617" s="119"/>
      <c r="E617" s="119"/>
      <c r="F617" s="119"/>
      <c r="G617" s="119"/>
      <c r="H617" s="119"/>
      <c r="I617" s="119"/>
      <c r="J617" s="119"/>
      <c r="K617" s="119"/>
      <c r="L617" s="119"/>
      <c r="M617" s="119"/>
      <c r="N617" s="119"/>
      <c r="O617" s="119"/>
      <c r="P617" s="119"/>
      <c r="Q617" s="119"/>
      <c r="R617" s="119"/>
      <c r="S617" s="119"/>
      <c r="T617" s="119"/>
      <c r="U617" s="119"/>
      <c r="V617" s="119"/>
      <c r="W617" s="119"/>
      <c r="X617" s="119"/>
      <c r="Y617" s="119"/>
      <c r="Z617" s="119"/>
      <c r="AA617" s="119"/>
      <c r="AB617" s="119"/>
      <c r="AC617" s="119"/>
      <c r="AD617" s="119"/>
      <c r="AE617" s="119"/>
      <c r="AF617" s="119"/>
      <c r="AG617" s="119"/>
      <c r="AH617" s="119"/>
      <c r="AI617" s="119"/>
      <c r="AJ617" s="119"/>
      <c r="AK617" s="119"/>
      <c r="AL617" s="119"/>
      <c r="AM617" s="119"/>
      <c r="AN617" s="119"/>
      <c r="AO617" s="119"/>
      <c r="AP617" s="119"/>
      <c r="AQ617" s="119"/>
      <c r="AR617" s="119"/>
      <c r="AS617" s="119"/>
      <c r="AT617" s="119"/>
      <c r="AU617" s="119"/>
      <c r="AV617" s="119"/>
      <c r="AW617" s="119"/>
      <c r="AX617" s="120"/>
    </row>
    <row r="618" spans="1:50" ht="12" customHeight="1">
      <c r="A618" s="8"/>
      <c r="B618" s="118"/>
      <c r="C618" s="119"/>
      <c r="D618" s="119"/>
      <c r="E618" s="119"/>
      <c r="F618" s="119"/>
      <c r="G618" s="119"/>
      <c r="H618" s="119"/>
      <c r="I618" s="119"/>
      <c r="J618" s="119"/>
      <c r="K618" s="119"/>
      <c r="L618" s="119"/>
      <c r="M618" s="119"/>
      <c r="N618" s="119"/>
      <c r="O618" s="119"/>
      <c r="P618" s="119"/>
      <c r="Q618" s="119"/>
      <c r="R618" s="119"/>
      <c r="S618" s="119"/>
      <c r="T618" s="119"/>
      <c r="U618" s="119"/>
      <c r="V618" s="119"/>
      <c r="W618" s="119"/>
      <c r="X618" s="119"/>
      <c r="Y618" s="119"/>
      <c r="Z618" s="119"/>
      <c r="AA618" s="119"/>
      <c r="AB618" s="119"/>
      <c r="AC618" s="119"/>
      <c r="AD618" s="119"/>
      <c r="AE618" s="119"/>
      <c r="AF618" s="119"/>
      <c r="AG618" s="119"/>
      <c r="AH618" s="119"/>
      <c r="AI618" s="119"/>
      <c r="AJ618" s="119"/>
      <c r="AK618" s="119"/>
      <c r="AL618" s="119"/>
      <c r="AM618" s="119"/>
      <c r="AN618" s="119"/>
      <c r="AO618" s="119"/>
      <c r="AP618" s="119"/>
      <c r="AQ618" s="119"/>
      <c r="AR618" s="119"/>
      <c r="AS618" s="119"/>
      <c r="AT618" s="119"/>
      <c r="AU618" s="119"/>
      <c r="AV618" s="119"/>
      <c r="AW618" s="119"/>
      <c r="AX618" s="120"/>
    </row>
    <row r="619" spans="1:50" ht="12" customHeight="1">
      <c r="A619" s="8"/>
      <c r="B619" s="118"/>
      <c r="C619" s="119"/>
      <c r="D619" s="119"/>
      <c r="E619" s="119"/>
      <c r="F619" s="119"/>
      <c r="G619" s="119"/>
      <c r="H619" s="119"/>
      <c r="I619" s="119"/>
      <c r="J619" s="119"/>
      <c r="K619" s="119"/>
      <c r="L619" s="119"/>
      <c r="M619" s="119"/>
      <c r="N619" s="119"/>
      <c r="O619" s="119"/>
      <c r="P619" s="119"/>
      <c r="Q619" s="119"/>
      <c r="R619" s="119"/>
      <c r="S619" s="119"/>
      <c r="T619" s="119"/>
      <c r="U619" s="119"/>
      <c r="V619" s="119"/>
      <c r="W619" s="119"/>
      <c r="X619" s="119"/>
      <c r="Y619" s="119"/>
      <c r="Z619" s="119"/>
      <c r="AA619" s="119"/>
      <c r="AB619" s="119"/>
      <c r="AC619" s="119"/>
      <c r="AD619" s="119"/>
      <c r="AE619" s="119"/>
      <c r="AF619" s="119"/>
      <c r="AG619" s="119"/>
      <c r="AH619" s="119"/>
      <c r="AI619" s="119"/>
      <c r="AJ619" s="119"/>
      <c r="AK619" s="119"/>
      <c r="AL619" s="119"/>
      <c r="AM619" s="119"/>
      <c r="AN619" s="119"/>
      <c r="AO619" s="119"/>
      <c r="AP619" s="119"/>
      <c r="AQ619" s="119"/>
      <c r="AR619" s="119"/>
      <c r="AS619" s="119"/>
      <c r="AT619" s="119"/>
      <c r="AU619" s="119"/>
      <c r="AV619" s="119"/>
      <c r="AW619" s="119"/>
      <c r="AX619" s="120"/>
    </row>
    <row r="620" spans="1:50" ht="12" customHeight="1">
      <c r="A620" s="8"/>
      <c r="B620" s="118"/>
      <c r="C620" s="119"/>
      <c r="D620" s="119"/>
      <c r="E620" s="119"/>
      <c r="F620" s="119"/>
      <c r="G620" s="119"/>
      <c r="H620" s="119"/>
      <c r="I620" s="119"/>
      <c r="J620" s="119"/>
      <c r="K620" s="119"/>
      <c r="L620" s="119"/>
      <c r="M620" s="119"/>
      <c r="N620" s="119"/>
      <c r="O620" s="119"/>
      <c r="P620" s="119"/>
      <c r="Q620" s="119"/>
      <c r="R620" s="119"/>
      <c r="S620" s="119"/>
      <c r="T620" s="119"/>
      <c r="U620" s="119"/>
      <c r="V620" s="119"/>
      <c r="W620" s="119"/>
      <c r="X620" s="119"/>
      <c r="Y620" s="119"/>
      <c r="Z620" s="119"/>
      <c r="AA620" s="119"/>
      <c r="AB620" s="119"/>
      <c r="AC620" s="119"/>
      <c r="AD620" s="119"/>
      <c r="AE620" s="119"/>
      <c r="AF620" s="119"/>
      <c r="AG620" s="119"/>
      <c r="AH620" s="119"/>
      <c r="AI620" s="119"/>
      <c r="AJ620" s="119"/>
      <c r="AK620" s="119"/>
      <c r="AL620" s="119"/>
      <c r="AM620" s="119"/>
      <c r="AN620" s="119"/>
      <c r="AO620" s="119"/>
      <c r="AP620" s="119"/>
      <c r="AQ620" s="119"/>
      <c r="AR620" s="119"/>
      <c r="AS620" s="119"/>
      <c r="AT620" s="119"/>
      <c r="AU620" s="119"/>
      <c r="AV620" s="119"/>
      <c r="AW620" s="119"/>
      <c r="AX620" s="120"/>
    </row>
    <row r="621" spans="1:50" ht="12" customHeight="1">
      <c r="A621" s="8"/>
      <c r="B621" s="118"/>
      <c r="C621" s="119"/>
      <c r="D621" s="119"/>
      <c r="E621" s="119"/>
      <c r="F621" s="119"/>
      <c r="G621" s="119"/>
      <c r="H621" s="119"/>
      <c r="I621" s="119"/>
      <c r="J621" s="119"/>
      <c r="K621" s="119"/>
      <c r="L621" s="119"/>
      <c r="M621" s="119"/>
      <c r="N621" s="119"/>
      <c r="O621" s="119"/>
      <c r="P621" s="119"/>
      <c r="Q621" s="119"/>
      <c r="R621" s="119"/>
      <c r="S621" s="119"/>
      <c r="T621" s="119"/>
      <c r="U621" s="119"/>
      <c r="V621" s="119"/>
      <c r="W621" s="119"/>
      <c r="X621" s="119"/>
      <c r="Y621" s="119"/>
      <c r="Z621" s="119"/>
      <c r="AA621" s="119"/>
      <c r="AB621" s="119"/>
      <c r="AC621" s="119"/>
      <c r="AD621" s="119"/>
      <c r="AE621" s="119"/>
      <c r="AF621" s="119"/>
      <c r="AG621" s="119"/>
      <c r="AH621" s="119"/>
      <c r="AI621" s="119"/>
      <c r="AJ621" s="119"/>
      <c r="AK621" s="119"/>
      <c r="AL621" s="119"/>
      <c r="AM621" s="119"/>
      <c r="AN621" s="119"/>
      <c r="AO621" s="119"/>
      <c r="AP621" s="119"/>
      <c r="AQ621" s="119"/>
      <c r="AR621" s="119"/>
      <c r="AS621" s="119"/>
      <c r="AT621" s="119"/>
      <c r="AU621" s="119"/>
      <c r="AV621" s="119"/>
      <c r="AW621" s="119"/>
      <c r="AX621" s="120"/>
    </row>
    <row r="622" spans="1:50" ht="12" customHeight="1">
      <c r="A622" s="8"/>
      <c r="B622" s="118"/>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119"/>
      <c r="AL622" s="119"/>
      <c r="AM622" s="119"/>
      <c r="AN622" s="119"/>
      <c r="AO622" s="119"/>
      <c r="AP622" s="119"/>
      <c r="AQ622" s="119"/>
      <c r="AR622" s="119"/>
      <c r="AS622" s="119"/>
      <c r="AT622" s="119"/>
      <c r="AU622" s="119"/>
      <c r="AV622" s="119"/>
      <c r="AW622" s="119"/>
      <c r="AX622" s="120"/>
    </row>
    <row r="623" spans="1:50" ht="12" customHeight="1">
      <c r="A623" s="8"/>
      <c r="B623" s="118"/>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119"/>
      <c r="AL623" s="119"/>
      <c r="AM623" s="119"/>
      <c r="AN623" s="119"/>
      <c r="AO623" s="119"/>
      <c r="AP623" s="119"/>
      <c r="AQ623" s="119"/>
      <c r="AR623" s="119"/>
      <c r="AS623" s="119"/>
      <c r="AT623" s="119"/>
      <c r="AU623" s="119"/>
      <c r="AV623" s="119"/>
      <c r="AW623" s="119"/>
      <c r="AX623" s="120"/>
    </row>
    <row r="624" spans="1:50" ht="12" customHeight="1">
      <c r="A624" s="8"/>
      <c r="B624" s="118"/>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119"/>
      <c r="AL624" s="119"/>
      <c r="AM624" s="119"/>
      <c r="AN624" s="119"/>
      <c r="AO624" s="119"/>
      <c r="AP624" s="119"/>
      <c r="AQ624" s="119"/>
      <c r="AR624" s="119"/>
      <c r="AS624" s="119"/>
      <c r="AT624" s="119"/>
      <c r="AU624" s="119"/>
      <c r="AV624" s="119"/>
      <c r="AW624" s="119"/>
      <c r="AX624" s="120"/>
    </row>
    <row r="625" spans="1:55" ht="12" customHeight="1">
      <c r="A625" s="8"/>
      <c r="B625" s="118"/>
      <c r="C625" s="119"/>
      <c r="D625" s="119"/>
      <c r="E625" s="119"/>
      <c r="F625" s="119"/>
      <c r="G625" s="119"/>
      <c r="H625" s="119"/>
      <c r="I625" s="119"/>
      <c r="J625" s="119"/>
      <c r="K625" s="119"/>
      <c r="L625" s="119"/>
      <c r="M625" s="119"/>
      <c r="N625" s="119"/>
      <c r="O625" s="119"/>
      <c r="P625" s="119"/>
      <c r="Q625" s="119"/>
      <c r="R625" s="119"/>
      <c r="S625" s="119"/>
      <c r="T625" s="119"/>
      <c r="U625" s="119"/>
      <c r="V625" s="119"/>
      <c r="W625" s="119"/>
      <c r="X625" s="119"/>
      <c r="Y625" s="119"/>
      <c r="Z625" s="119"/>
      <c r="AA625" s="119"/>
      <c r="AB625" s="119"/>
      <c r="AC625" s="119"/>
      <c r="AD625" s="119"/>
      <c r="AE625" s="119"/>
      <c r="AF625" s="119"/>
      <c r="AG625" s="119"/>
      <c r="AH625" s="119"/>
      <c r="AI625" s="119"/>
      <c r="AJ625" s="119"/>
      <c r="AK625" s="119"/>
      <c r="AL625" s="119"/>
      <c r="AM625" s="119"/>
      <c r="AN625" s="119"/>
      <c r="AO625" s="119"/>
      <c r="AP625" s="119"/>
      <c r="AQ625" s="119"/>
      <c r="AR625" s="119"/>
      <c r="AS625" s="119"/>
      <c r="AT625" s="119"/>
      <c r="AU625" s="119"/>
      <c r="AV625" s="119"/>
      <c r="AW625" s="119"/>
      <c r="AX625" s="120"/>
    </row>
    <row r="626" spans="1:55" ht="12" customHeight="1">
      <c r="A626" s="8"/>
      <c r="B626" s="118"/>
      <c r="C626" s="119"/>
      <c r="D626" s="119"/>
      <c r="E626" s="119"/>
      <c r="F626" s="119"/>
      <c r="G626" s="119"/>
      <c r="H626" s="119"/>
      <c r="I626" s="119"/>
      <c r="J626" s="119"/>
      <c r="K626" s="119"/>
      <c r="L626" s="119"/>
      <c r="M626" s="119"/>
      <c r="N626" s="119"/>
      <c r="O626" s="119"/>
      <c r="P626" s="119"/>
      <c r="Q626" s="119"/>
      <c r="R626" s="119"/>
      <c r="S626" s="119"/>
      <c r="T626" s="119"/>
      <c r="U626" s="119"/>
      <c r="V626" s="119"/>
      <c r="W626" s="119"/>
      <c r="X626" s="119"/>
      <c r="Y626" s="119"/>
      <c r="Z626" s="119"/>
      <c r="AA626" s="119"/>
      <c r="AB626" s="119"/>
      <c r="AC626" s="119"/>
      <c r="AD626" s="119"/>
      <c r="AE626" s="119"/>
      <c r="AF626" s="119"/>
      <c r="AG626" s="119"/>
      <c r="AH626" s="119"/>
      <c r="AI626" s="119"/>
      <c r="AJ626" s="119"/>
      <c r="AK626" s="119"/>
      <c r="AL626" s="119"/>
      <c r="AM626" s="119"/>
      <c r="AN626" s="119"/>
      <c r="AO626" s="119"/>
      <c r="AP626" s="119"/>
      <c r="AQ626" s="119"/>
      <c r="AR626" s="119"/>
      <c r="AS626" s="119"/>
      <c r="AT626" s="119"/>
      <c r="AU626" s="119"/>
      <c r="AV626" s="119"/>
      <c r="AW626" s="119"/>
      <c r="AX626" s="120"/>
    </row>
    <row r="627" spans="1:55" ht="12" customHeight="1">
      <c r="A627" s="8"/>
      <c r="B627" s="118"/>
      <c r="C627" s="119"/>
      <c r="D627" s="119"/>
      <c r="E627" s="119"/>
      <c r="F627" s="119"/>
      <c r="G627" s="119"/>
      <c r="H627" s="119"/>
      <c r="I627" s="119"/>
      <c r="J627" s="119"/>
      <c r="K627" s="119"/>
      <c r="L627" s="119"/>
      <c r="M627" s="119"/>
      <c r="N627" s="119"/>
      <c r="O627" s="119"/>
      <c r="P627" s="119"/>
      <c r="Q627" s="119"/>
      <c r="R627" s="119"/>
      <c r="S627" s="119"/>
      <c r="T627" s="119"/>
      <c r="U627" s="119"/>
      <c r="V627" s="119"/>
      <c r="W627" s="119"/>
      <c r="X627" s="119"/>
      <c r="Y627" s="119"/>
      <c r="Z627" s="119"/>
      <c r="AA627" s="119"/>
      <c r="AB627" s="119"/>
      <c r="AC627" s="119"/>
      <c r="AD627" s="119"/>
      <c r="AE627" s="119"/>
      <c r="AF627" s="119"/>
      <c r="AG627" s="119"/>
      <c r="AH627" s="119"/>
      <c r="AI627" s="119"/>
      <c r="AJ627" s="119"/>
      <c r="AK627" s="119"/>
      <c r="AL627" s="119"/>
      <c r="AM627" s="119"/>
      <c r="AN627" s="119"/>
      <c r="AO627" s="119"/>
      <c r="AP627" s="119"/>
      <c r="AQ627" s="119"/>
      <c r="AR627" s="119"/>
      <c r="AS627" s="119"/>
      <c r="AT627" s="119"/>
      <c r="AU627" s="119"/>
      <c r="AV627" s="119"/>
      <c r="AW627" s="119"/>
      <c r="AX627" s="120"/>
    </row>
    <row r="628" spans="1:55" ht="12" customHeight="1">
      <c r="A628" s="8"/>
      <c r="B628" s="118"/>
      <c r="C628" s="119"/>
      <c r="D628" s="119"/>
      <c r="E628" s="119"/>
      <c r="F628" s="119"/>
      <c r="G628" s="119"/>
      <c r="H628" s="119"/>
      <c r="I628" s="119"/>
      <c r="J628" s="119"/>
      <c r="K628" s="119"/>
      <c r="L628" s="119"/>
      <c r="M628" s="119"/>
      <c r="N628" s="119"/>
      <c r="O628" s="119"/>
      <c r="P628" s="119"/>
      <c r="Q628" s="119"/>
      <c r="R628" s="119"/>
      <c r="S628" s="119"/>
      <c r="T628" s="119"/>
      <c r="U628" s="119"/>
      <c r="V628" s="119"/>
      <c r="W628" s="119"/>
      <c r="X628" s="119"/>
      <c r="Y628" s="119"/>
      <c r="Z628" s="119"/>
      <c r="AA628" s="119"/>
      <c r="AB628" s="119"/>
      <c r="AC628" s="119"/>
      <c r="AD628" s="119"/>
      <c r="AE628" s="119"/>
      <c r="AF628" s="119"/>
      <c r="AG628" s="119"/>
      <c r="AH628" s="119"/>
      <c r="AI628" s="119"/>
      <c r="AJ628" s="119"/>
      <c r="AK628" s="119"/>
      <c r="AL628" s="119"/>
      <c r="AM628" s="119"/>
      <c r="AN628" s="119"/>
      <c r="AO628" s="119"/>
      <c r="AP628" s="119"/>
      <c r="AQ628" s="119"/>
      <c r="AR628" s="119"/>
      <c r="AS628" s="119"/>
      <c r="AT628" s="119"/>
      <c r="AU628" s="119"/>
      <c r="AV628" s="119"/>
      <c r="AW628" s="119"/>
      <c r="AX628" s="120"/>
    </row>
    <row r="629" spans="1:55" ht="12" customHeight="1">
      <c r="A629" s="8"/>
      <c r="B629" s="118"/>
      <c r="C629" s="119"/>
      <c r="D629" s="119"/>
      <c r="E629" s="119"/>
      <c r="F629" s="119"/>
      <c r="G629" s="119"/>
      <c r="H629" s="119"/>
      <c r="I629" s="119"/>
      <c r="J629" s="119"/>
      <c r="K629" s="119"/>
      <c r="L629" s="119"/>
      <c r="M629" s="119"/>
      <c r="N629" s="119"/>
      <c r="O629" s="119"/>
      <c r="P629" s="119"/>
      <c r="Q629" s="119"/>
      <c r="R629" s="119"/>
      <c r="S629" s="119"/>
      <c r="T629" s="119"/>
      <c r="U629" s="119"/>
      <c r="V629" s="119"/>
      <c r="W629" s="119"/>
      <c r="X629" s="119"/>
      <c r="Y629" s="119"/>
      <c r="Z629" s="119"/>
      <c r="AA629" s="119"/>
      <c r="AB629" s="119"/>
      <c r="AC629" s="119"/>
      <c r="AD629" s="119"/>
      <c r="AE629" s="119"/>
      <c r="AF629" s="119"/>
      <c r="AG629" s="119"/>
      <c r="AH629" s="119"/>
      <c r="AI629" s="119"/>
      <c r="AJ629" s="119"/>
      <c r="AK629" s="119"/>
      <c r="AL629" s="119"/>
      <c r="AM629" s="119"/>
      <c r="AN629" s="119"/>
      <c r="AO629" s="119"/>
      <c r="AP629" s="119"/>
      <c r="AQ629" s="119"/>
      <c r="AR629" s="119"/>
      <c r="AS629" s="119"/>
      <c r="AT629" s="119"/>
      <c r="AU629" s="119"/>
      <c r="AV629" s="119"/>
      <c r="AW629" s="119"/>
      <c r="AX629" s="120"/>
    </row>
    <row r="630" spans="1:55" ht="12" customHeight="1">
      <c r="A630" s="8"/>
      <c r="B630" s="118"/>
      <c r="C630" s="119"/>
      <c r="D630" s="119"/>
      <c r="E630" s="119"/>
      <c r="F630" s="119"/>
      <c r="G630" s="119"/>
      <c r="H630" s="119"/>
      <c r="I630" s="119"/>
      <c r="J630" s="119"/>
      <c r="K630" s="119"/>
      <c r="L630" s="119"/>
      <c r="M630" s="119"/>
      <c r="N630" s="119"/>
      <c r="O630" s="119"/>
      <c r="P630" s="119"/>
      <c r="Q630" s="119"/>
      <c r="R630" s="119"/>
      <c r="S630" s="119"/>
      <c r="T630" s="119"/>
      <c r="U630" s="119"/>
      <c r="V630" s="119"/>
      <c r="W630" s="119"/>
      <c r="X630" s="119"/>
      <c r="Y630" s="119"/>
      <c r="Z630" s="119"/>
      <c r="AA630" s="119"/>
      <c r="AB630" s="119"/>
      <c r="AC630" s="119"/>
      <c r="AD630" s="119"/>
      <c r="AE630" s="119"/>
      <c r="AF630" s="119"/>
      <c r="AG630" s="119"/>
      <c r="AH630" s="119"/>
      <c r="AI630" s="119"/>
      <c r="AJ630" s="119"/>
      <c r="AK630" s="119"/>
      <c r="AL630" s="119"/>
      <c r="AM630" s="119"/>
      <c r="AN630" s="119"/>
      <c r="AO630" s="119"/>
      <c r="AP630" s="119"/>
      <c r="AQ630" s="119"/>
      <c r="AR630" s="119"/>
      <c r="AS630" s="119"/>
      <c r="AT630" s="119"/>
      <c r="AU630" s="119"/>
      <c r="AV630" s="119"/>
      <c r="AW630" s="119"/>
      <c r="AX630" s="120"/>
    </row>
    <row r="631" spans="1:55" ht="12" customHeight="1">
      <c r="A631" s="8"/>
      <c r="B631" s="118"/>
      <c r="C631" s="119"/>
      <c r="D631" s="119"/>
      <c r="E631" s="119"/>
      <c r="F631" s="119"/>
      <c r="G631" s="119"/>
      <c r="H631" s="119"/>
      <c r="I631" s="119"/>
      <c r="J631" s="119"/>
      <c r="K631" s="119"/>
      <c r="L631" s="119"/>
      <c r="M631" s="119"/>
      <c r="N631" s="119"/>
      <c r="O631" s="119"/>
      <c r="P631" s="119"/>
      <c r="Q631" s="119"/>
      <c r="R631" s="119"/>
      <c r="S631" s="119"/>
      <c r="T631" s="119"/>
      <c r="U631" s="119"/>
      <c r="V631" s="119"/>
      <c r="W631" s="119"/>
      <c r="X631" s="119"/>
      <c r="Y631" s="119"/>
      <c r="Z631" s="119"/>
      <c r="AA631" s="119"/>
      <c r="AB631" s="119"/>
      <c r="AC631" s="119"/>
      <c r="AD631" s="119"/>
      <c r="AE631" s="119"/>
      <c r="AF631" s="119"/>
      <c r="AG631" s="119"/>
      <c r="AH631" s="119"/>
      <c r="AI631" s="119"/>
      <c r="AJ631" s="119"/>
      <c r="AK631" s="119"/>
      <c r="AL631" s="119"/>
      <c r="AM631" s="119"/>
      <c r="AN631" s="119"/>
      <c r="AO631" s="119"/>
      <c r="AP631" s="119"/>
      <c r="AQ631" s="119"/>
      <c r="AR631" s="119"/>
      <c r="AS631" s="119"/>
      <c r="AT631" s="119"/>
      <c r="AU631" s="119"/>
      <c r="AV631" s="119"/>
      <c r="AW631" s="119"/>
      <c r="AX631" s="120"/>
    </row>
    <row r="632" spans="1:55" ht="12" customHeight="1">
      <c r="A632" s="8"/>
      <c r="B632" s="118"/>
      <c r="C632" s="119"/>
      <c r="D632" s="119"/>
      <c r="E632" s="119"/>
      <c r="F632" s="119"/>
      <c r="G632" s="119"/>
      <c r="H632" s="119"/>
      <c r="I632" s="119"/>
      <c r="J632" s="119"/>
      <c r="K632" s="119"/>
      <c r="L632" s="119"/>
      <c r="M632" s="119"/>
      <c r="N632" s="119"/>
      <c r="O632" s="119"/>
      <c r="P632" s="119"/>
      <c r="Q632" s="119"/>
      <c r="R632" s="119"/>
      <c r="S632" s="119"/>
      <c r="T632" s="119"/>
      <c r="U632" s="119"/>
      <c r="V632" s="119"/>
      <c r="W632" s="119"/>
      <c r="X632" s="119"/>
      <c r="Y632" s="119"/>
      <c r="Z632" s="119"/>
      <c r="AA632" s="119"/>
      <c r="AB632" s="119"/>
      <c r="AC632" s="119"/>
      <c r="AD632" s="119"/>
      <c r="AE632" s="119"/>
      <c r="AF632" s="119"/>
      <c r="AG632" s="119"/>
      <c r="AH632" s="119"/>
      <c r="AI632" s="119"/>
      <c r="AJ632" s="119"/>
      <c r="AK632" s="119"/>
      <c r="AL632" s="119"/>
      <c r="AM632" s="119"/>
      <c r="AN632" s="119"/>
      <c r="AO632" s="119"/>
      <c r="AP632" s="119"/>
      <c r="AQ632" s="119"/>
      <c r="AR632" s="119"/>
      <c r="AS632" s="119"/>
      <c r="AT632" s="119"/>
      <c r="AU632" s="119"/>
      <c r="AV632" s="119"/>
      <c r="AW632" s="119"/>
      <c r="AX632" s="120"/>
    </row>
    <row r="633" spans="1:55" ht="12" customHeight="1">
      <c r="A633" s="8"/>
      <c r="B633" s="118"/>
      <c r="C633" s="119"/>
      <c r="D633" s="119"/>
      <c r="E633" s="119"/>
      <c r="F633" s="119"/>
      <c r="G633" s="119"/>
      <c r="H633" s="119"/>
      <c r="I633" s="119"/>
      <c r="J633" s="119"/>
      <c r="K633" s="119"/>
      <c r="L633" s="119"/>
      <c r="M633" s="119"/>
      <c r="N633" s="119"/>
      <c r="O633" s="119"/>
      <c r="P633" s="119"/>
      <c r="Q633" s="119"/>
      <c r="R633" s="119"/>
      <c r="S633" s="119"/>
      <c r="T633" s="119"/>
      <c r="U633" s="119"/>
      <c r="V633" s="119"/>
      <c r="W633" s="119"/>
      <c r="X633" s="119"/>
      <c r="Y633" s="119"/>
      <c r="Z633" s="119"/>
      <c r="AA633" s="119"/>
      <c r="AB633" s="119"/>
      <c r="AC633" s="119"/>
      <c r="AD633" s="119"/>
      <c r="AE633" s="119"/>
      <c r="AF633" s="119"/>
      <c r="AG633" s="119"/>
      <c r="AH633" s="119"/>
      <c r="AI633" s="119"/>
      <c r="AJ633" s="119"/>
      <c r="AK633" s="119"/>
      <c r="AL633" s="119"/>
      <c r="AM633" s="119"/>
      <c r="AN633" s="119"/>
      <c r="AO633" s="119"/>
      <c r="AP633" s="119"/>
      <c r="AQ633" s="119"/>
      <c r="AR633" s="119"/>
      <c r="AS633" s="119"/>
      <c r="AT633" s="119"/>
      <c r="AU633" s="119"/>
      <c r="AV633" s="119"/>
      <c r="AW633" s="119"/>
      <c r="AX633" s="120"/>
    </row>
    <row r="634" spans="1:55" ht="12" customHeight="1">
      <c r="A634" s="8"/>
      <c r="B634" s="118"/>
      <c r="C634" s="119"/>
      <c r="D634" s="119"/>
      <c r="E634" s="119"/>
      <c r="F634" s="119"/>
      <c r="G634" s="119"/>
      <c r="H634" s="119"/>
      <c r="I634" s="119"/>
      <c r="J634" s="119"/>
      <c r="K634" s="119"/>
      <c r="L634" s="119"/>
      <c r="M634" s="119"/>
      <c r="N634" s="119"/>
      <c r="O634" s="119"/>
      <c r="P634" s="119"/>
      <c r="Q634" s="119"/>
      <c r="R634" s="119"/>
      <c r="S634" s="119"/>
      <c r="T634" s="119"/>
      <c r="U634" s="119"/>
      <c r="V634" s="119"/>
      <c r="W634" s="119"/>
      <c r="X634" s="119"/>
      <c r="Y634" s="119"/>
      <c r="Z634" s="119"/>
      <c r="AA634" s="119"/>
      <c r="AB634" s="119"/>
      <c r="AC634" s="119"/>
      <c r="AD634" s="119"/>
      <c r="AE634" s="119"/>
      <c r="AF634" s="119"/>
      <c r="AG634" s="119"/>
      <c r="AH634" s="119"/>
      <c r="AI634" s="119"/>
      <c r="AJ634" s="119"/>
      <c r="AK634" s="119"/>
      <c r="AL634" s="119"/>
      <c r="AM634" s="119"/>
      <c r="AN634" s="119"/>
      <c r="AO634" s="119"/>
      <c r="AP634" s="119"/>
      <c r="AQ634" s="119"/>
      <c r="AR634" s="119"/>
      <c r="AS634" s="119"/>
      <c r="AT634" s="119"/>
      <c r="AU634" s="119"/>
      <c r="AV634" s="119"/>
      <c r="AW634" s="119"/>
      <c r="AX634" s="120"/>
    </row>
    <row r="635" spans="1:55" ht="12" customHeight="1">
      <c r="A635" s="8"/>
      <c r="B635" s="118"/>
      <c r="C635" s="119"/>
      <c r="D635" s="119"/>
      <c r="E635" s="119"/>
      <c r="F635" s="119"/>
      <c r="G635" s="119"/>
      <c r="H635" s="119"/>
      <c r="I635" s="119"/>
      <c r="J635" s="119"/>
      <c r="K635" s="119"/>
      <c r="L635" s="119"/>
      <c r="M635" s="119"/>
      <c r="N635" s="119"/>
      <c r="O635" s="119"/>
      <c r="P635" s="119"/>
      <c r="Q635" s="119"/>
      <c r="R635" s="119"/>
      <c r="S635" s="119"/>
      <c r="T635" s="119"/>
      <c r="U635" s="119"/>
      <c r="V635" s="119"/>
      <c r="W635" s="119"/>
      <c r="X635" s="119"/>
      <c r="Y635" s="119"/>
      <c r="Z635" s="119"/>
      <c r="AA635" s="119"/>
      <c r="AB635" s="119"/>
      <c r="AC635" s="119"/>
      <c r="AD635" s="119"/>
      <c r="AE635" s="119"/>
      <c r="AF635" s="119"/>
      <c r="AG635" s="119"/>
      <c r="AH635" s="119"/>
      <c r="AI635" s="119"/>
      <c r="AJ635" s="119"/>
      <c r="AK635" s="119"/>
      <c r="AL635" s="119"/>
      <c r="AM635" s="119"/>
      <c r="AN635" s="119"/>
      <c r="AO635" s="119"/>
      <c r="AP635" s="119"/>
      <c r="AQ635" s="119"/>
      <c r="AR635" s="119"/>
      <c r="AS635" s="119"/>
      <c r="AT635" s="119"/>
      <c r="AU635" s="119"/>
      <c r="AV635" s="119"/>
      <c r="AW635" s="119"/>
      <c r="AX635" s="120"/>
    </row>
    <row r="636" spans="1:55" ht="12" customHeight="1">
      <c r="A636" s="8"/>
      <c r="B636" s="118"/>
      <c r="C636" s="119"/>
      <c r="D636" s="119"/>
      <c r="E636" s="119"/>
      <c r="F636" s="119"/>
      <c r="G636" s="119"/>
      <c r="H636" s="119"/>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row>
    <row r="637" spans="1:55" ht="12" customHeight="1">
      <c r="A637" s="8"/>
      <c r="B637" s="118"/>
      <c r="C637" s="119"/>
      <c r="D637" s="119"/>
      <c r="E637" s="119"/>
      <c r="F637" s="119"/>
      <c r="G637" s="119"/>
      <c r="H637" s="119"/>
      <c r="I637" s="119"/>
      <c r="J637" s="119"/>
      <c r="K637" s="119"/>
      <c r="L637" s="119"/>
      <c r="M637" s="119"/>
      <c r="N637" s="119"/>
      <c r="O637" s="119"/>
      <c r="P637" s="119"/>
      <c r="Q637" s="119"/>
      <c r="R637" s="119"/>
      <c r="S637" s="119"/>
      <c r="T637" s="119"/>
      <c r="U637" s="119"/>
      <c r="V637" s="119"/>
      <c r="W637" s="119"/>
      <c r="X637" s="119"/>
      <c r="Y637" s="119"/>
      <c r="Z637" s="119"/>
      <c r="AA637" s="119"/>
      <c r="AB637" s="119"/>
      <c r="AC637" s="119"/>
      <c r="AD637" s="119"/>
      <c r="AE637" s="119"/>
      <c r="AF637" s="119"/>
      <c r="AG637" s="119"/>
      <c r="AH637" s="119"/>
      <c r="AI637" s="119"/>
      <c r="AJ637" s="119"/>
      <c r="AK637" s="119"/>
      <c r="AL637" s="119"/>
      <c r="AM637" s="119"/>
      <c r="AN637" s="119"/>
      <c r="AO637" s="119"/>
      <c r="AP637" s="119"/>
      <c r="AQ637" s="119"/>
      <c r="AR637" s="119"/>
      <c r="AS637" s="119"/>
      <c r="AT637" s="119"/>
      <c r="AU637" s="119"/>
      <c r="AV637" s="119"/>
      <c r="AW637" s="119"/>
      <c r="AX637" s="120"/>
    </row>
    <row r="638" spans="1:55" ht="12" customHeight="1">
      <c r="A638" s="8"/>
      <c r="B638" s="118"/>
      <c r="C638" s="119"/>
      <c r="D638" s="119"/>
      <c r="E638" s="119"/>
      <c r="F638" s="119"/>
      <c r="G638" s="119"/>
      <c r="H638" s="119"/>
      <c r="I638" s="119"/>
      <c r="J638" s="119"/>
      <c r="K638" s="119"/>
      <c r="L638" s="119"/>
      <c r="M638" s="119"/>
      <c r="N638" s="119"/>
      <c r="O638" s="119"/>
      <c r="P638" s="119"/>
      <c r="Q638" s="119"/>
      <c r="R638" s="119"/>
      <c r="S638" s="119"/>
      <c r="T638" s="119"/>
      <c r="U638" s="119"/>
      <c r="V638" s="119"/>
      <c r="W638" s="119"/>
      <c r="X638" s="119"/>
      <c r="Y638" s="119"/>
      <c r="Z638" s="119"/>
      <c r="AA638" s="119"/>
      <c r="AB638" s="119"/>
      <c r="AC638" s="119"/>
      <c r="AD638" s="119"/>
      <c r="AE638" s="119"/>
      <c r="AF638" s="119"/>
      <c r="AG638" s="119"/>
      <c r="AH638" s="119"/>
      <c r="AI638" s="119"/>
      <c r="AJ638" s="119"/>
      <c r="AK638" s="119"/>
      <c r="AL638" s="119"/>
      <c r="AM638" s="119"/>
      <c r="AN638" s="119"/>
      <c r="AO638" s="119"/>
      <c r="AP638" s="119"/>
      <c r="AQ638" s="119"/>
      <c r="AR638" s="119"/>
      <c r="AS638" s="119"/>
      <c r="AT638" s="119"/>
      <c r="AU638" s="119"/>
      <c r="AV638" s="119"/>
      <c r="AW638" s="119"/>
      <c r="AX638" s="120"/>
      <c r="BC638" s="16"/>
    </row>
    <row r="639" spans="1:55" ht="12" customHeight="1">
      <c r="A639" s="8"/>
      <c r="B639" s="118"/>
      <c r="C639" s="119"/>
      <c r="D639" s="119"/>
      <c r="E639" s="119"/>
      <c r="F639" s="119"/>
      <c r="G639" s="119"/>
      <c r="H639" s="119"/>
      <c r="I639" s="119"/>
      <c r="J639" s="119"/>
      <c r="K639" s="119"/>
      <c r="L639" s="119"/>
      <c r="M639" s="119"/>
      <c r="N639" s="119"/>
      <c r="O639" s="119"/>
      <c r="P639" s="119"/>
      <c r="Q639" s="119"/>
      <c r="R639" s="119"/>
      <c r="S639" s="119"/>
      <c r="T639" s="119"/>
      <c r="U639" s="119"/>
      <c r="V639" s="119"/>
      <c r="W639" s="119"/>
      <c r="X639" s="119"/>
      <c r="Y639" s="119"/>
      <c r="Z639" s="119"/>
      <c r="AA639" s="119"/>
      <c r="AB639" s="119"/>
      <c r="AC639" s="119"/>
      <c r="AD639" s="119"/>
      <c r="AE639" s="119"/>
      <c r="AF639" s="119"/>
      <c r="AG639" s="119"/>
      <c r="AH639" s="119"/>
      <c r="AI639" s="119"/>
      <c r="AJ639" s="119"/>
      <c r="AK639" s="119"/>
      <c r="AL639" s="119"/>
      <c r="AM639" s="119"/>
      <c r="AN639" s="119"/>
      <c r="AO639" s="119"/>
      <c r="AP639" s="119"/>
      <c r="AQ639" s="119"/>
      <c r="AR639" s="119"/>
      <c r="AS639" s="119"/>
      <c r="AT639" s="119"/>
      <c r="AU639" s="119"/>
      <c r="AV639" s="119"/>
      <c r="AW639" s="119"/>
      <c r="AX639" s="120"/>
    </row>
    <row r="640" spans="1:55" ht="12" customHeight="1">
      <c r="A640" s="8"/>
      <c r="B640" s="118"/>
      <c r="C640" s="119"/>
      <c r="D640" s="119"/>
      <c r="E640" s="119"/>
      <c r="F640" s="119"/>
      <c r="G640" s="119"/>
      <c r="H640" s="119"/>
      <c r="I640" s="119"/>
      <c r="J640" s="119"/>
      <c r="K640" s="119"/>
      <c r="L640" s="119"/>
      <c r="M640" s="119"/>
      <c r="N640" s="119"/>
      <c r="O640" s="119"/>
      <c r="P640" s="119"/>
      <c r="Q640" s="119"/>
      <c r="R640" s="119"/>
      <c r="S640" s="119"/>
      <c r="T640" s="119"/>
      <c r="U640" s="119"/>
      <c r="V640" s="119"/>
      <c r="W640" s="119"/>
      <c r="X640" s="119"/>
      <c r="Y640" s="119"/>
      <c r="Z640" s="119"/>
      <c r="AA640" s="119"/>
      <c r="AB640" s="119"/>
      <c r="AC640" s="119"/>
      <c r="AD640" s="119"/>
      <c r="AE640" s="119"/>
      <c r="AF640" s="119"/>
      <c r="AG640" s="119"/>
      <c r="AH640" s="119"/>
      <c r="AI640" s="119"/>
      <c r="AJ640" s="119"/>
      <c r="AK640" s="119"/>
      <c r="AL640" s="119"/>
      <c r="AM640" s="119"/>
      <c r="AN640" s="119"/>
      <c r="AO640" s="119"/>
      <c r="AP640" s="119"/>
      <c r="AQ640" s="119"/>
      <c r="AR640" s="119"/>
      <c r="AS640" s="119"/>
      <c r="AT640" s="119"/>
      <c r="AU640" s="119"/>
      <c r="AV640" s="119"/>
      <c r="AW640" s="119"/>
      <c r="AX640" s="120"/>
    </row>
    <row r="641" spans="1:251" ht="12" customHeight="1">
      <c r="A641" s="8"/>
      <c r="B641" s="118"/>
      <c r="C641" s="119"/>
      <c r="D641" s="119"/>
      <c r="E641" s="119"/>
      <c r="F641" s="119"/>
      <c r="G641" s="119"/>
      <c r="H641" s="119"/>
      <c r="I641" s="119"/>
      <c r="J641" s="119"/>
      <c r="K641" s="119"/>
      <c r="L641" s="119"/>
      <c r="M641" s="119"/>
      <c r="N641" s="119"/>
      <c r="O641" s="119"/>
      <c r="P641" s="119"/>
      <c r="Q641" s="119"/>
      <c r="R641" s="119"/>
      <c r="S641" s="119"/>
      <c r="T641" s="119"/>
      <c r="U641" s="119"/>
      <c r="V641" s="119"/>
      <c r="W641" s="119"/>
      <c r="X641" s="119"/>
      <c r="Y641" s="119"/>
      <c r="Z641" s="119"/>
      <c r="AA641" s="119"/>
      <c r="AB641" s="119"/>
      <c r="AC641" s="119"/>
      <c r="AD641" s="119"/>
      <c r="AE641" s="119"/>
      <c r="AF641" s="119"/>
      <c r="AG641" s="119"/>
      <c r="AH641" s="119"/>
      <c r="AI641" s="119"/>
      <c r="AJ641" s="119"/>
      <c r="AK641" s="119"/>
      <c r="AL641" s="119"/>
      <c r="AM641" s="119"/>
      <c r="AN641" s="119"/>
      <c r="AO641" s="119"/>
      <c r="AP641" s="119"/>
      <c r="AQ641" s="119"/>
      <c r="AR641" s="119"/>
      <c r="AS641" s="119"/>
      <c r="AT641" s="119"/>
      <c r="AU641" s="119"/>
      <c r="AV641" s="119"/>
      <c r="AW641" s="119"/>
      <c r="AX641" s="120"/>
    </row>
    <row r="642" spans="1:251" ht="15" thickBot="1">
      <c r="A642" s="17"/>
      <c r="B642" s="18"/>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20"/>
    </row>
    <row r="643" spans="1:251">
      <c r="B643" s="21"/>
    </row>
    <row r="644" spans="1:251" ht="14.4">
      <c r="B644" s="10" t="s">
        <v>4</v>
      </c>
      <c r="C644" s="8"/>
      <c r="D644" s="8"/>
      <c r="E644" s="8"/>
      <c r="F644" s="8"/>
      <c r="G644" s="8"/>
      <c r="H644" s="8"/>
      <c r="I644" s="8"/>
      <c r="J644" s="8"/>
      <c r="K644" s="8"/>
      <c r="L644" s="9"/>
      <c r="M644" s="9"/>
      <c r="N644" s="9"/>
      <c r="O644" s="9"/>
      <c r="P644" s="8"/>
      <c r="Q644" s="8"/>
      <c r="R644" s="8"/>
      <c r="S644" s="8"/>
      <c r="T644" s="8"/>
      <c r="U644" s="8"/>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row>
    <row r="645" spans="1:251" ht="15" thickBot="1">
      <c r="B645" s="8"/>
      <c r="C645" s="8"/>
      <c r="D645" s="8"/>
      <c r="E645" s="8"/>
      <c r="F645" s="8"/>
      <c r="G645" s="8"/>
      <c r="H645" s="8"/>
      <c r="I645" s="8"/>
      <c r="J645" s="8"/>
      <c r="K645" s="8"/>
      <c r="L645" s="9"/>
      <c r="M645" s="9"/>
      <c r="N645" s="9"/>
      <c r="O645" s="9"/>
      <c r="P645" s="8"/>
      <c r="Q645" s="8"/>
      <c r="R645" s="8"/>
      <c r="S645" s="8"/>
      <c r="T645" s="8"/>
      <c r="U645" s="8"/>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22" t="s">
        <v>5</v>
      </c>
    </row>
    <row r="646" spans="1:251" s="16" customFormat="1" ht="13.5" customHeight="1">
      <c r="A646" s="8"/>
      <c r="B646" s="121" t="s">
        <v>6</v>
      </c>
      <c r="C646" s="122"/>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3"/>
      <c r="AA646" s="127" t="s">
        <v>12</v>
      </c>
      <c r="AB646" s="122"/>
      <c r="AC646" s="122"/>
      <c r="AD646" s="122"/>
      <c r="AE646" s="122"/>
      <c r="AF646" s="122"/>
      <c r="AG646" s="122"/>
      <c r="AH646" s="122"/>
      <c r="AI646" s="123"/>
      <c r="AJ646" s="127" t="s">
        <v>13</v>
      </c>
      <c r="AK646" s="122"/>
      <c r="AL646" s="122"/>
      <c r="AM646" s="122"/>
      <c r="AN646" s="122"/>
      <c r="AO646" s="122"/>
      <c r="AP646" s="122"/>
      <c r="AQ646" s="122"/>
      <c r="AR646" s="123"/>
      <c r="AS646" s="127" t="s">
        <v>7</v>
      </c>
      <c r="AT646" s="122"/>
      <c r="AU646" s="122"/>
      <c r="AV646" s="122"/>
      <c r="AW646" s="122"/>
      <c r="AX646" s="129"/>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2"/>
      <c r="FH646" s="2"/>
      <c r="FI646" s="2"/>
      <c r="FJ646" s="2"/>
      <c r="FK646" s="2"/>
      <c r="FL646" s="2"/>
      <c r="FM646" s="2"/>
      <c r="FN646" s="2"/>
      <c r="FO646" s="2"/>
      <c r="FP646" s="2"/>
      <c r="FQ646" s="2"/>
      <c r="FR646" s="2"/>
      <c r="FS646" s="2"/>
      <c r="FT646" s="2"/>
      <c r="FU646" s="2"/>
      <c r="FV646" s="2"/>
      <c r="FW646" s="2"/>
      <c r="FX646" s="2"/>
      <c r="FY646" s="2"/>
      <c r="FZ646" s="2"/>
      <c r="GA646" s="2"/>
      <c r="GB646" s="2"/>
      <c r="GC646" s="2"/>
      <c r="GD646" s="2"/>
      <c r="GE646" s="2"/>
      <c r="GF646" s="2"/>
      <c r="GG646" s="2"/>
      <c r="GH646" s="2"/>
      <c r="GI646" s="2"/>
      <c r="GJ646" s="2"/>
      <c r="GK646" s="2"/>
      <c r="GL646" s="2"/>
      <c r="GM646" s="2"/>
      <c r="GN646" s="2"/>
      <c r="GO646" s="2"/>
      <c r="GP646" s="2"/>
      <c r="GQ646" s="2"/>
      <c r="GR646" s="2"/>
      <c r="GS646" s="2"/>
      <c r="GT646" s="2"/>
      <c r="GU646" s="2"/>
      <c r="GV646" s="2"/>
      <c r="GW646" s="2"/>
      <c r="GX646" s="2"/>
      <c r="GY646" s="2"/>
      <c r="GZ646" s="2"/>
      <c r="HA646" s="2"/>
      <c r="HB646" s="2"/>
      <c r="HC646" s="2"/>
      <c r="HD646" s="2"/>
      <c r="HE646" s="2"/>
      <c r="HF646" s="2"/>
      <c r="HG646" s="2"/>
      <c r="HH646" s="2"/>
      <c r="HI646" s="2"/>
      <c r="HJ646" s="2"/>
      <c r="HK646" s="2"/>
      <c r="HL646" s="2"/>
      <c r="HM646" s="2"/>
      <c r="HN646" s="2"/>
      <c r="HO646" s="2"/>
      <c r="HP646" s="2"/>
      <c r="HQ646" s="2"/>
      <c r="HR646" s="2"/>
      <c r="HS646" s="2"/>
      <c r="HT646" s="2"/>
      <c r="HU646" s="2"/>
      <c r="HV646" s="2"/>
      <c r="HW646" s="2"/>
      <c r="HX646" s="2"/>
      <c r="HY646" s="2"/>
      <c r="HZ646" s="2"/>
      <c r="IA646" s="2"/>
      <c r="IB646" s="2"/>
      <c r="IC646" s="2"/>
      <c r="ID646" s="2"/>
      <c r="IE646" s="2"/>
      <c r="IF646" s="2"/>
      <c r="IG646" s="2"/>
      <c r="IH646" s="2"/>
      <c r="II646" s="2"/>
      <c r="IJ646" s="2"/>
      <c r="IK646" s="2"/>
      <c r="IL646" s="2"/>
      <c r="IM646" s="2"/>
      <c r="IN646" s="2"/>
      <c r="IO646" s="2"/>
      <c r="IP646" s="2"/>
      <c r="IQ646" s="2"/>
    </row>
    <row r="647" spans="1:251" s="16" customFormat="1">
      <c r="A647" s="8"/>
      <c r="B647" s="124"/>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6"/>
      <c r="AA647" s="128"/>
      <c r="AB647" s="125"/>
      <c r="AC647" s="125"/>
      <c r="AD647" s="125"/>
      <c r="AE647" s="125"/>
      <c r="AF647" s="125"/>
      <c r="AG647" s="125"/>
      <c r="AH647" s="125"/>
      <c r="AI647" s="126"/>
      <c r="AJ647" s="128"/>
      <c r="AK647" s="125"/>
      <c r="AL647" s="125"/>
      <c r="AM647" s="125"/>
      <c r="AN647" s="125"/>
      <c r="AO647" s="125"/>
      <c r="AP647" s="125"/>
      <c r="AQ647" s="125"/>
      <c r="AR647" s="126"/>
      <c r="AS647" s="128"/>
      <c r="AT647" s="125"/>
      <c r="AU647" s="125"/>
      <c r="AV647" s="125"/>
      <c r="AW647" s="125"/>
      <c r="AX647" s="130"/>
      <c r="AY647" s="2"/>
      <c r="AZ647" s="2"/>
      <c r="BA647" s="2"/>
      <c r="BB647" s="23"/>
      <c r="BC647" s="24"/>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c r="FE647" s="2"/>
      <c r="FF647" s="2"/>
      <c r="FG647" s="2"/>
      <c r="FH647" s="2"/>
      <c r="FI647" s="2"/>
      <c r="FJ647" s="2"/>
      <c r="FK647" s="2"/>
      <c r="FL647" s="2"/>
      <c r="FM647" s="2"/>
      <c r="FN647" s="2"/>
      <c r="FO647" s="2"/>
      <c r="FP647" s="2"/>
      <c r="FQ647" s="2"/>
      <c r="FR647" s="2"/>
      <c r="FS647" s="2"/>
      <c r="FT647" s="2"/>
      <c r="FU647" s="2"/>
      <c r="FV647" s="2"/>
      <c r="FW647" s="2"/>
      <c r="FX647" s="2"/>
      <c r="FY647" s="2"/>
      <c r="FZ647" s="2"/>
      <c r="GA647" s="2"/>
      <c r="GB647" s="2"/>
      <c r="GC647" s="2"/>
      <c r="GD647" s="2"/>
      <c r="GE647" s="2"/>
      <c r="GF647" s="2"/>
      <c r="GG647" s="2"/>
      <c r="GH647" s="2"/>
      <c r="GI647" s="2"/>
      <c r="GJ647" s="2"/>
      <c r="GK647" s="2"/>
      <c r="GL647" s="2"/>
      <c r="GM647" s="2"/>
      <c r="GN647" s="2"/>
      <c r="GO647" s="2"/>
      <c r="GP647" s="2"/>
      <c r="GQ647" s="2"/>
      <c r="GR647" s="2"/>
      <c r="GS647" s="2"/>
      <c r="GT647" s="2"/>
      <c r="GU647" s="2"/>
      <c r="GV647" s="2"/>
      <c r="GW647" s="2"/>
      <c r="GX647" s="2"/>
      <c r="GY647" s="2"/>
      <c r="GZ647" s="2"/>
      <c r="HA647" s="2"/>
      <c r="HB647" s="2"/>
      <c r="HC647" s="2"/>
      <c r="HD647" s="2"/>
      <c r="HE647" s="2"/>
      <c r="HF647" s="2"/>
      <c r="HG647" s="2"/>
      <c r="HH647" s="2"/>
      <c r="HI647" s="2"/>
      <c r="HJ647" s="2"/>
      <c r="HK647" s="2"/>
      <c r="HL647" s="2"/>
      <c r="HM647" s="2"/>
      <c r="HN647" s="2"/>
      <c r="HO647" s="2"/>
      <c r="HP647" s="2"/>
      <c r="HQ647" s="2"/>
      <c r="HR647" s="2"/>
      <c r="HS647" s="2"/>
      <c r="HT647" s="2"/>
      <c r="HU647" s="2"/>
      <c r="HV647" s="2"/>
      <c r="HW647" s="2"/>
      <c r="HX647" s="2"/>
      <c r="HY647" s="2"/>
      <c r="HZ647" s="2"/>
      <c r="IA647" s="2"/>
      <c r="IB647" s="2"/>
      <c r="IC647" s="2"/>
      <c r="ID647" s="2"/>
      <c r="IE647" s="2"/>
      <c r="IF647" s="2"/>
      <c r="IG647" s="2"/>
      <c r="IH647" s="2"/>
      <c r="II647" s="2"/>
      <c r="IJ647" s="2"/>
      <c r="IK647" s="2"/>
      <c r="IL647" s="2"/>
      <c r="IM647" s="2"/>
      <c r="IN647" s="2"/>
      <c r="IO647" s="2"/>
      <c r="IP647" s="2"/>
      <c r="IQ647" s="2"/>
    </row>
    <row r="648" spans="1:251" s="16" customFormat="1" ht="18.75" customHeight="1">
      <c r="A648" s="8"/>
      <c r="B648" s="25"/>
      <c r="C648" s="93" t="s">
        <v>107</v>
      </c>
      <c r="D648" s="94"/>
      <c r="E648" s="94"/>
      <c r="F648" s="94"/>
      <c r="G648" s="94"/>
      <c r="H648" s="94"/>
      <c r="I648" s="94"/>
      <c r="J648" s="94"/>
      <c r="K648" s="94"/>
      <c r="L648" s="94"/>
      <c r="M648" s="94"/>
      <c r="N648" s="94"/>
      <c r="O648" s="94"/>
      <c r="P648" s="94"/>
      <c r="Q648" s="94"/>
      <c r="R648" s="94"/>
      <c r="S648" s="94"/>
      <c r="T648" s="94"/>
      <c r="U648" s="94"/>
      <c r="V648" s="94"/>
      <c r="W648" s="94"/>
      <c r="X648" s="94"/>
      <c r="Y648" s="94"/>
      <c r="Z648" s="95"/>
      <c r="AA648" s="96">
        <v>42240</v>
      </c>
      <c r="AB648" s="97"/>
      <c r="AC648" s="97"/>
      <c r="AD648" s="97"/>
      <c r="AE648" s="97"/>
      <c r="AF648" s="97"/>
      <c r="AG648" s="97"/>
      <c r="AH648" s="97"/>
      <c r="AI648" s="98"/>
      <c r="AJ648" s="96">
        <v>0</v>
      </c>
      <c r="AK648" s="97"/>
      <c r="AL648" s="97"/>
      <c r="AM648" s="97"/>
      <c r="AN648" s="97"/>
      <c r="AO648" s="97"/>
      <c r="AP648" s="97"/>
      <c r="AQ648" s="97"/>
      <c r="AR648" s="98"/>
      <c r="AS648" s="99"/>
      <c r="AT648" s="100"/>
      <c r="AU648" s="100"/>
      <c r="AV648" s="100"/>
      <c r="AW648" s="100"/>
      <c r="AX648" s="101"/>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c r="FE648" s="2"/>
      <c r="FF648" s="2"/>
      <c r="FG648" s="2"/>
      <c r="FH648" s="2"/>
      <c r="FI648" s="2"/>
      <c r="FJ648" s="2"/>
      <c r="FK648" s="2"/>
      <c r="FL648" s="2"/>
      <c r="FM648" s="2"/>
      <c r="FN648" s="2"/>
      <c r="FO648" s="2"/>
      <c r="FP648" s="2"/>
      <c r="FQ648" s="2"/>
      <c r="FR648" s="2"/>
      <c r="FS648" s="2"/>
      <c r="FT648" s="2"/>
      <c r="FU648" s="2"/>
      <c r="FV648" s="2"/>
      <c r="FW648" s="2"/>
      <c r="FX648" s="2"/>
      <c r="FY648" s="2"/>
      <c r="FZ648" s="2"/>
      <c r="GA648" s="2"/>
      <c r="GB648" s="2"/>
      <c r="GC648" s="2"/>
      <c r="GD648" s="2"/>
      <c r="GE648" s="2"/>
      <c r="GF648" s="2"/>
      <c r="GG648" s="2"/>
      <c r="GH648" s="2"/>
      <c r="GI648" s="2"/>
      <c r="GJ648" s="2"/>
      <c r="GK648" s="2"/>
      <c r="GL648" s="2"/>
      <c r="GM648" s="2"/>
      <c r="GN648" s="2"/>
      <c r="GO648" s="2"/>
      <c r="GP648" s="2"/>
      <c r="GQ648" s="2"/>
      <c r="GR648" s="2"/>
      <c r="GS648" s="2"/>
      <c r="GT648" s="2"/>
      <c r="GU648" s="2"/>
      <c r="GV648" s="2"/>
      <c r="GW648" s="2"/>
      <c r="GX648" s="2"/>
      <c r="GY648" s="2"/>
      <c r="GZ648" s="2"/>
      <c r="HA648" s="2"/>
      <c r="HB648" s="2"/>
      <c r="HC648" s="2"/>
      <c r="HD648" s="2"/>
      <c r="HE648" s="2"/>
      <c r="HF648" s="2"/>
      <c r="HG648" s="2"/>
      <c r="HH648" s="2"/>
      <c r="HI648" s="2"/>
      <c r="HJ648" s="2"/>
      <c r="HK648" s="2"/>
      <c r="HL648" s="2"/>
      <c r="HM648" s="2"/>
      <c r="HN648" s="2"/>
      <c r="HO648" s="2"/>
      <c r="HP648" s="2"/>
      <c r="HQ648" s="2"/>
      <c r="HR648" s="2"/>
      <c r="HS648" s="2"/>
      <c r="HT648" s="2"/>
      <c r="HU648" s="2"/>
      <c r="HV648" s="2"/>
      <c r="HW648" s="2"/>
      <c r="HX648" s="2"/>
      <c r="HY648" s="2"/>
      <c r="HZ648" s="2"/>
      <c r="IA648" s="2"/>
      <c r="IB648" s="2"/>
      <c r="IC648" s="2"/>
      <c r="ID648" s="2"/>
      <c r="IE648" s="2"/>
      <c r="IF648" s="2"/>
      <c r="IG648" s="2"/>
      <c r="IH648" s="2"/>
      <c r="II648" s="2"/>
      <c r="IJ648" s="2"/>
      <c r="IK648" s="2"/>
      <c r="IL648" s="2"/>
      <c r="IM648" s="2"/>
      <c r="IN648" s="2"/>
      <c r="IO648" s="2"/>
      <c r="IP648" s="2"/>
      <c r="IQ648" s="2"/>
    </row>
    <row r="649" spans="1:251" s="16" customFormat="1" ht="18.75" customHeight="1" thickBot="1">
      <c r="A649" s="17"/>
      <c r="B649" s="102" t="s">
        <v>14</v>
      </c>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4"/>
      <c r="AA649" s="105">
        <f>SUM($AA$648:$AA$648)</f>
        <v>42240</v>
      </c>
      <c r="AB649" s="106"/>
      <c r="AC649" s="106"/>
      <c r="AD649" s="106"/>
      <c r="AE649" s="106"/>
      <c r="AF649" s="106"/>
      <c r="AG649" s="106"/>
      <c r="AH649" s="106"/>
      <c r="AI649" s="107"/>
      <c r="AJ649" s="105">
        <f>SUM($AJ$648:$AJ$648)</f>
        <v>0</v>
      </c>
      <c r="AK649" s="106"/>
      <c r="AL649" s="106"/>
      <c r="AM649" s="106"/>
      <c r="AN649" s="106"/>
      <c r="AO649" s="106"/>
      <c r="AP649" s="106"/>
      <c r="AQ649" s="106"/>
      <c r="AR649" s="107"/>
      <c r="AS649" s="108"/>
      <c r="AT649" s="109"/>
      <c r="AU649" s="109"/>
      <c r="AV649" s="109"/>
      <c r="AW649" s="109"/>
      <c r="AX649" s="110"/>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c r="FE649" s="2"/>
      <c r="FF649" s="2"/>
      <c r="FG649" s="2"/>
      <c r="FH649" s="2"/>
      <c r="FI649" s="2"/>
      <c r="FJ649" s="2"/>
      <c r="FK649" s="2"/>
      <c r="FL649" s="2"/>
      <c r="FM649" s="2"/>
      <c r="FN649" s="2"/>
      <c r="FO649" s="2"/>
      <c r="FP649" s="2"/>
      <c r="FQ649" s="2"/>
      <c r="FR649" s="2"/>
      <c r="FS649" s="2"/>
      <c r="FT649" s="2"/>
      <c r="FU649" s="2"/>
      <c r="FV649" s="2"/>
      <c r="FW649" s="2"/>
      <c r="FX649" s="2"/>
      <c r="FY649" s="2"/>
      <c r="FZ649" s="2"/>
      <c r="GA649" s="2"/>
      <c r="GB649" s="2"/>
      <c r="GC649" s="2"/>
      <c r="GD649" s="2"/>
      <c r="GE649" s="2"/>
      <c r="GF649" s="2"/>
      <c r="GG649" s="2"/>
      <c r="GH649" s="2"/>
      <c r="GI649" s="2"/>
      <c r="GJ649" s="2"/>
      <c r="GK649" s="2"/>
      <c r="GL649" s="2"/>
      <c r="GM649" s="2"/>
      <c r="GN649" s="2"/>
      <c r="GO649" s="2"/>
      <c r="GP649" s="2"/>
      <c r="GQ649" s="2"/>
      <c r="GR649" s="2"/>
      <c r="GS649" s="2"/>
      <c r="GT649" s="2"/>
      <c r="GU649" s="2"/>
      <c r="GV649" s="2"/>
      <c r="GW649" s="2"/>
      <c r="GX649" s="2"/>
      <c r="GY649" s="2"/>
      <c r="GZ649" s="2"/>
      <c r="HA649" s="2"/>
      <c r="HB649" s="2"/>
      <c r="HC649" s="2"/>
      <c r="HD649" s="2"/>
      <c r="HE649" s="2"/>
      <c r="HF649" s="2"/>
      <c r="HG649" s="2"/>
      <c r="HH649" s="2"/>
      <c r="HI649" s="2"/>
      <c r="HJ649" s="2"/>
      <c r="HK649" s="2"/>
      <c r="HL649" s="2"/>
      <c r="HM649" s="2"/>
      <c r="HN649" s="2"/>
      <c r="HO649" s="2"/>
      <c r="HP649" s="2"/>
      <c r="HQ649" s="2"/>
      <c r="HR649" s="2"/>
      <c r="HS649" s="2"/>
      <c r="HT649" s="2"/>
      <c r="HU649" s="2"/>
      <c r="HV649" s="2"/>
      <c r="HW649" s="2"/>
      <c r="HX649" s="2"/>
      <c r="HY649" s="2"/>
      <c r="HZ649" s="2"/>
      <c r="IA649" s="2"/>
      <c r="IB649" s="2"/>
      <c r="IC649" s="2"/>
      <c r="ID649" s="2"/>
      <c r="IE649" s="2"/>
      <c r="IF649" s="2"/>
      <c r="IG649" s="2"/>
      <c r="IH649" s="2"/>
      <c r="II649" s="2"/>
      <c r="IJ649" s="2"/>
      <c r="IK649" s="2"/>
      <c r="IL649" s="2"/>
      <c r="IM649" s="2"/>
      <c r="IN649" s="2"/>
      <c r="IO649" s="2"/>
      <c r="IP649" s="2"/>
      <c r="IQ649" s="2"/>
    </row>
    <row r="651" spans="1:251" ht="19.2">
      <c r="A651" s="1" t="s">
        <v>0</v>
      </c>
      <c r="AW651" s="3"/>
      <c r="AX651" s="4"/>
      <c r="AY651" s="3"/>
    </row>
    <row r="653" spans="1:251" ht="18">
      <c r="B653" s="111" t="s">
        <v>8</v>
      </c>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c r="AA653" s="131"/>
      <c r="AB653" s="131"/>
      <c r="AC653" s="131"/>
      <c r="AD653" s="131"/>
      <c r="AE653" s="131"/>
      <c r="AF653" s="131"/>
      <c r="AG653" s="131"/>
      <c r="AH653" s="131"/>
      <c r="AI653" s="131"/>
      <c r="AJ653" s="131"/>
      <c r="AK653" s="131"/>
      <c r="AL653" s="131"/>
      <c r="AM653" s="131"/>
      <c r="AN653" s="131"/>
      <c r="AO653" s="131"/>
      <c r="AP653" s="131"/>
      <c r="AQ653" s="131"/>
      <c r="AR653" s="131"/>
      <c r="AS653" s="131"/>
      <c r="AT653" s="131"/>
      <c r="AU653" s="131"/>
      <c r="AV653" s="131"/>
      <c r="AW653" s="131"/>
      <c r="AX653" s="131"/>
    </row>
    <row r="654" spans="1:251">
      <c r="Z654" s="5"/>
      <c r="AD654" s="5"/>
      <c r="AE654" s="5"/>
      <c r="AF654" s="5"/>
      <c r="AG654" s="5"/>
      <c r="AH654" s="5"/>
      <c r="AI654" s="5"/>
      <c r="AO654" s="5"/>
    </row>
    <row r="655" spans="1:251" ht="13.8" thickBot="1">
      <c r="Z655" s="5"/>
      <c r="AD655" s="5"/>
      <c r="AE655" s="5"/>
      <c r="AF655" s="5"/>
      <c r="AG655" s="5"/>
      <c r="AH655" s="5"/>
      <c r="AI655" s="5"/>
      <c r="AO655" s="5"/>
      <c r="DI655" s="6"/>
    </row>
    <row r="656" spans="1:251" ht="24.75" customHeight="1" thickBot="1">
      <c r="B656" s="113" t="s">
        <v>1</v>
      </c>
      <c r="C656" s="114"/>
      <c r="D656" s="114"/>
      <c r="E656" s="114"/>
      <c r="F656" s="114"/>
      <c r="G656" s="114"/>
      <c r="H656" s="115" t="s">
        <v>111</v>
      </c>
      <c r="I656" s="116"/>
      <c r="J656" s="116"/>
      <c r="K656" s="116"/>
      <c r="L656" s="116"/>
      <c r="M656" s="116"/>
      <c r="N656" s="116"/>
      <c r="O656" s="116"/>
      <c r="P656" s="116"/>
      <c r="Q656" s="116"/>
      <c r="R656" s="116"/>
      <c r="S656" s="116"/>
      <c r="T656" s="116"/>
      <c r="U656" s="116"/>
      <c r="V656" s="116"/>
      <c r="W656" s="116"/>
      <c r="X656" s="116"/>
      <c r="Y656" s="116"/>
      <c r="Z656" s="116"/>
      <c r="AA656" s="116"/>
      <c r="AB656" s="116"/>
      <c r="AC656" s="116"/>
      <c r="AD656" s="116"/>
      <c r="AE656" s="116"/>
      <c r="AF656" s="116"/>
      <c r="AG656" s="116"/>
      <c r="AH656" s="116"/>
      <c r="AI656" s="116"/>
      <c r="AJ656" s="116"/>
      <c r="AK656" s="116"/>
      <c r="AL656" s="116"/>
      <c r="AM656" s="116"/>
      <c r="AN656" s="116"/>
      <c r="AO656" s="116"/>
      <c r="AP656" s="116"/>
      <c r="AQ656" s="116"/>
      <c r="AR656" s="116"/>
      <c r="AS656" s="116"/>
      <c r="AT656" s="116"/>
      <c r="AU656" s="116"/>
      <c r="AV656" s="116"/>
      <c r="AW656" s="116"/>
      <c r="AX656" s="117"/>
      <c r="DI656" s="6"/>
    </row>
    <row r="657" spans="1:113" ht="14.4">
      <c r="B657" s="7"/>
      <c r="C657" s="7"/>
      <c r="D657" s="7"/>
      <c r="E657" s="7"/>
      <c r="F657" s="7"/>
      <c r="G657" s="7"/>
      <c r="H657" s="8"/>
      <c r="I657" s="8"/>
      <c r="J657" s="8"/>
      <c r="K657" s="8"/>
      <c r="L657" s="9"/>
      <c r="M657" s="9"/>
      <c r="N657" s="9"/>
      <c r="O657" s="9"/>
      <c r="P657" s="8"/>
      <c r="Q657" s="8"/>
      <c r="R657" s="8"/>
      <c r="S657" s="8"/>
      <c r="T657" s="8"/>
      <c r="U657" s="8"/>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DI657" s="6"/>
    </row>
    <row r="658" spans="1:113" ht="15" thickBot="1">
      <c r="A658" s="11"/>
      <c r="B658" s="10" t="s">
        <v>2</v>
      </c>
      <c r="C658" s="8"/>
      <c r="D658" s="8"/>
      <c r="E658" s="8"/>
      <c r="F658" s="8"/>
      <c r="G658" s="8"/>
      <c r="H658" s="8"/>
      <c r="I658" s="8"/>
      <c r="J658" s="8"/>
      <c r="K658" s="8"/>
      <c r="L658" s="9"/>
      <c r="M658" s="9"/>
      <c r="N658" s="9"/>
      <c r="O658" s="9"/>
      <c r="P658" s="8"/>
      <c r="Q658" s="8"/>
      <c r="R658" s="8"/>
      <c r="S658" s="8"/>
      <c r="T658" s="8"/>
      <c r="U658" s="8"/>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DI658" s="6"/>
    </row>
    <row r="659" spans="1:113" ht="14.4">
      <c r="A659" s="8"/>
      <c r="B659" s="12"/>
      <c r="C659" s="7"/>
      <c r="D659" s="7"/>
      <c r="E659" s="7"/>
      <c r="F659" s="7"/>
      <c r="G659" s="7"/>
      <c r="H659" s="7"/>
      <c r="I659" s="7"/>
      <c r="J659" s="7"/>
      <c r="K659" s="7"/>
      <c r="L659" s="13"/>
      <c r="M659" s="13"/>
      <c r="N659" s="13"/>
      <c r="O659" s="13"/>
      <c r="P659" s="7"/>
      <c r="Q659" s="7"/>
      <c r="R659" s="7"/>
      <c r="S659" s="7"/>
      <c r="T659" s="7"/>
      <c r="U659" s="7"/>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5"/>
    </row>
    <row r="660" spans="1:113" ht="12" customHeight="1">
      <c r="A660" s="8"/>
      <c r="B660" s="118" t="s">
        <v>112</v>
      </c>
      <c r="C660" s="119"/>
      <c r="D660" s="119"/>
      <c r="E660" s="119"/>
      <c r="F660" s="119"/>
      <c r="G660" s="119"/>
      <c r="H660" s="119"/>
      <c r="I660" s="119"/>
      <c r="J660" s="119"/>
      <c r="K660" s="119"/>
      <c r="L660" s="119"/>
      <c r="M660" s="119"/>
      <c r="N660" s="119"/>
      <c r="O660" s="119"/>
      <c r="P660" s="119"/>
      <c r="Q660" s="119"/>
      <c r="R660" s="119"/>
      <c r="S660" s="119"/>
      <c r="T660" s="119"/>
      <c r="U660" s="119"/>
      <c r="V660" s="119"/>
      <c r="W660" s="119"/>
      <c r="X660" s="119"/>
      <c r="Y660" s="119"/>
      <c r="Z660" s="119"/>
      <c r="AA660" s="119"/>
      <c r="AB660" s="119"/>
      <c r="AC660" s="119"/>
      <c r="AD660" s="119"/>
      <c r="AE660" s="119"/>
      <c r="AF660" s="119"/>
      <c r="AG660" s="119"/>
      <c r="AH660" s="119"/>
      <c r="AI660" s="119"/>
      <c r="AJ660" s="119"/>
      <c r="AK660" s="119"/>
      <c r="AL660" s="119"/>
      <c r="AM660" s="119"/>
      <c r="AN660" s="119"/>
      <c r="AO660" s="119"/>
      <c r="AP660" s="119"/>
      <c r="AQ660" s="119"/>
      <c r="AR660" s="119"/>
      <c r="AS660" s="119"/>
      <c r="AT660" s="119"/>
      <c r="AU660" s="119"/>
      <c r="AV660" s="119"/>
      <c r="AW660" s="119"/>
      <c r="AX660" s="120"/>
    </row>
    <row r="661" spans="1:113" ht="12" customHeight="1">
      <c r="A661" s="8"/>
      <c r="B661" s="118"/>
      <c r="C661" s="119"/>
      <c r="D661" s="119"/>
      <c r="E661" s="119"/>
      <c r="F661" s="119"/>
      <c r="G661" s="119"/>
      <c r="H661" s="119"/>
      <c r="I661" s="119"/>
      <c r="J661" s="119"/>
      <c r="K661" s="119"/>
      <c r="L661" s="119"/>
      <c r="M661" s="119"/>
      <c r="N661" s="119"/>
      <c r="O661" s="119"/>
      <c r="P661" s="119"/>
      <c r="Q661" s="119"/>
      <c r="R661" s="119"/>
      <c r="S661" s="119"/>
      <c r="T661" s="119"/>
      <c r="U661" s="119"/>
      <c r="V661" s="119"/>
      <c r="W661" s="119"/>
      <c r="X661" s="119"/>
      <c r="Y661" s="119"/>
      <c r="Z661" s="119"/>
      <c r="AA661" s="119"/>
      <c r="AB661" s="119"/>
      <c r="AC661" s="119"/>
      <c r="AD661" s="119"/>
      <c r="AE661" s="119"/>
      <c r="AF661" s="119"/>
      <c r="AG661" s="119"/>
      <c r="AH661" s="119"/>
      <c r="AI661" s="119"/>
      <c r="AJ661" s="119"/>
      <c r="AK661" s="119"/>
      <c r="AL661" s="119"/>
      <c r="AM661" s="119"/>
      <c r="AN661" s="119"/>
      <c r="AO661" s="119"/>
      <c r="AP661" s="119"/>
      <c r="AQ661" s="119"/>
      <c r="AR661" s="119"/>
      <c r="AS661" s="119"/>
      <c r="AT661" s="119"/>
      <c r="AU661" s="119"/>
      <c r="AV661" s="119"/>
      <c r="AW661" s="119"/>
      <c r="AX661" s="120"/>
      <c r="BC661" s="16"/>
    </row>
    <row r="662" spans="1:113" ht="12" customHeight="1">
      <c r="A662" s="8"/>
      <c r="B662" s="118"/>
      <c r="C662" s="119"/>
      <c r="D662" s="119"/>
      <c r="E662" s="119"/>
      <c r="F662" s="119"/>
      <c r="G662" s="119"/>
      <c r="H662" s="119"/>
      <c r="I662" s="119"/>
      <c r="J662" s="119"/>
      <c r="K662" s="119"/>
      <c r="L662" s="119"/>
      <c r="M662" s="119"/>
      <c r="N662" s="119"/>
      <c r="O662" s="119"/>
      <c r="P662" s="119"/>
      <c r="Q662" s="119"/>
      <c r="R662" s="119"/>
      <c r="S662" s="119"/>
      <c r="T662" s="119"/>
      <c r="U662" s="119"/>
      <c r="V662" s="119"/>
      <c r="W662" s="119"/>
      <c r="X662" s="119"/>
      <c r="Y662" s="119"/>
      <c r="Z662" s="119"/>
      <c r="AA662" s="119"/>
      <c r="AB662" s="119"/>
      <c r="AC662" s="119"/>
      <c r="AD662" s="119"/>
      <c r="AE662" s="119"/>
      <c r="AF662" s="119"/>
      <c r="AG662" s="119"/>
      <c r="AH662" s="119"/>
      <c r="AI662" s="119"/>
      <c r="AJ662" s="119"/>
      <c r="AK662" s="119"/>
      <c r="AL662" s="119"/>
      <c r="AM662" s="119"/>
      <c r="AN662" s="119"/>
      <c r="AO662" s="119"/>
      <c r="AP662" s="119"/>
      <c r="AQ662" s="119"/>
      <c r="AR662" s="119"/>
      <c r="AS662" s="119"/>
      <c r="AT662" s="119"/>
      <c r="AU662" s="119"/>
      <c r="AV662" s="119"/>
      <c r="AW662" s="119"/>
      <c r="AX662" s="120"/>
    </row>
    <row r="663" spans="1:113" ht="12" customHeight="1">
      <c r="A663" s="8"/>
      <c r="B663" s="118"/>
      <c r="C663" s="119"/>
      <c r="D663" s="119"/>
      <c r="E663" s="119"/>
      <c r="F663" s="119"/>
      <c r="G663" s="119"/>
      <c r="H663" s="119"/>
      <c r="I663" s="119"/>
      <c r="J663" s="119"/>
      <c r="K663" s="119"/>
      <c r="L663" s="119"/>
      <c r="M663" s="119"/>
      <c r="N663" s="119"/>
      <c r="O663" s="119"/>
      <c r="P663" s="119"/>
      <c r="Q663" s="119"/>
      <c r="R663" s="119"/>
      <c r="S663" s="119"/>
      <c r="T663" s="119"/>
      <c r="U663" s="119"/>
      <c r="V663" s="119"/>
      <c r="W663" s="119"/>
      <c r="X663" s="119"/>
      <c r="Y663" s="119"/>
      <c r="Z663" s="119"/>
      <c r="AA663" s="119"/>
      <c r="AB663" s="119"/>
      <c r="AC663" s="119"/>
      <c r="AD663" s="119"/>
      <c r="AE663" s="119"/>
      <c r="AF663" s="119"/>
      <c r="AG663" s="119"/>
      <c r="AH663" s="119"/>
      <c r="AI663" s="119"/>
      <c r="AJ663" s="119"/>
      <c r="AK663" s="119"/>
      <c r="AL663" s="119"/>
      <c r="AM663" s="119"/>
      <c r="AN663" s="119"/>
      <c r="AO663" s="119"/>
      <c r="AP663" s="119"/>
      <c r="AQ663" s="119"/>
      <c r="AR663" s="119"/>
      <c r="AS663" s="119"/>
      <c r="AT663" s="119"/>
      <c r="AU663" s="119"/>
      <c r="AV663" s="119"/>
      <c r="AW663" s="119"/>
      <c r="AX663" s="120"/>
    </row>
    <row r="664" spans="1:113" ht="12" customHeight="1">
      <c r="A664" s="8"/>
      <c r="B664" s="118"/>
      <c r="C664" s="119"/>
      <c r="D664" s="119"/>
      <c r="E664" s="119"/>
      <c r="F664" s="119"/>
      <c r="G664" s="119"/>
      <c r="H664" s="119"/>
      <c r="I664" s="119"/>
      <c r="J664" s="119"/>
      <c r="K664" s="119"/>
      <c r="L664" s="119"/>
      <c r="M664" s="119"/>
      <c r="N664" s="119"/>
      <c r="O664" s="119"/>
      <c r="P664" s="119"/>
      <c r="Q664" s="119"/>
      <c r="R664" s="119"/>
      <c r="S664" s="119"/>
      <c r="T664" s="119"/>
      <c r="U664" s="119"/>
      <c r="V664" s="119"/>
      <c r="W664" s="119"/>
      <c r="X664" s="119"/>
      <c r="Y664" s="119"/>
      <c r="Z664" s="119"/>
      <c r="AA664" s="119"/>
      <c r="AB664" s="119"/>
      <c r="AC664" s="119"/>
      <c r="AD664" s="119"/>
      <c r="AE664" s="119"/>
      <c r="AF664" s="119"/>
      <c r="AG664" s="119"/>
      <c r="AH664" s="119"/>
      <c r="AI664" s="119"/>
      <c r="AJ664" s="119"/>
      <c r="AK664" s="119"/>
      <c r="AL664" s="119"/>
      <c r="AM664" s="119"/>
      <c r="AN664" s="119"/>
      <c r="AO664" s="119"/>
      <c r="AP664" s="119"/>
      <c r="AQ664" s="119"/>
      <c r="AR664" s="119"/>
      <c r="AS664" s="119"/>
      <c r="AT664" s="119"/>
      <c r="AU664" s="119"/>
      <c r="AV664" s="119"/>
      <c r="AW664" s="119"/>
      <c r="AX664" s="120"/>
    </row>
    <row r="665" spans="1:113" ht="15" thickBot="1">
      <c r="A665" s="17"/>
      <c r="B665" s="18"/>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20"/>
    </row>
    <row r="666" spans="1:113">
      <c r="B666" s="21"/>
    </row>
    <row r="667" spans="1:113" ht="15" thickBot="1">
      <c r="A667" s="11"/>
      <c r="B667" s="10" t="s">
        <v>3</v>
      </c>
      <c r="C667" s="8"/>
      <c r="D667" s="8"/>
      <c r="E667" s="8"/>
      <c r="F667" s="8"/>
      <c r="G667" s="8"/>
      <c r="H667" s="8"/>
      <c r="I667" s="8"/>
      <c r="J667" s="8"/>
      <c r="K667" s="8"/>
      <c r="L667" s="9"/>
      <c r="M667" s="9"/>
      <c r="N667" s="9"/>
      <c r="O667" s="9"/>
      <c r="P667" s="8"/>
      <c r="Q667" s="8"/>
      <c r="R667" s="8"/>
      <c r="S667" s="8"/>
      <c r="T667" s="8"/>
      <c r="U667" s="8"/>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DI667" s="6"/>
    </row>
    <row r="668" spans="1:113" ht="14.4">
      <c r="A668" s="8"/>
      <c r="B668" s="12"/>
      <c r="C668" s="7"/>
      <c r="D668" s="7"/>
      <c r="E668" s="7"/>
      <c r="F668" s="7"/>
      <c r="G668" s="7"/>
      <c r="H668" s="7"/>
      <c r="I668" s="7"/>
      <c r="J668" s="7"/>
      <c r="K668" s="7"/>
      <c r="L668" s="13"/>
      <c r="M668" s="13"/>
      <c r="N668" s="13"/>
      <c r="O668" s="13"/>
      <c r="P668" s="7"/>
      <c r="Q668" s="7"/>
      <c r="R668" s="7"/>
      <c r="S668" s="7"/>
      <c r="T668" s="7"/>
      <c r="U668" s="7"/>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5"/>
    </row>
    <row r="669" spans="1:113" ht="12" customHeight="1">
      <c r="A669" s="8"/>
      <c r="B669" s="118" t="s">
        <v>113</v>
      </c>
      <c r="C669" s="119"/>
      <c r="D669" s="119"/>
      <c r="E669" s="119"/>
      <c r="F669" s="119"/>
      <c r="G669" s="119"/>
      <c r="H669" s="119"/>
      <c r="I669" s="119"/>
      <c r="J669" s="119"/>
      <c r="K669" s="119"/>
      <c r="L669" s="119"/>
      <c r="M669" s="119"/>
      <c r="N669" s="119"/>
      <c r="O669" s="119"/>
      <c r="P669" s="119"/>
      <c r="Q669" s="119"/>
      <c r="R669" s="119"/>
      <c r="S669" s="119"/>
      <c r="T669" s="119"/>
      <c r="U669" s="119"/>
      <c r="V669" s="119"/>
      <c r="W669" s="119"/>
      <c r="X669" s="119"/>
      <c r="Y669" s="119"/>
      <c r="Z669" s="119"/>
      <c r="AA669" s="119"/>
      <c r="AB669" s="119"/>
      <c r="AC669" s="119"/>
      <c r="AD669" s="119"/>
      <c r="AE669" s="119"/>
      <c r="AF669" s="119"/>
      <c r="AG669" s="119"/>
      <c r="AH669" s="119"/>
      <c r="AI669" s="119"/>
      <c r="AJ669" s="119"/>
      <c r="AK669" s="119"/>
      <c r="AL669" s="119"/>
      <c r="AM669" s="119"/>
      <c r="AN669" s="119"/>
      <c r="AO669" s="119"/>
      <c r="AP669" s="119"/>
      <c r="AQ669" s="119"/>
      <c r="AR669" s="119"/>
      <c r="AS669" s="119"/>
      <c r="AT669" s="119"/>
      <c r="AU669" s="119"/>
      <c r="AV669" s="119"/>
      <c r="AW669" s="119"/>
      <c r="AX669" s="120"/>
    </row>
    <row r="670" spans="1:113" ht="12" customHeight="1">
      <c r="A670" s="8"/>
      <c r="B670" s="118"/>
      <c r="C670" s="119"/>
      <c r="D670" s="119"/>
      <c r="E670" s="119"/>
      <c r="F670" s="119"/>
      <c r="G670" s="119"/>
      <c r="H670" s="119"/>
      <c r="I670" s="119"/>
      <c r="J670" s="119"/>
      <c r="K670" s="119"/>
      <c r="L670" s="119"/>
      <c r="M670" s="119"/>
      <c r="N670" s="119"/>
      <c r="O670" s="119"/>
      <c r="P670" s="119"/>
      <c r="Q670" s="119"/>
      <c r="R670" s="119"/>
      <c r="S670" s="119"/>
      <c r="T670" s="119"/>
      <c r="U670" s="119"/>
      <c r="V670" s="119"/>
      <c r="W670" s="119"/>
      <c r="X670" s="119"/>
      <c r="Y670" s="119"/>
      <c r="Z670" s="119"/>
      <c r="AA670" s="119"/>
      <c r="AB670" s="119"/>
      <c r="AC670" s="119"/>
      <c r="AD670" s="119"/>
      <c r="AE670" s="119"/>
      <c r="AF670" s="119"/>
      <c r="AG670" s="119"/>
      <c r="AH670" s="119"/>
      <c r="AI670" s="119"/>
      <c r="AJ670" s="119"/>
      <c r="AK670" s="119"/>
      <c r="AL670" s="119"/>
      <c r="AM670" s="119"/>
      <c r="AN670" s="119"/>
      <c r="AO670" s="119"/>
      <c r="AP670" s="119"/>
      <c r="AQ670" s="119"/>
      <c r="AR670" s="119"/>
      <c r="AS670" s="119"/>
      <c r="AT670" s="119"/>
      <c r="AU670" s="119"/>
      <c r="AV670" s="119"/>
      <c r="AW670" s="119"/>
      <c r="AX670" s="120"/>
    </row>
    <row r="671" spans="1:113" ht="12" customHeight="1">
      <c r="A671" s="8"/>
      <c r="B671" s="118"/>
      <c r="C671" s="119"/>
      <c r="D671" s="119"/>
      <c r="E671" s="119"/>
      <c r="F671" s="119"/>
      <c r="G671" s="119"/>
      <c r="H671" s="119"/>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row>
    <row r="672" spans="1:113" ht="12" customHeight="1">
      <c r="A672" s="8"/>
      <c r="B672" s="118"/>
      <c r="C672" s="119"/>
      <c r="D672" s="119"/>
      <c r="E672" s="119"/>
      <c r="F672" s="119"/>
      <c r="G672" s="119"/>
      <c r="H672" s="119"/>
      <c r="I672" s="119"/>
      <c r="J672" s="119"/>
      <c r="K672" s="119"/>
      <c r="L672" s="119"/>
      <c r="M672" s="119"/>
      <c r="N672" s="119"/>
      <c r="O672" s="119"/>
      <c r="P672" s="119"/>
      <c r="Q672" s="119"/>
      <c r="R672" s="119"/>
      <c r="S672" s="119"/>
      <c r="T672" s="119"/>
      <c r="U672" s="119"/>
      <c r="V672" s="119"/>
      <c r="W672" s="119"/>
      <c r="X672" s="119"/>
      <c r="Y672" s="119"/>
      <c r="Z672" s="119"/>
      <c r="AA672" s="119"/>
      <c r="AB672" s="119"/>
      <c r="AC672" s="119"/>
      <c r="AD672" s="119"/>
      <c r="AE672" s="119"/>
      <c r="AF672" s="119"/>
      <c r="AG672" s="119"/>
      <c r="AH672" s="119"/>
      <c r="AI672" s="119"/>
      <c r="AJ672" s="119"/>
      <c r="AK672" s="119"/>
      <c r="AL672" s="119"/>
      <c r="AM672" s="119"/>
      <c r="AN672" s="119"/>
      <c r="AO672" s="119"/>
      <c r="AP672" s="119"/>
      <c r="AQ672" s="119"/>
      <c r="AR672" s="119"/>
      <c r="AS672" s="119"/>
      <c r="AT672" s="119"/>
      <c r="AU672" s="119"/>
      <c r="AV672" s="119"/>
      <c r="AW672" s="119"/>
      <c r="AX672" s="120"/>
    </row>
    <row r="673" spans="1:251" ht="12" customHeight="1">
      <c r="A673" s="8"/>
      <c r="B673" s="118"/>
      <c r="C673" s="119"/>
      <c r="D673" s="119"/>
      <c r="E673" s="119"/>
      <c r="F673" s="119"/>
      <c r="G673" s="119"/>
      <c r="H673" s="119"/>
      <c r="I673" s="119"/>
      <c r="J673" s="119"/>
      <c r="K673" s="119"/>
      <c r="L673" s="119"/>
      <c r="M673" s="119"/>
      <c r="N673" s="119"/>
      <c r="O673" s="119"/>
      <c r="P673" s="119"/>
      <c r="Q673" s="119"/>
      <c r="R673" s="119"/>
      <c r="S673" s="119"/>
      <c r="T673" s="119"/>
      <c r="U673" s="119"/>
      <c r="V673" s="119"/>
      <c r="W673" s="119"/>
      <c r="X673" s="119"/>
      <c r="Y673" s="119"/>
      <c r="Z673" s="119"/>
      <c r="AA673" s="119"/>
      <c r="AB673" s="119"/>
      <c r="AC673" s="119"/>
      <c r="AD673" s="119"/>
      <c r="AE673" s="119"/>
      <c r="AF673" s="119"/>
      <c r="AG673" s="119"/>
      <c r="AH673" s="119"/>
      <c r="AI673" s="119"/>
      <c r="AJ673" s="119"/>
      <c r="AK673" s="119"/>
      <c r="AL673" s="119"/>
      <c r="AM673" s="119"/>
      <c r="AN673" s="119"/>
      <c r="AO673" s="119"/>
      <c r="AP673" s="119"/>
      <c r="AQ673" s="119"/>
      <c r="AR673" s="119"/>
      <c r="AS673" s="119"/>
      <c r="AT673" s="119"/>
      <c r="AU673" s="119"/>
      <c r="AV673" s="119"/>
      <c r="AW673" s="119"/>
      <c r="AX673" s="120"/>
      <c r="BC673" s="16"/>
    </row>
    <row r="674" spans="1:251" ht="12" customHeight="1">
      <c r="A674" s="8"/>
      <c r="B674" s="118"/>
      <c r="C674" s="119"/>
      <c r="D674" s="119"/>
      <c r="E674" s="119"/>
      <c r="F674" s="119"/>
      <c r="G674" s="119"/>
      <c r="H674" s="119"/>
      <c r="I674" s="119"/>
      <c r="J674" s="119"/>
      <c r="K674" s="119"/>
      <c r="L674" s="119"/>
      <c r="M674" s="119"/>
      <c r="N674" s="119"/>
      <c r="O674" s="119"/>
      <c r="P674" s="119"/>
      <c r="Q674" s="119"/>
      <c r="R674" s="119"/>
      <c r="S674" s="119"/>
      <c r="T674" s="119"/>
      <c r="U674" s="119"/>
      <c r="V674" s="119"/>
      <c r="W674" s="119"/>
      <c r="X674" s="119"/>
      <c r="Y674" s="119"/>
      <c r="Z674" s="119"/>
      <c r="AA674" s="119"/>
      <c r="AB674" s="119"/>
      <c r="AC674" s="119"/>
      <c r="AD674" s="119"/>
      <c r="AE674" s="119"/>
      <c r="AF674" s="119"/>
      <c r="AG674" s="119"/>
      <c r="AH674" s="119"/>
      <c r="AI674" s="119"/>
      <c r="AJ674" s="119"/>
      <c r="AK674" s="119"/>
      <c r="AL674" s="119"/>
      <c r="AM674" s="119"/>
      <c r="AN674" s="119"/>
      <c r="AO674" s="119"/>
      <c r="AP674" s="119"/>
      <c r="AQ674" s="119"/>
      <c r="AR674" s="119"/>
      <c r="AS674" s="119"/>
      <c r="AT674" s="119"/>
      <c r="AU674" s="119"/>
      <c r="AV674" s="119"/>
      <c r="AW674" s="119"/>
      <c r="AX674" s="120"/>
    </row>
    <row r="675" spans="1:251" ht="12" customHeight="1">
      <c r="A675" s="8"/>
      <c r="B675" s="118"/>
      <c r="C675" s="119"/>
      <c r="D675" s="119"/>
      <c r="E675" s="119"/>
      <c r="F675" s="119"/>
      <c r="G675" s="119"/>
      <c r="H675" s="119"/>
      <c r="I675" s="119"/>
      <c r="J675" s="119"/>
      <c r="K675" s="119"/>
      <c r="L675" s="119"/>
      <c r="M675" s="119"/>
      <c r="N675" s="119"/>
      <c r="O675" s="119"/>
      <c r="P675" s="119"/>
      <c r="Q675" s="119"/>
      <c r="R675" s="119"/>
      <c r="S675" s="119"/>
      <c r="T675" s="119"/>
      <c r="U675" s="119"/>
      <c r="V675" s="119"/>
      <c r="W675" s="119"/>
      <c r="X675" s="119"/>
      <c r="Y675" s="119"/>
      <c r="Z675" s="119"/>
      <c r="AA675" s="119"/>
      <c r="AB675" s="119"/>
      <c r="AC675" s="119"/>
      <c r="AD675" s="119"/>
      <c r="AE675" s="119"/>
      <c r="AF675" s="119"/>
      <c r="AG675" s="119"/>
      <c r="AH675" s="119"/>
      <c r="AI675" s="119"/>
      <c r="AJ675" s="119"/>
      <c r="AK675" s="119"/>
      <c r="AL675" s="119"/>
      <c r="AM675" s="119"/>
      <c r="AN675" s="119"/>
      <c r="AO675" s="119"/>
      <c r="AP675" s="119"/>
      <c r="AQ675" s="119"/>
      <c r="AR675" s="119"/>
      <c r="AS675" s="119"/>
      <c r="AT675" s="119"/>
      <c r="AU675" s="119"/>
      <c r="AV675" s="119"/>
      <c r="AW675" s="119"/>
      <c r="AX675" s="120"/>
    </row>
    <row r="676" spans="1:251" ht="12" customHeight="1">
      <c r="A676" s="8"/>
      <c r="B676" s="118"/>
      <c r="C676" s="119"/>
      <c r="D676" s="119"/>
      <c r="E676" s="119"/>
      <c r="F676" s="119"/>
      <c r="G676" s="119"/>
      <c r="H676" s="119"/>
      <c r="I676" s="119"/>
      <c r="J676" s="119"/>
      <c r="K676" s="119"/>
      <c r="L676" s="119"/>
      <c r="M676" s="119"/>
      <c r="N676" s="119"/>
      <c r="O676" s="119"/>
      <c r="P676" s="119"/>
      <c r="Q676" s="119"/>
      <c r="R676" s="119"/>
      <c r="S676" s="119"/>
      <c r="T676" s="119"/>
      <c r="U676" s="119"/>
      <c r="V676" s="119"/>
      <c r="W676" s="119"/>
      <c r="X676" s="119"/>
      <c r="Y676" s="119"/>
      <c r="Z676" s="119"/>
      <c r="AA676" s="119"/>
      <c r="AB676" s="119"/>
      <c r="AC676" s="119"/>
      <c r="AD676" s="119"/>
      <c r="AE676" s="119"/>
      <c r="AF676" s="119"/>
      <c r="AG676" s="119"/>
      <c r="AH676" s="119"/>
      <c r="AI676" s="119"/>
      <c r="AJ676" s="119"/>
      <c r="AK676" s="119"/>
      <c r="AL676" s="119"/>
      <c r="AM676" s="119"/>
      <c r="AN676" s="119"/>
      <c r="AO676" s="119"/>
      <c r="AP676" s="119"/>
      <c r="AQ676" s="119"/>
      <c r="AR676" s="119"/>
      <c r="AS676" s="119"/>
      <c r="AT676" s="119"/>
      <c r="AU676" s="119"/>
      <c r="AV676" s="119"/>
      <c r="AW676" s="119"/>
      <c r="AX676" s="120"/>
    </row>
    <row r="677" spans="1:251" ht="15" thickBot="1">
      <c r="A677" s="17"/>
      <c r="B677" s="18"/>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20"/>
    </row>
    <row r="678" spans="1:251">
      <c r="B678" s="21"/>
    </row>
    <row r="679" spans="1:251" ht="14.4">
      <c r="B679" s="10" t="s">
        <v>4</v>
      </c>
      <c r="C679" s="8"/>
      <c r="D679" s="8"/>
      <c r="E679" s="8"/>
      <c r="F679" s="8"/>
      <c r="G679" s="8"/>
      <c r="H679" s="8"/>
      <c r="I679" s="8"/>
      <c r="J679" s="8"/>
      <c r="K679" s="8"/>
      <c r="L679" s="9"/>
      <c r="M679" s="9"/>
      <c r="N679" s="9"/>
      <c r="O679" s="9"/>
      <c r="P679" s="8"/>
      <c r="Q679" s="8"/>
      <c r="R679" s="8"/>
      <c r="S679" s="8"/>
      <c r="T679" s="8"/>
      <c r="U679" s="8"/>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row>
    <row r="680" spans="1:251" ht="15" thickBot="1">
      <c r="B680" s="8"/>
      <c r="C680" s="8"/>
      <c r="D680" s="8"/>
      <c r="E680" s="8"/>
      <c r="F680" s="8"/>
      <c r="G680" s="8"/>
      <c r="H680" s="8"/>
      <c r="I680" s="8"/>
      <c r="J680" s="8"/>
      <c r="K680" s="8"/>
      <c r="L680" s="9"/>
      <c r="M680" s="9"/>
      <c r="N680" s="9"/>
      <c r="O680" s="9"/>
      <c r="P680" s="8"/>
      <c r="Q680" s="8"/>
      <c r="R680" s="8"/>
      <c r="S680" s="8"/>
      <c r="T680" s="8"/>
      <c r="U680" s="8"/>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c r="AT680" s="10"/>
      <c r="AU680" s="10"/>
      <c r="AV680" s="10"/>
      <c r="AW680" s="10"/>
      <c r="AX680" s="22" t="s">
        <v>5</v>
      </c>
    </row>
    <row r="681" spans="1:251" s="16" customFormat="1" ht="13.5" customHeight="1">
      <c r="A681" s="8"/>
      <c r="B681" s="121" t="s">
        <v>6</v>
      </c>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3"/>
      <c r="AA681" s="127" t="s">
        <v>12</v>
      </c>
      <c r="AB681" s="122"/>
      <c r="AC681" s="122"/>
      <c r="AD681" s="122"/>
      <c r="AE681" s="122"/>
      <c r="AF681" s="122"/>
      <c r="AG681" s="122"/>
      <c r="AH681" s="122"/>
      <c r="AI681" s="123"/>
      <c r="AJ681" s="127" t="s">
        <v>13</v>
      </c>
      <c r="AK681" s="122"/>
      <c r="AL681" s="122"/>
      <c r="AM681" s="122"/>
      <c r="AN681" s="122"/>
      <c r="AO681" s="122"/>
      <c r="AP681" s="122"/>
      <c r="AQ681" s="122"/>
      <c r="AR681" s="123"/>
      <c r="AS681" s="127" t="s">
        <v>7</v>
      </c>
      <c r="AT681" s="122"/>
      <c r="AU681" s="122"/>
      <c r="AV681" s="122"/>
      <c r="AW681" s="122"/>
      <c r="AX681" s="129"/>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c r="FE681" s="2"/>
      <c r="FF681" s="2"/>
      <c r="FG681" s="2"/>
      <c r="FH681" s="2"/>
      <c r="FI681" s="2"/>
      <c r="FJ681" s="2"/>
      <c r="FK681" s="2"/>
      <c r="FL681" s="2"/>
      <c r="FM681" s="2"/>
      <c r="FN681" s="2"/>
      <c r="FO681" s="2"/>
      <c r="FP681" s="2"/>
      <c r="FQ681" s="2"/>
      <c r="FR681" s="2"/>
      <c r="FS681" s="2"/>
      <c r="FT681" s="2"/>
      <c r="FU681" s="2"/>
      <c r="FV681" s="2"/>
      <c r="FW681" s="2"/>
      <c r="FX681" s="2"/>
      <c r="FY681" s="2"/>
      <c r="FZ681" s="2"/>
      <c r="GA681" s="2"/>
      <c r="GB681" s="2"/>
      <c r="GC681" s="2"/>
      <c r="GD681" s="2"/>
      <c r="GE681" s="2"/>
      <c r="GF681" s="2"/>
      <c r="GG681" s="2"/>
      <c r="GH681" s="2"/>
      <c r="GI681" s="2"/>
      <c r="GJ681" s="2"/>
      <c r="GK681" s="2"/>
      <c r="GL681" s="2"/>
      <c r="GM681" s="2"/>
      <c r="GN681" s="2"/>
      <c r="GO681" s="2"/>
      <c r="GP681" s="2"/>
      <c r="GQ681" s="2"/>
      <c r="GR681" s="2"/>
      <c r="GS681" s="2"/>
      <c r="GT681" s="2"/>
      <c r="GU681" s="2"/>
      <c r="GV681" s="2"/>
      <c r="GW681" s="2"/>
      <c r="GX681" s="2"/>
      <c r="GY681" s="2"/>
      <c r="GZ681" s="2"/>
      <c r="HA681" s="2"/>
      <c r="HB681" s="2"/>
      <c r="HC681" s="2"/>
      <c r="HD681" s="2"/>
      <c r="HE681" s="2"/>
      <c r="HF681" s="2"/>
      <c r="HG681" s="2"/>
      <c r="HH681" s="2"/>
      <c r="HI681" s="2"/>
      <c r="HJ681" s="2"/>
      <c r="HK681" s="2"/>
      <c r="HL681" s="2"/>
      <c r="HM681" s="2"/>
      <c r="HN681" s="2"/>
      <c r="HO681" s="2"/>
      <c r="HP681" s="2"/>
      <c r="HQ681" s="2"/>
      <c r="HR681" s="2"/>
      <c r="HS681" s="2"/>
      <c r="HT681" s="2"/>
      <c r="HU681" s="2"/>
      <c r="HV681" s="2"/>
      <c r="HW681" s="2"/>
      <c r="HX681" s="2"/>
      <c r="HY681" s="2"/>
      <c r="HZ681" s="2"/>
      <c r="IA681" s="2"/>
      <c r="IB681" s="2"/>
      <c r="IC681" s="2"/>
      <c r="ID681" s="2"/>
      <c r="IE681" s="2"/>
      <c r="IF681" s="2"/>
      <c r="IG681" s="2"/>
      <c r="IH681" s="2"/>
      <c r="II681" s="2"/>
      <c r="IJ681" s="2"/>
      <c r="IK681" s="2"/>
      <c r="IL681" s="2"/>
      <c r="IM681" s="2"/>
      <c r="IN681" s="2"/>
      <c r="IO681" s="2"/>
      <c r="IP681" s="2"/>
      <c r="IQ681" s="2"/>
    </row>
    <row r="682" spans="1:251" s="16" customFormat="1">
      <c r="A682" s="8"/>
      <c r="B682" s="124"/>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6"/>
      <c r="AA682" s="128"/>
      <c r="AB682" s="125"/>
      <c r="AC682" s="125"/>
      <c r="AD682" s="125"/>
      <c r="AE682" s="125"/>
      <c r="AF682" s="125"/>
      <c r="AG682" s="125"/>
      <c r="AH682" s="125"/>
      <c r="AI682" s="126"/>
      <c r="AJ682" s="128"/>
      <c r="AK682" s="125"/>
      <c r="AL682" s="125"/>
      <c r="AM682" s="125"/>
      <c r="AN682" s="125"/>
      <c r="AO682" s="125"/>
      <c r="AP682" s="125"/>
      <c r="AQ682" s="125"/>
      <c r="AR682" s="126"/>
      <c r="AS682" s="128"/>
      <c r="AT682" s="125"/>
      <c r="AU682" s="125"/>
      <c r="AV682" s="125"/>
      <c r="AW682" s="125"/>
      <c r="AX682" s="130"/>
      <c r="AY682" s="2"/>
      <c r="AZ682" s="2"/>
      <c r="BA682" s="2"/>
      <c r="BB682" s="23"/>
      <c r="BC682" s="24"/>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c r="FE682" s="2"/>
      <c r="FF682" s="2"/>
      <c r="FG682" s="2"/>
      <c r="FH682" s="2"/>
      <c r="FI682" s="2"/>
      <c r="FJ682" s="2"/>
      <c r="FK682" s="2"/>
      <c r="FL682" s="2"/>
      <c r="FM682" s="2"/>
      <c r="FN682" s="2"/>
      <c r="FO682" s="2"/>
      <c r="FP682" s="2"/>
      <c r="FQ682" s="2"/>
      <c r="FR682" s="2"/>
      <c r="FS682" s="2"/>
      <c r="FT682" s="2"/>
      <c r="FU682" s="2"/>
      <c r="FV682" s="2"/>
      <c r="FW682" s="2"/>
      <c r="FX682" s="2"/>
      <c r="FY682" s="2"/>
      <c r="FZ682" s="2"/>
      <c r="GA682" s="2"/>
      <c r="GB682" s="2"/>
      <c r="GC682" s="2"/>
      <c r="GD682" s="2"/>
      <c r="GE682" s="2"/>
      <c r="GF682" s="2"/>
      <c r="GG682" s="2"/>
      <c r="GH682" s="2"/>
      <c r="GI682" s="2"/>
      <c r="GJ682" s="2"/>
      <c r="GK682" s="2"/>
      <c r="GL682" s="2"/>
      <c r="GM682" s="2"/>
      <c r="GN682" s="2"/>
      <c r="GO682" s="2"/>
      <c r="GP682" s="2"/>
      <c r="GQ682" s="2"/>
      <c r="GR682" s="2"/>
      <c r="GS682" s="2"/>
      <c r="GT682" s="2"/>
      <c r="GU682" s="2"/>
      <c r="GV682" s="2"/>
      <c r="GW682" s="2"/>
      <c r="GX682" s="2"/>
      <c r="GY682" s="2"/>
      <c r="GZ682" s="2"/>
      <c r="HA682" s="2"/>
      <c r="HB682" s="2"/>
      <c r="HC682" s="2"/>
      <c r="HD682" s="2"/>
      <c r="HE682" s="2"/>
      <c r="HF682" s="2"/>
      <c r="HG682" s="2"/>
      <c r="HH682" s="2"/>
      <c r="HI682" s="2"/>
      <c r="HJ682" s="2"/>
      <c r="HK682" s="2"/>
      <c r="HL682" s="2"/>
      <c r="HM682" s="2"/>
      <c r="HN682" s="2"/>
      <c r="HO682" s="2"/>
      <c r="HP682" s="2"/>
      <c r="HQ682" s="2"/>
      <c r="HR682" s="2"/>
      <c r="HS682" s="2"/>
      <c r="HT682" s="2"/>
      <c r="HU682" s="2"/>
      <c r="HV682" s="2"/>
      <c r="HW682" s="2"/>
      <c r="HX682" s="2"/>
      <c r="HY682" s="2"/>
      <c r="HZ682" s="2"/>
      <c r="IA682" s="2"/>
      <c r="IB682" s="2"/>
      <c r="IC682" s="2"/>
      <c r="ID682" s="2"/>
      <c r="IE682" s="2"/>
      <c r="IF682" s="2"/>
      <c r="IG682" s="2"/>
      <c r="IH682" s="2"/>
      <c r="II682" s="2"/>
      <c r="IJ682" s="2"/>
      <c r="IK682" s="2"/>
      <c r="IL682" s="2"/>
      <c r="IM682" s="2"/>
      <c r="IN682" s="2"/>
      <c r="IO682" s="2"/>
      <c r="IP682" s="2"/>
      <c r="IQ682" s="2"/>
    </row>
    <row r="683" spans="1:251" s="16" customFormat="1" ht="18.75" customHeight="1">
      <c r="A683" s="8"/>
      <c r="B683" s="25"/>
      <c r="C683" s="93" t="s">
        <v>114</v>
      </c>
      <c r="D683" s="94"/>
      <c r="E683" s="94"/>
      <c r="F683" s="94"/>
      <c r="G683" s="94"/>
      <c r="H683" s="94"/>
      <c r="I683" s="94"/>
      <c r="J683" s="94"/>
      <c r="K683" s="94"/>
      <c r="L683" s="94"/>
      <c r="M683" s="94"/>
      <c r="N683" s="94"/>
      <c r="O683" s="94"/>
      <c r="P683" s="94"/>
      <c r="Q683" s="94"/>
      <c r="R683" s="94"/>
      <c r="S683" s="94"/>
      <c r="T683" s="94"/>
      <c r="U683" s="94"/>
      <c r="V683" s="94"/>
      <c r="W683" s="94"/>
      <c r="X683" s="94"/>
      <c r="Y683" s="94"/>
      <c r="Z683" s="95"/>
      <c r="AA683" s="96">
        <v>67489</v>
      </c>
      <c r="AB683" s="97"/>
      <c r="AC683" s="97"/>
      <c r="AD683" s="97"/>
      <c r="AE683" s="97"/>
      <c r="AF683" s="97"/>
      <c r="AG683" s="97"/>
      <c r="AH683" s="97"/>
      <c r="AI683" s="98"/>
      <c r="AJ683" s="96">
        <v>74318</v>
      </c>
      <c r="AK683" s="97"/>
      <c r="AL683" s="97"/>
      <c r="AM683" s="97"/>
      <c r="AN683" s="97"/>
      <c r="AO683" s="97"/>
      <c r="AP683" s="97"/>
      <c r="AQ683" s="97"/>
      <c r="AR683" s="98"/>
      <c r="AS683" s="99"/>
      <c r="AT683" s="100"/>
      <c r="AU683" s="100"/>
      <c r="AV683" s="100"/>
      <c r="AW683" s="100"/>
      <c r="AX683" s="101"/>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c r="FE683" s="2"/>
      <c r="FF683" s="2"/>
      <c r="FG683" s="2"/>
      <c r="FH683" s="2"/>
      <c r="FI683" s="2"/>
      <c r="FJ683" s="2"/>
      <c r="FK683" s="2"/>
      <c r="FL683" s="2"/>
      <c r="FM683" s="2"/>
      <c r="FN683" s="2"/>
      <c r="FO683" s="2"/>
      <c r="FP683" s="2"/>
      <c r="FQ683" s="2"/>
      <c r="FR683" s="2"/>
      <c r="FS683" s="2"/>
      <c r="FT683" s="2"/>
      <c r="FU683" s="2"/>
      <c r="FV683" s="2"/>
      <c r="FW683" s="2"/>
      <c r="FX683" s="2"/>
      <c r="FY683" s="2"/>
      <c r="FZ683" s="2"/>
      <c r="GA683" s="2"/>
      <c r="GB683" s="2"/>
      <c r="GC683" s="2"/>
      <c r="GD683" s="2"/>
      <c r="GE683" s="2"/>
      <c r="GF683" s="2"/>
      <c r="GG683" s="2"/>
      <c r="GH683" s="2"/>
      <c r="GI683" s="2"/>
      <c r="GJ683" s="2"/>
      <c r="GK683" s="2"/>
      <c r="GL683" s="2"/>
      <c r="GM683" s="2"/>
      <c r="GN683" s="2"/>
      <c r="GO683" s="2"/>
      <c r="GP683" s="2"/>
      <c r="GQ683" s="2"/>
      <c r="GR683" s="2"/>
      <c r="GS683" s="2"/>
      <c r="GT683" s="2"/>
      <c r="GU683" s="2"/>
      <c r="GV683" s="2"/>
      <c r="GW683" s="2"/>
      <c r="GX683" s="2"/>
      <c r="GY683" s="2"/>
      <c r="GZ683" s="2"/>
      <c r="HA683" s="2"/>
      <c r="HB683" s="2"/>
      <c r="HC683" s="2"/>
      <c r="HD683" s="2"/>
      <c r="HE683" s="2"/>
      <c r="HF683" s="2"/>
      <c r="HG683" s="2"/>
      <c r="HH683" s="2"/>
      <c r="HI683" s="2"/>
      <c r="HJ683" s="2"/>
      <c r="HK683" s="2"/>
      <c r="HL683" s="2"/>
      <c r="HM683" s="2"/>
      <c r="HN683" s="2"/>
      <c r="HO683" s="2"/>
      <c r="HP683" s="2"/>
      <c r="HQ683" s="2"/>
      <c r="HR683" s="2"/>
      <c r="HS683" s="2"/>
      <c r="HT683" s="2"/>
      <c r="HU683" s="2"/>
      <c r="HV683" s="2"/>
      <c r="HW683" s="2"/>
      <c r="HX683" s="2"/>
      <c r="HY683" s="2"/>
      <c r="HZ683" s="2"/>
      <c r="IA683" s="2"/>
      <c r="IB683" s="2"/>
      <c r="IC683" s="2"/>
      <c r="ID683" s="2"/>
      <c r="IE683" s="2"/>
      <c r="IF683" s="2"/>
      <c r="IG683" s="2"/>
      <c r="IH683" s="2"/>
      <c r="II683" s="2"/>
      <c r="IJ683" s="2"/>
      <c r="IK683" s="2"/>
      <c r="IL683" s="2"/>
      <c r="IM683" s="2"/>
      <c r="IN683" s="2"/>
      <c r="IO683" s="2"/>
      <c r="IP683" s="2"/>
      <c r="IQ683" s="2"/>
    </row>
    <row r="684" spans="1:251" s="16" customFormat="1" ht="18.75" customHeight="1">
      <c r="A684" s="8"/>
      <c r="B684" s="25"/>
      <c r="C684" s="93" t="s">
        <v>115</v>
      </c>
      <c r="D684" s="94"/>
      <c r="E684" s="94"/>
      <c r="F684" s="94"/>
      <c r="G684" s="94"/>
      <c r="H684" s="94"/>
      <c r="I684" s="94"/>
      <c r="J684" s="94"/>
      <c r="K684" s="94"/>
      <c r="L684" s="94"/>
      <c r="M684" s="94"/>
      <c r="N684" s="94"/>
      <c r="O684" s="94"/>
      <c r="P684" s="94"/>
      <c r="Q684" s="94"/>
      <c r="R684" s="94"/>
      <c r="S684" s="94"/>
      <c r="T684" s="94"/>
      <c r="U684" s="94"/>
      <c r="V684" s="94"/>
      <c r="W684" s="94"/>
      <c r="X684" s="94"/>
      <c r="Y684" s="94"/>
      <c r="Z684" s="95"/>
      <c r="AA684" s="96">
        <v>18704</v>
      </c>
      <c r="AB684" s="97"/>
      <c r="AC684" s="97"/>
      <c r="AD684" s="97"/>
      <c r="AE684" s="97"/>
      <c r="AF684" s="97"/>
      <c r="AG684" s="97"/>
      <c r="AH684" s="97"/>
      <c r="AI684" s="98"/>
      <c r="AJ684" s="96">
        <v>64713</v>
      </c>
      <c r="AK684" s="97"/>
      <c r="AL684" s="97"/>
      <c r="AM684" s="97"/>
      <c r="AN684" s="97"/>
      <c r="AO684" s="97"/>
      <c r="AP684" s="97"/>
      <c r="AQ684" s="97"/>
      <c r="AR684" s="98"/>
      <c r="AS684" s="99"/>
      <c r="AT684" s="100"/>
      <c r="AU684" s="100"/>
      <c r="AV684" s="100"/>
      <c r="AW684" s="100"/>
      <c r="AX684" s="101"/>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c r="FE684" s="2"/>
      <c r="FF684" s="2"/>
      <c r="FG684" s="2"/>
      <c r="FH684" s="2"/>
      <c r="FI684" s="2"/>
      <c r="FJ684" s="2"/>
      <c r="FK684" s="2"/>
      <c r="FL684" s="2"/>
      <c r="FM684" s="2"/>
      <c r="FN684" s="2"/>
      <c r="FO684" s="2"/>
      <c r="FP684" s="2"/>
      <c r="FQ684" s="2"/>
      <c r="FR684" s="2"/>
      <c r="FS684" s="2"/>
      <c r="FT684" s="2"/>
      <c r="FU684" s="2"/>
      <c r="FV684" s="2"/>
      <c r="FW684" s="2"/>
      <c r="FX684" s="2"/>
      <c r="FY684" s="2"/>
      <c r="FZ684" s="2"/>
      <c r="GA684" s="2"/>
      <c r="GB684" s="2"/>
      <c r="GC684" s="2"/>
      <c r="GD684" s="2"/>
      <c r="GE684" s="2"/>
      <c r="GF684" s="2"/>
      <c r="GG684" s="2"/>
      <c r="GH684" s="2"/>
      <c r="GI684" s="2"/>
      <c r="GJ684" s="2"/>
      <c r="GK684" s="2"/>
      <c r="GL684" s="2"/>
      <c r="GM684" s="2"/>
      <c r="GN684" s="2"/>
      <c r="GO684" s="2"/>
      <c r="GP684" s="2"/>
      <c r="GQ684" s="2"/>
      <c r="GR684" s="2"/>
      <c r="GS684" s="2"/>
      <c r="GT684" s="2"/>
      <c r="GU684" s="2"/>
      <c r="GV684" s="2"/>
      <c r="GW684" s="2"/>
      <c r="GX684" s="2"/>
      <c r="GY684" s="2"/>
      <c r="GZ684" s="2"/>
      <c r="HA684" s="2"/>
      <c r="HB684" s="2"/>
      <c r="HC684" s="2"/>
      <c r="HD684" s="2"/>
      <c r="HE684" s="2"/>
      <c r="HF684" s="2"/>
      <c r="HG684" s="2"/>
      <c r="HH684" s="2"/>
      <c r="HI684" s="2"/>
      <c r="HJ684" s="2"/>
      <c r="HK684" s="2"/>
      <c r="HL684" s="2"/>
      <c r="HM684" s="2"/>
      <c r="HN684" s="2"/>
      <c r="HO684" s="2"/>
      <c r="HP684" s="2"/>
      <c r="HQ684" s="2"/>
      <c r="HR684" s="2"/>
      <c r="HS684" s="2"/>
      <c r="HT684" s="2"/>
      <c r="HU684" s="2"/>
      <c r="HV684" s="2"/>
      <c r="HW684" s="2"/>
      <c r="HX684" s="2"/>
      <c r="HY684" s="2"/>
      <c r="HZ684" s="2"/>
      <c r="IA684" s="2"/>
      <c r="IB684" s="2"/>
      <c r="IC684" s="2"/>
      <c r="ID684" s="2"/>
      <c r="IE684" s="2"/>
      <c r="IF684" s="2"/>
      <c r="IG684" s="2"/>
      <c r="IH684" s="2"/>
      <c r="II684" s="2"/>
      <c r="IJ684" s="2"/>
      <c r="IK684" s="2"/>
      <c r="IL684" s="2"/>
      <c r="IM684" s="2"/>
      <c r="IN684" s="2"/>
      <c r="IO684" s="2"/>
      <c r="IP684" s="2"/>
      <c r="IQ684" s="2"/>
    </row>
    <row r="685" spans="1:251" s="16" customFormat="1" ht="18.75" customHeight="1">
      <c r="A685" s="8"/>
      <c r="B685" s="25"/>
      <c r="C685" s="93" t="s">
        <v>116</v>
      </c>
      <c r="D685" s="94"/>
      <c r="E685" s="94"/>
      <c r="F685" s="94"/>
      <c r="G685" s="94"/>
      <c r="H685" s="94"/>
      <c r="I685" s="94"/>
      <c r="J685" s="94"/>
      <c r="K685" s="94"/>
      <c r="L685" s="94"/>
      <c r="M685" s="94"/>
      <c r="N685" s="94"/>
      <c r="O685" s="94"/>
      <c r="P685" s="94"/>
      <c r="Q685" s="94"/>
      <c r="R685" s="94"/>
      <c r="S685" s="94"/>
      <c r="T685" s="94"/>
      <c r="U685" s="94"/>
      <c r="V685" s="94"/>
      <c r="W685" s="94"/>
      <c r="X685" s="94"/>
      <c r="Y685" s="94"/>
      <c r="Z685" s="95"/>
      <c r="AA685" s="96">
        <v>3741</v>
      </c>
      <c r="AB685" s="97"/>
      <c r="AC685" s="97"/>
      <c r="AD685" s="97"/>
      <c r="AE685" s="97"/>
      <c r="AF685" s="97"/>
      <c r="AG685" s="97"/>
      <c r="AH685" s="97"/>
      <c r="AI685" s="98"/>
      <c r="AJ685" s="96">
        <v>3964</v>
      </c>
      <c r="AK685" s="97"/>
      <c r="AL685" s="97"/>
      <c r="AM685" s="97"/>
      <c r="AN685" s="97"/>
      <c r="AO685" s="97"/>
      <c r="AP685" s="97"/>
      <c r="AQ685" s="97"/>
      <c r="AR685" s="98"/>
      <c r="AS685" s="99"/>
      <c r="AT685" s="100"/>
      <c r="AU685" s="100"/>
      <c r="AV685" s="100"/>
      <c r="AW685" s="100"/>
      <c r="AX685" s="101"/>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c r="FE685" s="2"/>
      <c r="FF685" s="2"/>
      <c r="FG685" s="2"/>
      <c r="FH685" s="2"/>
      <c r="FI685" s="2"/>
      <c r="FJ685" s="2"/>
      <c r="FK685" s="2"/>
      <c r="FL685" s="2"/>
      <c r="FM685" s="2"/>
      <c r="FN685" s="2"/>
      <c r="FO685" s="2"/>
      <c r="FP685" s="2"/>
      <c r="FQ685" s="2"/>
      <c r="FR685" s="2"/>
      <c r="FS685" s="2"/>
      <c r="FT685" s="2"/>
      <c r="FU685" s="2"/>
      <c r="FV685" s="2"/>
      <c r="FW685" s="2"/>
      <c r="FX685" s="2"/>
      <c r="FY685" s="2"/>
      <c r="FZ685" s="2"/>
      <c r="GA685" s="2"/>
      <c r="GB685" s="2"/>
      <c r="GC685" s="2"/>
      <c r="GD685" s="2"/>
      <c r="GE685" s="2"/>
      <c r="GF685" s="2"/>
      <c r="GG685" s="2"/>
      <c r="GH685" s="2"/>
      <c r="GI685" s="2"/>
      <c r="GJ685" s="2"/>
      <c r="GK685" s="2"/>
      <c r="GL685" s="2"/>
      <c r="GM685" s="2"/>
      <c r="GN685" s="2"/>
      <c r="GO685" s="2"/>
      <c r="GP685" s="2"/>
      <c r="GQ685" s="2"/>
      <c r="GR685" s="2"/>
      <c r="GS685" s="2"/>
      <c r="GT685" s="2"/>
      <c r="GU685" s="2"/>
      <c r="GV685" s="2"/>
      <c r="GW685" s="2"/>
      <c r="GX685" s="2"/>
      <c r="GY685" s="2"/>
      <c r="GZ685" s="2"/>
      <c r="HA685" s="2"/>
      <c r="HB685" s="2"/>
      <c r="HC685" s="2"/>
      <c r="HD685" s="2"/>
      <c r="HE685" s="2"/>
      <c r="HF685" s="2"/>
      <c r="HG685" s="2"/>
      <c r="HH685" s="2"/>
      <c r="HI685" s="2"/>
      <c r="HJ685" s="2"/>
      <c r="HK685" s="2"/>
      <c r="HL685" s="2"/>
      <c r="HM685" s="2"/>
      <c r="HN685" s="2"/>
      <c r="HO685" s="2"/>
      <c r="HP685" s="2"/>
      <c r="HQ685" s="2"/>
      <c r="HR685" s="2"/>
      <c r="HS685" s="2"/>
      <c r="HT685" s="2"/>
      <c r="HU685" s="2"/>
      <c r="HV685" s="2"/>
      <c r="HW685" s="2"/>
      <c r="HX685" s="2"/>
      <c r="HY685" s="2"/>
      <c r="HZ685" s="2"/>
      <c r="IA685" s="2"/>
      <c r="IB685" s="2"/>
      <c r="IC685" s="2"/>
      <c r="ID685" s="2"/>
      <c r="IE685" s="2"/>
      <c r="IF685" s="2"/>
      <c r="IG685" s="2"/>
      <c r="IH685" s="2"/>
      <c r="II685" s="2"/>
      <c r="IJ685" s="2"/>
      <c r="IK685" s="2"/>
      <c r="IL685" s="2"/>
      <c r="IM685" s="2"/>
      <c r="IN685" s="2"/>
      <c r="IO685" s="2"/>
      <c r="IP685" s="2"/>
      <c r="IQ685" s="2"/>
    </row>
    <row r="686" spans="1:251" s="16" customFormat="1" ht="18.75" customHeight="1" thickBot="1">
      <c r="A686" s="17"/>
      <c r="B686" s="102" t="s">
        <v>14</v>
      </c>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4"/>
      <c r="AA686" s="105">
        <f>SUM($AA$683:$AA$685)</f>
        <v>89934</v>
      </c>
      <c r="AB686" s="106"/>
      <c r="AC686" s="106"/>
      <c r="AD686" s="106"/>
      <c r="AE686" s="106"/>
      <c r="AF686" s="106"/>
      <c r="AG686" s="106"/>
      <c r="AH686" s="106"/>
      <c r="AI686" s="107"/>
      <c r="AJ686" s="105">
        <f>SUM($AJ$683:$AJ$685)</f>
        <v>142995</v>
      </c>
      <c r="AK686" s="106"/>
      <c r="AL686" s="106"/>
      <c r="AM686" s="106"/>
      <c r="AN686" s="106"/>
      <c r="AO686" s="106"/>
      <c r="AP686" s="106"/>
      <c r="AQ686" s="106"/>
      <c r="AR686" s="107"/>
      <c r="AS686" s="108"/>
      <c r="AT686" s="109"/>
      <c r="AU686" s="109"/>
      <c r="AV686" s="109"/>
      <c r="AW686" s="109"/>
      <c r="AX686" s="110"/>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c r="FE686" s="2"/>
      <c r="FF686" s="2"/>
      <c r="FG686" s="2"/>
      <c r="FH686" s="2"/>
      <c r="FI686" s="2"/>
      <c r="FJ686" s="2"/>
      <c r="FK686" s="2"/>
      <c r="FL686" s="2"/>
      <c r="FM686" s="2"/>
      <c r="FN686" s="2"/>
      <c r="FO686" s="2"/>
      <c r="FP686" s="2"/>
      <c r="FQ686" s="2"/>
      <c r="FR686" s="2"/>
      <c r="FS686" s="2"/>
      <c r="FT686" s="2"/>
      <c r="FU686" s="2"/>
      <c r="FV686" s="2"/>
      <c r="FW686" s="2"/>
      <c r="FX686" s="2"/>
      <c r="FY686" s="2"/>
      <c r="FZ686" s="2"/>
      <c r="GA686" s="2"/>
      <c r="GB686" s="2"/>
      <c r="GC686" s="2"/>
      <c r="GD686" s="2"/>
      <c r="GE686" s="2"/>
      <c r="GF686" s="2"/>
      <c r="GG686" s="2"/>
      <c r="GH686" s="2"/>
      <c r="GI686" s="2"/>
      <c r="GJ686" s="2"/>
      <c r="GK686" s="2"/>
      <c r="GL686" s="2"/>
      <c r="GM686" s="2"/>
      <c r="GN686" s="2"/>
      <c r="GO686" s="2"/>
      <c r="GP686" s="2"/>
      <c r="GQ686" s="2"/>
      <c r="GR686" s="2"/>
      <c r="GS686" s="2"/>
      <c r="GT686" s="2"/>
      <c r="GU686" s="2"/>
      <c r="GV686" s="2"/>
      <c r="GW686" s="2"/>
      <c r="GX686" s="2"/>
      <c r="GY686" s="2"/>
      <c r="GZ686" s="2"/>
      <c r="HA686" s="2"/>
      <c r="HB686" s="2"/>
      <c r="HC686" s="2"/>
      <c r="HD686" s="2"/>
      <c r="HE686" s="2"/>
      <c r="HF686" s="2"/>
      <c r="HG686" s="2"/>
      <c r="HH686" s="2"/>
      <c r="HI686" s="2"/>
      <c r="HJ686" s="2"/>
      <c r="HK686" s="2"/>
      <c r="HL686" s="2"/>
      <c r="HM686" s="2"/>
      <c r="HN686" s="2"/>
      <c r="HO686" s="2"/>
      <c r="HP686" s="2"/>
      <c r="HQ686" s="2"/>
      <c r="HR686" s="2"/>
      <c r="HS686" s="2"/>
      <c r="HT686" s="2"/>
      <c r="HU686" s="2"/>
      <c r="HV686" s="2"/>
      <c r="HW686" s="2"/>
      <c r="HX686" s="2"/>
      <c r="HY686" s="2"/>
      <c r="HZ686" s="2"/>
      <c r="IA686" s="2"/>
      <c r="IB686" s="2"/>
      <c r="IC686" s="2"/>
      <c r="ID686" s="2"/>
      <c r="IE686" s="2"/>
      <c r="IF686" s="2"/>
      <c r="IG686" s="2"/>
      <c r="IH686" s="2"/>
      <c r="II686" s="2"/>
      <c r="IJ686" s="2"/>
      <c r="IK686" s="2"/>
      <c r="IL686" s="2"/>
      <c r="IM686" s="2"/>
      <c r="IN686" s="2"/>
      <c r="IO686" s="2"/>
      <c r="IP686" s="2"/>
      <c r="IQ686" s="2"/>
    </row>
    <row r="688" spans="1:251" ht="19.2">
      <c r="A688" s="1" t="s">
        <v>0</v>
      </c>
      <c r="AW688" s="3"/>
      <c r="AX688" s="4"/>
      <c r="AY688" s="3"/>
    </row>
    <row r="690" spans="1:113" ht="18">
      <c r="B690" s="111" t="s">
        <v>8</v>
      </c>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c r="Z690" s="131"/>
      <c r="AA690" s="131"/>
      <c r="AB690" s="131"/>
      <c r="AC690" s="131"/>
      <c r="AD690" s="131"/>
      <c r="AE690" s="131"/>
      <c r="AF690" s="131"/>
      <c r="AG690" s="131"/>
      <c r="AH690" s="131"/>
      <c r="AI690" s="131"/>
      <c r="AJ690" s="131"/>
      <c r="AK690" s="131"/>
      <c r="AL690" s="131"/>
      <c r="AM690" s="131"/>
      <c r="AN690" s="131"/>
      <c r="AO690" s="131"/>
      <c r="AP690" s="131"/>
      <c r="AQ690" s="131"/>
      <c r="AR690" s="131"/>
      <c r="AS690" s="131"/>
      <c r="AT690" s="131"/>
      <c r="AU690" s="131"/>
      <c r="AV690" s="131"/>
      <c r="AW690" s="131"/>
      <c r="AX690" s="131"/>
    </row>
    <row r="691" spans="1:113">
      <c r="Z691" s="5"/>
      <c r="AD691" s="5"/>
      <c r="AE691" s="5"/>
      <c r="AF691" s="5"/>
      <c r="AG691" s="5"/>
      <c r="AH691" s="5"/>
      <c r="AI691" s="5"/>
      <c r="AO691" s="5"/>
    </row>
    <row r="692" spans="1:113" ht="13.8" thickBot="1">
      <c r="Z692" s="5"/>
      <c r="AD692" s="5"/>
      <c r="AE692" s="5"/>
      <c r="AF692" s="5"/>
      <c r="AG692" s="5"/>
      <c r="AH692" s="5"/>
      <c r="AI692" s="5"/>
      <c r="AO692" s="5"/>
      <c r="DI692" s="6"/>
    </row>
    <row r="693" spans="1:113" ht="24.75" customHeight="1" thickBot="1">
      <c r="B693" s="113" t="s">
        <v>1</v>
      </c>
      <c r="C693" s="114"/>
      <c r="D693" s="114"/>
      <c r="E693" s="114"/>
      <c r="F693" s="114"/>
      <c r="G693" s="114"/>
      <c r="H693" s="115" t="s">
        <v>117</v>
      </c>
      <c r="I693" s="116"/>
      <c r="J693" s="116"/>
      <c r="K693" s="116"/>
      <c r="L693" s="116"/>
      <c r="M693" s="116"/>
      <c r="N693" s="116"/>
      <c r="O693" s="116"/>
      <c r="P693" s="116"/>
      <c r="Q693" s="116"/>
      <c r="R693" s="116"/>
      <c r="S693" s="116"/>
      <c r="T693" s="116"/>
      <c r="U693" s="116"/>
      <c r="V693" s="116"/>
      <c r="W693" s="116"/>
      <c r="X693" s="116"/>
      <c r="Y693" s="116"/>
      <c r="Z693" s="116"/>
      <c r="AA693" s="116"/>
      <c r="AB693" s="116"/>
      <c r="AC693" s="116"/>
      <c r="AD693" s="116"/>
      <c r="AE693" s="116"/>
      <c r="AF693" s="116"/>
      <c r="AG693" s="116"/>
      <c r="AH693" s="116"/>
      <c r="AI693" s="116"/>
      <c r="AJ693" s="116"/>
      <c r="AK693" s="116"/>
      <c r="AL693" s="116"/>
      <c r="AM693" s="116"/>
      <c r="AN693" s="116"/>
      <c r="AO693" s="116"/>
      <c r="AP693" s="116"/>
      <c r="AQ693" s="116"/>
      <c r="AR693" s="116"/>
      <c r="AS693" s="116"/>
      <c r="AT693" s="116"/>
      <c r="AU693" s="116"/>
      <c r="AV693" s="116"/>
      <c r="AW693" s="116"/>
      <c r="AX693" s="117"/>
      <c r="DI693" s="6"/>
    </row>
    <row r="694" spans="1:113" ht="14.4">
      <c r="B694" s="7"/>
      <c r="C694" s="7"/>
      <c r="D694" s="7"/>
      <c r="E694" s="7"/>
      <c r="F694" s="7"/>
      <c r="G694" s="7"/>
      <c r="H694" s="8"/>
      <c r="I694" s="8"/>
      <c r="J694" s="8"/>
      <c r="K694" s="8"/>
      <c r="L694" s="9"/>
      <c r="M694" s="9"/>
      <c r="N694" s="9"/>
      <c r="O694" s="9"/>
      <c r="P694" s="8"/>
      <c r="Q694" s="8"/>
      <c r="R694" s="8"/>
      <c r="S694" s="8"/>
      <c r="T694" s="8"/>
      <c r="U694" s="8"/>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DI694" s="6"/>
    </row>
    <row r="695" spans="1:113" ht="15" thickBot="1">
      <c r="A695" s="11"/>
      <c r="B695" s="10" t="s">
        <v>2</v>
      </c>
      <c r="C695" s="8"/>
      <c r="D695" s="8"/>
      <c r="E695" s="8"/>
      <c r="F695" s="8"/>
      <c r="G695" s="8"/>
      <c r="H695" s="8"/>
      <c r="I695" s="8"/>
      <c r="J695" s="8"/>
      <c r="K695" s="8"/>
      <c r="L695" s="9"/>
      <c r="M695" s="9"/>
      <c r="N695" s="9"/>
      <c r="O695" s="9"/>
      <c r="P695" s="8"/>
      <c r="Q695" s="8"/>
      <c r="R695" s="8"/>
      <c r="S695" s="8"/>
      <c r="T695" s="8"/>
      <c r="U695" s="8"/>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DI695" s="6"/>
    </row>
    <row r="696" spans="1:113" ht="14.4">
      <c r="A696" s="8"/>
      <c r="B696" s="12"/>
      <c r="C696" s="7"/>
      <c r="D696" s="7"/>
      <c r="E696" s="7"/>
      <c r="F696" s="7"/>
      <c r="G696" s="7"/>
      <c r="H696" s="7"/>
      <c r="I696" s="7"/>
      <c r="J696" s="7"/>
      <c r="K696" s="7"/>
      <c r="L696" s="13"/>
      <c r="M696" s="13"/>
      <c r="N696" s="13"/>
      <c r="O696" s="13"/>
      <c r="P696" s="7"/>
      <c r="Q696" s="7"/>
      <c r="R696" s="7"/>
      <c r="S696" s="7"/>
      <c r="T696" s="7"/>
      <c r="U696" s="7"/>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5"/>
    </row>
    <row r="697" spans="1:113" ht="12" customHeight="1">
      <c r="A697" s="8"/>
      <c r="B697" s="118" t="s">
        <v>118</v>
      </c>
      <c r="C697" s="119"/>
      <c r="D697" s="119"/>
      <c r="E697" s="119"/>
      <c r="F697" s="119"/>
      <c r="G697" s="119"/>
      <c r="H697" s="119"/>
      <c r="I697" s="119"/>
      <c r="J697" s="119"/>
      <c r="K697" s="119"/>
      <c r="L697" s="119"/>
      <c r="M697" s="119"/>
      <c r="N697" s="119"/>
      <c r="O697" s="119"/>
      <c r="P697" s="119"/>
      <c r="Q697" s="119"/>
      <c r="R697" s="119"/>
      <c r="S697" s="119"/>
      <c r="T697" s="119"/>
      <c r="U697" s="119"/>
      <c r="V697" s="119"/>
      <c r="W697" s="119"/>
      <c r="X697" s="119"/>
      <c r="Y697" s="119"/>
      <c r="Z697" s="119"/>
      <c r="AA697" s="119"/>
      <c r="AB697" s="119"/>
      <c r="AC697" s="119"/>
      <c r="AD697" s="119"/>
      <c r="AE697" s="119"/>
      <c r="AF697" s="119"/>
      <c r="AG697" s="119"/>
      <c r="AH697" s="119"/>
      <c r="AI697" s="119"/>
      <c r="AJ697" s="119"/>
      <c r="AK697" s="119"/>
      <c r="AL697" s="119"/>
      <c r="AM697" s="119"/>
      <c r="AN697" s="119"/>
      <c r="AO697" s="119"/>
      <c r="AP697" s="119"/>
      <c r="AQ697" s="119"/>
      <c r="AR697" s="119"/>
      <c r="AS697" s="119"/>
      <c r="AT697" s="119"/>
      <c r="AU697" s="119"/>
      <c r="AV697" s="119"/>
      <c r="AW697" s="119"/>
      <c r="AX697" s="120"/>
    </row>
    <row r="698" spans="1:113" ht="12" customHeight="1">
      <c r="A698" s="8"/>
      <c r="B698" s="118"/>
      <c r="C698" s="119"/>
      <c r="D698" s="119"/>
      <c r="E698" s="119"/>
      <c r="F698" s="119"/>
      <c r="G698" s="119"/>
      <c r="H698" s="119"/>
      <c r="I698" s="119"/>
      <c r="J698" s="119"/>
      <c r="K698" s="119"/>
      <c r="L698" s="119"/>
      <c r="M698" s="119"/>
      <c r="N698" s="119"/>
      <c r="O698" s="119"/>
      <c r="P698" s="119"/>
      <c r="Q698" s="119"/>
      <c r="R698" s="119"/>
      <c r="S698" s="119"/>
      <c r="T698" s="119"/>
      <c r="U698" s="119"/>
      <c r="V698" s="119"/>
      <c r="W698" s="119"/>
      <c r="X698" s="119"/>
      <c r="Y698" s="119"/>
      <c r="Z698" s="119"/>
      <c r="AA698" s="119"/>
      <c r="AB698" s="119"/>
      <c r="AC698" s="119"/>
      <c r="AD698" s="119"/>
      <c r="AE698" s="119"/>
      <c r="AF698" s="119"/>
      <c r="AG698" s="119"/>
      <c r="AH698" s="119"/>
      <c r="AI698" s="119"/>
      <c r="AJ698" s="119"/>
      <c r="AK698" s="119"/>
      <c r="AL698" s="119"/>
      <c r="AM698" s="119"/>
      <c r="AN698" s="119"/>
      <c r="AO698" s="119"/>
      <c r="AP698" s="119"/>
      <c r="AQ698" s="119"/>
      <c r="AR698" s="119"/>
      <c r="AS698" s="119"/>
      <c r="AT698" s="119"/>
      <c r="AU698" s="119"/>
      <c r="AV698" s="119"/>
      <c r="AW698" s="119"/>
      <c r="AX698" s="120"/>
      <c r="BC698" s="16"/>
    </row>
    <row r="699" spans="1:113" ht="12" customHeight="1">
      <c r="A699" s="8"/>
      <c r="B699" s="118"/>
      <c r="C699" s="119"/>
      <c r="D699" s="119"/>
      <c r="E699" s="119"/>
      <c r="F699" s="119"/>
      <c r="G699" s="119"/>
      <c r="H699" s="119"/>
      <c r="I699" s="119"/>
      <c r="J699" s="119"/>
      <c r="K699" s="119"/>
      <c r="L699" s="119"/>
      <c r="M699" s="119"/>
      <c r="N699" s="119"/>
      <c r="O699" s="119"/>
      <c r="P699" s="119"/>
      <c r="Q699" s="119"/>
      <c r="R699" s="119"/>
      <c r="S699" s="119"/>
      <c r="T699" s="119"/>
      <c r="U699" s="119"/>
      <c r="V699" s="119"/>
      <c r="W699" s="119"/>
      <c r="X699" s="119"/>
      <c r="Y699" s="119"/>
      <c r="Z699" s="119"/>
      <c r="AA699" s="119"/>
      <c r="AB699" s="119"/>
      <c r="AC699" s="119"/>
      <c r="AD699" s="119"/>
      <c r="AE699" s="119"/>
      <c r="AF699" s="119"/>
      <c r="AG699" s="119"/>
      <c r="AH699" s="119"/>
      <c r="AI699" s="119"/>
      <c r="AJ699" s="119"/>
      <c r="AK699" s="119"/>
      <c r="AL699" s="119"/>
      <c r="AM699" s="119"/>
      <c r="AN699" s="119"/>
      <c r="AO699" s="119"/>
      <c r="AP699" s="119"/>
      <c r="AQ699" s="119"/>
      <c r="AR699" s="119"/>
      <c r="AS699" s="119"/>
      <c r="AT699" s="119"/>
      <c r="AU699" s="119"/>
      <c r="AV699" s="119"/>
      <c r="AW699" s="119"/>
      <c r="AX699" s="120"/>
    </row>
    <row r="700" spans="1:113" ht="12" customHeight="1">
      <c r="A700" s="8"/>
      <c r="B700" s="118"/>
      <c r="C700" s="119"/>
      <c r="D700" s="119"/>
      <c r="E700" s="119"/>
      <c r="F700" s="119"/>
      <c r="G700" s="119"/>
      <c r="H700" s="119"/>
      <c r="I700" s="119"/>
      <c r="J700" s="119"/>
      <c r="K700" s="119"/>
      <c r="L700" s="119"/>
      <c r="M700" s="119"/>
      <c r="N700" s="119"/>
      <c r="O700" s="119"/>
      <c r="P700" s="119"/>
      <c r="Q700" s="119"/>
      <c r="R700" s="119"/>
      <c r="S700" s="119"/>
      <c r="T700" s="119"/>
      <c r="U700" s="119"/>
      <c r="V700" s="119"/>
      <c r="W700" s="119"/>
      <c r="X700" s="119"/>
      <c r="Y700" s="119"/>
      <c r="Z700" s="119"/>
      <c r="AA700" s="119"/>
      <c r="AB700" s="119"/>
      <c r="AC700" s="119"/>
      <c r="AD700" s="119"/>
      <c r="AE700" s="119"/>
      <c r="AF700" s="119"/>
      <c r="AG700" s="119"/>
      <c r="AH700" s="119"/>
      <c r="AI700" s="119"/>
      <c r="AJ700" s="119"/>
      <c r="AK700" s="119"/>
      <c r="AL700" s="119"/>
      <c r="AM700" s="119"/>
      <c r="AN700" s="119"/>
      <c r="AO700" s="119"/>
      <c r="AP700" s="119"/>
      <c r="AQ700" s="119"/>
      <c r="AR700" s="119"/>
      <c r="AS700" s="119"/>
      <c r="AT700" s="119"/>
      <c r="AU700" s="119"/>
      <c r="AV700" s="119"/>
      <c r="AW700" s="119"/>
      <c r="AX700" s="120"/>
    </row>
    <row r="701" spans="1:113" ht="12" customHeight="1">
      <c r="A701" s="8"/>
      <c r="B701" s="118"/>
      <c r="C701" s="119"/>
      <c r="D701" s="119"/>
      <c r="E701" s="119"/>
      <c r="F701" s="119"/>
      <c r="G701" s="119"/>
      <c r="H701" s="119"/>
      <c r="I701" s="119"/>
      <c r="J701" s="119"/>
      <c r="K701" s="119"/>
      <c r="L701" s="119"/>
      <c r="M701" s="119"/>
      <c r="N701" s="119"/>
      <c r="O701" s="119"/>
      <c r="P701" s="119"/>
      <c r="Q701" s="119"/>
      <c r="R701" s="119"/>
      <c r="S701" s="119"/>
      <c r="T701" s="119"/>
      <c r="U701" s="119"/>
      <c r="V701" s="119"/>
      <c r="W701" s="119"/>
      <c r="X701" s="119"/>
      <c r="Y701" s="119"/>
      <c r="Z701" s="119"/>
      <c r="AA701" s="119"/>
      <c r="AB701" s="119"/>
      <c r="AC701" s="119"/>
      <c r="AD701" s="119"/>
      <c r="AE701" s="119"/>
      <c r="AF701" s="119"/>
      <c r="AG701" s="119"/>
      <c r="AH701" s="119"/>
      <c r="AI701" s="119"/>
      <c r="AJ701" s="119"/>
      <c r="AK701" s="119"/>
      <c r="AL701" s="119"/>
      <c r="AM701" s="119"/>
      <c r="AN701" s="119"/>
      <c r="AO701" s="119"/>
      <c r="AP701" s="119"/>
      <c r="AQ701" s="119"/>
      <c r="AR701" s="119"/>
      <c r="AS701" s="119"/>
      <c r="AT701" s="119"/>
      <c r="AU701" s="119"/>
      <c r="AV701" s="119"/>
      <c r="AW701" s="119"/>
      <c r="AX701" s="120"/>
    </row>
    <row r="702" spans="1:113" ht="15" thickBot="1">
      <c r="A702" s="17"/>
      <c r="B702" s="18"/>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20"/>
    </row>
    <row r="703" spans="1:113">
      <c r="B703" s="21"/>
    </row>
    <row r="704" spans="1:113" ht="15" thickBot="1">
      <c r="A704" s="11"/>
      <c r="B704" s="10" t="s">
        <v>3</v>
      </c>
      <c r="C704" s="8"/>
      <c r="D704" s="8"/>
      <c r="E704" s="8"/>
      <c r="F704" s="8"/>
      <c r="G704" s="8"/>
      <c r="H704" s="8"/>
      <c r="I704" s="8"/>
      <c r="J704" s="8"/>
      <c r="K704" s="8"/>
      <c r="L704" s="9"/>
      <c r="M704" s="9"/>
      <c r="N704" s="9"/>
      <c r="O704" s="9"/>
      <c r="P704" s="8"/>
      <c r="Q704" s="8"/>
      <c r="R704" s="8"/>
      <c r="S704" s="8"/>
      <c r="T704" s="8"/>
      <c r="U704" s="8"/>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DI704" s="6"/>
    </row>
    <row r="705" spans="1:55" ht="14.4">
      <c r="A705" s="8"/>
      <c r="B705" s="12"/>
      <c r="C705" s="7"/>
      <c r="D705" s="7"/>
      <c r="E705" s="7"/>
      <c r="F705" s="7"/>
      <c r="G705" s="7"/>
      <c r="H705" s="7"/>
      <c r="I705" s="7"/>
      <c r="J705" s="7"/>
      <c r="K705" s="7"/>
      <c r="L705" s="13"/>
      <c r="M705" s="13"/>
      <c r="N705" s="13"/>
      <c r="O705" s="13"/>
      <c r="P705" s="7"/>
      <c r="Q705" s="7"/>
      <c r="R705" s="7"/>
      <c r="S705" s="7"/>
      <c r="T705" s="7"/>
      <c r="U705" s="7"/>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5"/>
    </row>
    <row r="706" spans="1:55" ht="12" customHeight="1">
      <c r="A706" s="8"/>
      <c r="B706" s="118" t="s">
        <v>119</v>
      </c>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19"/>
      <c r="Z706" s="119"/>
      <c r="AA706" s="119"/>
      <c r="AB706" s="119"/>
      <c r="AC706" s="119"/>
      <c r="AD706" s="119"/>
      <c r="AE706" s="119"/>
      <c r="AF706" s="119"/>
      <c r="AG706" s="119"/>
      <c r="AH706" s="119"/>
      <c r="AI706" s="119"/>
      <c r="AJ706" s="119"/>
      <c r="AK706" s="119"/>
      <c r="AL706" s="119"/>
      <c r="AM706" s="119"/>
      <c r="AN706" s="119"/>
      <c r="AO706" s="119"/>
      <c r="AP706" s="119"/>
      <c r="AQ706" s="119"/>
      <c r="AR706" s="119"/>
      <c r="AS706" s="119"/>
      <c r="AT706" s="119"/>
      <c r="AU706" s="119"/>
      <c r="AV706" s="119"/>
      <c r="AW706" s="119"/>
      <c r="AX706" s="120"/>
    </row>
    <row r="707" spans="1:55" ht="12" customHeight="1">
      <c r="A707" s="8"/>
      <c r="B707" s="118"/>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c r="Z707" s="119"/>
      <c r="AA707" s="119"/>
      <c r="AB707" s="119"/>
      <c r="AC707" s="119"/>
      <c r="AD707" s="119"/>
      <c r="AE707" s="119"/>
      <c r="AF707" s="119"/>
      <c r="AG707" s="119"/>
      <c r="AH707" s="119"/>
      <c r="AI707" s="119"/>
      <c r="AJ707" s="119"/>
      <c r="AK707" s="119"/>
      <c r="AL707" s="119"/>
      <c r="AM707" s="119"/>
      <c r="AN707" s="119"/>
      <c r="AO707" s="119"/>
      <c r="AP707" s="119"/>
      <c r="AQ707" s="119"/>
      <c r="AR707" s="119"/>
      <c r="AS707" s="119"/>
      <c r="AT707" s="119"/>
      <c r="AU707" s="119"/>
      <c r="AV707" s="119"/>
      <c r="AW707" s="119"/>
      <c r="AX707" s="120"/>
    </row>
    <row r="708" spans="1:55" ht="12" customHeight="1">
      <c r="A708" s="8"/>
      <c r="B708" s="118"/>
      <c r="C708" s="119"/>
      <c r="D708" s="119"/>
      <c r="E708" s="119"/>
      <c r="F708" s="119"/>
      <c r="G708" s="119"/>
      <c r="H708" s="119"/>
      <c r="I708" s="119"/>
      <c r="J708" s="119"/>
      <c r="K708" s="119"/>
      <c r="L708" s="119"/>
      <c r="M708" s="119"/>
      <c r="N708" s="119"/>
      <c r="O708" s="119"/>
      <c r="P708" s="119"/>
      <c r="Q708" s="119"/>
      <c r="R708" s="119"/>
      <c r="S708" s="119"/>
      <c r="T708" s="119"/>
      <c r="U708" s="119"/>
      <c r="V708" s="119"/>
      <c r="W708" s="119"/>
      <c r="X708" s="119"/>
      <c r="Y708" s="119"/>
      <c r="Z708" s="119"/>
      <c r="AA708" s="119"/>
      <c r="AB708" s="119"/>
      <c r="AC708" s="119"/>
      <c r="AD708" s="119"/>
      <c r="AE708" s="119"/>
      <c r="AF708" s="119"/>
      <c r="AG708" s="119"/>
      <c r="AH708" s="119"/>
      <c r="AI708" s="119"/>
      <c r="AJ708" s="119"/>
      <c r="AK708" s="119"/>
      <c r="AL708" s="119"/>
      <c r="AM708" s="119"/>
      <c r="AN708" s="119"/>
      <c r="AO708" s="119"/>
      <c r="AP708" s="119"/>
      <c r="AQ708" s="119"/>
      <c r="AR708" s="119"/>
      <c r="AS708" s="119"/>
      <c r="AT708" s="119"/>
      <c r="AU708" s="119"/>
      <c r="AV708" s="119"/>
      <c r="AW708" s="119"/>
      <c r="AX708" s="120"/>
    </row>
    <row r="709" spans="1:55" ht="12" customHeight="1">
      <c r="A709" s="8"/>
      <c r="B709" s="118"/>
      <c r="C709" s="119"/>
      <c r="D709" s="119"/>
      <c r="E709" s="119"/>
      <c r="F709" s="119"/>
      <c r="G709" s="119"/>
      <c r="H709" s="119"/>
      <c r="I709" s="119"/>
      <c r="J709" s="119"/>
      <c r="K709" s="119"/>
      <c r="L709" s="119"/>
      <c r="M709" s="119"/>
      <c r="N709" s="119"/>
      <c r="O709" s="119"/>
      <c r="P709" s="119"/>
      <c r="Q709" s="119"/>
      <c r="R709" s="119"/>
      <c r="S709" s="119"/>
      <c r="T709" s="119"/>
      <c r="U709" s="119"/>
      <c r="V709" s="119"/>
      <c r="W709" s="119"/>
      <c r="X709" s="119"/>
      <c r="Y709" s="119"/>
      <c r="Z709" s="119"/>
      <c r="AA709" s="119"/>
      <c r="AB709" s="119"/>
      <c r="AC709" s="119"/>
      <c r="AD709" s="119"/>
      <c r="AE709" s="119"/>
      <c r="AF709" s="119"/>
      <c r="AG709" s="119"/>
      <c r="AH709" s="119"/>
      <c r="AI709" s="119"/>
      <c r="AJ709" s="119"/>
      <c r="AK709" s="119"/>
      <c r="AL709" s="119"/>
      <c r="AM709" s="119"/>
      <c r="AN709" s="119"/>
      <c r="AO709" s="119"/>
      <c r="AP709" s="119"/>
      <c r="AQ709" s="119"/>
      <c r="AR709" s="119"/>
      <c r="AS709" s="119"/>
      <c r="AT709" s="119"/>
      <c r="AU709" s="119"/>
      <c r="AV709" s="119"/>
      <c r="AW709" s="119"/>
      <c r="AX709" s="120"/>
    </row>
    <row r="710" spans="1:55" ht="12" customHeight="1">
      <c r="A710" s="8"/>
      <c r="B710" s="118"/>
      <c r="C710" s="119"/>
      <c r="D710" s="119"/>
      <c r="E710" s="119"/>
      <c r="F710" s="119"/>
      <c r="G710" s="119"/>
      <c r="H710" s="119"/>
      <c r="I710" s="119"/>
      <c r="J710" s="119"/>
      <c r="K710" s="119"/>
      <c r="L710" s="119"/>
      <c r="M710" s="119"/>
      <c r="N710" s="119"/>
      <c r="O710" s="119"/>
      <c r="P710" s="119"/>
      <c r="Q710" s="119"/>
      <c r="R710" s="119"/>
      <c r="S710" s="119"/>
      <c r="T710" s="119"/>
      <c r="U710" s="119"/>
      <c r="V710" s="119"/>
      <c r="W710" s="119"/>
      <c r="X710" s="119"/>
      <c r="Y710" s="119"/>
      <c r="Z710" s="119"/>
      <c r="AA710" s="119"/>
      <c r="AB710" s="119"/>
      <c r="AC710" s="119"/>
      <c r="AD710" s="119"/>
      <c r="AE710" s="119"/>
      <c r="AF710" s="119"/>
      <c r="AG710" s="119"/>
      <c r="AH710" s="119"/>
      <c r="AI710" s="119"/>
      <c r="AJ710" s="119"/>
      <c r="AK710" s="119"/>
      <c r="AL710" s="119"/>
      <c r="AM710" s="119"/>
      <c r="AN710" s="119"/>
      <c r="AO710" s="119"/>
      <c r="AP710" s="119"/>
      <c r="AQ710" s="119"/>
      <c r="AR710" s="119"/>
      <c r="AS710" s="119"/>
      <c r="AT710" s="119"/>
      <c r="AU710" s="119"/>
      <c r="AV710" s="119"/>
      <c r="AW710" s="119"/>
      <c r="AX710" s="120"/>
    </row>
    <row r="711" spans="1:55" ht="12" customHeight="1">
      <c r="A711" s="8"/>
      <c r="B711" s="118"/>
      <c r="C711" s="119"/>
      <c r="D711" s="119"/>
      <c r="E711" s="119"/>
      <c r="F711" s="119"/>
      <c r="G711" s="119"/>
      <c r="H711" s="119"/>
      <c r="I711" s="119"/>
      <c r="J711" s="119"/>
      <c r="K711" s="119"/>
      <c r="L711" s="119"/>
      <c r="M711" s="119"/>
      <c r="N711" s="119"/>
      <c r="O711" s="119"/>
      <c r="P711" s="119"/>
      <c r="Q711" s="119"/>
      <c r="R711" s="119"/>
      <c r="S711" s="119"/>
      <c r="T711" s="119"/>
      <c r="U711" s="119"/>
      <c r="V711" s="119"/>
      <c r="W711" s="119"/>
      <c r="X711" s="119"/>
      <c r="Y711" s="119"/>
      <c r="Z711" s="119"/>
      <c r="AA711" s="119"/>
      <c r="AB711" s="119"/>
      <c r="AC711" s="119"/>
      <c r="AD711" s="119"/>
      <c r="AE711" s="119"/>
      <c r="AF711" s="119"/>
      <c r="AG711" s="119"/>
      <c r="AH711" s="119"/>
      <c r="AI711" s="119"/>
      <c r="AJ711" s="119"/>
      <c r="AK711" s="119"/>
      <c r="AL711" s="119"/>
      <c r="AM711" s="119"/>
      <c r="AN711" s="119"/>
      <c r="AO711" s="119"/>
      <c r="AP711" s="119"/>
      <c r="AQ711" s="119"/>
      <c r="AR711" s="119"/>
      <c r="AS711" s="119"/>
      <c r="AT711" s="119"/>
      <c r="AU711" s="119"/>
      <c r="AV711" s="119"/>
      <c r="AW711" s="119"/>
      <c r="AX711" s="120"/>
    </row>
    <row r="712" spans="1:55" ht="12" customHeight="1">
      <c r="A712" s="8"/>
      <c r="B712" s="118"/>
      <c r="C712" s="119"/>
      <c r="D712" s="119"/>
      <c r="E712" s="119"/>
      <c r="F712" s="119"/>
      <c r="G712" s="119"/>
      <c r="H712" s="119"/>
      <c r="I712" s="119"/>
      <c r="J712" s="119"/>
      <c r="K712" s="119"/>
      <c r="L712" s="119"/>
      <c r="M712" s="119"/>
      <c r="N712" s="119"/>
      <c r="O712" s="119"/>
      <c r="P712" s="119"/>
      <c r="Q712" s="119"/>
      <c r="R712" s="119"/>
      <c r="S712" s="119"/>
      <c r="T712" s="119"/>
      <c r="U712" s="119"/>
      <c r="V712" s="119"/>
      <c r="W712" s="119"/>
      <c r="X712" s="119"/>
      <c r="Y712" s="119"/>
      <c r="Z712" s="119"/>
      <c r="AA712" s="119"/>
      <c r="AB712" s="119"/>
      <c r="AC712" s="119"/>
      <c r="AD712" s="119"/>
      <c r="AE712" s="119"/>
      <c r="AF712" s="119"/>
      <c r="AG712" s="119"/>
      <c r="AH712" s="119"/>
      <c r="AI712" s="119"/>
      <c r="AJ712" s="119"/>
      <c r="AK712" s="119"/>
      <c r="AL712" s="119"/>
      <c r="AM712" s="119"/>
      <c r="AN712" s="119"/>
      <c r="AO712" s="119"/>
      <c r="AP712" s="119"/>
      <c r="AQ712" s="119"/>
      <c r="AR712" s="119"/>
      <c r="AS712" s="119"/>
      <c r="AT712" s="119"/>
      <c r="AU712" s="119"/>
      <c r="AV712" s="119"/>
      <c r="AW712" s="119"/>
      <c r="AX712" s="120"/>
    </row>
    <row r="713" spans="1:55" ht="12" customHeight="1">
      <c r="A713" s="8"/>
      <c r="B713" s="118"/>
      <c r="C713" s="119"/>
      <c r="D713" s="119"/>
      <c r="E713" s="119"/>
      <c r="F713" s="119"/>
      <c r="G713" s="119"/>
      <c r="H713" s="119"/>
      <c r="I713" s="119"/>
      <c r="J713" s="119"/>
      <c r="K713" s="119"/>
      <c r="L713" s="119"/>
      <c r="M713" s="119"/>
      <c r="N713" s="119"/>
      <c r="O713" s="119"/>
      <c r="P713" s="119"/>
      <c r="Q713" s="119"/>
      <c r="R713" s="119"/>
      <c r="S713" s="119"/>
      <c r="T713" s="119"/>
      <c r="U713" s="119"/>
      <c r="V713" s="119"/>
      <c r="W713" s="119"/>
      <c r="X713" s="119"/>
      <c r="Y713" s="119"/>
      <c r="Z713" s="119"/>
      <c r="AA713" s="119"/>
      <c r="AB713" s="119"/>
      <c r="AC713" s="119"/>
      <c r="AD713" s="119"/>
      <c r="AE713" s="119"/>
      <c r="AF713" s="119"/>
      <c r="AG713" s="119"/>
      <c r="AH713" s="119"/>
      <c r="AI713" s="119"/>
      <c r="AJ713" s="119"/>
      <c r="AK713" s="119"/>
      <c r="AL713" s="119"/>
      <c r="AM713" s="119"/>
      <c r="AN713" s="119"/>
      <c r="AO713" s="119"/>
      <c r="AP713" s="119"/>
      <c r="AQ713" s="119"/>
      <c r="AR713" s="119"/>
      <c r="AS713" s="119"/>
      <c r="AT713" s="119"/>
      <c r="AU713" s="119"/>
      <c r="AV713" s="119"/>
      <c r="AW713" s="119"/>
      <c r="AX713" s="120"/>
    </row>
    <row r="714" spans="1:55" ht="12" customHeight="1">
      <c r="A714" s="8"/>
      <c r="B714" s="118"/>
      <c r="C714" s="119"/>
      <c r="D714" s="119"/>
      <c r="E714" s="119"/>
      <c r="F714" s="119"/>
      <c r="G714" s="119"/>
      <c r="H714" s="119"/>
      <c r="I714" s="119"/>
      <c r="J714" s="119"/>
      <c r="K714" s="119"/>
      <c r="L714" s="119"/>
      <c r="M714" s="119"/>
      <c r="N714" s="119"/>
      <c r="O714" s="119"/>
      <c r="P714" s="119"/>
      <c r="Q714" s="119"/>
      <c r="R714" s="119"/>
      <c r="S714" s="119"/>
      <c r="T714" s="119"/>
      <c r="U714" s="119"/>
      <c r="V714" s="119"/>
      <c r="W714" s="119"/>
      <c r="X714" s="119"/>
      <c r="Y714" s="119"/>
      <c r="Z714" s="119"/>
      <c r="AA714" s="119"/>
      <c r="AB714" s="119"/>
      <c r="AC714" s="119"/>
      <c r="AD714" s="119"/>
      <c r="AE714" s="119"/>
      <c r="AF714" s="119"/>
      <c r="AG714" s="119"/>
      <c r="AH714" s="119"/>
      <c r="AI714" s="119"/>
      <c r="AJ714" s="119"/>
      <c r="AK714" s="119"/>
      <c r="AL714" s="119"/>
      <c r="AM714" s="119"/>
      <c r="AN714" s="119"/>
      <c r="AO714" s="119"/>
      <c r="AP714" s="119"/>
      <c r="AQ714" s="119"/>
      <c r="AR714" s="119"/>
      <c r="AS714" s="119"/>
      <c r="AT714" s="119"/>
      <c r="AU714" s="119"/>
      <c r="AV714" s="119"/>
      <c r="AW714" s="119"/>
      <c r="AX714" s="120"/>
    </row>
    <row r="715" spans="1:55" ht="12" customHeight="1">
      <c r="A715" s="8"/>
      <c r="B715" s="118"/>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19"/>
      <c r="Z715" s="119"/>
      <c r="AA715" s="119"/>
      <c r="AB715" s="119"/>
      <c r="AC715" s="119"/>
      <c r="AD715" s="119"/>
      <c r="AE715" s="119"/>
      <c r="AF715" s="119"/>
      <c r="AG715" s="119"/>
      <c r="AH715" s="119"/>
      <c r="AI715" s="119"/>
      <c r="AJ715" s="119"/>
      <c r="AK715" s="119"/>
      <c r="AL715" s="119"/>
      <c r="AM715" s="119"/>
      <c r="AN715" s="119"/>
      <c r="AO715" s="119"/>
      <c r="AP715" s="119"/>
      <c r="AQ715" s="119"/>
      <c r="AR715" s="119"/>
      <c r="AS715" s="119"/>
      <c r="AT715" s="119"/>
      <c r="AU715" s="119"/>
      <c r="AV715" s="119"/>
      <c r="AW715" s="119"/>
      <c r="AX715" s="120"/>
    </row>
    <row r="716" spans="1:55" ht="12" customHeight="1">
      <c r="A716" s="8"/>
      <c r="B716" s="118"/>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c r="Z716" s="119"/>
      <c r="AA716" s="119"/>
      <c r="AB716" s="119"/>
      <c r="AC716" s="119"/>
      <c r="AD716" s="119"/>
      <c r="AE716" s="119"/>
      <c r="AF716" s="119"/>
      <c r="AG716" s="119"/>
      <c r="AH716" s="119"/>
      <c r="AI716" s="119"/>
      <c r="AJ716" s="119"/>
      <c r="AK716" s="119"/>
      <c r="AL716" s="119"/>
      <c r="AM716" s="119"/>
      <c r="AN716" s="119"/>
      <c r="AO716" s="119"/>
      <c r="AP716" s="119"/>
      <c r="AQ716" s="119"/>
      <c r="AR716" s="119"/>
      <c r="AS716" s="119"/>
      <c r="AT716" s="119"/>
      <c r="AU716" s="119"/>
      <c r="AV716" s="119"/>
      <c r="AW716" s="119"/>
      <c r="AX716" s="120"/>
    </row>
    <row r="717" spans="1:55" ht="12" customHeight="1">
      <c r="A717" s="8"/>
      <c r="B717" s="118"/>
      <c r="C717" s="119"/>
      <c r="D717" s="119"/>
      <c r="E717" s="119"/>
      <c r="F717" s="119"/>
      <c r="G717" s="119"/>
      <c r="H717" s="119"/>
      <c r="I717" s="119"/>
      <c r="J717" s="119"/>
      <c r="K717" s="119"/>
      <c r="L717" s="119"/>
      <c r="M717" s="119"/>
      <c r="N717" s="119"/>
      <c r="O717" s="119"/>
      <c r="P717" s="119"/>
      <c r="Q717" s="119"/>
      <c r="R717" s="119"/>
      <c r="S717" s="119"/>
      <c r="T717" s="119"/>
      <c r="U717" s="119"/>
      <c r="V717" s="119"/>
      <c r="W717" s="119"/>
      <c r="X717" s="119"/>
      <c r="Y717" s="119"/>
      <c r="Z717" s="119"/>
      <c r="AA717" s="119"/>
      <c r="AB717" s="119"/>
      <c r="AC717" s="119"/>
      <c r="AD717" s="119"/>
      <c r="AE717" s="119"/>
      <c r="AF717" s="119"/>
      <c r="AG717" s="119"/>
      <c r="AH717" s="119"/>
      <c r="AI717" s="119"/>
      <c r="AJ717" s="119"/>
      <c r="AK717" s="119"/>
      <c r="AL717" s="119"/>
      <c r="AM717" s="119"/>
      <c r="AN717" s="119"/>
      <c r="AO717" s="119"/>
      <c r="AP717" s="119"/>
      <c r="AQ717" s="119"/>
      <c r="AR717" s="119"/>
      <c r="AS717" s="119"/>
      <c r="AT717" s="119"/>
      <c r="AU717" s="119"/>
      <c r="AV717" s="119"/>
      <c r="AW717" s="119"/>
      <c r="AX717" s="120"/>
    </row>
    <row r="718" spans="1:55" ht="12" customHeight="1">
      <c r="A718" s="8"/>
      <c r="B718" s="118"/>
      <c r="C718" s="119"/>
      <c r="D718" s="119"/>
      <c r="E718" s="119"/>
      <c r="F718" s="119"/>
      <c r="G718" s="119"/>
      <c r="H718" s="119"/>
      <c r="I718" s="119"/>
      <c r="J718" s="119"/>
      <c r="K718" s="119"/>
      <c r="L718" s="119"/>
      <c r="M718" s="119"/>
      <c r="N718" s="119"/>
      <c r="O718" s="119"/>
      <c r="P718" s="119"/>
      <c r="Q718" s="119"/>
      <c r="R718" s="119"/>
      <c r="S718" s="119"/>
      <c r="T718" s="119"/>
      <c r="U718" s="119"/>
      <c r="V718" s="119"/>
      <c r="W718" s="119"/>
      <c r="X718" s="119"/>
      <c r="Y718" s="119"/>
      <c r="Z718" s="119"/>
      <c r="AA718" s="119"/>
      <c r="AB718" s="119"/>
      <c r="AC718" s="119"/>
      <c r="AD718" s="119"/>
      <c r="AE718" s="119"/>
      <c r="AF718" s="119"/>
      <c r="AG718" s="119"/>
      <c r="AH718" s="119"/>
      <c r="AI718" s="119"/>
      <c r="AJ718" s="119"/>
      <c r="AK718" s="119"/>
      <c r="AL718" s="119"/>
      <c r="AM718" s="119"/>
      <c r="AN718" s="119"/>
      <c r="AO718" s="119"/>
      <c r="AP718" s="119"/>
      <c r="AQ718" s="119"/>
      <c r="AR718" s="119"/>
      <c r="AS718" s="119"/>
      <c r="AT718" s="119"/>
      <c r="AU718" s="119"/>
      <c r="AV718" s="119"/>
      <c r="AW718" s="119"/>
      <c r="AX718" s="120"/>
      <c r="BC718" s="16"/>
    </row>
    <row r="719" spans="1:55" ht="12" customHeight="1">
      <c r="A719" s="8"/>
      <c r="B719" s="118"/>
      <c r="C719" s="119"/>
      <c r="D719" s="119"/>
      <c r="E719" s="119"/>
      <c r="F719" s="119"/>
      <c r="G719" s="119"/>
      <c r="H719" s="119"/>
      <c r="I719" s="119"/>
      <c r="J719" s="119"/>
      <c r="K719" s="119"/>
      <c r="L719" s="119"/>
      <c r="M719" s="119"/>
      <c r="N719" s="119"/>
      <c r="O719" s="119"/>
      <c r="P719" s="119"/>
      <c r="Q719" s="119"/>
      <c r="R719" s="119"/>
      <c r="S719" s="119"/>
      <c r="T719" s="119"/>
      <c r="U719" s="119"/>
      <c r="V719" s="119"/>
      <c r="W719" s="119"/>
      <c r="X719" s="119"/>
      <c r="Y719" s="119"/>
      <c r="Z719" s="119"/>
      <c r="AA719" s="119"/>
      <c r="AB719" s="119"/>
      <c r="AC719" s="119"/>
      <c r="AD719" s="119"/>
      <c r="AE719" s="119"/>
      <c r="AF719" s="119"/>
      <c r="AG719" s="119"/>
      <c r="AH719" s="119"/>
      <c r="AI719" s="119"/>
      <c r="AJ719" s="119"/>
      <c r="AK719" s="119"/>
      <c r="AL719" s="119"/>
      <c r="AM719" s="119"/>
      <c r="AN719" s="119"/>
      <c r="AO719" s="119"/>
      <c r="AP719" s="119"/>
      <c r="AQ719" s="119"/>
      <c r="AR719" s="119"/>
      <c r="AS719" s="119"/>
      <c r="AT719" s="119"/>
      <c r="AU719" s="119"/>
      <c r="AV719" s="119"/>
      <c r="AW719" s="119"/>
      <c r="AX719" s="120"/>
    </row>
    <row r="720" spans="1:55" ht="12" customHeight="1">
      <c r="A720" s="8"/>
      <c r="B720" s="118"/>
      <c r="C720" s="119"/>
      <c r="D720" s="119"/>
      <c r="E720" s="119"/>
      <c r="F720" s="119"/>
      <c r="G720" s="119"/>
      <c r="H720" s="119"/>
      <c r="I720" s="119"/>
      <c r="J720" s="119"/>
      <c r="K720" s="119"/>
      <c r="L720" s="119"/>
      <c r="M720" s="119"/>
      <c r="N720" s="119"/>
      <c r="O720" s="119"/>
      <c r="P720" s="119"/>
      <c r="Q720" s="119"/>
      <c r="R720" s="119"/>
      <c r="S720" s="119"/>
      <c r="T720" s="119"/>
      <c r="U720" s="119"/>
      <c r="V720" s="119"/>
      <c r="W720" s="119"/>
      <c r="X720" s="119"/>
      <c r="Y720" s="119"/>
      <c r="Z720" s="119"/>
      <c r="AA720" s="119"/>
      <c r="AB720" s="119"/>
      <c r="AC720" s="119"/>
      <c r="AD720" s="119"/>
      <c r="AE720" s="119"/>
      <c r="AF720" s="119"/>
      <c r="AG720" s="119"/>
      <c r="AH720" s="119"/>
      <c r="AI720" s="119"/>
      <c r="AJ720" s="119"/>
      <c r="AK720" s="119"/>
      <c r="AL720" s="119"/>
      <c r="AM720" s="119"/>
      <c r="AN720" s="119"/>
      <c r="AO720" s="119"/>
      <c r="AP720" s="119"/>
      <c r="AQ720" s="119"/>
      <c r="AR720" s="119"/>
      <c r="AS720" s="119"/>
      <c r="AT720" s="119"/>
      <c r="AU720" s="119"/>
      <c r="AV720" s="119"/>
      <c r="AW720" s="119"/>
      <c r="AX720" s="120"/>
    </row>
    <row r="721" spans="1:251" ht="12" customHeight="1">
      <c r="A721" s="8"/>
      <c r="B721" s="118"/>
      <c r="C721" s="119"/>
      <c r="D721" s="119"/>
      <c r="E721" s="119"/>
      <c r="F721" s="119"/>
      <c r="G721" s="119"/>
      <c r="H721" s="119"/>
      <c r="I721" s="119"/>
      <c r="J721" s="119"/>
      <c r="K721" s="119"/>
      <c r="L721" s="119"/>
      <c r="M721" s="119"/>
      <c r="N721" s="119"/>
      <c r="O721" s="119"/>
      <c r="P721" s="119"/>
      <c r="Q721" s="119"/>
      <c r="R721" s="119"/>
      <c r="S721" s="119"/>
      <c r="T721" s="119"/>
      <c r="U721" s="119"/>
      <c r="V721" s="119"/>
      <c r="W721" s="119"/>
      <c r="X721" s="119"/>
      <c r="Y721" s="119"/>
      <c r="Z721" s="119"/>
      <c r="AA721" s="119"/>
      <c r="AB721" s="119"/>
      <c r="AC721" s="119"/>
      <c r="AD721" s="119"/>
      <c r="AE721" s="119"/>
      <c r="AF721" s="119"/>
      <c r="AG721" s="119"/>
      <c r="AH721" s="119"/>
      <c r="AI721" s="119"/>
      <c r="AJ721" s="119"/>
      <c r="AK721" s="119"/>
      <c r="AL721" s="119"/>
      <c r="AM721" s="119"/>
      <c r="AN721" s="119"/>
      <c r="AO721" s="119"/>
      <c r="AP721" s="119"/>
      <c r="AQ721" s="119"/>
      <c r="AR721" s="119"/>
      <c r="AS721" s="119"/>
      <c r="AT721" s="119"/>
      <c r="AU721" s="119"/>
      <c r="AV721" s="119"/>
      <c r="AW721" s="119"/>
      <c r="AX721" s="120"/>
    </row>
    <row r="722" spans="1:251" ht="15" thickBot="1">
      <c r="A722" s="17"/>
      <c r="B722" s="18"/>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20"/>
    </row>
    <row r="723" spans="1:251">
      <c r="B723" s="21"/>
    </row>
    <row r="724" spans="1:251" ht="14.4">
      <c r="B724" s="10" t="s">
        <v>4</v>
      </c>
      <c r="C724" s="8"/>
      <c r="D724" s="8"/>
      <c r="E724" s="8"/>
      <c r="F724" s="8"/>
      <c r="G724" s="8"/>
      <c r="H724" s="8"/>
      <c r="I724" s="8"/>
      <c r="J724" s="8"/>
      <c r="K724" s="8"/>
      <c r="L724" s="9"/>
      <c r="M724" s="9"/>
      <c r="N724" s="9"/>
      <c r="O724" s="9"/>
      <c r="P724" s="8"/>
      <c r="Q724" s="8"/>
      <c r="R724" s="8"/>
      <c r="S724" s="8"/>
      <c r="T724" s="8"/>
      <c r="U724" s="8"/>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row>
    <row r="725" spans="1:251" ht="15" thickBot="1">
      <c r="B725" s="8"/>
      <c r="C725" s="8"/>
      <c r="D725" s="8"/>
      <c r="E725" s="8"/>
      <c r="F725" s="8"/>
      <c r="G725" s="8"/>
      <c r="H725" s="8"/>
      <c r="I725" s="8"/>
      <c r="J725" s="8"/>
      <c r="K725" s="8"/>
      <c r="L725" s="9"/>
      <c r="M725" s="9"/>
      <c r="N725" s="9"/>
      <c r="O725" s="9"/>
      <c r="P725" s="8"/>
      <c r="Q725" s="8"/>
      <c r="R725" s="8"/>
      <c r="S725" s="8"/>
      <c r="T725" s="8"/>
      <c r="U725" s="8"/>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22" t="s">
        <v>5</v>
      </c>
    </row>
    <row r="726" spans="1:251" s="16" customFormat="1" ht="13.5" customHeight="1">
      <c r="A726" s="8"/>
      <c r="B726" s="121" t="s">
        <v>6</v>
      </c>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3"/>
      <c r="AA726" s="127" t="s">
        <v>12</v>
      </c>
      <c r="AB726" s="122"/>
      <c r="AC726" s="122"/>
      <c r="AD726" s="122"/>
      <c r="AE726" s="122"/>
      <c r="AF726" s="122"/>
      <c r="AG726" s="122"/>
      <c r="AH726" s="122"/>
      <c r="AI726" s="123"/>
      <c r="AJ726" s="127" t="s">
        <v>13</v>
      </c>
      <c r="AK726" s="122"/>
      <c r="AL726" s="122"/>
      <c r="AM726" s="122"/>
      <c r="AN726" s="122"/>
      <c r="AO726" s="122"/>
      <c r="AP726" s="122"/>
      <c r="AQ726" s="122"/>
      <c r="AR726" s="123"/>
      <c r="AS726" s="127" t="s">
        <v>7</v>
      </c>
      <c r="AT726" s="122"/>
      <c r="AU726" s="122"/>
      <c r="AV726" s="122"/>
      <c r="AW726" s="122"/>
      <c r="AX726" s="129"/>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c r="FE726" s="2"/>
      <c r="FF726" s="2"/>
      <c r="FG726" s="2"/>
      <c r="FH726" s="2"/>
      <c r="FI726" s="2"/>
      <c r="FJ726" s="2"/>
      <c r="FK726" s="2"/>
      <c r="FL726" s="2"/>
      <c r="FM726" s="2"/>
      <c r="FN726" s="2"/>
      <c r="FO726" s="2"/>
      <c r="FP726" s="2"/>
      <c r="FQ726" s="2"/>
      <c r="FR726" s="2"/>
      <c r="FS726" s="2"/>
      <c r="FT726" s="2"/>
      <c r="FU726" s="2"/>
      <c r="FV726" s="2"/>
      <c r="FW726" s="2"/>
      <c r="FX726" s="2"/>
      <c r="FY726" s="2"/>
      <c r="FZ726" s="2"/>
      <c r="GA726" s="2"/>
      <c r="GB726" s="2"/>
      <c r="GC726" s="2"/>
      <c r="GD726" s="2"/>
      <c r="GE726" s="2"/>
      <c r="GF726" s="2"/>
      <c r="GG726" s="2"/>
      <c r="GH726" s="2"/>
      <c r="GI726" s="2"/>
      <c r="GJ726" s="2"/>
      <c r="GK726" s="2"/>
      <c r="GL726" s="2"/>
      <c r="GM726" s="2"/>
      <c r="GN726" s="2"/>
      <c r="GO726" s="2"/>
      <c r="GP726" s="2"/>
      <c r="GQ726" s="2"/>
      <c r="GR726" s="2"/>
      <c r="GS726" s="2"/>
      <c r="GT726" s="2"/>
      <c r="GU726" s="2"/>
      <c r="GV726" s="2"/>
      <c r="GW726" s="2"/>
      <c r="GX726" s="2"/>
      <c r="GY726" s="2"/>
      <c r="GZ726" s="2"/>
      <c r="HA726" s="2"/>
      <c r="HB726" s="2"/>
      <c r="HC726" s="2"/>
      <c r="HD726" s="2"/>
      <c r="HE726" s="2"/>
      <c r="HF726" s="2"/>
      <c r="HG726" s="2"/>
      <c r="HH726" s="2"/>
      <c r="HI726" s="2"/>
      <c r="HJ726" s="2"/>
      <c r="HK726" s="2"/>
      <c r="HL726" s="2"/>
      <c r="HM726" s="2"/>
      <c r="HN726" s="2"/>
      <c r="HO726" s="2"/>
      <c r="HP726" s="2"/>
      <c r="HQ726" s="2"/>
      <c r="HR726" s="2"/>
      <c r="HS726" s="2"/>
      <c r="HT726" s="2"/>
      <c r="HU726" s="2"/>
      <c r="HV726" s="2"/>
      <c r="HW726" s="2"/>
      <c r="HX726" s="2"/>
      <c r="HY726" s="2"/>
      <c r="HZ726" s="2"/>
      <c r="IA726" s="2"/>
      <c r="IB726" s="2"/>
      <c r="IC726" s="2"/>
      <c r="ID726" s="2"/>
      <c r="IE726" s="2"/>
      <c r="IF726" s="2"/>
      <c r="IG726" s="2"/>
      <c r="IH726" s="2"/>
      <c r="II726" s="2"/>
      <c r="IJ726" s="2"/>
      <c r="IK726" s="2"/>
      <c r="IL726" s="2"/>
      <c r="IM726" s="2"/>
      <c r="IN726" s="2"/>
      <c r="IO726" s="2"/>
      <c r="IP726" s="2"/>
      <c r="IQ726" s="2"/>
    </row>
    <row r="727" spans="1:251" s="16" customFormat="1">
      <c r="A727" s="8"/>
      <c r="B727" s="124"/>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6"/>
      <c r="AA727" s="128"/>
      <c r="AB727" s="125"/>
      <c r="AC727" s="125"/>
      <c r="AD727" s="125"/>
      <c r="AE727" s="125"/>
      <c r="AF727" s="125"/>
      <c r="AG727" s="125"/>
      <c r="AH727" s="125"/>
      <c r="AI727" s="126"/>
      <c r="AJ727" s="128"/>
      <c r="AK727" s="125"/>
      <c r="AL727" s="125"/>
      <c r="AM727" s="125"/>
      <c r="AN727" s="125"/>
      <c r="AO727" s="125"/>
      <c r="AP727" s="125"/>
      <c r="AQ727" s="125"/>
      <c r="AR727" s="126"/>
      <c r="AS727" s="128"/>
      <c r="AT727" s="125"/>
      <c r="AU727" s="125"/>
      <c r="AV727" s="125"/>
      <c r="AW727" s="125"/>
      <c r="AX727" s="130"/>
      <c r="AY727" s="2"/>
      <c r="AZ727" s="2"/>
      <c r="BA727" s="2"/>
      <c r="BB727" s="23"/>
      <c r="BC727" s="24"/>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c r="FE727" s="2"/>
      <c r="FF727" s="2"/>
      <c r="FG727" s="2"/>
      <c r="FH727" s="2"/>
      <c r="FI727" s="2"/>
      <c r="FJ727" s="2"/>
      <c r="FK727" s="2"/>
      <c r="FL727" s="2"/>
      <c r="FM727" s="2"/>
      <c r="FN727" s="2"/>
      <c r="FO727" s="2"/>
      <c r="FP727" s="2"/>
      <c r="FQ727" s="2"/>
      <c r="FR727" s="2"/>
      <c r="FS727" s="2"/>
      <c r="FT727" s="2"/>
      <c r="FU727" s="2"/>
      <c r="FV727" s="2"/>
      <c r="FW727" s="2"/>
      <c r="FX727" s="2"/>
      <c r="FY727" s="2"/>
      <c r="FZ727" s="2"/>
      <c r="GA727" s="2"/>
      <c r="GB727" s="2"/>
      <c r="GC727" s="2"/>
      <c r="GD727" s="2"/>
      <c r="GE727" s="2"/>
      <c r="GF727" s="2"/>
      <c r="GG727" s="2"/>
      <c r="GH727" s="2"/>
      <c r="GI727" s="2"/>
      <c r="GJ727" s="2"/>
      <c r="GK727" s="2"/>
      <c r="GL727" s="2"/>
      <c r="GM727" s="2"/>
      <c r="GN727" s="2"/>
      <c r="GO727" s="2"/>
      <c r="GP727" s="2"/>
      <c r="GQ727" s="2"/>
      <c r="GR727" s="2"/>
      <c r="GS727" s="2"/>
      <c r="GT727" s="2"/>
      <c r="GU727" s="2"/>
      <c r="GV727" s="2"/>
      <c r="GW727" s="2"/>
      <c r="GX727" s="2"/>
      <c r="GY727" s="2"/>
      <c r="GZ727" s="2"/>
      <c r="HA727" s="2"/>
      <c r="HB727" s="2"/>
      <c r="HC727" s="2"/>
      <c r="HD727" s="2"/>
      <c r="HE727" s="2"/>
      <c r="HF727" s="2"/>
      <c r="HG727" s="2"/>
      <c r="HH727" s="2"/>
      <c r="HI727" s="2"/>
      <c r="HJ727" s="2"/>
      <c r="HK727" s="2"/>
      <c r="HL727" s="2"/>
      <c r="HM727" s="2"/>
      <c r="HN727" s="2"/>
      <c r="HO727" s="2"/>
      <c r="HP727" s="2"/>
      <c r="HQ727" s="2"/>
      <c r="HR727" s="2"/>
      <c r="HS727" s="2"/>
      <c r="HT727" s="2"/>
      <c r="HU727" s="2"/>
      <c r="HV727" s="2"/>
      <c r="HW727" s="2"/>
      <c r="HX727" s="2"/>
      <c r="HY727" s="2"/>
      <c r="HZ727" s="2"/>
      <c r="IA727" s="2"/>
      <c r="IB727" s="2"/>
      <c r="IC727" s="2"/>
      <c r="ID727" s="2"/>
      <c r="IE727" s="2"/>
      <c r="IF727" s="2"/>
      <c r="IG727" s="2"/>
      <c r="IH727" s="2"/>
      <c r="II727" s="2"/>
      <c r="IJ727" s="2"/>
      <c r="IK727" s="2"/>
      <c r="IL727" s="2"/>
      <c r="IM727" s="2"/>
      <c r="IN727" s="2"/>
      <c r="IO727" s="2"/>
      <c r="IP727" s="2"/>
      <c r="IQ727" s="2"/>
    </row>
    <row r="728" spans="1:251" s="16" customFormat="1" ht="18.75" customHeight="1">
      <c r="A728" s="8"/>
      <c r="B728" s="25"/>
      <c r="C728" s="93" t="s">
        <v>120</v>
      </c>
      <c r="D728" s="94"/>
      <c r="E728" s="94"/>
      <c r="F728" s="94"/>
      <c r="G728" s="94"/>
      <c r="H728" s="94"/>
      <c r="I728" s="94"/>
      <c r="J728" s="94"/>
      <c r="K728" s="94"/>
      <c r="L728" s="94"/>
      <c r="M728" s="94"/>
      <c r="N728" s="94"/>
      <c r="O728" s="94"/>
      <c r="P728" s="94"/>
      <c r="Q728" s="94"/>
      <c r="R728" s="94"/>
      <c r="S728" s="94"/>
      <c r="T728" s="94"/>
      <c r="U728" s="94"/>
      <c r="V728" s="94"/>
      <c r="W728" s="94"/>
      <c r="X728" s="94"/>
      <c r="Y728" s="94"/>
      <c r="Z728" s="95"/>
      <c r="AA728" s="96">
        <v>6336</v>
      </c>
      <c r="AB728" s="97"/>
      <c r="AC728" s="97"/>
      <c r="AD728" s="97"/>
      <c r="AE728" s="97"/>
      <c r="AF728" s="97"/>
      <c r="AG728" s="97"/>
      <c r="AH728" s="97"/>
      <c r="AI728" s="98"/>
      <c r="AJ728" s="96">
        <v>6902</v>
      </c>
      <c r="AK728" s="97"/>
      <c r="AL728" s="97"/>
      <c r="AM728" s="97"/>
      <c r="AN728" s="97"/>
      <c r="AO728" s="97"/>
      <c r="AP728" s="97"/>
      <c r="AQ728" s="97"/>
      <c r="AR728" s="98"/>
      <c r="AS728" s="99"/>
      <c r="AT728" s="100"/>
      <c r="AU728" s="100"/>
      <c r="AV728" s="100"/>
      <c r="AW728" s="100"/>
      <c r="AX728" s="101"/>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c r="FE728" s="2"/>
      <c r="FF728" s="2"/>
      <c r="FG728" s="2"/>
      <c r="FH728" s="2"/>
      <c r="FI728" s="2"/>
      <c r="FJ728" s="2"/>
      <c r="FK728" s="2"/>
      <c r="FL728" s="2"/>
      <c r="FM728" s="2"/>
      <c r="FN728" s="2"/>
      <c r="FO728" s="2"/>
      <c r="FP728" s="2"/>
      <c r="FQ728" s="2"/>
      <c r="FR728" s="2"/>
      <c r="FS728" s="2"/>
      <c r="FT728" s="2"/>
      <c r="FU728" s="2"/>
      <c r="FV728" s="2"/>
      <c r="FW728" s="2"/>
      <c r="FX728" s="2"/>
      <c r="FY728" s="2"/>
      <c r="FZ728" s="2"/>
      <c r="GA728" s="2"/>
      <c r="GB728" s="2"/>
      <c r="GC728" s="2"/>
      <c r="GD728" s="2"/>
      <c r="GE728" s="2"/>
      <c r="GF728" s="2"/>
      <c r="GG728" s="2"/>
      <c r="GH728" s="2"/>
      <c r="GI728" s="2"/>
      <c r="GJ728" s="2"/>
      <c r="GK728" s="2"/>
      <c r="GL728" s="2"/>
      <c r="GM728" s="2"/>
      <c r="GN728" s="2"/>
      <c r="GO728" s="2"/>
      <c r="GP728" s="2"/>
      <c r="GQ728" s="2"/>
      <c r="GR728" s="2"/>
      <c r="GS728" s="2"/>
      <c r="GT728" s="2"/>
      <c r="GU728" s="2"/>
      <c r="GV728" s="2"/>
      <c r="GW728" s="2"/>
      <c r="GX728" s="2"/>
      <c r="GY728" s="2"/>
      <c r="GZ728" s="2"/>
      <c r="HA728" s="2"/>
      <c r="HB728" s="2"/>
      <c r="HC728" s="2"/>
      <c r="HD728" s="2"/>
      <c r="HE728" s="2"/>
      <c r="HF728" s="2"/>
      <c r="HG728" s="2"/>
      <c r="HH728" s="2"/>
      <c r="HI728" s="2"/>
      <c r="HJ728" s="2"/>
      <c r="HK728" s="2"/>
      <c r="HL728" s="2"/>
      <c r="HM728" s="2"/>
      <c r="HN728" s="2"/>
      <c r="HO728" s="2"/>
      <c r="HP728" s="2"/>
      <c r="HQ728" s="2"/>
      <c r="HR728" s="2"/>
      <c r="HS728" s="2"/>
      <c r="HT728" s="2"/>
      <c r="HU728" s="2"/>
      <c r="HV728" s="2"/>
      <c r="HW728" s="2"/>
      <c r="HX728" s="2"/>
      <c r="HY728" s="2"/>
      <c r="HZ728" s="2"/>
      <c r="IA728" s="2"/>
      <c r="IB728" s="2"/>
      <c r="IC728" s="2"/>
      <c r="ID728" s="2"/>
      <c r="IE728" s="2"/>
      <c r="IF728" s="2"/>
      <c r="IG728" s="2"/>
      <c r="IH728" s="2"/>
      <c r="II728" s="2"/>
      <c r="IJ728" s="2"/>
      <c r="IK728" s="2"/>
      <c r="IL728" s="2"/>
      <c r="IM728" s="2"/>
      <c r="IN728" s="2"/>
      <c r="IO728" s="2"/>
      <c r="IP728" s="2"/>
      <c r="IQ728" s="2"/>
    </row>
    <row r="729" spans="1:251" s="16" customFormat="1" ht="18.75" customHeight="1">
      <c r="A729" s="8"/>
      <c r="B729" s="25"/>
      <c r="C729" s="93" t="s">
        <v>121</v>
      </c>
      <c r="D729" s="94"/>
      <c r="E729" s="94"/>
      <c r="F729" s="94"/>
      <c r="G729" s="94"/>
      <c r="H729" s="94"/>
      <c r="I729" s="94"/>
      <c r="J729" s="94"/>
      <c r="K729" s="94"/>
      <c r="L729" s="94"/>
      <c r="M729" s="94"/>
      <c r="N729" s="94"/>
      <c r="O729" s="94"/>
      <c r="P729" s="94"/>
      <c r="Q729" s="94"/>
      <c r="R729" s="94"/>
      <c r="S729" s="94"/>
      <c r="T729" s="94"/>
      <c r="U729" s="94"/>
      <c r="V729" s="94"/>
      <c r="W729" s="94"/>
      <c r="X729" s="94"/>
      <c r="Y729" s="94"/>
      <c r="Z729" s="95"/>
      <c r="AA729" s="96">
        <v>468</v>
      </c>
      <c r="AB729" s="97"/>
      <c r="AC729" s="97"/>
      <c r="AD729" s="97"/>
      <c r="AE729" s="97"/>
      <c r="AF729" s="97"/>
      <c r="AG729" s="97"/>
      <c r="AH729" s="97"/>
      <c r="AI729" s="98"/>
      <c r="AJ729" s="96">
        <v>450</v>
      </c>
      <c r="AK729" s="97"/>
      <c r="AL729" s="97"/>
      <c r="AM729" s="97"/>
      <c r="AN729" s="97"/>
      <c r="AO729" s="97"/>
      <c r="AP729" s="97"/>
      <c r="AQ729" s="97"/>
      <c r="AR729" s="98"/>
      <c r="AS729" s="99"/>
      <c r="AT729" s="100"/>
      <c r="AU729" s="100"/>
      <c r="AV729" s="100"/>
      <c r="AW729" s="100"/>
      <c r="AX729" s="101"/>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c r="FE729" s="2"/>
      <c r="FF729" s="2"/>
      <c r="FG729" s="2"/>
      <c r="FH729" s="2"/>
      <c r="FI729" s="2"/>
      <c r="FJ729" s="2"/>
      <c r="FK729" s="2"/>
      <c r="FL729" s="2"/>
      <c r="FM729" s="2"/>
      <c r="FN729" s="2"/>
      <c r="FO729" s="2"/>
      <c r="FP729" s="2"/>
      <c r="FQ729" s="2"/>
      <c r="FR729" s="2"/>
      <c r="FS729" s="2"/>
      <c r="FT729" s="2"/>
      <c r="FU729" s="2"/>
      <c r="FV729" s="2"/>
      <c r="FW729" s="2"/>
      <c r="FX729" s="2"/>
      <c r="FY729" s="2"/>
      <c r="FZ729" s="2"/>
      <c r="GA729" s="2"/>
      <c r="GB729" s="2"/>
      <c r="GC729" s="2"/>
      <c r="GD729" s="2"/>
      <c r="GE729" s="2"/>
      <c r="GF729" s="2"/>
      <c r="GG729" s="2"/>
      <c r="GH729" s="2"/>
      <c r="GI729" s="2"/>
      <c r="GJ729" s="2"/>
      <c r="GK729" s="2"/>
      <c r="GL729" s="2"/>
      <c r="GM729" s="2"/>
      <c r="GN729" s="2"/>
      <c r="GO729" s="2"/>
      <c r="GP729" s="2"/>
      <c r="GQ729" s="2"/>
      <c r="GR729" s="2"/>
      <c r="GS729" s="2"/>
      <c r="GT729" s="2"/>
      <c r="GU729" s="2"/>
      <c r="GV729" s="2"/>
      <c r="GW729" s="2"/>
      <c r="GX729" s="2"/>
      <c r="GY729" s="2"/>
      <c r="GZ729" s="2"/>
      <c r="HA729" s="2"/>
      <c r="HB729" s="2"/>
      <c r="HC729" s="2"/>
      <c r="HD729" s="2"/>
      <c r="HE729" s="2"/>
      <c r="HF729" s="2"/>
      <c r="HG729" s="2"/>
      <c r="HH729" s="2"/>
      <c r="HI729" s="2"/>
      <c r="HJ729" s="2"/>
      <c r="HK729" s="2"/>
      <c r="HL729" s="2"/>
      <c r="HM729" s="2"/>
      <c r="HN729" s="2"/>
      <c r="HO729" s="2"/>
      <c r="HP729" s="2"/>
      <c r="HQ729" s="2"/>
      <c r="HR729" s="2"/>
      <c r="HS729" s="2"/>
      <c r="HT729" s="2"/>
      <c r="HU729" s="2"/>
      <c r="HV729" s="2"/>
      <c r="HW729" s="2"/>
      <c r="HX729" s="2"/>
      <c r="HY729" s="2"/>
      <c r="HZ729" s="2"/>
      <c r="IA729" s="2"/>
      <c r="IB729" s="2"/>
      <c r="IC729" s="2"/>
      <c r="ID729" s="2"/>
      <c r="IE729" s="2"/>
      <c r="IF729" s="2"/>
      <c r="IG729" s="2"/>
      <c r="IH729" s="2"/>
      <c r="II729" s="2"/>
      <c r="IJ729" s="2"/>
      <c r="IK729" s="2"/>
      <c r="IL729" s="2"/>
      <c r="IM729" s="2"/>
      <c r="IN729" s="2"/>
      <c r="IO729" s="2"/>
      <c r="IP729" s="2"/>
      <c r="IQ729" s="2"/>
    </row>
    <row r="730" spans="1:251" s="16" customFormat="1" ht="18.75" customHeight="1" thickBot="1">
      <c r="A730" s="17"/>
      <c r="B730" s="102" t="s">
        <v>14</v>
      </c>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4"/>
      <c r="AA730" s="105">
        <f>SUM($AA$728:$AA$729)</f>
        <v>6804</v>
      </c>
      <c r="AB730" s="106"/>
      <c r="AC730" s="106"/>
      <c r="AD730" s="106"/>
      <c r="AE730" s="106"/>
      <c r="AF730" s="106"/>
      <c r="AG730" s="106"/>
      <c r="AH730" s="106"/>
      <c r="AI730" s="107"/>
      <c r="AJ730" s="105">
        <f>SUM($AJ$728:$AJ$729)</f>
        <v>7352</v>
      </c>
      <c r="AK730" s="106"/>
      <c r="AL730" s="106"/>
      <c r="AM730" s="106"/>
      <c r="AN730" s="106"/>
      <c r="AO730" s="106"/>
      <c r="AP730" s="106"/>
      <c r="AQ730" s="106"/>
      <c r="AR730" s="107"/>
      <c r="AS730" s="108"/>
      <c r="AT730" s="109"/>
      <c r="AU730" s="109"/>
      <c r="AV730" s="109"/>
      <c r="AW730" s="109"/>
      <c r="AX730" s="110"/>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c r="FE730" s="2"/>
      <c r="FF730" s="2"/>
      <c r="FG730" s="2"/>
      <c r="FH730" s="2"/>
      <c r="FI730" s="2"/>
      <c r="FJ730" s="2"/>
      <c r="FK730" s="2"/>
      <c r="FL730" s="2"/>
      <c r="FM730" s="2"/>
      <c r="FN730" s="2"/>
      <c r="FO730" s="2"/>
      <c r="FP730" s="2"/>
      <c r="FQ730" s="2"/>
      <c r="FR730" s="2"/>
      <c r="FS730" s="2"/>
      <c r="FT730" s="2"/>
      <c r="FU730" s="2"/>
      <c r="FV730" s="2"/>
      <c r="FW730" s="2"/>
      <c r="FX730" s="2"/>
      <c r="FY730" s="2"/>
      <c r="FZ730" s="2"/>
      <c r="GA730" s="2"/>
      <c r="GB730" s="2"/>
      <c r="GC730" s="2"/>
      <c r="GD730" s="2"/>
      <c r="GE730" s="2"/>
      <c r="GF730" s="2"/>
      <c r="GG730" s="2"/>
      <c r="GH730" s="2"/>
      <c r="GI730" s="2"/>
      <c r="GJ730" s="2"/>
      <c r="GK730" s="2"/>
      <c r="GL730" s="2"/>
      <c r="GM730" s="2"/>
      <c r="GN730" s="2"/>
      <c r="GO730" s="2"/>
      <c r="GP730" s="2"/>
      <c r="GQ730" s="2"/>
      <c r="GR730" s="2"/>
      <c r="GS730" s="2"/>
      <c r="GT730" s="2"/>
      <c r="GU730" s="2"/>
      <c r="GV730" s="2"/>
      <c r="GW730" s="2"/>
      <c r="GX730" s="2"/>
      <c r="GY730" s="2"/>
      <c r="GZ730" s="2"/>
      <c r="HA730" s="2"/>
      <c r="HB730" s="2"/>
      <c r="HC730" s="2"/>
      <c r="HD730" s="2"/>
      <c r="HE730" s="2"/>
      <c r="HF730" s="2"/>
      <c r="HG730" s="2"/>
      <c r="HH730" s="2"/>
      <c r="HI730" s="2"/>
      <c r="HJ730" s="2"/>
      <c r="HK730" s="2"/>
      <c r="HL730" s="2"/>
      <c r="HM730" s="2"/>
      <c r="HN730" s="2"/>
      <c r="HO730" s="2"/>
      <c r="HP730" s="2"/>
      <c r="HQ730" s="2"/>
      <c r="HR730" s="2"/>
      <c r="HS730" s="2"/>
      <c r="HT730" s="2"/>
      <c r="HU730" s="2"/>
      <c r="HV730" s="2"/>
      <c r="HW730" s="2"/>
      <c r="HX730" s="2"/>
      <c r="HY730" s="2"/>
      <c r="HZ730" s="2"/>
      <c r="IA730" s="2"/>
      <c r="IB730" s="2"/>
      <c r="IC730" s="2"/>
      <c r="ID730" s="2"/>
      <c r="IE730" s="2"/>
      <c r="IF730" s="2"/>
      <c r="IG730" s="2"/>
      <c r="IH730" s="2"/>
      <c r="II730" s="2"/>
      <c r="IJ730" s="2"/>
      <c r="IK730" s="2"/>
      <c r="IL730" s="2"/>
      <c r="IM730" s="2"/>
      <c r="IN730" s="2"/>
      <c r="IO730" s="2"/>
      <c r="IP730" s="2"/>
      <c r="IQ730" s="2"/>
    </row>
    <row r="732" spans="1:251" ht="19.2">
      <c r="A732" s="1" t="s">
        <v>0</v>
      </c>
      <c r="AW732" s="3"/>
      <c r="AX732" s="4"/>
      <c r="AY732" s="3"/>
    </row>
    <row r="734" spans="1:251" ht="18">
      <c r="B734" s="111" t="s">
        <v>8</v>
      </c>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c r="Z734" s="131"/>
      <c r="AA734" s="131"/>
      <c r="AB734" s="131"/>
      <c r="AC734" s="131"/>
      <c r="AD734" s="131"/>
      <c r="AE734" s="131"/>
      <c r="AF734" s="131"/>
      <c r="AG734" s="131"/>
      <c r="AH734" s="131"/>
      <c r="AI734" s="131"/>
      <c r="AJ734" s="131"/>
      <c r="AK734" s="131"/>
      <c r="AL734" s="131"/>
      <c r="AM734" s="131"/>
      <c r="AN734" s="131"/>
      <c r="AO734" s="131"/>
      <c r="AP734" s="131"/>
      <c r="AQ734" s="131"/>
      <c r="AR734" s="131"/>
      <c r="AS734" s="131"/>
      <c r="AT734" s="131"/>
      <c r="AU734" s="131"/>
      <c r="AV734" s="131"/>
      <c r="AW734" s="131"/>
      <c r="AX734" s="131"/>
    </row>
    <row r="735" spans="1:251">
      <c r="Z735" s="5"/>
      <c r="AD735" s="5"/>
      <c r="AE735" s="5"/>
      <c r="AF735" s="5"/>
      <c r="AG735" s="5"/>
      <c r="AH735" s="5"/>
      <c r="AI735" s="5"/>
      <c r="AO735" s="5"/>
    </row>
    <row r="736" spans="1:251" ht="13.8" thickBot="1">
      <c r="Z736" s="5"/>
      <c r="AD736" s="5"/>
      <c r="AE736" s="5"/>
      <c r="AF736" s="5"/>
      <c r="AG736" s="5"/>
      <c r="AH736" s="5"/>
      <c r="AI736" s="5"/>
      <c r="AO736" s="5"/>
      <c r="DI736" s="6"/>
    </row>
    <row r="737" spans="1:113" ht="24.75" customHeight="1" thickBot="1">
      <c r="B737" s="113" t="s">
        <v>1</v>
      </c>
      <c r="C737" s="114"/>
      <c r="D737" s="114"/>
      <c r="E737" s="114"/>
      <c r="F737" s="114"/>
      <c r="G737" s="114"/>
      <c r="H737" s="115" t="s">
        <v>122</v>
      </c>
      <c r="I737" s="116"/>
      <c r="J737" s="116"/>
      <c r="K737" s="116"/>
      <c r="L737" s="116"/>
      <c r="M737" s="116"/>
      <c r="N737" s="116"/>
      <c r="O737" s="116"/>
      <c r="P737" s="116"/>
      <c r="Q737" s="116"/>
      <c r="R737" s="116"/>
      <c r="S737" s="116"/>
      <c r="T737" s="116"/>
      <c r="U737" s="116"/>
      <c r="V737" s="116"/>
      <c r="W737" s="116"/>
      <c r="X737" s="116"/>
      <c r="Y737" s="116"/>
      <c r="Z737" s="116"/>
      <c r="AA737" s="116"/>
      <c r="AB737" s="116"/>
      <c r="AC737" s="116"/>
      <c r="AD737" s="116"/>
      <c r="AE737" s="116"/>
      <c r="AF737" s="116"/>
      <c r="AG737" s="116"/>
      <c r="AH737" s="116"/>
      <c r="AI737" s="116"/>
      <c r="AJ737" s="116"/>
      <c r="AK737" s="116"/>
      <c r="AL737" s="116"/>
      <c r="AM737" s="116"/>
      <c r="AN737" s="116"/>
      <c r="AO737" s="116"/>
      <c r="AP737" s="116"/>
      <c r="AQ737" s="116"/>
      <c r="AR737" s="116"/>
      <c r="AS737" s="116"/>
      <c r="AT737" s="116"/>
      <c r="AU737" s="116"/>
      <c r="AV737" s="116"/>
      <c r="AW737" s="116"/>
      <c r="AX737" s="117"/>
      <c r="DI737" s="6"/>
    </row>
    <row r="738" spans="1:113" ht="14.4">
      <c r="B738" s="7"/>
      <c r="C738" s="7"/>
      <c r="D738" s="7"/>
      <c r="E738" s="7"/>
      <c r="F738" s="7"/>
      <c r="G738" s="7"/>
      <c r="H738" s="8"/>
      <c r="I738" s="8"/>
      <c r="J738" s="8"/>
      <c r="K738" s="8"/>
      <c r="L738" s="9"/>
      <c r="M738" s="9"/>
      <c r="N738" s="9"/>
      <c r="O738" s="9"/>
      <c r="P738" s="8"/>
      <c r="Q738" s="8"/>
      <c r="R738" s="8"/>
      <c r="S738" s="8"/>
      <c r="T738" s="8"/>
      <c r="U738" s="8"/>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c r="AT738" s="10"/>
      <c r="AU738" s="10"/>
      <c r="AV738" s="10"/>
      <c r="AW738" s="10"/>
      <c r="AX738" s="10"/>
      <c r="DI738" s="6"/>
    </row>
    <row r="739" spans="1:113" ht="15" thickBot="1">
      <c r="A739" s="11"/>
      <c r="B739" s="10" t="s">
        <v>2</v>
      </c>
      <c r="C739" s="8"/>
      <c r="D739" s="8"/>
      <c r="E739" s="8"/>
      <c r="F739" s="8"/>
      <c r="G739" s="8"/>
      <c r="H739" s="8"/>
      <c r="I739" s="8"/>
      <c r="J739" s="8"/>
      <c r="K739" s="8"/>
      <c r="L739" s="9"/>
      <c r="M739" s="9"/>
      <c r="N739" s="9"/>
      <c r="O739" s="9"/>
      <c r="P739" s="8"/>
      <c r="Q739" s="8"/>
      <c r="R739" s="8"/>
      <c r="S739" s="8"/>
      <c r="T739" s="8"/>
      <c r="U739" s="8"/>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c r="AT739" s="10"/>
      <c r="AU739" s="10"/>
      <c r="AV739" s="10"/>
      <c r="AW739" s="10"/>
      <c r="AX739" s="10"/>
      <c r="DI739" s="6"/>
    </row>
    <row r="740" spans="1:113" ht="14.4">
      <c r="A740" s="8"/>
      <c r="B740" s="12"/>
      <c r="C740" s="7"/>
      <c r="D740" s="7"/>
      <c r="E740" s="7"/>
      <c r="F740" s="7"/>
      <c r="G740" s="7"/>
      <c r="H740" s="7"/>
      <c r="I740" s="7"/>
      <c r="J740" s="7"/>
      <c r="K740" s="7"/>
      <c r="L740" s="13"/>
      <c r="M740" s="13"/>
      <c r="N740" s="13"/>
      <c r="O740" s="13"/>
      <c r="P740" s="7"/>
      <c r="Q740" s="7"/>
      <c r="R740" s="7"/>
      <c r="S740" s="7"/>
      <c r="T740" s="7"/>
      <c r="U740" s="7"/>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5"/>
    </row>
    <row r="741" spans="1:113" ht="12" customHeight="1">
      <c r="A741" s="8"/>
      <c r="B741" s="118" t="s">
        <v>123</v>
      </c>
      <c r="C741" s="119"/>
      <c r="D741" s="119"/>
      <c r="E741" s="119"/>
      <c r="F741" s="119"/>
      <c r="G741" s="119"/>
      <c r="H741" s="119"/>
      <c r="I741" s="119"/>
      <c r="J741" s="119"/>
      <c r="K741" s="119"/>
      <c r="L741" s="119"/>
      <c r="M741" s="119"/>
      <c r="N741" s="119"/>
      <c r="O741" s="119"/>
      <c r="P741" s="119"/>
      <c r="Q741" s="119"/>
      <c r="R741" s="119"/>
      <c r="S741" s="119"/>
      <c r="T741" s="119"/>
      <c r="U741" s="119"/>
      <c r="V741" s="119"/>
      <c r="W741" s="119"/>
      <c r="X741" s="119"/>
      <c r="Y741" s="119"/>
      <c r="Z741" s="119"/>
      <c r="AA741" s="119"/>
      <c r="AB741" s="119"/>
      <c r="AC741" s="119"/>
      <c r="AD741" s="119"/>
      <c r="AE741" s="119"/>
      <c r="AF741" s="119"/>
      <c r="AG741" s="119"/>
      <c r="AH741" s="119"/>
      <c r="AI741" s="119"/>
      <c r="AJ741" s="119"/>
      <c r="AK741" s="119"/>
      <c r="AL741" s="119"/>
      <c r="AM741" s="119"/>
      <c r="AN741" s="119"/>
      <c r="AO741" s="119"/>
      <c r="AP741" s="119"/>
      <c r="AQ741" s="119"/>
      <c r="AR741" s="119"/>
      <c r="AS741" s="119"/>
      <c r="AT741" s="119"/>
      <c r="AU741" s="119"/>
      <c r="AV741" s="119"/>
      <c r="AW741" s="119"/>
      <c r="AX741" s="120"/>
    </row>
    <row r="742" spans="1:113" ht="12" customHeight="1">
      <c r="A742" s="8"/>
      <c r="B742" s="118"/>
      <c r="C742" s="119"/>
      <c r="D742" s="119"/>
      <c r="E742" s="119"/>
      <c r="F742" s="119"/>
      <c r="G742" s="119"/>
      <c r="H742" s="119"/>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row>
    <row r="743" spans="1:113" ht="12" customHeight="1">
      <c r="A743" s="8"/>
      <c r="B743" s="118"/>
      <c r="C743" s="119"/>
      <c r="D743" s="119"/>
      <c r="E743" s="119"/>
      <c r="F743" s="119"/>
      <c r="G743" s="119"/>
      <c r="H743" s="119"/>
      <c r="I743" s="119"/>
      <c r="J743" s="119"/>
      <c r="K743" s="119"/>
      <c r="L743" s="119"/>
      <c r="M743" s="119"/>
      <c r="N743" s="119"/>
      <c r="O743" s="119"/>
      <c r="P743" s="119"/>
      <c r="Q743" s="119"/>
      <c r="R743" s="119"/>
      <c r="S743" s="119"/>
      <c r="T743" s="119"/>
      <c r="U743" s="119"/>
      <c r="V743" s="119"/>
      <c r="W743" s="119"/>
      <c r="X743" s="119"/>
      <c r="Y743" s="119"/>
      <c r="Z743" s="119"/>
      <c r="AA743" s="119"/>
      <c r="AB743" s="119"/>
      <c r="AC743" s="119"/>
      <c r="AD743" s="119"/>
      <c r="AE743" s="119"/>
      <c r="AF743" s="119"/>
      <c r="AG743" s="119"/>
      <c r="AH743" s="119"/>
      <c r="AI743" s="119"/>
      <c r="AJ743" s="119"/>
      <c r="AK743" s="119"/>
      <c r="AL743" s="119"/>
      <c r="AM743" s="119"/>
      <c r="AN743" s="119"/>
      <c r="AO743" s="119"/>
      <c r="AP743" s="119"/>
      <c r="AQ743" s="119"/>
      <c r="AR743" s="119"/>
      <c r="AS743" s="119"/>
      <c r="AT743" s="119"/>
      <c r="AU743" s="119"/>
      <c r="AV743" s="119"/>
      <c r="AW743" s="119"/>
      <c r="AX743" s="120"/>
    </row>
    <row r="744" spans="1:113" ht="12" customHeight="1">
      <c r="A744" s="8"/>
      <c r="B744" s="118"/>
      <c r="C744" s="119"/>
      <c r="D744" s="119"/>
      <c r="E744" s="119"/>
      <c r="F744" s="119"/>
      <c r="G744" s="119"/>
      <c r="H744" s="119"/>
      <c r="I744" s="119"/>
      <c r="J744" s="119"/>
      <c r="K744" s="119"/>
      <c r="L744" s="119"/>
      <c r="M744" s="119"/>
      <c r="N744" s="119"/>
      <c r="O744" s="119"/>
      <c r="P744" s="119"/>
      <c r="Q744" s="119"/>
      <c r="R744" s="119"/>
      <c r="S744" s="119"/>
      <c r="T744" s="119"/>
      <c r="U744" s="119"/>
      <c r="V744" s="119"/>
      <c r="W744" s="119"/>
      <c r="X744" s="119"/>
      <c r="Y744" s="119"/>
      <c r="Z744" s="119"/>
      <c r="AA744" s="119"/>
      <c r="AB744" s="119"/>
      <c r="AC744" s="119"/>
      <c r="AD744" s="119"/>
      <c r="AE744" s="119"/>
      <c r="AF744" s="119"/>
      <c r="AG744" s="119"/>
      <c r="AH744" s="119"/>
      <c r="AI744" s="119"/>
      <c r="AJ744" s="119"/>
      <c r="AK744" s="119"/>
      <c r="AL744" s="119"/>
      <c r="AM744" s="119"/>
      <c r="AN744" s="119"/>
      <c r="AO744" s="119"/>
      <c r="AP744" s="119"/>
      <c r="AQ744" s="119"/>
      <c r="AR744" s="119"/>
      <c r="AS744" s="119"/>
      <c r="AT744" s="119"/>
      <c r="AU744" s="119"/>
      <c r="AV744" s="119"/>
      <c r="AW744" s="119"/>
      <c r="AX744" s="120"/>
    </row>
    <row r="745" spans="1:113" ht="12" customHeight="1">
      <c r="A745" s="8"/>
      <c r="B745" s="118"/>
      <c r="C745" s="119"/>
      <c r="D745" s="119"/>
      <c r="E745" s="119"/>
      <c r="F745" s="119"/>
      <c r="G745" s="119"/>
      <c r="H745" s="119"/>
      <c r="I745" s="119"/>
      <c r="J745" s="119"/>
      <c r="K745" s="119"/>
      <c r="L745" s="119"/>
      <c r="M745" s="119"/>
      <c r="N745" s="119"/>
      <c r="O745" s="119"/>
      <c r="P745" s="119"/>
      <c r="Q745" s="119"/>
      <c r="R745" s="119"/>
      <c r="S745" s="119"/>
      <c r="T745" s="119"/>
      <c r="U745" s="119"/>
      <c r="V745" s="119"/>
      <c r="W745" s="119"/>
      <c r="X745" s="119"/>
      <c r="Y745" s="119"/>
      <c r="Z745" s="119"/>
      <c r="AA745" s="119"/>
      <c r="AB745" s="119"/>
      <c r="AC745" s="119"/>
      <c r="AD745" s="119"/>
      <c r="AE745" s="119"/>
      <c r="AF745" s="119"/>
      <c r="AG745" s="119"/>
      <c r="AH745" s="119"/>
      <c r="AI745" s="119"/>
      <c r="AJ745" s="119"/>
      <c r="AK745" s="119"/>
      <c r="AL745" s="119"/>
      <c r="AM745" s="119"/>
      <c r="AN745" s="119"/>
      <c r="AO745" s="119"/>
      <c r="AP745" s="119"/>
      <c r="AQ745" s="119"/>
      <c r="AR745" s="119"/>
      <c r="AS745" s="119"/>
      <c r="AT745" s="119"/>
      <c r="AU745" s="119"/>
      <c r="AV745" s="119"/>
      <c r="AW745" s="119"/>
      <c r="AX745" s="120"/>
    </row>
    <row r="746" spans="1:113" ht="12" customHeight="1">
      <c r="A746" s="8"/>
      <c r="B746" s="118"/>
      <c r="C746" s="119"/>
      <c r="D746" s="119"/>
      <c r="E746" s="119"/>
      <c r="F746" s="119"/>
      <c r="G746" s="119"/>
      <c r="H746" s="119"/>
      <c r="I746" s="119"/>
      <c r="J746" s="119"/>
      <c r="K746" s="119"/>
      <c r="L746" s="119"/>
      <c r="M746" s="119"/>
      <c r="N746" s="119"/>
      <c r="O746" s="119"/>
      <c r="P746" s="119"/>
      <c r="Q746" s="119"/>
      <c r="R746" s="119"/>
      <c r="S746" s="119"/>
      <c r="T746" s="119"/>
      <c r="U746" s="119"/>
      <c r="V746" s="119"/>
      <c r="W746" s="119"/>
      <c r="X746" s="119"/>
      <c r="Y746" s="119"/>
      <c r="Z746" s="119"/>
      <c r="AA746" s="119"/>
      <c r="AB746" s="119"/>
      <c r="AC746" s="119"/>
      <c r="AD746" s="119"/>
      <c r="AE746" s="119"/>
      <c r="AF746" s="119"/>
      <c r="AG746" s="119"/>
      <c r="AH746" s="119"/>
      <c r="AI746" s="119"/>
      <c r="AJ746" s="119"/>
      <c r="AK746" s="119"/>
      <c r="AL746" s="119"/>
      <c r="AM746" s="119"/>
      <c r="AN746" s="119"/>
      <c r="AO746" s="119"/>
      <c r="AP746" s="119"/>
      <c r="AQ746" s="119"/>
      <c r="AR746" s="119"/>
      <c r="AS746" s="119"/>
      <c r="AT746" s="119"/>
      <c r="AU746" s="119"/>
      <c r="AV746" s="119"/>
      <c r="AW746" s="119"/>
      <c r="AX746" s="120"/>
    </row>
    <row r="747" spans="1:113" ht="12" customHeight="1">
      <c r="A747" s="8"/>
      <c r="B747" s="118"/>
      <c r="C747" s="119"/>
      <c r="D747" s="119"/>
      <c r="E747" s="119"/>
      <c r="F747" s="119"/>
      <c r="G747" s="119"/>
      <c r="H747" s="119"/>
      <c r="I747" s="119"/>
      <c r="J747" s="119"/>
      <c r="K747" s="119"/>
      <c r="L747" s="119"/>
      <c r="M747" s="119"/>
      <c r="N747" s="119"/>
      <c r="O747" s="119"/>
      <c r="P747" s="119"/>
      <c r="Q747" s="119"/>
      <c r="R747" s="119"/>
      <c r="S747" s="119"/>
      <c r="T747" s="119"/>
      <c r="U747" s="119"/>
      <c r="V747" s="119"/>
      <c r="W747" s="119"/>
      <c r="X747" s="119"/>
      <c r="Y747" s="119"/>
      <c r="Z747" s="119"/>
      <c r="AA747" s="119"/>
      <c r="AB747" s="119"/>
      <c r="AC747" s="119"/>
      <c r="AD747" s="119"/>
      <c r="AE747" s="119"/>
      <c r="AF747" s="119"/>
      <c r="AG747" s="119"/>
      <c r="AH747" s="119"/>
      <c r="AI747" s="119"/>
      <c r="AJ747" s="119"/>
      <c r="AK747" s="119"/>
      <c r="AL747" s="119"/>
      <c r="AM747" s="119"/>
      <c r="AN747" s="119"/>
      <c r="AO747" s="119"/>
      <c r="AP747" s="119"/>
      <c r="AQ747" s="119"/>
      <c r="AR747" s="119"/>
      <c r="AS747" s="119"/>
      <c r="AT747" s="119"/>
      <c r="AU747" s="119"/>
      <c r="AV747" s="119"/>
      <c r="AW747" s="119"/>
      <c r="AX747" s="120"/>
      <c r="BC747" s="16"/>
    </row>
    <row r="748" spans="1:113" ht="12" customHeight="1">
      <c r="A748" s="8"/>
      <c r="B748" s="118"/>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c r="AA748" s="119"/>
      <c r="AB748" s="119"/>
      <c r="AC748" s="119"/>
      <c r="AD748" s="119"/>
      <c r="AE748" s="119"/>
      <c r="AF748" s="119"/>
      <c r="AG748" s="119"/>
      <c r="AH748" s="119"/>
      <c r="AI748" s="119"/>
      <c r="AJ748" s="119"/>
      <c r="AK748" s="119"/>
      <c r="AL748" s="119"/>
      <c r="AM748" s="119"/>
      <c r="AN748" s="119"/>
      <c r="AO748" s="119"/>
      <c r="AP748" s="119"/>
      <c r="AQ748" s="119"/>
      <c r="AR748" s="119"/>
      <c r="AS748" s="119"/>
      <c r="AT748" s="119"/>
      <c r="AU748" s="119"/>
      <c r="AV748" s="119"/>
      <c r="AW748" s="119"/>
      <c r="AX748" s="120"/>
    </row>
    <row r="749" spans="1:113" ht="12" customHeight="1">
      <c r="A749" s="8"/>
      <c r="B749" s="118"/>
      <c r="C749" s="119"/>
      <c r="D749" s="119"/>
      <c r="E749" s="119"/>
      <c r="F749" s="119"/>
      <c r="G749" s="119"/>
      <c r="H749" s="119"/>
      <c r="I749" s="119"/>
      <c r="J749" s="119"/>
      <c r="K749" s="119"/>
      <c r="L749" s="119"/>
      <c r="M749" s="119"/>
      <c r="N749" s="119"/>
      <c r="O749" s="119"/>
      <c r="P749" s="119"/>
      <c r="Q749" s="119"/>
      <c r="R749" s="119"/>
      <c r="S749" s="119"/>
      <c r="T749" s="119"/>
      <c r="U749" s="119"/>
      <c r="V749" s="119"/>
      <c r="W749" s="119"/>
      <c r="X749" s="119"/>
      <c r="Y749" s="119"/>
      <c r="Z749" s="119"/>
      <c r="AA749" s="119"/>
      <c r="AB749" s="119"/>
      <c r="AC749" s="119"/>
      <c r="AD749" s="119"/>
      <c r="AE749" s="119"/>
      <c r="AF749" s="119"/>
      <c r="AG749" s="119"/>
      <c r="AH749" s="119"/>
      <c r="AI749" s="119"/>
      <c r="AJ749" s="119"/>
      <c r="AK749" s="119"/>
      <c r="AL749" s="119"/>
      <c r="AM749" s="119"/>
      <c r="AN749" s="119"/>
      <c r="AO749" s="119"/>
      <c r="AP749" s="119"/>
      <c r="AQ749" s="119"/>
      <c r="AR749" s="119"/>
      <c r="AS749" s="119"/>
      <c r="AT749" s="119"/>
      <c r="AU749" s="119"/>
      <c r="AV749" s="119"/>
      <c r="AW749" s="119"/>
      <c r="AX749" s="120"/>
    </row>
    <row r="750" spans="1:113" ht="12" customHeight="1">
      <c r="A750" s="8"/>
      <c r="B750" s="118"/>
      <c r="C750" s="119"/>
      <c r="D750" s="119"/>
      <c r="E750" s="119"/>
      <c r="F750" s="119"/>
      <c r="G750" s="119"/>
      <c r="H750" s="119"/>
      <c r="I750" s="119"/>
      <c r="J750" s="119"/>
      <c r="K750" s="119"/>
      <c r="L750" s="119"/>
      <c r="M750" s="119"/>
      <c r="N750" s="119"/>
      <c r="O750" s="119"/>
      <c r="P750" s="119"/>
      <c r="Q750" s="119"/>
      <c r="R750" s="119"/>
      <c r="S750" s="119"/>
      <c r="T750" s="119"/>
      <c r="U750" s="119"/>
      <c r="V750" s="119"/>
      <c r="W750" s="119"/>
      <c r="X750" s="119"/>
      <c r="Y750" s="119"/>
      <c r="Z750" s="119"/>
      <c r="AA750" s="119"/>
      <c r="AB750" s="119"/>
      <c r="AC750" s="119"/>
      <c r="AD750" s="119"/>
      <c r="AE750" s="119"/>
      <c r="AF750" s="119"/>
      <c r="AG750" s="119"/>
      <c r="AH750" s="119"/>
      <c r="AI750" s="119"/>
      <c r="AJ750" s="119"/>
      <c r="AK750" s="119"/>
      <c r="AL750" s="119"/>
      <c r="AM750" s="119"/>
      <c r="AN750" s="119"/>
      <c r="AO750" s="119"/>
      <c r="AP750" s="119"/>
      <c r="AQ750" s="119"/>
      <c r="AR750" s="119"/>
      <c r="AS750" s="119"/>
      <c r="AT750" s="119"/>
      <c r="AU750" s="119"/>
      <c r="AV750" s="119"/>
      <c r="AW750" s="119"/>
      <c r="AX750" s="120"/>
    </row>
    <row r="751" spans="1:113" ht="15" thickBot="1">
      <c r="A751" s="17"/>
      <c r="B751" s="18"/>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20"/>
    </row>
    <row r="752" spans="1:113">
      <c r="B752" s="21"/>
    </row>
    <row r="753" spans="1:113" ht="15" thickBot="1">
      <c r="A753" s="11"/>
      <c r="B753" s="10" t="s">
        <v>3</v>
      </c>
      <c r="C753" s="8"/>
      <c r="D753" s="8"/>
      <c r="E753" s="8"/>
      <c r="F753" s="8"/>
      <c r="G753" s="8"/>
      <c r="H753" s="8"/>
      <c r="I753" s="8"/>
      <c r="J753" s="8"/>
      <c r="K753" s="8"/>
      <c r="L753" s="9"/>
      <c r="M753" s="9"/>
      <c r="N753" s="9"/>
      <c r="O753" s="9"/>
      <c r="P753" s="8"/>
      <c r="Q753" s="8"/>
      <c r="R753" s="8"/>
      <c r="S753" s="8"/>
      <c r="T753" s="8"/>
      <c r="U753" s="8"/>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c r="AT753" s="10"/>
      <c r="AU753" s="10"/>
      <c r="AV753" s="10"/>
      <c r="AW753" s="10"/>
      <c r="AX753" s="10"/>
      <c r="DI753" s="6"/>
    </row>
    <row r="754" spans="1:113" ht="14.4">
      <c r="A754" s="8"/>
      <c r="B754" s="12"/>
      <c r="C754" s="7"/>
      <c r="D754" s="7"/>
      <c r="E754" s="7"/>
      <c r="F754" s="7"/>
      <c r="G754" s="7"/>
      <c r="H754" s="7"/>
      <c r="I754" s="7"/>
      <c r="J754" s="7"/>
      <c r="K754" s="7"/>
      <c r="L754" s="13"/>
      <c r="M754" s="13"/>
      <c r="N754" s="13"/>
      <c r="O754" s="13"/>
      <c r="P754" s="7"/>
      <c r="Q754" s="7"/>
      <c r="R754" s="7"/>
      <c r="S754" s="7"/>
      <c r="T754" s="7"/>
      <c r="U754" s="7"/>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5"/>
    </row>
    <row r="755" spans="1:113" ht="12" customHeight="1">
      <c r="A755" s="8"/>
      <c r="B755" s="118" t="s">
        <v>124</v>
      </c>
      <c r="C755" s="119"/>
      <c r="D755" s="119"/>
      <c r="E755" s="119"/>
      <c r="F755" s="119"/>
      <c r="G755" s="119"/>
      <c r="H755" s="119"/>
      <c r="I755" s="119"/>
      <c r="J755" s="119"/>
      <c r="K755" s="119"/>
      <c r="L755" s="119"/>
      <c r="M755" s="119"/>
      <c r="N755" s="119"/>
      <c r="O755" s="119"/>
      <c r="P755" s="119"/>
      <c r="Q755" s="119"/>
      <c r="R755" s="119"/>
      <c r="S755" s="119"/>
      <c r="T755" s="119"/>
      <c r="U755" s="119"/>
      <c r="V755" s="119"/>
      <c r="W755" s="119"/>
      <c r="X755" s="119"/>
      <c r="Y755" s="119"/>
      <c r="Z755" s="119"/>
      <c r="AA755" s="119"/>
      <c r="AB755" s="119"/>
      <c r="AC755" s="119"/>
      <c r="AD755" s="119"/>
      <c r="AE755" s="119"/>
      <c r="AF755" s="119"/>
      <c r="AG755" s="119"/>
      <c r="AH755" s="119"/>
      <c r="AI755" s="119"/>
      <c r="AJ755" s="119"/>
      <c r="AK755" s="119"/>
      <c r="AL755" s="119"/>
      <c r="AM755" s="119"/>
      <c r="AN755" s="119"/>
      <c r="AO755" s="119"/>
      <c r="AP755" s="119"/>
      <c r="AQ755" s="119"/>
      <c r="AR755" s="119"/>
      <c r="AS755" s="119"/>
      <c r="AT755" s="119"/>
      <c r="AU755" s="119"/>
      <c r="AV755" s="119"/>
      <c r="AW755" s="119"/>
      <c r="AX755" s="120"/>
    </row>
    <row r="756" spans="1:113" ht="12" customHeight="1">
      <c r="A756" s="8"/>
      <c r="B756" s="118"/>
      <c r="C756" s="119"/>
      <c r="D756" s="119"/>
      <c r="E756" s="119"/>
      <c r="F756" s="119"/>
      <c r="G756" s="119"/>
      <c r="H756" s="119"/>
      <c r="I756" s="119"/>
      <c r="J756" s="119"/>
      <c r="K756" s="119"/>
      <c r="L756" s="119"/>
      <c r="M756" s="119"/>
      <c r="N756" s="119"/>
      <c r="O756" s="119"/>
      <c r="P756" s="119"/>
      <c r="Q756" s="119"/>
      <c r="R756" s="119"/>
      <c r="S756" s="119"/>
      <c r="T756" s="119"/>
      <c r="U756" s="119"/>
      <c r="V756" s="119"/>
      <c r="W756" s="119"/>
      <c r="X756" s="119"/>
      <c r="Y756" s="119"/>
      <c r="Z756" s="119"/>
      <c r="AA756" s="119"/>
      <c r="AB756" s="119"/>
      <c r="AC756" s="119"/>
      <c r="AD756" s="119"/>
      <c r="AE756" s="119"/>
      <c r="AF756" s="119"/>
      <c r="AG756" s="119"/>
      <c r="AH756" s="119"/>
      <c r="AI756" s="119"/>
      <c r="AJ756" s="119"/>
      <c r="AK756" s="119"/>
      <c r="AL756" s="119"/>
      <c r="AM756" s="119"/>
      <c r="AN756" s="119"/>
      <c r="AO756" s="119"/>
      <c r="AP756" s="119"/>
      <c r="AQ756" s="119"/>
      <c r="AR756" s="119"/>
      <c r="AS756" s="119"/>
      <c r="AT756" s="119"/>
      <c r="AU756" s="119"/>
      <c r="AV756" s="119"/>
      <c r="AW756" s="119"/>
      <c r="AX756" s="120"/>
    </row>
    <row r="757" spans="1:113" ht="12" customHeight="1">
      <c r="A757" s="8"/>
      <c r="B757" s="118"/>
      <c r="C757" s="119"/>
      <c r="D757" s="119"/>
      <c r="E757" s="119"/>
      <c r="F757" s="119"/>
      <c r="G757" s="119"/>
      <c r="H757" s="119"/>
      <c r="I757" s="119"/>
      <c r="J757" s="119"/>
      <c r="K757" s="119"/>
      <c r="L757" s="119"/>
      <c r="M757" s="119"/>
      <c r="N757" s="119"/>
      <c r="O757" s="119"/>
      <c r="P757" s="119"/>
      <c r="Q757" s="119"/>
      <c r="R757" s="119"/>
      <c r="S757" s="119"/>
      <c r="T757" s="119"/>
      <c r="U757" s="119"/>
      <c r="V757" s="119"/>
      <c r="W757" s="119"/>
      <c r="X757" s="119"/>
      <c r="Y757" s="119"/>
      <c r="Z757" s="119"/>
      <c r="AA757" s="119"/>
      <c r="AB757" s="119"/>
      <c r="AC757" s="119"/>
      <c r="AD757" s="119"/>
      <c r="AE757" s="119"/>
      <c r="AF757" s="119"/>
      <c r="AG757" s="119"/>
      <c r="AH757" s="119"/>
      <c r="AI757" s="119"/>
      <c r="AJ757" s="119"/>
      <c r="AK757" s="119"/>
      <c r="AL757" s="119"/>
      <c r="AM757" s="119"/>
      <c r="AN757" s="119"/>
      <c r="AO757" s="119"/>
      <c r="AP757" s="119"/>
      <c r="AQ757" s="119"/>
      <c r="AR757" s="119"/>
      <c r="AS757" s="119"/>
      <c r="AT757" s="119"/>
      <c r="AU757" s="119"/>
      <c r="AV757" s="119"/>
      <c r="AW757" s="119"/>
      <c r="AX757" s="120"/>
    </row>
    <row r="758" spans="1:113" ht="12" customHeight="1">
      <c r="A758" s="8"/>
      <c r="B758" s="118"/>
      <c r="C758" s="119"/>
      <c r="D758" s="119"/>
      <c r="E758" s="119"/>
      <c r="F758" s="119"/>
      <c r="G758" s="119"/>
      <c r="H758" s="119"/>
      <c r="I758" s="119"/>
      <c r="J758" s="119"/>
      <c r="K758" s="119"/>
      <c r="L758" s="119"/>
      <c r="M758" s="119"/>
      <c r="N758" s="119"/>
      <c r="O758" s="119"/>
      <c r="P758" s="119"/>
      <c r="Q758" s="119"/>
      <c r="R758" s="119"/>
      <c r="S758" s="119"/>
      <c r="T758" s="119"/>
      <c r="U758" s="119"/>
      <c r="V758" s="119"/>
      <c r="W758" s="119"/>
      <c r="X758" s="119"/>
      <c r="Y758" s="119"/>
      <c r="Z758" s="119"/>
      <c r="AA758" s="119"/>
      <c r="AB758" s="119"/>
      <c r="AC758" s="119"/>
      <c r="AD758" s="119"/>
      <c r="AE758" s="119"/>
      <c r="AF758" s="119"/>
      <c r="AG758" s="119"/>
      <c r="AH758" s="119"/>
      <c r="AI758" s="119"/>
      <c r="AJ758" s="119"/>
      <c r="AK758" s="119"/>
      <c r="AL758" s="119"/>
      <c r="AM758" s="119"/>
      <c r="AN758" s="119"/>
      <c r="AO758" s="119"/>
      <c r="AP758" s="119"/>
      <c r="AQ758" s="119"/>
      <c r="AR758" s="119"/>
      <c r="AS758" s="119"/>
      <c r="AT758" s="119"/>
      <c r="AU758" s="119"/>
      <c r="AV758" s="119"/>
      <c r="AW758" s="119"/>
      <c r="AX758" s="120"/>
    </row>
    <row r="759" spans="1:113" ht="12" customHeight="1">
      <c r="A759" s="8"/>
      <c r="B759" s="118"/>
      <c r="C759" s="119"/>
      <c r="D759" s="119"/>
      <c r="E759" s="119"/>
      <c r="F759" s="119"/>
      <c r="G759" s="119"/>
      <c r="H759" s="119"/>
      <c r="I759" s="119"/>
      <c r="J759" s="119"/>
      <c r="K759" s="119"/>
      <c r="L759" s="119"/>
      <c r="M759" s="119"/>
      <c r="N759" s="119"/>
      <c r="O759" s="119"/>
      <c r="P759" s="119"/>
      <c r="Q759" s="119"/>
      <c r="R759" s="119"/>
      <c r="S759" s="119"/>
      <c r="T759" s="119"/>
      <c r="U759" s="119"/>
      <c r="V759" s="119"/>
      <c r="W759" s="119"/>
      <c r="X759" s="119"/>
      <c r="Y759" s="119"/>
      <c r="Z759" s="119"/>
      <c r="AA759" s="119"/>
      <c r="AB759" s="119"/>
      <c r="AC759" s="119"/>
      <c r="AD759" s="119"/>
      <c r="AE759" s="119"/>
      <c r="AF759" s="119"/>
      <c r="AG759" s="119"/>
      <c r="AH759" s="119"/>
      <c r="AI759" s="119"/>
      <c r="AJ759" s="119"/>
      <c r="AK759" s="119"/>
      <c r="AL759" s="119"/>
      <c r="AM759" s="119"/>
      <c r="AN759" s="119"/>
      <c r="AO759" s="119"/>
      <c r="AP759" s="119"/>
      <c r="AQ759" s="119"/>
      <c r="AR759" s="119"/>
      <c r="AS759" s="119"/>
      <c r="AT759" s="119"/>
      <c r="AU759" s="119"/>
      <c r="AV759" s="119"/>
      <c r="AW759" s="119"/>
      <c r="AX759" s="120"/>
    </row>
    <row r="760" spans="1:113" ht="12" customHeight="1">
      <c r="A760" s="8"/>
      <c r="B760" s="118"/>
      <c r="C760" s="119"/>
      <c r="D760" s="119"/>
      <c r="E760" s="119"/>
      <c r="F760" s="119"/>
      <c r="G760" s="119"/>
      <c r="H760" s="119"/>
      <c r="I760" s="119"/>
      <c r="J760" s="119"/>
      <c r="K760" s="119"/>
      <c r="L760" s="119"/>
      <c r="M760" s="119"/>
      <c r="N760" s="119"/>
      <c r="O760" s="119"/>
      <c r="P760" s="119"/>
      <c r="Q760" s="119"/>
      <c r="R760" s="119"/>
      <c r="S760" s="119"/>
      <c r="T760" s="119"/>
      <c r="U760" s="119"/>
      <c r="V760" s="119"/>
      <c r="W760" s="119"/>
      <c r="X760" s="119"/>
      <c r="Y760" s="119"/>
      <c r="Z760" s="119"/>
      <c r="AA760" s="119"/>
      <c r="AB760" s="119"/>
      <c r="AC760" s="119"/>
      <c r="AD760" s="119"/>
      <c r="AE760" s="119"/>
      <c r="AF760" s="119"/>
      <c r="AG760" s="119"/>
      <c r="AH760" s="119"/>
      <c r="AI760" s="119"/>
      <c r="AJ760" s="119"/>
      <c r="AK760" s="119"/>
      <c r="AL760" s="119"/>
      <c r="AM760" s="119"/>
      <c r="AN760" s="119"/>
      <c r="AO760" s="119"/>
      <c r="AP760" s="119"/>
      <c r="AQ760" s="119"/>
      <c r="AR760" s="119"/>
      <c r="AS760" s="119"/>
      <c r="AT760" s="119"/>
      <c r="AU760" s="119"/>
      <c r="AV760" s="119"/>
      <c r="AW760" s="119"/>
      <c r="AX760" s="120"/>
    </row>
    <row r="761" spans="1:113" ht="12" customHeight="1">
      <c r="A761" s="8"/>
      <c r="B761" s="118"/>
      <c r="C761" s="119"/>
      <c r="D761" s="119"/>
      <c r="E761" s="119"/>
      <c r="F761" s="119"/>
      <c r="G761" s="119"/>
      <c r="H761" s="119"/>
      <c r="I761" s="119"/>
      <c r="J761" s="119"/>
      <c r="K761" s="119"/>
      <c r="L761" s="119"/>
      <c r="M761" s="119"/>
      <c r="N761" s="119"/>
      <c r="O761" s="119"/>
      <c r="P761" s="119"/>
      <c r="Q761" s="119"/>
      <c r="R761" s="119"/>
      <c r="S761" s="119"/>
      <c r="T761" s="119"/>
      <c r="U761" s="119"/>
      <c r="V761" s="119"/>
      <c r="W761" s="119"/>
      <c r="X761" s="119"/>
      <c r="Y761" s="119"/>
      <c r="Z761" s="119"/>
      <c r="AA761" s="119"/>
      <c r="AB761" s="119"/>
      <c r="AC761" s="119"/>
      <c r="AD761" s="119"/>
      <c r="AE761" s="119"/>
      <c r="AF761" s="119"/>
      <c r="AG761" s="119"/>
      <c r="AH761" s="119"/>
      <c r="AI761" s="119"/>
      <c r="AJ761" s="119"/>
      <c r="AK761" s="119"/>
      <c r="AL761" s="119"/>
      <c r="AM761" s="119"/>
      <c r="AN761" s="119"/>
      <c r="AO761" s="119"/>
      <c r="AP761" s="119"/>
      <c r="AQ761" s="119"/>
      <c r="AR761" s="119"/>
      <c r="AS761" s="119"/>
      <c r="AT761" s="119"/>
      <c r="AU761" s="119"/>
      <c r="AV761" s="119"/>
      <c r="AW761" s="119"/>
      <c r="AX761" s="120"/>
    </row>
    <row r="762" spans="1:113" ht="12" customHeight="1">
      <c r="A762" s="8"/>
      <c r="B762" s="118"/>
      <c r="C762" s="119"/>
      <c r="D762" s="119"/>
      <c r="E762" s="119"/>
      <c r="F762" s="119"/>
      <c r="G762" s="119"/>
      <c r="H762" s="119"/>
      <c r="I762" s="119"/>
      <c r="J762" s="119"/>
      <c r="K762" s="119"/>
      <c r="L762" s="119"/>
      <c r="M762" s="119"/>
      <c r="N762" s="119"/>
      <c r="O762" s="119"/>
      <c r="P762" s="119"/>
      <c r="Q762" s="119"/>
      <c r="R762" s="119"/>
      <c r="S762" s="119"/>
      <c r="T762" s="119"/>
      <c r="U762" s="119"/>
      <c r="V762" s="119"/>
      <c r="W762" s="119"/>
      <c r="X762" s="119"/>
      <c r="Y762" s="119"/>
      <c r="Z762" s="119"/>
      <c r="AA762" s="119"/>
      <c r="AB762" s="119"/>
      <c r="AC762" s="119"/>
      <c r="AD762" s="119"/>
      <c r="AE762" s="119"/>
      <c r="AF762" s="119"/>
      <c r="AG762" s="119"/>
      <c r="AH762" s="119"/>
      <c r="AI762" s="119"/>
      <c r="AJ762" s="119"/>
      <c r="AK762" s="119"/>
      <c r="AL762" s="119"/>
      <c r="AM762" s="119"/>
      <c r="AN762" s="119"/>
      <c r="AO762" s="119"/>
      <c r="AP762" s="119"/>
      <c r="AQ762" s="119"/>
      <c r="AR762" s="119"/>
      <c r="AS762" s="119"/>
      <c r="AT762" s="119"/>
      <c r="AU762" s="119"/>
      <c r="AV762" s="119"/>
      <c r="AW762" s="119"/>
      <c r="AX762" s="120"/>
    </row>
    <row r="763" spans="1:113" ht="12" customHeight="1">
      <c r="A763" s="8"/>
      <c r="B763" s="118"/>
      <c r="C763" s="119"/>
      <c r="D763" s="119"/>
      <c r="E763" s="119"/>
      <c r="F763" s="119"/>
      <c r="G763" s="119"/>
      <c r="H763" s="119"/>
      <c r="I763" s="119"/>
      <c r="J763" s="119"/>
      <c r="K763" s="119"/>
      <c r="L763" s="119"/>
      <c r="M763" s="119"/>
      <c r="N763" s="119"/>
      <c r="O763" s="119"/>
      <c r="P763" s="119"/>
      <c r="Q763" s="119"/>
      <c r="R763" s="119"/>
      <c r="S763" s="119"/>
      <c r="T763" s="119"/>
      <c r="U763" s="119"/>
      <c r="V763" s="119"/>
      <c r="W763" s="119"/>
      <c r="X763" s="119"/>
      <c r="Y763" s="119"/>
      <c r="Z763" s="119"/>
      <c r="AA763" s="119"/>
      <c r="AB763" s="119"/>
      <c r="AC763" s="119"/>
      <c r="AD763" s="119"/>
      <c r="AE763" s="119"/>
      <c r="AF763" s="119"/>
      <c r="AG763" s="119"/>
      <c r="AH763" s="119"/>
      <c r="AI763" s="119"/>
      <c r="AJ763" s="119"/>
      <c r="AK763" s="119"/>
      <c r="AL763" s="119"/>
      <c r="AM763" s="119"/>
      <c r="AN763" s="119"/>
      <c r="AO763" s="119"/>
      <c r="AP763" s="119"/>
      <c r="AQ763" s="119"/>
      <c r="AR763" s="119"/>
      <c r="AS763" s="119"/>
      <c r="AT763" s="119"/>
      <c r="AU763" s="119"/>
      <c r="AV763" s="119"/>
      <c r="AW763" s="119"/>
      <c r="AX763" s="120"/>
    </row>
    <row r="764" spans="1:113" ht="12" customHeight="1">
      <c r="A764" s="8"/>
      <c r="B764" s="118"/>
      <c r="C764" s="119"/>
      <c r="D764" s="119"/>
      <c r="E764" s="119"/>
      <c r="F764" s="119"/>
      <c r="G764" s="119"/>
      <c r="H764" s="119"/>
      <c r="I764" s="119"/>
      <c r="J764" s="119"/>
      <c r="K764" s="119"/>
      <c r="L764" s="119"/>
      <c r="M764" s="119"/>
      <c r="N764" s="119"/>
      <c r="O764" s="119"/>
      <c r="P764" s="119"/>
      <c r="Q764" s="119"/>
      <c r="R764" s="119"/>
      <c r="S764" s="119"/>
      <c r="T764" s="119"/>
      <c r="U764" s="119"/>
      <c r="V764" s="119"/>
      <c r="W764" s="119"/>
      <c r="X764" s="119"/>
      <c r="Y764" s="119"/>
      <c r="Z764" s="119"/>
      <c r="AA764" s="119"/>
      <c r="AB764" s="119"/>
      <c r="AC764" s="119"/>
      <c r="AD764" s="119"/>
      <c r="AE764" s="119"/>
      <c r="AF764" s="119"/>
      <c r="AG764" s="119"/>
      <c r="AH764" s="119"/>
      <c r="AI764" s="119"/>
      <c r="AJ764" s="119"/>
      <c r="AK764" s="119"/>
      <c r="AL764" s="119"/>
      <c r="AM764" s="119"/>
      <c r="AN764" s="119"/>
      <c r="AO764" s="119"/>
      <c r="AP764" s="119"/>
      <c r="AQ764" s="119"/>
      <c r="AR764" s="119"/>
      <c r="AS764" s="119"/>
      <c r="AT764" s="119"/>
      <c r="AU764" s="119"/>
      <c r="AV764" s="119"/>
      <c r="AW764" s="119"/>
      <c r="AX764" s="120"/>
    </row>
    <row r="765" spans="1:113" ht="12" customHeight="1">
      <c r="A765" s="8"/>
      <c r="B765" s="118"/>
      <c r="C765" s="119"/>
      <c r="D765" s="119"/>
      <c r="E765" s="119"/>
      <c r="F765" s="119"/>
      <c r="G765" s="119"/>
      <c r="H765" s="119"/>
      <c r="I765" s="119"/>
      <c r="J765" s="119"/>
      <c r="K765" s="119"/>
      <c r="L765" s="119"/>
      <c r="M765" s="119"/>
      <c r="N765" s="119"/>
      <c r="O765" s="119"/>
      <c r="P765" s="119"/>
      <c r="Q765" s="119"/>
      <c r="R765" s="119"/>
      <c r="S765" s="119"/>
      <c r="T765" s="119"/>
      <c r="U765" s="119"/>
      <c r="V765" s="119"/>
      <c r="W765" s="119"/>
      <c r="X765" s="119"/>
      <c r="Y765" s="119"/>
      <c r="Z765" s="119"/>
      <c r="AA765" s="119"/>
      <c r="AB765" s="119"/>
      <c r="AC765" s="119"/>
      <c r="AD765" s="119"/>
      <c r="AE765" s="119"/>
      <c r="AF765" s="119"/>
      <c r="AG765" s="119"/>
      <c r="AH765" s="119"/>
      <c r="AI765" s="119"/>
      <c r="AJ765" s="119"/>
      <c r="AK765" s="119"/>
      <c r="AL765" s="119"/>
      <c r="AM765" s="119"/>
      <c r="AN765" s="119"/>
      <c r="AO765" s="119"/>
      <c r="AP765" s="119"/>
      <c r="AQ765" s="119"/>
      <c r="AR765" s="119"/>
      <c r="AS765" s="119"/>
      <c r="AT765" s="119"/>
      <c r="AU765" s="119"/>
      <c r="AV765" s="119"/>
      <c r="AW765" s="119"/>
      <c r="AX765" s="120"/>
    </row>
    <row r="766" spans="1:113" ht="12" customHeight="1">
      <c r="A766" s="8"/>
      <c r="B766" s="118"/>
      <c r="C766" s="119"/>
      <c r="D766" s="119"/>
      <c r="E766" s="119"/>
      <c r="F766" s="119"/>
      <c r="G766" s="119"/>
      <c r="H766" s="119"/>
      <c r="I766" s="119"/>
      <c r="J766" s="119"/>
      <c r="K766" s="119"/>
      <c r="L766" s="119"/>
      <c r="M766" s="119"/>
      <c r="N766" s="119"/>
      <c r="O766" s="119"/>
      <c r="P766" s="119"/>
      <c r="Q766" s="119"/>
      <c r="R766" s="119"/>
      <c r="S766" s="119"/>
      <c r="T766" s="119"/>
      <c r="U766" s="119"/>
      <c r="V766" s="119"/>
      <c r="W766" s="119"/>
      <c r="X766" s="119"/>
      <c r="Y766" s="119"/>
      <c r="Z766" s="119"/>
      <c r="AA766" s="119"/>
      <c r="AB766" s="119"/>
      <c r="AC766" s="119"/>
      <c r="AD766" s="119"/>
      <c r="AE766" s="119"/>
      <c r="AF766" s="119"/>
      <c r="AG766" s="119"/>
      <c r="AH766" s="119"/>
      <c r="AI766" s="119"/>
      <c r="AJ766" s="119"/>
      <c r="AK766" s="119"/>
      <c r="AL766" s="119"/>
      <c r="AM766" s="119"/>
      <c r="AN766" s="119"/>
      <c r="AO766" s="119"/>
      <c r="AP766" s="119"/>
      <c r="AQ766" s="119"/>
      <c r="AR766" s="119"/>
      <c r="AS766" s="119"/>
      <c r="AT766" s="119"/>
      <c r="AU766" s="119"/>
      <c r="AV766" s="119"/>
      <c r="AW766" s="119"/>
      <c r="AX766" s="120"/>
    </row>
    <row r="767" spans="1:113" ht="12" customHeight="1">
      <c r="A767" s="8"/>
      <c r="B767" s="118"/>
      <c r="C767" s="119"/>
      <c r="D767" s="119"/>
      <c r="E767" s="119"/>
      <c r="F767" s="119"/>
      <c r="G767" s="119"/>
      <c r="H767" s="119"/>
      <c r="I767" s="119"/>
      <c r="J767" s="119"/>
      <c r="K767" s="119"/>
      <c r="L767" s="119"/>
      <c r="M767" s="119"/>
      <c r="N767" s="119"/>
      <c r="O767" s="119"/>
      <c r="P767" s="119"/>
      <c r="Q767" s="119"/>
      <c r="R767" s="119"/>
      <c r="S767" s="119"/>
      <c r="T767" s="119"/>
      <c r="U767" s="119"/>
      <c r="V767" s="119"/>
      <c r="W767" s="119"/>
      <c r="X767" s="119"/>
      <c r="Y767" s="119"/>
      <c r="Z767" s="119"/>
      <c r="AA767" s="119"/>
      <c r="AB767" s="119"/>
      <c r="AC767" s="119"/>
      <c r="AD767" s="119"/>
      <c r="AE767" s="119"/>
      <c r="AF767" s="119"/>
      <c r="AG767" s="119"/>
      <c r="AH767" s="119"/>
      <c r="AI767" s="119"/>
      <c r="AJ767" s="119"/>
      <c r="AK767" s="119"/>
      <c r="AL767" s="119"/>
      <c r="AM767" s="119"/>
      <c r="AN767" s="119"/>
      <c r="AO767" s="119"/>
      <c r="AP767" s="119"/>
      <c r="AQ767" s="119"/>
      <c r="AR767" s="119"/>
      <c r="AS767" s="119"/>
      <c r="AT767" s="119"/>
      <c r="AU767" s="119"/>
      <c r="AV767" s="119"/>
      <c r="AW767" s="119"/>
      <c r="AX767" s="120"/>
      <c r="BC767" s="16"/>
    </row>
    <row r="768" spans="1:113" ht="12" customHeight="1">
      <c r="A768" s="8"/>
      <c r="B768" s="118"/>
      <c r="C768" s="119"/>
      <c r="D768" s="119"/>
      <c r="E768" s="119"/>
      <c r="F768" s="119"/>
      <c r="G768" s="119"/>
      <c r="H768" s="119"/>
      <c r="I768" s="119"/>
      <c r="J768" s="119"/>
      <c r="K768" s="119"/>
      <c r="L768" s="119"/>
      <c r="M768" s="119"/>
      <c r="N768" s="119"/>
      <c r="O768" s="119"/>
      <c r="P768" s="119"/>
      <c r="Q768" s="119"/>
      <c r="R768" s="119"/>
      <c r="S768" s="119"/>
      <c r="T768" s="119"/>
      <c r="U768" s="119"/>
      <c r="V768" s="119"/>
      <c r="W768" s="119"/>
      <c r="X768" s="119"/>
      <c r="Y768" s="119"/>
      <c r="Z768" s="119"/>
      <c r="AA768" s="119"/>
      <c r="AB768" s="119"/>
      <c r="AC768" s="119"/>
      <c r="AD768" s="119"/>
      <c r="AE768" s="119"/>
      <c r="AF768" s="119"/>
      <c r="AG768" s="119"/>
      <c r="AH768" s="119"/>
      <c r="AI768" s="119"/>
      <c r="AJ768" s="119"/>
      <c r="AK768" s="119"/>
      <c r="AL768" s="119"/>
      <c r="AM768" s="119"/>
      <c r="AN768" s="119"/>
      <c r="AO768" s="119"/>
      <c r="AP768" s="119"/>
      <c r="AQ768" s="119"/>
      <c r="AR768" s="119"/>
      <c r="AS768" s="119"/>
      <c r="AT768" s="119"/>
      <c r="AU768" s="119"/>
      <c r="AV768" s="119"/>
      <c r="AW768" s="119"/>
      <c r="AX768" s="120"/>
    </row>
    <row r="769" spans="1:251" ht="12" customHeight="1">
      <c r="A769" s="8"/>
      <c r="B769" s="118"/>
      <c r="C769" s="119"/>
      <c r="D769" s="119"/>
      <c r="E769" s="119"/>
      <c r="F769" s="119"/>
      <c r="G769" s="119"/>
      <c r="H769" s="119"/>
      <c r="I769" s="119"/>
      <c r="J769" s="119"/>
      <c r="K769" s="119"/>
      <c r="L769" s="119"/>
      <c r="M769" s="119"/>
      <c r="N769" s="119"/>
      <c r="O769" s="119"/>
      <c r="P769" s="119"/>
      <c r="Q769" s="119"/>
      <c r="R769" s="119"/>
      <c r="S769" s="119"/>
      <c r="T769" s="119"/>
      <c r="U769" s="119"/>
      <c r="V769" s="119"/>
      <c r="W769" s="119"/>
      <c r="X769" s="119"/>
      <c r="Y769" s="119"/>
      <c r="Z769" s="119"/>
      <c r="AA769" s="119"/>
      <c r="AB769" s="119"/>
      <c r="AC769" s="119"/>
      <c r="AD769" s="119"/>
      <c r="AE769" s="119"/>
      <c r="AF769" s="119"/>
      <c r="AG769" s="119"/>
      <c r="AH769" s="119"/>
      <c r="AI769" s="119"/>
      <c r="AJ769" s="119"/>
      <c r="AK769" s="119"/>
      <c r="AL769" s="119"/>
      <c r="AM769" s="119"/>
      <c r="AN769" s="119"/>
      <c r="AO769" s="119"/>
      <c r="AP769" s="119"/>
      <c r="AQ769" s="119"/>
      <c r="AR769" s="119"/>
      <c r="AS769" s="119"/>
      <c r="AT769" s="119"/>
      <c r="AU769" s="119"/>
      <c r="AV769" s="119"/>
      <c r="AW769" s="119"/>
      <c r="AX769" s="120"/>
    </row>
    <row r="770" spans="1:251" ht="12" customHeight="1">
      <c r="A770" s="8"/>
      <c r="B770" s="118"/>
      <c r="C770" s="119"/>
      <c r="D770" s="119"/>
      <c r="E770" s="119"/>
      <c r="F770" s="119"/>
      <c r="G770" s="119"/>
      <c r="H770" s="119"/>
      <c r="I770" s="119"/>
      <c r="J770" s="119"/>
      <c r="K770" s="119"/>
      <c r="L770" s="119"/>
      <c r="M770" s="119"/>
      <c r="N770" s="119"/>
      <c r="O770" s="119"/>
      <c r="P770" s="119"/>
      <c r="Q770" s="119"/>
      <c r="R770" s="119"/>
      <c r="S770" s="119"/>
      <c r="T770" s="119"/>
      <c r="U770" s="119"/>
      <c r="V770" s="119"/>
      <c r="W770" s="119"/>
      <c r="X770" s="119"/>
      <c r="Y770" s="119"/>
      <c r="Z770" s="119"/>
      <c r="AA770" s="119"/>
      <c r="AB770" s="119"/>
      <c r="AC770" s="119"/>
      <c r="AD770" s="119"/>
      <c r="AE770" s="119"/>
      <c r="AF770" s="119"/>
      <c r="AG770" s="119"/>
      <c r="AH770" s="119"/>
      <c r="AI770" s="119"/>
      <c r="AJ770" s="119"/>
      <c r="AK770" s="119"/>
      <c r="AL770" s="119"/>
      <c r="AM770" s="119"/>
      <c r="AN770" s="119"/>
      <c r="AO770" s="119"/>
      <c r="AP770" s="119"/>
      <c r="AQ770" s="119"/>
      <c r="AR770" s="119"/>
      <c r="AS770" s="119"/>
      <c r="AT770" s="119"/>
      <c r="AU770" s="119"/>
      <c r="AV770" s="119"/>
      <c r="AW770" s="119"/>
      <c r="AX770" s="120"/>
    </row>
    <row r="771" spans="1:251" ht="15" thickBot="1">
      <c r="A771" s="17"/>
      <c r="B771" s="18"/>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20"/>
    </row>
    <row r="772" spans="1:251">
      <c r="B772" s="21"/>
    </row>
    <row r="773" spans="1:251" ht="14.4">
      <c r="B773" s="10" t="s">
        <v>4</v>
      </c>
      <c r="C773" s="8"/>
      <c r="D773" s="8"/>
      <c r="E773" s="8"/>
      <c r="F773" s="8"/>
      <c r="G773" s="8"/>
      <c r="H773" s="8"/>
      <c r="I773" s="8"/>
      <c r="J773" s="8"/>
      <c r="K773" s="8"/>
      <c r="L773" s="9"/>
      <c r="M773" s="9"/>
      <c r="N773" s="9"/>
      <c r="O773" s="9"/>
      <c r="P773" s="8"/>
      <c r="Q773" s="8"/>
      <c r="R773" s="8"/>
      <c r="S773" s="8"/>
      <c r="T773" s="8"/>
      <c r="U773" s="8"/>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c r="AT773" s="10"/>
      <c r="AU773" s="10"/>
      <c r="AV773" s="10"/>
      <c r="AW773" s="10"/>
      <c r="AX773" s="10"/>
    </row>
    <row r="774" spans="1:251" ht="15" thickBot="1">
      <c r="B774" s="8"/>
      <c r="C774" s="8"/>
      <c r="D774" s="8"/>
      <c r="E774" s="8"/>
      <c r="F774" s="8"/>
      <c r="G774" s="8"/>
      <c r="H774" s="8"/>
      <c r="I774" s="8"/>
      <c r="J774" s="8"/>
      <c r="K774" s="8"/>
      <c r="L774" s="9"/>
      <c r="M774" s="9"/>
      <c r="N774" s="9"/>
      <c r="O774" s="9"/>
      <c r="P774" s="8"/>
      <c r="Q774" s="8"/>
      <c r="R774" s="8"/>
      <c r="S774" s="8"/>
      <c r="T774" s="8"/>
      <c r="U774" s="8"/>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c r="AT774" s="10"/>
      <c r="AU774" s="10"/>
      <c r="AV774" s="10"/>
      <c r="AW774" s="10"/>
      <c r="AX774" s="22" t="s">
        <v>5</v>
      </c>
    </row>
    <row r="775" spans="1:251" s="16" customFormat="1" ht="13.5" customHeight="1">
      <c r="A775" s="8"/>
      <c r="B775" s="121" t="s">
        <v>6</v>
      </c>
      <c r="C775" s="122"/>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3"/>
      <c r="AA775" s="127" t="s">
        <v>12</v>
      </c>
      <c r="AB775" s="122"/>
      <c r="AC775" s="122"/>
      <c r="AD775" s="122"/>
      <c r="AE775" s="122"/>
      <c r="AF775" s="122"/>
      <c r="AG775" s="122"/>
      <c r="AH775" s="122"/>
      <c r="AI775" s="123"/>
      <c r="AJ775" s="127" t="s">
        <v>13</v>
      </c>
      <c r="AK775" s="122"/>
      <c r="AL775" s="122"/>
      <c r="AM775" s="122"/>
      <c r="AN775" s="122"/>
      <c r="AO775" s="122"/>
      <c r="AP775" s="122"/>
      <c r="AQ775" s="122"/>
      <c r="AR775" s="123"/>
      <c r="AS775" s="127" t="s">
        <v>7</v>
      </c>
      <c r="AT775" s="122"/>
      <c r="AU775" s="122"/>
      <c r="AV775" s="122"/>
      <c r="AW775" s="122"/>
      <c r="AX775" s="129"/>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row>
    <row r="776" spans="1:251" s="16" customFormat="1">
      <c r="A776" s="8"/>
      <c r="B776" s="124"/>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6"/>
      <c r="AA776" s="128"/>
      <c r="AB776" s="125"/>
      <c r="AC776" s="125"/>
      <c r="AD776" s="125"/>
      <c r="AE776" s="125"/>
      <c r="AF776" s="125"/>
      <c r="AG776" s="125"/>
      <c r="AH776" s="125"/>
      <c r="AI776" s="126"/>
      <c r="AJ776" s="128"/>
      <c r="AK776" s="125"/>
      <c r="AL776" s="125"/>
      <c r="AM776" s="125"/>
      <c r="AN776" s="125"/>
      <c r="AO776" s="125"/>
      <c r="AP776" s="125"/>
      <c r="AQ776" s="125"/>
      <c r="AR776" s="126"/>
      <c r="AS776" s="128"/>
      <c r="AT776" s="125"/>
      <c r="AU776" s="125"/>
      <c r="AV776" s="125"/>
      <c r="AW776" s="125"/>
      <c r="AX776" s="130"/>
      <c r="AY776" s="2"/>
      <c r="AZ776" s="2"/>
      <c r="BA776" s="2"/>
      <c r="BB776" s="23"/>
      <c r="BC776" s="24"/>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c r="HT776" s="2"/>
      <c r="HU776" s="2"/>
      <c r="HV776" s="2"/>
      <c r="HW776" s="2"/>
      <c r="HX776" s="2"/>
      <c r="HY776" s="2"/>
      <c r="HZ776" s="2"/>
      <c r="IA776" s="2"/>
      <c r="IB776" s="2"/>
      <c r="IC776" s="2"/>
      <c r="ID776" s="2"/>
      <c r="IE776" s="2"/>
      <c r="IF776" s="2"/>
      <c r="IG776" s="2"/>
      <c r="IH776" s="2"/>
      <c r="II776" s="2"/>
      <c r="IJ776" s="2"/>
      <c r="IK776" s="2"/>
      <c r="IL776" s="2"/>
      <c r="IM776" s="2"/>
      <c r="IN776" s="2"/>
      <c r="IO776" s="2"/>
      <c r="IP776" s="2"/>
      <c r="IQ776" s="2"/>
    </row>
    <row r="777" spans="1:251" s="16" customFormat="1" ht="18.75" customHeight="1">
      <c r="A777" s="8"/>
      <c r="B777" s="25"/>
      <c r="C777" s="93" t="s">
        <v>125</v>
      </c>
      <c r="D777" s="94"/>
      <c r="E777" s="94"/>
      <c r="F777" s="94"/>
      <c r="G777" s="94"/>
      <c r="H777" s="94"/>
      <c r="I777" s="94"/>
      <c r="J777" s="94"/>
      <c r="K777" s="94"/>
      <c r="L777" s="94"/>
      <c r="M777" s="94"/>
      <c r="N777" s="94"/>
      <c r="O777" s="94"/>
      <c r="P777" s="94"/>
      <c r="Q777" s="94"/>
      <c r="R777" s="94"/>
      <c r="S777" s="94"/>
      <c r="T777" s="94"/>
      <c r="U777" s="94"/>
      <c r="V777" s="94"/>
      <c r="W777" s="94"/>
      <c r="X777" s="94"/>
      <c r="Y777" s="94"/>
      <c r="Z777" s="95"/>
      <c r="AA777" s="96">
        <v>18895</v>
      </c>
      <c r="AB777" s="97"/>
      <c r="AC777" s="97"/>
      <c r="AD777" s="97"/>
      <c r="AE777" s="97"/>
      <c r="AF777" s="97"/>
      <c r="AG777" s="97"/>
      <c r="AH777" s="97"/>
      <c r="AI777" s="98"/>
      <c r="AJ777" s="96">
        <v>20116</v>
      </c>
      <c r="AK777" s="97"/>
      <c r="AL777" s="97"/>
      <c r="AM777" s="97"/>
      <c r="AN777" s="97"/>
      <c r="AO777" s="97"/>
      <c r="AP777" s="97"/>
      <c r="AQ777" s="97"/>
      <c r="AR777" s="98"/>
      <c r="AS777" s="99"/>
      <c r="AT777" s="100"/>
      <c r="AU777" s="100"/>
      <c r="AV777" s="100"/>
      <c r="AW777" s="100"/>
      <c r="AX777" s="101"/>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ht="18.75" customHeight="1">
      <c r="A778" s="8"/>
      <c r="B778" s="25"/>
      <c r="C778" s="93" t="s">
        <v>126</v>
      </c>
      <c r="D778" s="94"/>
      <c r="E778" s="94"/>
      <c r="F778" s="94"/>
      <c r="G778" s="94"/>
      <c r="H778" s="94"/>
      <c r="I778" s="94"/>
      <c r="J778" s="94"/>
      <c r="K778" s="94"/>
      <c r="L778" s="94"/>
      <c r="M778" s="94"/>
      <c r="N778" s="94"/>
      <c r="O778" s="94"/>
      <c r="P778" s="94"/>
      <c r="Q778" s="94"/>
      <c r="R778" s="94"/>
      <c r="S778" s="94"/>
      <c r="T778" s="94"/>
      <c r="U778" s="94"/>
      <c r="V778" s="94"/>
      <c r="W778" s="94"/>
      <c r="X778" s="94"/>
      <c r="Y778" s="94"/>
      <c r="Z778" s="95"/>
      <c r="AA778" s="96">
        <v>11791</v>
      </c>
      <c r="AB778" s="97"/>
      <c r="AC778" s="97"/>
      <c r="AD778" s="97"/>
      <c r="AE778" s="97"/>
      <c r="AF778" s="97"/>
      <c r="AG778" s="97"/>
      <c r="AH778" s="97"/>
      <c r="AI778" s="98"/>
      <c r="AJ778" s="96">
        <v>11988</v>
      </c>
      <c r="AK778" s="97"/>
      <c r="AL778" s="97"/>
      <c r="AM778" s="97"/>
      <c r="AN778" s="97"/>
      <c r="AO778" s="97"/>
      <c r="AP778" s="97"/>
      <c r="AQ778" s="97"/>
      <c r="AR778" s="98"/>
      <c r="AS778" s="99"/>
      <c r="AT778" s="100"/>
      <c r="AU778" s="100"/>
      <c r="AV778" s="100"/>
      <c r="AW778" s="100"/>
      <c r="AX778" s="101"/>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c r="A779" s="8"/>
      <c r="B779" s="25"/>
      <c r="C779" s="93" t="s">
        <v>127</v>
      </c>
      <c r="D779" s="94"/>
      <c r="E779" s="94"/>
      <c r="F779" s="94"/>
      <c r="G779" s="94"/>
      <c r="H779" s="94"/>
      <c r="I779" s="94"/>
      <c r="J779" s="94"/>
      <c r="K779" s="94"/>
      <c r="L779" s="94"/>
      <c r="M779" s="94"/>
      <c r="N779" s="94"/>
      <c r="O779" s="94"/>
      <c r="P779" s="94"/>
      <c r="Q779" s="94"/>
      <c r="R779" s="94"/>
      <c r="S779" s="94"/>
      <c r="T779" s="94"/>
      <c r="U779" s="94"/>
      <c r="V779" s="94"/>
      <c r="W779" s="94"/>
      <c r="X779" s="94"/>
      <c r="Y779" s="94"/>
      <c r="Z779" s="95"/>
      <c r="AA779" s="96">
        <v>11201</v>
      </c>
      <c r="AB779" s="97"/>
      <c r="AC779" s="97"/>
      <c r="AD779" s="97"/>
      <c r="AE779" s="97"/>
      <c r="AF779" s="97"/>
      <c r="AG779" s="97"/>
      <c r="AH779" s="97"/>
      <c r="AI779" s="98"/>
      <c r="AJ779" s="96">
        <v>10939</v>
      </c>
      <c r="AK779" s="97"/>
      <c r="AL779" s="97"/>
      <c r="AM779" s="97"/>
      <c r="AN779" s="97"/>
      <c r="AO779" s="97"/>
      <c r="AP779" s="97"/>
      <c r="AQ779" s="97"/>
      <c r="AR779" s="98"/>
      <c r="AS779" s="99"/>
      <c r="AT779" s="100"/>
      <c r="AU779" s="100"/>
      <c r="AV779" s="100"/>
      <c r="AW779" s="100"/>
      <c r="AX779" s="101"/>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s="16" customFormat="1" ht="18.75" customHeight="1">
      <c r="A780" s="8"/>
      <c r="B780" s="25"/>
      <c r="C780" s="93" t="s">
        <v>128</v>
      </c>
      <c r="D780" s="94"/>
      <c r="E780" s="94"/>
      <c r="F780" s="94"/>
      <c r="G780" s="94"/>
      <c r="H780" s="94"/>
      <c r="I780" s="94"/>
      <c r="J780" s="94"/>
      <c r="K780" s="94"/>
      <c r="L780" s="94"/>
      <c r="M780" s="94"/>
      <c r="N780" s="94"/>
      <c r="O780" s="94"/>
      <c r="P780" s="94"/>
      <c r="Q780" s="94"/>
      <c r="R780" s="94"/>
      <c r="S780" s="94"/>
      <c r="T780" s="94"/>
      <c r="U780" s="94"/>
      <c r="V780" s="94"/>
      <c r="W780" s="94"/>
      <c r="X780" s="94"/>
      <c r="Y780" s="94"/>
      <c r="Z780" s="95"/>
      <c r="AA780" s="96">
        <v>8829</v>
      </c>
      <c r="AB780" s="97"/>
      <c r="AC780" s="97"/>
      <c r="AD780" s="97"/>
      <c r="AE780" s="97"/>
      <c r="AF780" s="97"/>
      <c r="AG780" s="97"/>
      <c r="AH780" s="97"/>
      <c r="AI780" s="98"/>
      <c r="AJ780" s="96">
        <v>9446</v>
      </c>
      <c r="AK780" s="97"/>
      <c r="AL780" s="97"/>
      <c r="AM780" s="97"/>
      <c r="AN780" s="97"/>
      <c r="AO780" s="97"/>
      <c r="AP780" s="97"/>
      <c r="AQ780" s="97"/>
      <c r="AR780" s="98"/>
      <c r="AS780" s="99"/>
      <c r="AT780" s="100"/>
      <c r="AU780" s="100"/>
      <c r="AV780" s="100"/>
      <c r="AW780" s="100"/>
      <c r="AX780" s="101"/>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c r="FE780" s="2"/>
      <c r="FF780" s="2"/>
      <c r="FG780" s="2"/>
      <c r="FH780" s="2"/>
      <c r="FI780" s="2"/>
      <c r="FJ780" s="2"/>
      <c r="FK780" s="2"/>
      <c r="FL780" s="2"/>
      <c r="FM780" s="2"/>
      <c r="FN780" s="2"/>
      <c r="FO780" s="2"/>
      <c r="FP780" s="2"/>
      <c r="FQ780" s="2"/>
      <c r="FR780" s="2"/>
      <c r="FS780" s="2"/>
      <c r="FT780" s="2"/>
      <c r="FU780" s="2"/>
      <c r="FV780" s="2"/>
      <c r="FW780" s="2"/>
      <c r="FX780" s="2"/>
      <c r="FY780" s="2"/>
      <c r="FZ780" s="2"/>
      <c r="GA780" s="2"/>
      <c r="GB780" s="2"/>
      <c r="GC780" s="2"/>
      <c r="GD780" s="2"/>
      <c r="GE780" s="2"/>
      <c r="GF780" s="2"/>
      <c r="GG780" s="2"/>
      <c r="GH780" s="2"/>
      <c r="GI780" s="2"/>
      <c r="GJ780" s="2"/>
      <c r="GK780" s="2"/>
      <c r="GL780" s="2"/>
      <c r="GM780" s="2"/>
      <c r="GN780" s="2"/>
      <c r="GO780" s="2"/>
      <c r="GP780" s="2"/>
      <c r="GQ780" s="2"/>
      <c r="GR780" s="2"/>
      <c r="GS780" s="2"/>
      <c r="GT780" s="2"/>
      <c r="GU780" s="2"/>
      <c r="GV780" s="2"/>
      <c r="GW780" s="2"/>
      <c r="GX780" s="2"/>
      <c r="GY780" s="2"/>
      <c r="GZ780" s="2"/>
      <c r="HA780" s="2"/>
      <c r="HB780" s="2"/>
      <c r="HC780" s="2"/>
      <c r="HD780" s="2"/>
      <c r="HE780" s="2"/>
      <c r="HF780" s="2"/>
      <c r="HG780" s="2"/>
      <c r="HH780" s="2"/>
      <c r="HI780" s="2"/>
      <c r="HJ780" s="2"/>
      <c r="HK780" s="2"/>
      <c r="HL780" s="2"/>
      <c r="HM780" s="2"/>
      <c r="HN780" s="2"/>
      <c r="HO780" s="2"/>
      <c r="HP780" s="2"/>
      <c r="HQ780" s="2"/>
      <c r="HR780" s="2"/>
      <c r="HS780" s="2"/>
      <c r="HT780" s="2"/>
      <c r="HU780" s="2"/>
      <c r="HV780" s="2"/>
      <c r="HW780" s="2"/>
      <c r="HX780" s="2"/>
      <c r="HY780" s="2"/>
      <c r="HZ780" s="2"/>
      <c r="IA780" s="2"/>
      <c r="IB780" s="2"/>
      <c r="IC780" s="2"/>
      <c r="ID780" s="2"/>
      <c r="IE780" s="2"/>
      <c r="IF780" s="2"/>
      <c r="IG780" s="2"/>
      <c r="IH780" s="2"/>
      <c r="II780" s="2"/>
      <c r="IJ780" s="2"/>
      <c r="IK780" s="2"/>
      <c r="IL780" s="2"/>
      <c r="IM780" s="2"/>
      <c r="IN780" s="2"/>
      <c r="IO780" s="2"/>
      <c r="IP780" s="2"/>
      <c r="IQ780" s="2"/>
    </row>
    <row r="781" spans="1:251" s="16" customFormat="1" ht="18.75" customHeight="1">
      <c r="A781" s="8"/>
      <c r="B781" s="25"/>
      <c r="C781" s="93" t="s">
        <v>129</v>
      </c>
      <c r="D781" s="94"/>
      <c r="E781" s="94"/>
      <c r="F781" s="94"/>
      <c r="G781" s="94"/>
      <c r="H781" s="94"/>
      <c r="I781" s="94"/>
      <c r="J781" s="94"/>
      <c r="K781" s="94"/>
      <c r="L781" s="94"/>
      <c r="M781" s="94"/>
      <c r="N781" s="94"/>
      <c r="O781" s="94"/>
      <c r="P781" s="94"/>
      <c r="Q781" s="94"/>
      <c r="R781" s="94"/>
      <c r="S781" s="94"/>
      <c r="T781" s="94"/>
      <c r="U781" s="94"/>
      <c r="V781" s="94"/>
      <c r="W781" s="94"/>
      <c r="X781" s="94"/>
      <c r="Y781" s="94"/>
      <c r="Z781" s="95"/>
      <c r="AA781" s="96">
        <v>7409</v>
      </c>
      <c r="AB781" s="97"/>
      <c r="AC781" s="97"/>
      <c r="AD781" s="97"/>
      <c r="AE781" s="97"/>
      <c r="AF781" s="97"/>
      <c r="AG781" s="97"/>
      <c r="AH781" s="97"/>
      <c r="AI781" s="98"/>
      <c r="AJ781" s="96">
        <v>7726</v>
      </c>
      <c r="AK781" s="97"/>
      <c r="AL781" s="97"/>
      <c r="AM781" s="97"/>
      <c r="AN781" s="97"/>
      <c r="AO781" s="97"/>
      <c r="AP781" s="97"/>
      <c r="AQ781" s="97"/>
      <c r="AR781" s="98"/>
      <c r="AS781" s="99"/>
      <c r="AT781" s="100"/>
      <c r="AU781" s="100"/>
      <c r="AV781" s="100"/>
      <c r="AW781" s="100"/>
      <c r="AX781" s="101"/>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c r="FE781" s="2"/>
      <c r="FF781" s="2"/>
      <c r="FG781" s="2"/>
      <c r="FH781" s="2"/>
      <c r="FI781" s="2"/>
      <c r="FJ781" s="2"/>
      <c r="FK781" s="2"/>
      <c r="FL781" s="2"/>
      <c r="FM781" s="2"/>
      <c r="FN781" s="2"/>
      <c r="FO781" s="2"/>
      <c r="FP781" s="2"/>
      <c r="FQ781" s="2"/>
      <c r="FR781" s="2"/>
      <c r="FS781" s="2"/>
      <c r="FT781" s="2"/>
      <c r="FU781" s="2"/>
      <c r="FV781" s="2"/>
      <c r="FW781" s="2"/>
      <c r="FX781" s="2"/>
      <c r="FY781" s="2"/>
      <c r="FZ781" s="2"/>
      <c r="GA781" s="2"/>
      <c r="GB781" s="2"/>
      <c r="GC781" s="2"/>
      <c r="GD781" s="2"/>
      <c r="GE781" s="2"/>
      <c r="GF781" s="2"/>
      <c r="GG781" s="2"/>
      <c r="GH781" s="2"/>
      <c r="GI781" s="2"/>
      <c r="GJ781" s="2"/>
      <c r="GK781" s="2"/>
      <c r="GL781" s="2"/>
      <c r="GM781" s="2"/>
      <c r="GN781" s="2"/>
      <c r="GO781" s="2"/>
      <c r="GP781" s="2"/>
      <c r="GQ781" s="2"/>
      <c r="GR781" s="2"/>
      <c r="GS781" s="2"/>
      <c r="GT781" s="2"/>
      <c r="GU781" s="2"/>
      <c r="GV781" s="2"/>
      <c r="GW781" s="2"/>
      <c r="GX781" s="2"/>
      <c r="GY781" s="2"/>
      <c r="GZ781" s="2"/>
      <c r="HA781" s="2"/>
      <c r="HB781" s="2"/>
      <c r="HC781" s="2"/>
      <c r="HD781" s="2"/>
      <c r="HE781" s="2"/>
      <c r="HF781" s="2"/>
      <c r="HG781" s="2"/>
      <c r="HH781" s="2"/>
      <c r="HI781" s="2"/>
      <c r="HJ781" s="2"/>
      <c r="HK781" s="2"/>
      <c r="HL781" s="2"/>
      <c r="HM781" s="2"/>
      <c r="HN781" s="2"/>
      <c r="HO781" s="2"/>
      <c r="HP781" s="2"/>
      <c r="HQ781" s="2"/>
      <c r="HR781" s="2"/>
      <c r="HS781" s="2"/>
      <c r="HT781" s="2"/>
      <c r="HU781" s="2"/>
      <c r="HV781" s="2"/>
      <c r="HW781" s="2"/>
      <c r="HX781" s="2"/>
      <c r="HY781" s="2"/>
      <c r="HZ781" s="2"/>
      <c r="IA781" s="2"/>
      <c r="IB781" s="2"/>
      <c r="IC781" s="2"/>
      <c r="ID781" s="2"/>
      <c r="IE781" s="2"/>
      <c r="IF781" s="2"/>
      <c r="IG781" s="2"/>
      <c r="IH781" s="2"/>
      <c r="II781" s="2"/>
      <c r="IJ781" s="2"/>
      <c r="IK781" s="2"/>
      <c r="IL781" s="2"/>
      <c r="IM781" s="2"/>
      <c r="IN781" s="2"/>
      <c r="IO781" s="2"/>
      <c r="IP781" s="2"/>
      <c r="IQ781" s="2"/>
    </row>
    <row r="782" spans="1:251" s="16" customFormat="1" ht="18.75" customHeight="1">
      <c r="A782" s="8"/>
      <c r="B782" s="25"/>
      <c r="C782" s="93" t="s">
        <v>130</v>
      </c>
      <c r="D782" s="94"/>
      <c r="E782" s="94"/>
      <c r="F782" s="94"/>
      <c r="G782" s="94"/>
      <c r="H782" s="94"/>
      <c r="I782" s="94"/>
      <c r="J782" s="94"/>
      <c r="K782" s="94"/>
      <c r="L782" s="94"/>
      <c r="M782" s="94"/>
      <c r="N782" s="94"/>
      <c r="O782" s="94"/>
      <c r="P782" s="94"/>
      <c r="Q782" s="94"/>
      <c r="R782" s="94"/>
      <c r="S782" s="94"/>
      <c r="T782" s="94"/>
      <c r="U782" s="94"/>
      <c r="V782" s="94"/>
      <c r="W782" s="94"/>
      <c r="X782" s="94"/>
      <c r="Y782" s="94"/>
      <c r="Z782" s="95"/>
      <c r="AA782" s="96">
        <v>3462</v>
      </c>
      <c r="AB782" s="97"/>
      <c r="AC782" s="97"/>
      <c r="AD782" s="97"/>
      <c r="AE782" s="97"/>
      <c r="AF782" s="97"/>
      <c r="AG782" s="97"/>
      <c r="AH782" s="97"/>
      <c r="AI782" s="98"/>
      <c r="AJ782" s="96">
        <v>3647</v>
      </c>
      <c r="AK782" s="97"/>
      <c r="AL782" s="97"/>
      <c r="AM782" s="97"/>
      <c r="AN782" s="97"/>
      <c r="AO782" s="97"/>
      <c r="AP782" s="97"/>
      <c r="AQ782" s="97"/>
      <c r="AR782" s="98"/>
      <c r="AS782" s="99"/>
      <c r="AT782" s="100"/>
      <c r="AU782" s="100"/>
      <c r="AV782" s="100"/>
      <c r="AW782" s="100"/>
      <c r="AX782" s="101"/>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c r="FE782" s="2"/>
      <c r="FF782" s="2"/>
      <c r="FG782" s="2"/>
      <c r="FH782" s="2"/>
      <c r="FI782" s="2"/>
      <c r="FJ782" s="2"/>
      <c r="FK782" s="2"/>
      <c r="FL782" s="2"/>
      <c r="FM782" s="2"/>
      <c r="FN782" s="2"/>
      <c r="FO782" s="2"/>
      <c r="FP782" s="2"/>
      <c r="FQ782" s="2"/>
      <c r="FR782" s="2"/>
      <c r="FS782" s="2"/>
      <c r="FT782" s="2"/>
      <c r="FU782" s="2"/>
      <c r="FV782" s="2"/>
      <c r="FW782" s="2"/>
      <c r="FX782" s="2"/>
      <c r="FY782" s="2"/>
      <c r="FZ782" s="2"/>
      <c r="GA782" s="2"/>
      <c r="GB782" s="2"/>
      <c r="GC782" s="2"/>
      <c r="GD782" s="2"/>
      <c r="GE782" s="2"/>
      <c r="GF782" s="2"/>
      <c r="GG782" s="2"/>
      <c r="GH782" s="2"/>
      <c r="GI782" s="2"/>
      <c r="GJ782" s="2"/>
      <c r="GK782" s="2"/>
      <c r="GL782" s="2"/>
      <c r="GM782" s="2"/>
      <c r="GN782" s="2"/>
      <c r="GO782" s="2"/>
      <c r="GP782" s="2"/>
      <c r="GQ782" s="2"/>
      <c r="GR782" s="2"/>
      <c r="GS782" s="2"/>
      <c r="GT782" s="2"/>
      <c r="GU782" s="2"/>
      <c r="GV782" s="2"/>
      <c r="GW782" s="2"/>
      <c r="GX782" s="2"/>
      <c r="GY782" s="2"/>
      <c r="GZ782" s="2"/>
      <c r="HA782" s="2"/>
      <c r="HB782" s="2"/>
      <c r="HC782" s="2"/>
      <c r="HD782" s="2"/>
      <c r="HE782" s="2"/>
      <c r="HF782" s="2"/>
      <c r="HG782" s="2"/>
      <c r="HH782" s="2"/>
      <c r="HI782" s="2"/>
      <c r="HJ782" s="2"/>
      <c r="HK782" s="2"/>
      <c r="HL782" s="2"/>
      <c r="HM782" s="2"/>
      <c r="HN782" s="2"/>
      <c r="HO782" s="2"/>
      <c r="HP782" s="2"/>
      <c r="HQ782" s="2"/>
      <c r="HR782" s="2"/>
      <c r="HS782" s="2"/>
      <c r="HT782" s="2"/>
      <c r="HU782" s="2"/>
      <c r="HV782" s="2"/>
      <c r="HW782" s="2"/>
      <c r="HX782" s="2"/>
      <c r="HY782" s="2"/>
      <c r="HZ782" s="2"/>
      <c r="IA782" s="2"/>
      <c r="IB782" s="2"/>
      <c r="IC782" s="2"/>
      <c r="ID782" s="2"/>
      <c r="IE782" s="2"/>
      <c r="IF782" s="2"/>
      <c r="IG782" s="2"/>
      <c r="IH782" s="2"/>
      <c r="II782" s="2"/>
      <c r="IJ782" s="2"/>
      <c r="IK782" s="2"/>
      <c r="IL782" s="2"/>
      <c r="IM782" s="2"/>
      <c r="IN782" s="2"/>
      <c r="IO782" s="2"/>
      <c r="IP782" s="2"/>
      <c r="IQ782" s="2"/>
    </row>
    <row r="783" spans="1:251" s="16" customFormat="1" ht="18.75" customHeight="1">
      <c r="A783" s="8"/>
      <c r="B783" s="25"/>
      <c r="C783" s="93" t="s">
        <v>131</v>
      </c>
      <c r="D783" s="94"/>
      <c r="E783" s="94"/>
      <c r="F783" s="94"/>
      <c r="G783" s="94"/>
      <c r="H783" s="94"/>
      <c r="I783" s="94"/>
      <c r="J783" s="94"/>
      <c r="K783" s="94"/>
      <c r="L783" s="94"/>
      <c r="M783" s="94"/>
      <c r="N783" s="94"/>
      <c r="O783" s="94"/>
      <c r="P783" s="94"/>
      <c r="Q783" s="94"/>
      <c r="R783" s="94"/>
      <c r="S783" s="94"/>
      <c r="T783" s="94"/>
      <c r="U783" s="94"/>
      <c r="V783" s="94"/>
      <c r="W783" s="94"/>
      <c r="X783" s="94"/>
      <c r="Y783" s="94"/>
      <c r="Z783" s="95"/>
      <c r="AA783" s="96">
        <v>1922</v>
      </c>
      <c r="AB783" s="97"/>
      <c r="AC783" s="97"/>
      <c r="AD783" s="97"/>
      <c r="AE783" s="97"/>
      <c r="AF783" s="97"/>
      <c r="AG783" s="97"/>
      <c r="AH783" s="97"/>
      <c r="AI783" s="98"/>
      <c r="AJ783" s="96">
        <v>1922</v>
      </c>
      <c r="AK783" s="97"/>
      <c r="AL783" s="97"/>
      <c r="AM783" s="97"/>
      <c r="AN783" s="97"/>
      <c r="AO783" s="97"/>
      <c r="AP783" s="97"/>
      <c r="AQ783" s="97"/>
      <c r="AR783" s="98"/>
      <c r="AS783" s="99"/>
      <c r="AT783" s="100"/>
      <c r="AU783" s="100"/>
      <c r="AV783" s="100"/>
      <c r="AW783" s="100"/>
      <c r="AX783" s="101"/>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c r="FE783" s="2"/>
      <c r="FF783" s="2"/>
      <c r="FG783" s="2"/>
      <c r="FH783" s="2"/>
      <c r="FI783" s="2"/>
      <c r="FJ783" s="2"/>
      <c r="FK783" s="2"/>
      <c r="FL783" s="2"/>
      <c r="FM783" s="2"/>
      <c r="FN783" s="2"/>
      <c r="FO783" s="2"/>
      <c r="FP783" s="2"/>
      <c r="FQ783" s="2"/>
      <c r="FR783" s="2"/>
      <c r="FS783" s="2"/>
      <c r="FT783" s="2"/>
      <c r="FU783" s="2"/>
      <c r="FV783" s="2"/>
      <c r="FW783" s="2"/>
      <c r="FX783" s="2"/>
      <c r="FY783" s="2"/>
      <c r="FZ783" s="2"/>
      <c r="GA783" s="2"/>
      <c r="GB783" s="2"/>
      <c r="GC783" s="2"/>
      <c r="GD783" s="2"/>
      <c r="GE783" s="2"/>
      <c r="GF783" s="2"/>
      <c r="GG783" s="2"/>
      <c r="GH783" s="2"/>
      <c r="GI783" s="2"/>
      <c r="GJ783" s="2"/>
      <c r="GK783" s="2"/>
      <c r="GL783" s="2"/>
      <c r="GM783" s="2"/>
      <c r="GN783" s="2"/>
      <c r="GO783" s="2"/>
      <c r="GP783" s="2"/>
      <c r="GQ783" s="2"/>
      <c r="GR783" s="2"/>
      <c r="GS783" s="2"/>
      <c r="GT783" s="2"/>
      <c r="GU783" s="2"/>
      <c r="GV783" s="2"/>
      <c r="GW783" s="2"/>
      <c r="GX783" s="2"/>
      <c r="GY783" s="2"/>
      <c r="GZ783" s="2"/>
      <c r="HA783" s="2"/>
      <c r="HB783" s="2"/>
      <c r="HC783" s="2"/>
      <c r="HD783" s="2"/>
      <c r="HE783" s="2"/>
      <c r="HF783" s="2"/>
      <c r="HG783" s="2"/>
      <c r="HH783" s="2"/>
      <c r="HI783" s="2"/>
      <c r="HJ783" s="2"/>
      <c r="HK783" s="2"/>
      <c r="HL783" s="2"/>
      <c r="HM783" s="2"/>
      <c r="HN783" s="2"/>
      <c r="HO783" s="2"/>
      <c r="HP783" s="2"/>
      <c r="HQ783" s="2"/>
      <c r="HR783" s="2"/>
      <c r="HS783" s="2"/>
      <c r="HT783" s="2"/>
      <c r="HU783" s="2"/>
      <c r="HV783" s="2"/>
      <c r="HW783" s="2"/>
      <c r="HX783" s="2"/>
      <c r="HY783" s="2"/>
      <c r="HZ783" s="2"/>
      <c r="IA783" s="2"/>
      <c r="IB783" s="2"/>
      <c r="IC783" s="2"/>
      <c r="ID783" s="2"/>
      <c r="IE783" s="2"/>
      <c r="IF783" s="2"/>
      <c r="IG783" s="2"/>
      <c r="IH783" s="2"/>
      <c r="II783" s="2"/>
      <c r="IJ783" s="2"/>
      <c r="IK783" s="2"/>
      <c r="IL783" s="2"/>
      <c r="IM783" s="2"/>
      <c r="IN783" s="2"/>
      <c r="IO783" s="2"/>
      <c r="IP783" s="2"/>
      <c r="IQ783" s="2"/>
    </row>
    <row r="784" spans="1:251" s="16" customFormat="1" ht="18.75" customHeight="1">
      <c r="A784" s="8"/>
      <c r="B784" s="25"/>
      <c r="C784" s="93" t="s">
        <v>132</v>
      </c>
      <c r="D784" s="94"/>
      <c r="E784" s="94"/>
      <c r="F784" s="94"/>
      <c r="G784" s="94"/>
      <c r="H784" s="94"/>
      <c r="I784" s="94"/>
      <c r="J784" s="94"/>
      <c r="K784" s="94"/>
      <c r="L784" s="94"/>
      <c r="M784" s="94"/>
      <c r="N784" s="94"/>
      <c r="O784" s="94"/>
      <c r="P784" s="94"/>
      <c r="Q784" s="94"/>
      <c r="R784" s="94"/>
      <c r="S784" s="94"/>
      <c r="T784" s="94"/>
      <c r="U784" s="94"/>
      <c r="V784" s="94"/>
      <c r="W784" s="94"/>
      <c r="X784" s="94"/>
      <c r="Y784" s="94"/>
      <c r="Z784" s="95"/>
      <c r="AA784" s="96">
        <v>179</v>
      </c>
      <c r="AB784" s="97"/>
      <c r="AC784" s="97"/>
      <c r="AD784" s="97"/>
      <c r="AE784" s="97"/>
      <c r="AF784" s="97"/>
      <c r="AG784" s="97"/>
      <c r="AH784" s="97"/>
      <c r="AI784" s="98"/>
      <c r="AJ784" s="96">
        <v>179</v>
      </c>
      <c r="AK784" s="97"/>
      <c r="AL784" s="97"/>
      <c r="AM784" s="97"/>
      <c r="AN784" s="97"/>
      <c r="AO784" s="97"/>
      <c r="AP784" s="97"/>
      <c r="AQ784" s="97"/>
      <c r="AR784" s="98"/>
      <c r="AS784" s="99"/>
      <c r="AT784" s="100"/>
      <c r="AU784" s="100"/>
      <c r="AV784" s="100"/>
      <c r="AW784" s="100"/>
      <c r="AX784" s="101"/>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c r="FE784" s="2"/>
      <c r="FF784" s="2"/>
      <c r="FG784" s="2"/>
      <c r="FH784" s="2"/>
      <c r="FI784" s="2"/>
      <c r="FJ784" s="2"/>
      <c r="FK784" s="2"/>
      <c r="FL784" s="2"/>
      <c r="FM784" s="2"/>
      <c r="FN784" s="2"/>
      <c r="FO784" s="2"/>
      <c r="FP784" s="2"/>
      <c r="FQ784" s="2"/>
      <c r="FR784" s="2"/>
      <c r="FS784" s="2"/>
      <c r="FT784" s="2"/>
      <c r="FU784" s="2"/>
      <c r="FV784" s="2"/>
      <c r="FW784" s="2"/>
      <c r="FX784" s="2"/>
      <c r="FY784" s="2"/>
      <c r="FZ784" s="2"/>
      <c r="GA784" s="2"/>
      <c r="GB784" s="2"/>
      <c r="GC784" s="2"/>
      <c r="GD784" s="2"/>
      <c r="GE784" s="2"/>
      <c r="GF784" s="2"/>
      <c r="GG784" s="2"/>
      <c r="GH784" s="2"/>
      <c r="GI784" s="2"/>
      <c r="GJ784" s="2"/>
      <c r="GK784" s="2"/>
      <c r="GL784" s="2"/>
      <c r="GM784" s="2"/>
      <c r="GN784" s="2"/>
      <c r="GO784" s="2"/>
      <c r="GP784" s="2"/>
      <c r="GQ784" s="2"/>
      <c r="GR784" s="2"/>
      <c r="GS784" s="2"/>
      <c r="GT784" s="2"/>
      <c r="GU784" s="2"/>
      <c r="GV784" s="2"/>
      <c r="GW784" s="2"/>
      <c r="GX784" s="2"/>
      <c r="GY784" s="2"/>
      <c r="GZ784" s="2"/>
      <c r="HA784" s="2"/>
      <c r="HB784" s="2"/>
      <c r="HC784" s="2"/>
      <c r="HD784" s="2"/>
      <c r="HE784" s="2"/>
      <c r="HF784" s="2"/>
      <c r="HG784" s="2"/>
      <c r="HH784" s="2"/>
      <c r="HI784" s="2"/>
      <c r="HJ784" s="2"/>
      <c r="HK784" s="2"/>
      <c r="HL784" s="2"/>
      <c r="HM784" s="2"/>
      <c r="HN784" s="2"/>
      <c r="HO784" s="2"/>
      <c r="HP784" s="2"/>
      <c r="HQ784" s="2"/>
      <c r="HR784" s="2"/>
      <c r="HS784" s="2"/>
      <c r="HT784" s="2"/>
      <c r="HU784" s="2"/>
      <c r="HV784" s="2"/>
      <c r="HW784" s="2"/>
      <c r="HX784" s="2"/>
      <c r="HY784" s="2"/>
      <c r="HZ784" s="2"/>
      <c r="IA784" s="2"/>
      <c r="IB784" s="2"/>
      <c r="IC784" s="2"/>
      <c r="ID784" s="2"/>
      <c r="IE784" s="2"/>
      <c r="IF784" s="2"/>
      <c r="IG784" s="2"/>
      <c r="IH784" s="2"/>
      <c r="II784" s="2"/>
      <c r="IJ784" s="2"/>
      <c r="IK784" s="2"/>
      <c r="IL784" s="2"/>
      <c r="IM784" s="2"/>
      <c r="IN784" s="2"/>
      <c r="IO784" s="2"/>
      <c r="IP784" s="2"/>
      <c r="IQ784" s="2"/>
    </row>
    <row r="785" spans="1:251" s="16" customFormat="1" ht="18.75" customHeight="1" thickBot="1">
      <c r="A785" s="17"/>
      <c r="B785" s="102" t="s">
        <v>14</v>
      </c>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4"/>
      <c r="AA785" s="105">
        <f>SUM($AA$777:$AA$784)</f>
        <v>63688</v>
      </c>
      <c r="AB785" s="106"/>
      <c r="AC785" s="106"/>
      <c r="AD785" s="106"/>
      <c r="AE785" s="106"/>
      <c r="AF785" s="106"/>
      <c r="AG785" s="106"/>
      <c r="AH785" s="106"/>
      <c r="AI785" s="107"/>
      <c r="AJ785" s="105">
        <f>SUM($AJ$777:$AJ$784)</f>
        <v>65963</v>
      </c>
      <c r="AK785" s="106"/>
      <c r="AL785" s="106"/>
      <c r="AM785" s="106"/>
      <c r="AN785" s="106"/>
      <c r="AO785" s="106"/>
      <c r="AP785" s="106"/>
      <c r="AQ785" s="106"/>
      <c r="AR785" s="107"/>
      <c r="AS785" s="108"/>
      <c r="AT785" s="109"/>
      <c r="AU785" s="109"/>
      <c r="AV785" s="109"/>
      <c r="AW785" s="109"/>
      <c r="AX785" s="110"/>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c r="FE785" s="2"/>
      <c r="FF785" s="2"/>
      <c r="FG785" s="2"/>
      <c r="FH785" s="2"/>
      <c r="FI785" s="2"/>
      <c r="FJ785" s="2"/>
      <c r="FK785" s="2"/>
      <c r="FL785" s="2"/>
      <c r="FM785" s="2"/>
      <c r="FN785" s="2"/>
      <c r="FO785" s="2"/>
      <c r="FP785" s="2"/>
      <c r="FQ785" s="2"/>
      <c r="FR785" s="2"/>
      <c r="FS785" s="2"/>
      <c r="FT785" s="2"/>
      <c r="FU785" s="2"/>
      <c r="FV785" s="2"/>
      <c r="FW785" s="2"/>
      <c r="FX785" s="2"/>
      <c r="FY785" s="2"/>
      <c r="FZ785" s="2"/>
      <c r="GA785" s="2"/>
      <c r="GB785" s="2"/>
      <c r="GC785" s="2"/>
      <c r="GD785" s="2"/>
      <c r="GE785" s="2"/>
      <c r="GF785" s="2"/>
      <c r="GG785" s="2"/>
      <c r="GH785" s="2"/>
      <c r="GI785" s="2"/>
      <c r="GJ785" s="2"/>
      <c r="GK785" s="2"/>
      <c r="GL785" s="2"/>
      <c r="GM785" s="2"/>
      <c r="GN785" s="2"/>
      <c r="GO785" s="2"/>
      <c r="GP785" s="2"/>
      <c r="GQ785" s="2"/>
      <c r="GR785" s="2"/>
      <c r="GS785" s="2"/>
      <c r="GT785" s="2"/>
      <c r="GU785" s="2"/>
      <c r="GV785" s="2"/>
      <c r="GW785" s="2"/>
      <c r="GX785" s="2"/>
      <c r="GY785" s="2"/>
      <c r="GZ785" s="2"/>
      <c r="HA785" s="2"/>
      <c r="HB785" s="2"/>
      <c r="HC785" s="2"/>
      <c r="HD785" s="2"/>
      <c r="HE785" s="2"/>
      <c r="HF785" s="2"/>
      <c r="HG785" s="2"/>
      <c r="HH785" s="2"/>
      <c r="HI785" s="2"/>
      <c r="HJ785" s="2"/>
      <c r="HK785" s="2"/>
      <c r="HL785" s="2"/>
      <c r="HM785" s="2"/>
      <c r="HN785" s="2"/>
      <c r="HO785" s="2"/>
      <c r="HP785" s="2"/>
      <c r="HQ785" s="2"/>
      <c r="HR785" s="2"/>
      <c r="HS785" s="2"/>
      <c r="HT785" s="2"/>
      <c r="HU785" s="2"/>
      <c r="HV785" s="2"/>
      <c r="HW785" s="2"/>
      <c r="HX785" s="2"/>
      <c r="HY785" s="2"/>
      <c r="HZ785" s="2"/>
      <c r="IA785" s="2"/>
      <c r="IB785" s="2"/>
      <c r="IC785" s="2"/>
      <c r="ID785" s="2"/>
      <c r="IE785" s="2"/>
      <c r="IF785" s="2"/>
      <c r="IG785" s="2"/>
      <c r="IH785" s="2"/>
      <c r="II785" s="2"/>
      <c r="IJ785" s="2"/>
      <c r="IK785" s="2"/>
      <c r="IL785" s="2"/>
      <c r="IM785" s="2"/>
      <c r="IN785" s="2"/>
      <c r="IO785" s="2"/>
      <c r="IP785" s="2"/>
      <c r="IQ785" s="2"/>
    </row>
    <row r="787" spans="1:251" ht="19.2">
      <c r="A787" s="1" t="s">
        <v>0</v>
      </c>
      <c r="AW787" s="3"/>
      <c r="AX787" s="4"/>
      <c r="AY787" s="3"/>
    </row>
    <row r="789" spans="1:251" ht="18">
      <c r="B789" s="111" t="s">
        <v>8</v>
      </c>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1"/>
      <c r="AR789" s="131"/>
      <c r="AS789" s="131"/>
      <c r="AT789" s="131"/>
      <c r="AU789" s="131"/>
      <c r="AV789" s="131"/>
      <c r="AW789" s="131"/>
      <c r="AX789" s="131"/>
    </row>
    <row r="790" spans="1:251">
      <c r="Z790" s="5"/>
      <c r="AD790" s="5"/>
      <c r="AE790" s="5"/>
      <c r="AF790" s="5"/>
      <c r="AG790" s="5"/>
      <c r="AH790" s="5"/>
      <c r="AI790" s="5"/>
      <c r="AO790" s="5"/>
    </row>
    <row r="791" spans="1:251" ht="13.8" thickBot="1">
      <c r="Z791" s="5"/>
      <c r="AD791" s="5"/>
      <c r="AE791" s="5"/>
      <c r="AF791" s="5"/>
      <c r="AG791" s="5"/>
      <c r="AH791" s="5"/>
      <c r="AI791" s="5"/>
      <c r="AO791" s="5"/>
      <c r="DI791" s="6"/>
    </row>
    <row r="792" spans="1:251" ht="24.75" customHeight="1" thickBot="1">
      <c r="B792" s="113" t="s">
        <v>1</v>
      </c>
      <c r="C792" s="114"/>
      <c r="D792" s="114"/>
      <c r="E792" s="114"/>
      <c r="F792" s="114"/>
      <c r="G792" s="114"/>
      <c r="H792" s="115" t="s">
        <v>133</v>
      </c>
      <c r="I792" s="116"/>
      <c r="J792" s="116"/>
      <c r="K792" s="116"/>
      <c r="L792" s="116"/>
      <c r="M792" s="116"/>
      <c r="N792" s="116"/>
      <c r="O792" s="116"/>
      <c r="P792" s="116"/>
      <c r="Q792" s="116"/>
      <c r="R792" s="116"/>
      <c r="S792" s="116"/>
      <c r="T792" s="116"/>
      <c r="U792" s="116"/>
      <c r="V792" s="116"/>
      <c r="W792" s="116"/>
      <c r="X792" s="116"/>
      <c r="Y792" s="116"/>
      <c r="Z792" s="116"/>
      <c r="AA792" s="116"/>
      <c r="AB792" s="116"/>
      <c r="AC792" s="116"/>
      <c r="AD792" s="116"/>
      <c r="AE792" s="116"/>
      <c r="AF792" s="116"/>
      <c r="AG792" s="116"/>
      <c r="AH792" s="116"/>
      <c r="AI792" s="116"/>
      <c r="AJ792" s="116"/>
      <c r="AK792" s="116"/>
      <c r="AL792" s="116"/>
      <c r="AM792" s="116"/>
      <c r="AN792" s="116"/>
      <c r="AO792" s="116"/>
      <c r="AP792" s="116"/>
      <c r="AQ792" s="116"/>
      <c r="AR792" s="116"/>
      <c r="AS792" s="116"/>
      <c r="AT792" s="116"/>
      <c r="AU792" s="116"/>
      <c r="AV792" s="116"/>
      <c r="AW792" s="116"/>
      <c r="AX792" s="117"/>
      <c r="DI792" s="6"/>
    </row>
    <row r="793" spans="1:251" ht="14.4">
      <c r="B793" s="7"/>
      <c r="C793" s="7"/>
      <c r="D793" s="7"/>
      <c r="E793" s="7"/>
      <c r="F793" s="7"/>
      <c r="G793" s="7"/>
      <c r="H793" s="8"/>
      <c r="I793" s="8"/>
      <c r="J793" s="8"/>
      <c r="K793" s="8"/>
      <c r="L793" s="9"/>
      <c r="M793" s="9"/>
      <c r="N793" s="9"/>
      <c r="O793" s="9"/>
      <c r="P793" s="8"/>
      <c r="Q793" s="8"/>
      <c r="R793" s="8"/>
      <c r="S793" s="8"/>
      <c r="T793" s="8"/>
      <c r="U793" s="8"/>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c r="AT793" s="10"/>
      <c r="AU793" s="10"/>
      <c r="AV793" s="10"/>
      <c r="AW793" s="10"/>
      <c r="AX793" s="10"/>
      <c r="DI793" s="6"/>
    </row>
    <row r="794" spans="1:251" ht="15" thickBot="1">
      <c r="A794" s="11"/>
      <c r="B794" s="10" t="s">
        <v>2</v>
      </c>
      <c r="C794" s="8"/>
      <c r="D794" s="8"/>
      <c r="E794" s="8"/>
      <c r="F794" s="8"/>
      <c r="G794" s="8"/>
      <c r="H794" s="8"/>
      <c r="I794" s="8"/>
      <c r="J794" s="8"/>
      <c r="K794" s="8"/>
      <c r="L794" s="9"/>
      <c r="M794" s="9"/>
      <c r="N794" s="9"/>
      <c r="O794" s="9"/>
      <c r="P794" s="8"/>
      <c r="Q794" s="8"/>
      <c r="R794" s="8"/>
      <c r="S794" s="8"/>
      <c r="T794" s="8"/>
      <c r="U794" s="8"/>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c r="AT794" s="10"/>
      <c r="AU794" s="10"/>
      <c r="AV794" s="10"/>
      <c r="AW794" s="10"/>
      <c r="AX794" s="10"/>
      <c r="DI794" s="6"/>
    </row>
    <row r="795" spans="1:251" ht="14.4">
      <c r="A795" s="8"/>
      <c r="B795" s="12"/>
      <c r="C795" s="7"/>
      <c r="D795" s="7"/>
      <c r="E795" s="7"/>
      <c r="F795" s="7"/>
      <c r="G795" s="7"/>
      <c r="H795" s="7"/>
      <c r="I795" s="7"/>
      <c r="J795" s="7"/>
      <c r="K795" s="7"/>
      <c r="L795" s="13"/>
      <c r="M795" s="13"/>
      <c r="N795" s="13"/>
      <c r="O795" s="13"/>
      <c r="P795" s="7"/>
      <c r="Q795" s="7"/>
      <c r="R795" s="7"/>
      <c r="S795" s="7"/>
      <c r="T795" s="7"/>
      <c r="U795" s="7"/>
      <c r="V795" s="14"/>
      <c r="W795" s="14"/>
      <c r="X795" s="14"/>
      <c r="Y795" s="14"/>
      <c r="Z795" s="14"/>
      <c r="AA795" s="14"/>
      <c r="AB795" s="14"/>
      <c r="AC795" s="14"/>
      <c r="AD795" s="14"/>
      <c r="AE795" s="14"/>
      <c r="AF795" s="14"/>
      <c r="AG795" s="14"/>
      <c r="AH795" s="14"/>
      <c r="AI795" s="14"/>
      <c r="AJ795" s="14"/>
      <c r="AK795" s="14"/>
      <c r="AL795" s="14"/>
      <c r="AM795" s="14"/>
      <c r="AN795" s="14"/>
      <c r="AO795" s="14"/>
      <c r="AP795" s="14"/>
      <c r="AQ795" s="14"/>
      <c r="AR795" s="14"/>
      <c r="AS795" s="14"/>
      <c r="AT795" s="14"/>
      <c r="AU795" s="14"/>
      <c r="AV795" s="14"/>
      <c r="AW795" s="14"/>
      <c r="AX795" s="15"/>
    </row>
    <row r="796" spans="1:251" ht="12" customHeight="1">
      <c r="A796" s="8"/>
      <c r="B796" s="118" t="s">
        <v>134</v>
      </c>
      <c r="C796" s="119"/>
      <c r="D796" s="119"/>
      <c r="E796" s="119"/>
      <c r="F796" s="119"/>
      <c r="G796" s="119"/>
      <c r="H796" s="119"/>
      <c r="I796" s="119"/>
      <c r="J796" s="119"/>
      <c r="K796" s="119"/>
      <c r="L796" s="119"/>
      <c r="M796" s="119"/>
      <c r="N796" s="119"/>
      <c r="O796" s="119"/>
      <c r="P796" s="119"/>
      <c r="Q796" s="119"/>
      <c r="R796" s="119"/>
      <c r="S796" s="119"/>
      <c r="T796" s="119"/>
      <c r="U796" s="119"/>
      <c r="V796" s="119"/>
      <c r="W796" s="119"/>
      <c r="X796" s="119"/>
      <c r="Y796" s="119"/>
      <c r="Z796" s="119"/>
      <c r="AA796" s="119"/>
      <c r="AB796" s="119"/>
      <c r="AC796" s="119"/>
      <c r="AD796" s="119"/>
      <c r="AE796" s="119"/>
      <c r="AF796" s="119"/>
      <c r="AG796" s="119"/>
      <c r="AH796" s="119"/>
      <c r="AI796" s="119"/>
      <c r="AJ796" s="119"/>
      <c r="AK796" s="119"/>
      <c r="AL796" s="119"/>
      <c r="AM796" s="119"/>
      <c r="AN796" s="119"/>
      <c r="AO796" s="119"/>
      <c r="AP796" s="119"/>
      <c r="AQ796" s="119"/>
      <c r="AR796" s="119"/>
      <c r="AS796" s="119"/>
      <c r="AT796" s="119"/>
      <c r="AU796" s="119"/>
      <c r="AV796" s="119"/>
      <c r="AW796" s="119"/>
      <c r="AX796" s="120"/>
    </row>
    <row r="797" spans="1:251" ht="12" customHeight="1">
      <c r="A797" s="8"/>
      <c r="B797" s="118"/>
      <c r="C797" s="119"/>
      <c r="D797" s="119"/>
      <c r="E797" s="119"/>
      <c r="F797" s="119"/>
      <c r="G797" s="119"/>
      <c r="H797" s="119"/>
      <c r="I797" s="119"/>
      <c r="J797" s="119"/>
      <c r="K797" s="119"/>
      <c r="L797" s="119"/>
      <c r="M797" s="119"/>
      <c r="N797" s="119"/>
      <c r="O797" s="119"/>
      <c r="P797" s="119"/>
      <c r="Q797" s="119"/>
      <c r="R797" s="119"/>
      <c r="S797" s="119"/>
      <c r="T797" s="119"/>
      <c r="U797" s="119"/>
      <c r="V797" s="119"/>
      <c r="W797" s="119"/>
      <c r="X797" s="119"/>
      <c r="Y797" s="119"/>
      <c r="Z797" s="119"/>
      <c r="AA797" s="119"/>
      <c r="AB797" s="119"/>
      <c r="AC797" s="119"/>
      <c r="AD797" s="119"/>
      <c r="AE797" s="119"/>
      <c r="AF797" s="119"/>
      <c r="AG797" s="119"/>
      <c r="AH797" s="119"/>
      <c r="AI797" s="119"/>
      <c r="AJ797" s="119"/>
      <c r="AK797" s="119"/>
      <c r="AL797" s="119"/>
      <c r="AM797" s="119"/>
      <c r="AN797" s="119"/>
      <c r="AO797" s="119"/>
      <c r="AP797" s="119"/>
      <c r="AQ797" s="119"/>
      <c r="AR797" s="119"/>
      <c r="AS797" s="119"/>
      <c r="AT797" s="119"/>
      <c r="AU797" s="119"/>
      <c r="AV797" s="119"/>
      <c r="AW797" s="119"/>
      <c r="AX797" s="120"/>
      <c r="BC797" s="16"/>
    </row>
    <row r="798" spans="1:251" ht="12" customHeight="1">
      <c r="A798" s="8"/>
      <c r="B798" s="118"/>
      <c r="C798" s="119"/>
      <c r="D798" s="119"/>
      <c r="E798" s="119"/>
      <c r="F798" s="119"/>
      <c r="G798" s="119"/>
      <c r="H798" s="119"/>
      <c r="I798" s="119"/>
      <c r="J798" s="119"/>
      <c r="K798" s="119"/>
      <c r="L798" s="119"/>
      <c r="M798" s="119"/>
      <c r="N798" s="119"/>
      <c r="O798" s="119"/>
      <c r="P798" s="119"/>
      <c r="Q798" s="119"/>
      <c r="R798" s="119"/>
      <c r="S798" s="119"/>
      <c r="T798" s="119"/>
      <c r="U798" s="119"/>
      <c r="V798" s="119"/>
      <c r="W798" s="119"/>
      <c r="X798" s="119"/>
      <c r="Y798" s="119"/>
      <c r="Z798" s="119"/>
      <c r="AA798" s="119"/>
      <c r="AB798" s="119"/>
      <c r="AC798" s="119"/>
      <c r="AD798" s="119"/>
      <c r="AE798" s="119"/>
      <c r="AF798" s="119"/>
      <c r="AG798" s="119"/>
      <c r="AH798" s="119"/>
      <c r="AI798" s="119"/>
      <c r="AJ798" s="119"/>
      <c r="AK798" s="119"/>
      <c r="AL798" s="119"/>
      <c r="AM798" s="119"/>
      <c r="AN798" s="119"/>
      <c r="AO798" s="119"/>
      <c r="AP798" s="119"/>
      <c r="AQ798" s="119"/>
      <c r="AR798" s="119"/>
      <c r="AS798" s="119"/>
      <c r="AT798" s="119"/>
      <c r="AU798" s="119"/>
      <c r="AV798" s="119"/>
      <c r="AW798" s="119"/>
      <c r="AX798" s="120"/>
    </row>
    <row r="799" spans="1:251" ht="12" customHeight="1">
      <c r="A799" s="8"/>
      <c r="B799" s="118"/>
      <c r="C799" s="119"/>
      <c r="D799" s="119"/>
      <c r="E799" s="119"/>
      <c r="F799" s="119"/>
      <c r="G799" s="119"/>
      <c r="H799" s="119"/>
      <c r="I799" s="119"/>
      <c r="J799" s="119"/>
      <c r="K799" s="119"/>
      <c r="L799" s="119"/>
      <c r="M799" s="119"/>
      <c r="N799" s="119"/>
      <c r="O799" s="119"/>
      <c r="P799" s="119"/>
      <c r="Q799" s="119"/>
      <c r="R799" s="119"/>
      <c r="S799" s="119"/>
      <c r="T799" s="119"/>
      <c r="U799" s="119"/>
      <c r="V799" s="119"/>
      <c r="W799" s="119"/>
      <c r="X799" s="119"/>
      <c r="Y799" s="119"/>
      <c r="Z799" s="119"/>
      <c r="AA799" s="119"/>
      <c r="AB799" s="119"/>
      <c r="AC799" s="119"/>
      <c r="AD799" s="119"/>
      <c r="AE799" s="119"/>
      <c r="AF799" s="119"/>
      <c r="AG799" s="119"/>
      <c r="AH799" s="119"/>
      <c r="AI799" s="119"/>
      <c r="AJ799" s="119"/>
      <c r="AK799" s="119"/>
      <c r="AL799" s="119"/>
      <c r="AM799" s="119"/>
      <c r="AN799" s="119"/>
      <c r="AO799" s="119"/>
      <c r="AP799" s="119"/>
      <c r="AQ799" s="119"/>
      <c r="AR799" s="119"/>
      <c r="AS799" s="119"/>
      <c r="AT799" s="119"/>
      <c r="AU799" s="119"/>
      <c r="AV799" s="119"/>
      <c r="AW799" s="119"/>
      <c r="AX799" s="120"/>
    </row>
    <row r="800" spans="1:251" ht="12" customHeight="1">
      <c r="A800" s="8"/>
      <c r="B800" s="118"/>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c r="AA800" s="119"/>
      <c r="AB800" s="119"/>
      <c r="AC800" s="119"/>
      <c r="AD800" s="119"/>
      <c r="AE800" s="119"/>
      <c r="AF800" s="119"/>
      <c r="AG800" s="119"/>
      <c r="AH800" s="119"/>
      <c r="AI800" s="119"/>
      <c r="AJ800" s="119"/>
      <c r="AK800" s="119"/>
      <c r="AL800" s="119"/>
      <c r="AM800" s="119"/>
      <c r="AN800" s="119"/>
      <c r="AO800" s="119"/>
      <c r="AP800" s="119"/>
      <c r="AQ800" s="119"/>
      <c r="AR800" s="119"/>
      <c r="AS800" s="119"/>
      <c r="AT800" s="119"/>
      <c r="AU800" s="119"/>
      <c r="AV800" s="119"/>
      <c r="AW800" s="119"/>
      <c r="AX800" s="120"/>
    </row>
    <row r="801" spans="1:251" ht="15" thickBot="1">
      <c r="A801" s="17"/>
      <c r="B801" s="18"/>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20"/>
    </row>
    <row r="802" spans="1:251">
      <c r="B802" s="21"/>
    </row>
    <row r="803" spans="1:251" ht="15" thickBot="1">
      <c r="A803" s="11"/>
      <c r="B803" s="10" t="s">
        <v>3</v>
      </c>
      <c r="C803" s="8"/>
      <c r="D803" s="8"/>
      <c r="E803" s="8"/>
      <c r="F803" s="8"/>
      <c r="G803" s="8"/>
      <c r="H803" s="8"/>
      <c r="I803" s="8"/>
      <c r="J803" s="8"/>
      <c r="K803" s="8"/>
      <c r="L803" s="9"/>
      <c r="M803" s="9"/>
      <c r="N803" s="9"/>
      <c r="O803" s="9"/>
      <c r="P803" s="8"/>
      <c r="Q803" s="8"/>
      <c r="R803" s="8"/>
      <c r="S803" s="8"/>
      <c r="T803" s="8"/>
      <c r="U803" s="8"/>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DI803" s="6"/>
    </row>
    <row r="804" spans="1:251" ht="14.4">
      <c r="A804" s="8"/>
      <c r="B804" s="12"/>
      <c r="C804" s="7"/>
      <c r="D804" s="7"/>
      <c r="E804" s="7"/>
      <c r="F804" s="7"/>
      <c r="G804" s="7"/>
      <c r="H804" s="7"/>
      <c r="I804" s="7"/>
      <c r="J804" s="7"/>
      <c r="K804" s="7"/>
      <c r="L804" s="13"/>
      <c r="M804" s="13"/>
      <c r="N804" s="13"/>
      <c r="O804" s="13"/>
      <c r="P804" s="7"/>
      <c r="Q804" s="7"/>
      <c r="R804" s="7"/>
      <c r="S804" s="7"/>
      <c r="T804" s="7"/>
      <c r="U804" s="7"/>
      <c r="V804" s="14"/>
      <c r="W804" s="14"/>
      <c r="X804" s="14"/>
      <c r="Y804" s="14"/>
      <c r="Z804" s="14"/>
      <c r="AA804" s="14"/>
      <c r="AB804" s="14"/>
      <c r="AC804" s="14"/>
      <c r="AD804" s="14"/>
      <c r="AE804" s="14"/>
      <c r="AF804" s="14"/>
      <c r="AG804" s="14"/>
      <c r="AH804" s="14"/>
      <c r="AI804" s="14"/>
      <c r="AJ804" s="14"/>
      <c r="AK804" s="14"/>
      <c r="AL804" s="14"/>
      <c r="AM804" s="14"/>
      <c r="AN804" s="14"/>
      <c r="AO804" s="14"/>
      <c r="AP804" s="14"/>
      <c r="AQ804" s="14"/>
      <c r="AR804" s="14"/>
      <c r="AS804" s="14"/>
      <c r="AT804" s="14"/>
      <c r="AU804" s="14"/>
      <c r="AV804" s="14"/>
      <c r="AW804" s="14"/>
      <c r="AX804" s="15"/>
    </row>
    <row r="805" spans="1:251" ht="12" customHeight="1">
      <c r="A805" s="8"/>
      <c r="B805" s="118" t="s">
        <v>135</v>
      </c>
      <c r="C805" s="119"/>
      <c r="D805" s="119"/>
      <c r="E805" s="119"/>
      <c r="F805" s="119"/>
      <c r="G805" s="119"/>
      <c r="H805" s="119"/>
      <c r="I805" s="119"/>
      <c r="J805" s="119"/>
      <c r="K805" s="119"/>
      <c r="L805" s="119"/>
      <c r="M805" s="119"/>
      <c r="N805" s="119"/>
      <c r="O805" s="119"/>
      <c r="P805" s="119"/>
      <c r="Q805" s="119"/>
      <c r="R805" s="119"/>
      <c r="S805" s="119"/>
      <c r="T805" s="119"/>
      <c r="U805" s="119"/>
      <c r="V805" s="119"/>
      <c r="W805" s="119"/>
      <c r="X805" s="119"/>
      <c r="Y805" s="119"/>
      <c r="Z805" s="119"/>
      <c r="AA805" s="119"/>
      <c r="AB805" s="119"/>
      <c r="AC805" s="119"/>
      <c r="AD805" s="119"/>
      <c r="AE805" s="119"/>
      <c r="AF805" s="119"/>
      <c r="AG805" s="119"/>
      <c r="AH805" s="119"/>
      <c r="AI805" s="119"/>
      <c r="AJ805" s="119"/>
      <c r="AK805" s="119"/>
      <c r="AL805" s="119"/>
      <c r="AM805" s="119"/>
      <c r="AN805" s="119"/>
      <c r="AO805" s="119"/>
      <c r="AP805" s="119"/>
      <c r="AQ805" s="119"/>
      <c r="AR805" s="119"/>
      <c r="AS805" s="119"/>
      <c r="AT805" s="119"/>
      <c r="AU805" s="119"/>
      <c r="AV805" s="119"/>
      <c r="AW805" s="119"/>
      <c r="AX805" s="120"/>
    </row>
    <row r="806" spans="1:251" ht="12" customHeight="1">
      <c r="A806" s="8"/>
      <c r="B806" s="118"/>
      <c r="C806" s="119"/>
      <c r="D806" s="119"/>
      <c r="E806" s="119"/>
      <c r="F806" s="119"/>
      <c r="G806" s="119"/>
      <c r="H806" s="119"/>
      <c r="I806" s="119"/>
      <c r="J806" s="119"/>
      <c r="K806" s="119"/>
      <c r="L806" s="119"/>
      <c r="M806" s="119"/>
      <c r="N806" s="119"/>
      <c r="O806" s="119"/>
      <c r="P806" s="119"/>
      <c r="Q806" s="119"/>
      <c r="R806" s="119"/>
      <c r="S806" s="119"/>
      <c r="T806" s="119"/>
      <c r="U806" s="119"/>
      <c r="V806" s="119"/>
      <c r="W806" s="119"/>
      <c r="X806" s="119"/>
      <c r="Y806" s="119"/>
      <c r="Z806" s="119"/>
      <c r="AA806" s="119"/>
      <c r="AB806" s="119"/>
      <c r="AC806" s="119"/>
      <c r="AD806" s="119"/>
      <c r="AE806" s="119"/>
      <c r="AF806" s="119"/>
      <c r="AG806" s="119"/>
      <c r="AH806" s="119"/>
      <c r="AI806" s="119"/>
      <c r="AJ806" s="119"/>
      <c r="AK806" s="119"/>
      <c r="AL806" s="119"/>
      <c r="AM806" s="119"/>
      <c r="AN806" s="119"/>
      <c r="AO806" s="119"/>
      <c r="AP806" s="119"/>
      <c r="AQ806" s="119"/>
      <c r="AR806" s="119"/>
      <c r="AS806" s="119"/>
      <c r="AT806" s="119"/>
      <c r="AU806" s="119"/>
      <c r="AV806" s="119"/>
      <c r="AW806" s="119"/>
      <c r="AX806" s="120"/>
      <c r="BC806" s="16"/>
    </row>
    <row r="807" spans="1:251" ht="12" customHeight="1">
      <c r="A807" s="8"/>
      <c r="B807" s="118"/>
      <c r="C807" s="119"/>
      <c r="D807" s="119"/>
      <c r="E807" s="119"/>
      <c r="F807" s="119"/>
      <c r="G807" s="119"/>
      <c r="H807" s="119"/>
      <c r="I807" s="119"/>
      <c r="J807" s="119"/>
      <c r="K807" s="119"/>
      <c r="L807" s="119"/>
      <c r="M807" s="119"/>
      <c r="N807" s="119"/>
      <c r="O807" s="119"/>
      <c r="P807" s="119"/>
      <c r="Q807" s="119"/>
      <c r="R807" s="119"/>
      <c r="S807" s="119"/>
      <c r="T807" s="119"/>
      <c r="U807" s="119"/>
      <c r="V807" s="119"/>
      <c r="W807" s="119"/>
      <c r="X807" s="119"/>
      <c r="Y807" s="119"/>
      <c r="Z807" s="119"/>
      <c r="AA807" s="119"/>
      <c r="AB807" s="119"/>
      <c r="AC807" s="119"/>
      <c r="AD807" s="119"/>
      <c r="AE807" s="119"/>
      <c r="AF807" s="119"/>
      <c r="AG807" s="119"/>
      <c r="AH807" s="119"/>
      <c r="AI807" s="119"/>
      <c r="AJ807" s="119"/>
      <c r="AK807" s="119"/>
      <c r="AL807" s="119"/>
      <c r="AM807" s="119"/>
      <c r="AN807" s="119"/>
      <c r="AO807" s="119"/>
      <c r="AP807" s="119"/>
      <c r="AQ807" s="119"/>
      <c r="AR807" s="119"/>
      <c r="AS807" s="119"/>
      <c r="AT807" s="119"/>
      <c r="AU807" s="119"/>
      <c r="AV807" s="119"/>
      <c r="AW807" s="119"/>
      <c r="AX807" s="120"/>
    </row>
    <row r="808" spans="1:251" ht="12" customHeight="1">
      <c r="A808" s="8"/>
      <c r="B808" s="118"/>
      <c r="C808" s="119"/>
      <c r="D808" s="119"/>
      <c r="E808" s="119"/>
      <c r="F808" s="119"/>
      <c r="G808" s="119"/>
      <c r="H808" s="119"/>
      <c r="I808" s="119"/>
      <c r="J808" s="119"/>
      <c r="K808" s="119"/>
      <c r="L808" s="119"/>
      <c r="M808" s="119"/>
      <c r="N808" s="119"/>
      <c r="O808" s="119"/>
      <c r="P808" s="119"/>
      <c r="Q808" s="119"/>
      <c r="R808" s="119"/>
      <c r="S808" s="119"/>
      <c r="T808" s="119"/>
      <c r="U808" s="119"/>
      <c r="V808" s="119"/>
      <c r="W808" s="119"/>
      <c r="X808" s="119"/>
      <c r="Y808" s="119"/>
      <c r="Z808" s="119"/>
      <c r="AA808" s="119"/>
      <c r="AB808" s="119"/>
      <c r="AC808" s="119"/>
      <c r="AD808" s="119"/>
      <c r="AE808" s="119"/>
      <c r="AF808" s="119"/>
      <c r="AG808" s="119"/>
      <c r="AH808" s="119"/>
      <c r="AI808" s="119"/>
      <c r="AJ808" s="119"/>
      <c r="AK808" s="119"/>
      <c r="AL808" s="119"/>
      <c r="AM808" s="119"/>
      <c r="AN808" s="119"/>
      <c r="AO808" s="119"/>
      <c r="AP808" s="119"/>
      <c r="AQ808" s="119"/>
      <c r="AR808" s="119"/>
      <c r="AS808" s="119"/>
      <c r="AT808" s="119"/>
      <c r="AU808" s="119"/>
      <c r="AV808" s="119"/>
      <c r="AW808" s="119"/>
      <c r="AX808" s="120"/>
    </row>
    <row r="809" spans="1:251" ht="12" customHeight="1">
      <c r="A809" s="8"/>
      <c r="B809" s="118"/>
      <c r="C809" s="119"/>
      <c r="D809" s="119"/>
      <c r="E809" s="119"/>
      <c r="F809" s="119"/>
      <c r="G809" s="119"/>
      <c r="H809" s="119"/>
      <c r="I809" s="119"/>
      <c r="J809" s="119"/>
      <c r="K809" s="119"/>
      <c r="L809" s="119"/>
      <c r="M809" s="119"/>
      <c r="N809" s="119"/>
      <c r="O809" s="119"/>
      <c r="P809" s="119"/>
      <c r="Q809" s="119"/>
      <c r="R809" s="119"/>
      <c r="S809" s="119"/>
      <c r="T809" s="119"/>
      <c r="U809" s="119"/>
      <c r="V809" s="119"/>
      <c r="W809" s="119"/>
      <c r="X809" s="119"/>
      <c r="Y809" s="119"/>
      <c r="Z809" s="119"/>
      <c r="AA809" s="119"/>
      <c r="AB809" s="119"/>
      <c r="AC809" s="119"/>
      <c r="AD809" s="119"/>
      <c r="AE809" s="119"/>
      <c r="AF809" s="119"/>
      <c r="AG809" s="119"/>
      <c r="AH809" s="119"/>
      <c r="AI809" s="119"/>
      <c r="AJ809" s="119"/>
      <c r="AK809" s="119"/>
      <c r="AL809" s="119"/>
      <c r="AM809" s="119"/>
      <c r="AN809" s="119"/>
      <c r="AO809" s="119"/>
      <c r="AP809" s="119"/>
      <c r="AQ809" s="119"/>
      <c r="AR809" s="119"/>
      <c r="AS809" s="119"/>
      <c r="AT809" s="119"/>
      <c r="AU809" s="119"/>
      <c r="AV809" s="119"/>
      <c r="AW809" s="119"/>
      <c r="AX809" s="120"/>
    </row>
    <row r="810" spans="1:251" ht="15" thickBot="1">
      <c r="A810" s="17"/>
      <c r="B810" s="18"/>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c r="AQ810" s="19"/>
      <c r="AR810" s="19"/>
      <c r="AS810" s="19"/>
      <c r="AT810" s="19"/>
      <c r="AU810" s="19"/>
      <c r="AV810" s="19"/>
      <c r="AW810" s="19"/>
      <c r="AX810" s="20"/>
    </row>
    <row r="811" spans="1:251">
      <c r="B811" s="21"/>
    </row>
    <row r="812" spans="1:251" ht="14.4">
      <c r="B812" s="10" t="s">
        <v>4</v>
      </c>
      <c r="C812" s="8"/>
      <c r="D812" s="8"/>
      <c r="E812" s="8"/>
      <c r="F812" s="8"/>
      <c r="G812" s="8"/>
      <c r="H812" s="8"/>
      <c r="I812" s="8"/>
      <c r="J812" s="8"/>
      <c r="K812" s="8"/>
      <c r="L812" s="9"/>
      <c r="M812" s="9"/>
      <c r="N812" s="9"/>
      <c r="O812" s="9"/>
      <c r="P812" s="8"/>
      <c r="Q812" s="8"/>
      <c r="R812" s="8"/>
      <c r="S812" s="8"/>
      <c r="T812" s="8"/>
      <c r="U812" s="8"/>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c r="AT812" s="10"/>
      <c r="AU812" s="10"/>
      <c r="AV812" s="10"/>
      <c r="AW812" s="10"/>
      <c r="AX812" s="10"/>
    </row>
    <row r="813" spans="1:251" ht="15" thickBot="1">
      <c r="B813" s="8"/>
      <c r="C813" s="8"/>
      <c r="D813" s="8"/>
      <c r="E813" s="8"/>
      <c r="F813" s="8"/>
      <c r="G813" s="8"/>
      <c r="H813" s="8"/>
      <c r="I813" s="8"/>
      <c r="J813" s="8"/>
      <c r="K813" s="8"/>
      <c r="L813" s="9"/>
      <c r="M813" s="9"/>
      <c r="N813" s="9"/>
      <c r="O813" s="9"/>
      <c r="P813" s="8"/>
      <c r="Q813" s="8"/>
      <c r="R813" s="8"/>
      <c r="S813" s="8"/>
      <c r="T813" s="8"/>
      <c r="U813" s="8"/>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22" t="s">
        <v>5</v>
      </c>
    </row>
    <row r="814" spans="1:251" s="16" customFormat="1" ht="13.5" customHeight="1">
      <c r="A814" s="8"/>
      <c r="B814" s="121" t="s">
        <v>6</v>
      </c>
      <c r="C814" s="122"/>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3"/>
      <c r="AA814" s="127" t="s">
        <v>12</v>
      </c>
      <c r="AB814" s="122"/>
      <c r="AC814" s="122"/>
      <c r="AD814" s="122"/>
      <c r="AE814" s="122"/>
      <c r="AF814" s="122"/>
      <c r="AG814" s="122"/>
      <c r="AH814" s="122"/>
      <c r="AI814" s="123"/>
      <c r="AJ814" s="127" t="s">
        <v>13</v>
      </c>
      <c r="AK814" s="122"/>
      <c r="AL814" s="122"/>
      <c r="AM814" s="122"/>
      <c r="AN814" s="122"/>
      <c r="AO814" s="122"/>
      <c r="AP814" s="122"/>
      <c r="AQ814" s="122"/>
      <c r="AR814" s="123"/>
      <c r="AS814" s="127" t="s">
        <v>7</v>
      </c>
      <c r="AT814" s="122"/>
      <c r="AU814" s="122"/>
      <c r="AV814" s="122"/>
      <c r="AW814" s="122"/>
      <c r="AX814" s="129"/>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c r="FE814" s="2"/>
      <c r="FF814" s="2"/>
      <c r="FG814" s="2"/>
      <c r="FH814" s="2"/>
      <c r="FI814" s="2"/>
      <c r="FJ814" s="2"/>
      <c r="FK814" s="2"/>
      <c r="FL814" s="2"/>
      <c r="FM814" s="2"/>
      <c r="FN814" s="2"/>
      <c r="FO814" s="2"/>
      <c r="FP814" s="2"/>
      <c r="FQ814" s="2"/>
      <c r="FR814" s="2"/>
      <c r="FS814" s="2"/>
      <c r="FT814" s="2"/>
      <c r="FU814" s="2"/>
      <c r="FV814" s="2"/>
      <c r="FW814" s="2"/>
      <c r="FX814" s="2"/>
      <c r="FY814" s="2"/>
      <c r="FZ814" s="2"/>
      <c r="GA814" s="2"/>
      <c r="GB814" s="2"/>
      <c r="GC814" s="2"/>
      <c r="GD814" s="2"/>
      <c r="GE814" s="2"/>
      <c r="GF814" s="2"/>
      <c r="GG814" s="2"/>
      <c r="GH814" s="2"/>
      <c r="GI814" s="2"/>
      <c r="GJ814" s="2"/>
      <c r="GK814" s="2"/>
      <c r="GL814" s="2"/>
      <c r="GM814" s="2"/>
      <c r="GN814" s="2"/>
      <c r="GO814" s="2"/>
      <c r="GP814" s="2"/>
      <c r="GQ814" s="2"/>
      <c r="GR814" s="2"/>
      <c r="GS814" s="2"/>
      <c r="GT814" s="2"/>
      <c r="GU814" s="2"/>
      <c r="GV814" s="2"/>
      <c r="GW814" s="2"/>
      <c r="GX814" s="2"/>
      <c r="GY814" s="2"/>
      <c r="GZ814" s="2"/>
      <c r="HA814" s="2"/>
      <c r="HB814" s="2"/>
      <c r="HC814" s="2"/>
      <c r="HD814" s="2"/>
      <c r="HE814" s="2"/>
      <c r="HF814" s="2"/>
      <c r="HG814" s="2"/>
      <c r="HH814" s="2"/>
      <c r="HI814" s="2"/>
      <c r="HJ814" s="2"/>
      <c r="HK814" s="2"/>
      <c r="HL814" s="2"/>
      <c r="HM814" s="2"/>
      <c r="HN814" s="2"/>
      <c r="HO814" s="2"/>
      <c r="HP814" s="2"/>
      <c r="HQ814" s="2"/>
      <c r="HR814" s="2"/>
      <c r="HS814" s="2"/>
      <c r="HT814" s="2"/>
      <c r="HU814" s="2"/>
      <c r="HV814" s="2"/>
      <c r="HW814" s="2"/>
      <c r="HX814" s="2"/>
      <c r="HY814" s="2"/>
      <c r="HZ814" s="2"/>
      <c r="IA814" s="2"/>
      <c r="IB814" s="2"/>
      <c r="IC814" s="2"/>
      <c r="ID814" s="2"/>
      <c r="IE814" s="2"/>
      <c r="IF814" s="2"/>
      <c r="IG814" s="2"/>
      <c r="IH814" s="2"/>
      <c r="II814" s="2"/>
      <c r="IJ814" s="2"/>
      <c r="IK814" s="2"/>
      <c r="IL814" s="2"/>
      <c r="IM814" s="2"/>
      <c r="IN814" s="2"/>
      <c r="IO814" s="2"/>
      <c r="IP814" s="2"/>
      <c r="IQ814" s="2"/>
    </row>
    <row r="815" spans="1:251" s="16" customFormat="1">
      <c r="A815" s="8"/>
      <c r="B815" s="124"/>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6"/>
      <c r="AA815" s="128"/>
      <c r="AB815" s="125"/>
      <c r="AC815" s="125"/>
      <c r="AD815" s="125"/>
      <c r="AE815" s="125"/>
      <c r="AF815" s="125"/>
      <c r="AG815" s="125"/>
      <c r="AH815" s="125"/>
      <c r="AI815" s="126"/>
      <c r="AJ815" s="128"/>
      <c r="AK815" s="125"/>
      <c r="AL815" s="125"/>
      <c r="AM815" s="125"/>
      <c r="AN815" s="125"/>
      <c r="AO815" s="125"/>
      <c r="AP815" s="125"/>
      <c r="AQ815" s="125"/>
      <c r="AR815" s="126"/>
      <c r="AS815" s="128"/>
      <c r="AT815" s="125"/>
      <c r="AU815" s="125"/>
      <c r="AV815" s="125"/>
      <c r="AW815" s="125"/>
      <c r="AX815" s="130"/>
      <c r="AY815" s="2"/>
      <c r="AZ815" s="2"/>
      <c r="BA815" s="2"/>
      <c r="BB815" s="23"/>
      <c r="BC815" s="24"/>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c r="FE815" s="2"/>
      <c r="FF815" s="2"/>
      <c r="FG815" s="2"/>
      <c r="FH815" s="2"/>
      <c r="FI815" s="2"/>
      <c r="FJ815" s="2"/>
      <c r="FK815" s="2"/>
      <c r="FL815" s="2"/>
      <c r="FM815" s="2"/>
      <c r="FN815" s="2"/>
      <c r="FO815" s="2"/>
      <c r="FP815" s="2"/>
      <c r="FQ815" s="2"/>
      <c r="FR815" s="2"/>
      <c r="FS815" s="2"/>
      <c r="FT815" s="2"/>
      <c r="FU815" s="2"/>
      <c r="FV815" s="2"/>
      <c r="FW815" s="2"/>
      <c r="FX815" s="2"/>
      <c r="FY815" s="2"/>
      <c r="FZ815" s="2"/>
      <c r="GA815" s="2"/>
      <c r="GB815" s="2"/>
      <c r="GC815" s="2"/>
      <c r="GD815" s="2"/>
      <c r="GE815" s="2"/>
      <c r="GF815" s="2"/>
      <c r="GG815" s="2"/>
      <c r="GH815" s="2"/>
      <c r="GI815" s="2"/>
      <c r="GJ815" s="2"/>
      <c r="GK815" s="2"/>
      <c r="GL815" s="2"/>
      <c r="GM815" s="2"/>
      <c r="GN815" s="2"/>
      <c r="GO815" s="2"/>
      <c r="GP815" s="2"/>
      <c r="GQ815" s="2"/>
      <c r="GR815" s="2"/>
      <c r="GS815" s="2"/>
      <c r="GT815" s="2"/>
      <c r="GU815" s="2"/>
      <c r="GV815" s="2"/>
      <c r="GW815" s="2"/>
      <c r="GX815" s="2"/>
      <c r="GY815" s="2"/>
      <c r="GZ815" s="2"/>
      <c r="HA815" s="2"/>
      <c r="HB815" s="2"/>
      <c r="HC815" s="2"/>
      <c r="HD815" s="2"/>
      <c r="HE815" s="2"/>
      <c r="HF815" s="2"/>
      <c r="HG815" s="2"/>
      <c r="HH815" s="2"/>
      <c r="HI815" s="2"/>
      <c r="HJ815" s="2"/>
      <c r="HK815" s="2"/>
      <c r="HL815" s="2"/>
      <c r="HM815" s="2"/>
      <c r="HN815" s="2"/>
      <c r="HO815" s="2"/>
      <c r="HP815" s="2"/>
      <c r="HQ815" s="2"/>
      <c r="HR815" s="2"/>
      <c r="HS815" s="2"/>
      <c r="HT815" s="2"/>
      <c r="HU815" s="2"/>
      <c r="HV815" s="2"/>
      <c r="HW815" s="2"/>
      <c r="HX815" s="2"/>
      <c r="HY815" s="2"/>
      <c r="HZ815" s="2"/>
      <c r="IA815" s="2"/>
      <c r="IB815" s="2"/>
      <c r="IC815" s="2"/>
      <c r="ID815" s="2"/>
      <c r="IE815" s="2"/>
      <c r="IF815" s="2"/>
      <c r="IG815" s="2"/>
      <c r="IH815" s="2"/>
      <c r="II815" s="2"/>
      <c r="IJ815" s="2"/>
      <c r="IK815" s="2"/>
      <c r="IL815" s="2"/>
      <c r="IM815" s="2"/>
      <c r="IN815" s="2"/>
      <c r="IO815" s="2"/>
      <c r="IP815" s="2"/>
      <c r="IQ815" s="2"/>
    </row>
    <row r="816" spans="1:251" s="16" customFormat="1" ht="18.75" customHeight="1">
      <c r="A816" s="8"/>
      <c r="B816" s="25"/>
      <c r="C816" s="93" t="s">
        <v>136</v>
      </c>
      <c r="D816" s="94"/>
      <c r="E816" s="94"/>
      <c r="F816" s="94"/>
      <c r="G816" s="94"/>
      <c r="H816" s="94"/>
      <c r="I816" s="94"/>
      <c r="J816" s="94"/>
      <c r="K816" s="94"/>
      <c r="L816" s="94"/>
      <c r="M816" s="94"/>
      <c r="N816" s="94"/>
      <c r="O816" s="94"/>
      <c r="P816" s="94"/>
      <c r="Q816" s="94"/>
      <c r="R816" s="94"/>
      <c r="S816" s="94"/>
      <c r="T816" s="94"/>
      <c r="U816" s="94"/>
      <c r="V816" s="94"/>
      <c r="W816" s="94"/>
      <c r="X816" s="94"/>
      <c r="Y816" s="94"/>
      <c r="Z816" s="95"/>
      <c r="AA816" s="96">
        <v>211849</v>
      </c>
      <c r="AB816" s="97"/>
      <c r="AC816" s="97"/>
      <c r="AD816" s="97"/>
      <c r="AE816" s="97"/>
      <c r="AF816" s="97"/>
      <c r="AG816" s="97"/>
      <c r="AH816" s="97"/>
      <c r="AI816" s="98"/>
      <c r="AJ816" s="96">
        <v>209309</v>
      </c>
      <c r="AK816" s="97"/>
      <c r="AL816" s="97"/>
      <c r="AM816" s="97"/>
      <c r="AN816" s="97"/>
      <c r="AO816" s="97"/>
      <c r="AP816" s="97"/>
      <c r="AQ816" s="97"/>
      <c r="AR816" s="98"/>
      <c r="AS816" s="99"/>
      <c r="AT816" s="100"/>
      <c r="AU816" s="100"/>
      <c r="AV816" s="100"/>
      <c r="AW816" s="100"/>
      <c r="AX816" s="101"/>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c r="FE816" s="2"/>
      <c r="FF816" s="2"/>
      <c r="FG816" s="2"/>
      <c r="FH816" s="2"/>
      <c r="FI816" s="2"/>
      <c r="FJ816" s="2"/>
      <c r="FK816" s="2"/>
      <c r="FL816" s="2"/>
      <c r="FM816" s="2"/>
      <c r="FN816" s="2"/>
      <c r="FO816" s="2"/>
      <c r="FP816" s="2"/>
      <c r="FQ816" s="2"/>
      <c r="FR816" s="2"/>
      <c r="FS816" s="2"/>
      <c r="FT816" s="2"/>
      <c r="FU816" s="2"/>
      <c r="FV816" s="2"/>
      <c r="FW816" s="2"/>
      <c r="FX816" s="2"/>
      <c r="FY816" s="2"/>
      <c r="FZ816" s="2"/>
      <c r="GA816" s="2"/>
      <c r="GB816" s="2"/>
      <c r="GC816" s="2"/>
      <c r="GD816" s="2"/>
      <c r="GE816" s="2"/>
      <c r="GF816" s="2"/>
      <c r="GG816" s="2"/>
      <c r="GH816" s="2"/>
      <c r="GI816" s="2"/>
      <c r="GJ816" s="2"/>
      <c r="GK816" s="2"/>
      <c r="GL816" s="2"/>
      <c r="GM816" s="2"/>
      <c r="GN816" s="2"/>
      <c r="GO816" s="2"/>
      <c r="GP816" s="2"/>
      <c r="GQ816" s="2"/>
      <c r="GR816" s="2"/>
      <c r="GS816" s="2"/>
      <c r="GT816" s="2"/>
      <c r="GU816" s="2"/>
      <c r="GV816" s="2"/>
      <c r="GW816" s="2"/>
      <c r="GX816" s="2"/>
      <c r="GY816" s="2"/>
      <c r="GZ816" s="2"/>
      <c r="HA816" s="2"/>
      <c r="HB816" s="2"/>
      <c r="HC816" s="2"/>
      <c r="HD816" s="2"/>
      <c r="HE816" s="2"/>
      <c r="HF816" s="2"/>
      <c r="HG816" s="2"/>
      <c r="HH816" s="2"/>
      <c r="HI816" s="2"/>
      <c r="HJ816" s="2"/>
      <c r="HK816" s="2"/>
      <c r="HL816" s="2"/>
      <c r="HM816" s="2"/>
      <c r="HN816" s="2"/>
      <c r="HO816" s="2"/>
      <c r="HP816" s="2"/>
      <c r="HQ816" s="2"/>
      <c r="HR816" s="2"/>
      <c r="HS816" s="2"/>
      <c r="HT816" s="2"/>
      <c r="HU816" s="2"/>
      <c r="HV816" s="2"/>
      <c r="HW816" s="2"/>
      <c r="HX816" s="2"/>
      <c r="HY816" s="2"/>
      <c r="HZ816" s="2"/>
      <c r="IA816" s="2"/>
      <c r="IB816" s="2"/>
      <c r="IC816" s="2"/>
      <c r="ID816" s="2"/>
      <c r="IE816" s="2"/>
      <c r="IF816" s="2"/>
      <c r="IG816" s="2"/>
      <c r="IH816" s="2"/>
      <c r="II816" s="2"/>
      <c r="IJ816" s="2"/>
      <c r="IK816" s="2"/>
      <c r="IL816" s="2"/>
      <c r="IM816" s="2"/>
      <c r="IN816" s="2"/>
      <c r="IO816" s="2"/>
      <c r="IP816" s="2"/>
      <c r="IQ816" s="2"/>
    </row>
    <row r="817" spans="1:251" s="16" customFormat="1" ht="18.75" customHeight="1">
      <c r="A817" s="8"/>
      <c r="B817" s="25"/>
      <c r="C817" s="93" t="s">
        <v>137</v>
      </c>
      <c r="D817" s="94"/>
      <c r="E817" s="94"/>
      <c r="F817" s="94"/>
      <c r="G817" s="94"/>
      <c r="H817" s="94"/>
      <c r="I817" s="94"/>
      <c r="J817" s="94"/>
      <c r="K817" s="94"/>
      <c r="L817" s="94"/>
      <c r="M817" s="94"/>
      <c r="N817" s="94"/>
      <c r="O817" s="94"/>
      <c r="P817" s="94"/>
      <c r="Q817" s="94"/>
      <c r="R817" s="94"/>
      <c r="S817" s="94"/>
      <c r="T817" s="94"/>
      <c r="U817" s="94"/>
      <c r="V817" s="94"/>
      <c r="W817" s="94"/>
      <c r="X817" s="94"/>
      <c r="Y817" s="94"/>
      <c r="Z817" s="95"/>
      <c r="AA817" s="96">
        <v>13136</v>
      </c>
      <c r="AB817" s="97"/>
      <c r="AC817" s="97"/>
      <c r="AD817" s="97"/>
      <c r="AE817" s="97"/>
      <c r="AF817" s="97"/>
      <c r="AG817" s="97"/>
      <c r="AH817" s="97"/>
      <c r="AI817" s="98"/>
      <c r="AJ817" s="96">
        <v>21014</v>
      </c>
      <c r="AK817" s="97"/>
      <c r="AL817" s="97"/>
      <c r="AM817" s="97"/>
      <c r="AN817" s="97"/>
      <c r="AO817" s="97"/>
      <c r="AP817" s="97"/>
      <c r="AQ817" s="97"/>
      <c r="AR817" s="98"/>
      <c r="AS817" s="99"/>
      <c r="AT817" s="100"/>
      <c r="AU817" s="100"/>
      <c r="AV817" s="100"/>
      <c r="AW817" s="100"/>
      <c r="AX817" s="101"/>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c r="FE817" s="2"/>
      <c r="FF817" s="2"/>
      <c r="FG817" s="2"/>
      <c r="FH817" s="2"/>
      <c r="FI817" s="2"/>
      <c r="FJ817" s="2"/>
      <c r="FK817" s="2"/>
      <c r="FL817" s="2"/>
      <c r="FM817" s="2"/>
      <c r="FN817" s="2"/>
      <c r="FO817" s="2"/>
      <c r="FP817" s="2"/>
      <c r="FQ817" s="2"/>
      <c r="FR817" s="2"/>
      <c r="FS817" s="2"/>
      <c r="FT817" s="2"/>
      <c r="FU817" s="2"/>
      <c r="FV817" s="2"/>
      <c r="FW817" s="2"/>
      <c r="FX817" s="2"/>
      <c r="FY817" s="2"/>
      <c r="FZ817" s="2"/>
      <c r="GA817" s="2"/>
      <c r="GB817" s="2"/>
      <c r="GC817" s="2"/>
      <c r="GD817" s="2"/>
      <c r="GE817" s="2"/>
      <c r="GF817" s="2"/>
      <c r="GG817" s="2"/>
      <c r="GH817" s="2"/>
      <c r="GI817" s="2"/>
      <c r="GJ817" s="2"/>
      <c r="GK817" s="2"/>
      <c r="GL817" s="2"/>
      <c r="GM817" s="2"/>
      <c r="GN817" s="2"/>
      <c r="GO817" s="2"/>
      <c r="GP817" s="2"/>
      <c r="GQ817" s="2"/>
      <c r="GR817" s="2"/>
      <c r="GS817" s="2"/>
      <c r="GT817" s="2"/>
      <c r="GU817" s="2"/>
      <c r="GV817" s="2"/>
      <c r="GW817" s="2"/>
      <c r="GX817" s="2"/>
      <c r="GY817" s="2"/>
      <c r="GZ817" s="2"/>
      <c r="HA817" s="2"/>
      <c r="HB817" s="2"/>
      <c r="HC817" s="2"/>
      <c r="HD817" s="2"/>
      <c r="HE817" s="2"/>
      <c r="HF817" s="2"/>
      <c r="HG817" s="2"/>
      <c r="HH817" s="2"/>
      <c r="HI817" s="2"/>
      <c r="HJ817" s="2"/>
      <c r="HK817" s="2"/>
      <c r="HL817" s="2"/>
      <c r="HM817" s="2"/>
      <c r="HN817" s="2"/>
      <c r="HO817" s="2"/>
      <c r="HP817" s="2"/>
      <c r="HQ817" s="2"/>
      <c r="HR817" s="2"/>
      <c r="HS817" s="2"/>
      <c r="HT817" s="2"/>
      <c r="HU817" s="2"/>
      <c r="HV817" s="2"/>
      <c r="HW817" s="2"/>
      <c r="HX817" s="2"/>
      <c r="HY817" s="2"/>
      <c r="HZ817" s="2"/>
      <c r="IA817" s="2"/>
      <c r="IB817" s="2"/>
      <c r="IC817" s="2"/>
      <c r="ID817" s="2"/>
      <c r="IE817" s="2"/>
      <c r="IF817" s="2"/>
      <c r="IG817" s="2"/>
      <c r="IH817" s="2"/>
      <c r="II817" s="2"/>
      <c r="IJ817" s="2"/>
      <c r="IK817" s="2"/>
      <c r="IL817" s="2"/>
      <c r="IM817" s="2"/>
      <c r="IN817" s="2"/>
      <c r="IO817" s="2"/>
      <c r="IP817" s="2"/>
      <c r="IQ817" s="2"/>
    </row>
    <row r="818" spans="1:251" s="16" customFormat="1" ht="18.75" customHeight="1" thickBot="1">
      <c r="A818" s="17"/>
      <c r="B818" s="102" t="s">
        <v>14</v>
      </c>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4"/>
      <c r="AA818" s="105">
        <f>SUM($AA$816:$AA$817)</f>
        <v>224985</v>
      </c>
      <c r="AB818" s="106"/>
      <c r="AC818" s="106"/>
      <c r="AD818" s="106"/>
      <c r="AE818" s="106"/>
      <c r="AF818" s="106"/>
      <c r="AG818" s="106"/>
      <c r="AH818" s="106"/>
      <c r="AI818" s="107"/>
      <c r="AJ818" s="105">
        <f>SUM($AJ$816:$AJ$817)</f>
        <v>230323</v>
      </c>
      <c r="AK818" s="106"/>
      <c r="AL818" s="106"/>
      <c r="AM818" s="106"/>
      <c r="AN818" s="106"/>
      <c r="AO818" s="106"/>
      <c r="AP818" s="106"/>
      <c r="AQ818" s="106"/>
      <c r="AR818" s="107"/>
      <c r="AS818" s="108"/>
      <c r="AT818" s="109"/>
      <c r="AU818" s="109"/>
      <c r="AV818" s="109"/>
      <c r="AW818" s="109"/>
      <c r="AX818" s="110"/>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c r="FE818" s="2"/>
      <c r="FF818" s="2"/>
      <c r="FG818" s="2"/>
      <c r="FH818" s="2"/>
      <c r="FI818" s="2"/>
      <c r="FJ818" s="2"/>
      <c r="FK818" s="2"/>
      <c r="FL818" s="2"/>
      <c r="FM818" s="2"/>
      <c r="FN818" s="2"/>
      <c r="FO818" s="2"/>
      <c r="FP818" s="2"/>
      <c r="FQ818" s="2"/>
      <c r="FR818" s="2"/>
      <c r="FS818" s="2"/>
      <c r="FT818" s="2"/>
      <c r="FU818" s="2"/>
      <c r="FV818" s="2"/>
      <c r="FW818" s="2"/>
      <c r="FX818" s="2"/>
      <c r="FY818" s="2"/>
      <c r="FZ818" s="2"/>
      <c r="GA818" s="2"/>
      <c r="GB818" s="2"/>
      <c r="GC818" s="2"/>
      <c r="GD818" s="2"/>
      <c r="GE818" s="2"/>
      <c r="GF818" s="2"/>
      <c r="GG818" s="2"/>
      <c r="GH818" s="2"/>
      <c r="GI818" s="2"/>
      <c r="GJ818" s="2"/>
      <c r="GK818" s="2"/>
      <c r="GL818" s="2"/>
      <c r="GM818" s="2"/>
      <c r="GN818" s="2"/>
      <c r="GO818" s="2"/>
      <c r="GP818" s="2"/>
      <c r="GQ818" s="2"/>
      <c r="GR818" s="2"/>
      <c r="GS818" s="2"/>
      <c r="GT818" s="2"/>
      <c r="GU818" s="2"/>
      <c r="GV818" s="2"/>
      <c r="GW818" s="2"/>
      <c r="GX818" s="2"/>
      <c r="GY818" s="2"/>
      <c r="GZ818" s="2"/>
      <c r="HA818" s="2"/>
      <c r="HB818" s="2"/>
      <c r="HC818" s="2"/>
      <c r="HD818" s="2"/>
      <c r="HE818" s="2"/>
      <c r="HF818" s="2"/>
      <c r="HG818" s="2"/>
      <c r="HH818" s="2"/>
      <c r="HI818" s="2"/>
      <c r="HJ818" s="2"/>
      <c r="HK818" s="2"/>
      <c r="HL818" s="2"/>
      <c r="HM818" s="2"/>
      <c r="HN818" s="2"/>
      <c r="HO818" s="2"/>
      <c r="HP818" s="2"/>
      <c r="HQ818" s="2"/>
      <c r="HR818" s="2"/>
      <c r="HS818" s="2"/>
      <c r="HT818" s="2"/>
      <c r="HU818" s="2"/>
      <c r="HV818" s="2"/>
      <c r="HW818" s="2"/>
      <c r="HX818" s="2"/>
      <c r="HY818" s="2"/>
      <c r="HZ818" s="2"/>
      <c r="IA818" s="2"/>
      <c r="IB818" s="2"/>
      <c r="IC818" s="2"/>
      <c r="ID818" s="2"/>
      <c r="IE818" s="2"/>
      <c r="IF818" s="2"/>
      <c r="IG818" s="2"/>
      <c r="IH818" s="2"/>
      <c r="II818" s="2"/>
      <c r="IJ818" s="2"/>
      <c r="IK818" s="2"/>
      <c r="IL818" s="2"/>
      <c r="IM818" s="2"/>
      <c r="IN818" s="2"/>
      <c r="IO818" s="2"/>
      <c r="IP818" s="2"/>
      <c r="IQ818" s="2"/>
    </row>
  </sheetData>
  <mergeCells count="544">
    <mergeCell ref="B818:Z818"/>
    <mergeCell ref="AA818:AI818"/>
    <mergeCell ref="AJ818:AR818"/>
    <mergeCell ref="AS818:AX818"/>
    <mergeCell ref="C816:Z816"/>
    <mergeCell ref="AA816:AI816"/>
    <mergeCell ref="AJ816:AR816"/>
    <mergeCell ref="AS816:AX816"/>
    <mergeCell ref="C817:Z817"/>
    <mergeCell ref="AA817:AI817"/>
    <mergeCell ref="AJ817:AR817"/>
    <mergeCell ref="AS817:AX817"/>
    <mergeCell ref="B796:AX800"/>
    <mergeCell ref="B805:AX809"/>
    <mergeCell ref="B814:Z815"/>
    <mergeCell ref="AA814:AI815"/>
    <mergeCell ref="AJ814:AR815"/>
    <mergeCell ref="AS814:AX815"/>
    <mergeCell ref="B785:Z785"/>
    <mergeCell ref="AA785:AI785"/>
    <mergeCell ref="AJ785:AR785"/>
    <mergeCell ref="AS785:AX785"/>
    <mergeCell ref="B789:AX789"/>
    <mergeCell ref="B792:G792"/>
    <mergeCell ref="H792:AX792"/>
    <mergeCell ref="C783:Z783"/>
    <mergeCell ref="AA783:AI783"/>
    <mergeCell ref="AJ783:AR783"/>
    <mergeCell ref="AS783:AX783"/>
    <mergeCell ref="C784:Z784"/>
    <mergeCell ref="AA784:AI784"/>
    <mergeCell ref="AJ784:AR784"/>
    <mergeCell ref="AS784:AX784"/>
    <mergeCell ref="C781:Z781"/>
    <mergeCell ref="AA781:AI781"/>
    <mergeCell ref="AJ781:AR781"/>
    <mergeCell ref="AS781:AX781"/>
    <mergeCell ref="C782:Z782"/>
    <mergeCell ref="AA782:AI782"/>
    <mergeCell ref="AJ782:AR782"/>
    <mergeCell ref="AS782:AX782"/>
    <mergeCell ref="C779:Z779"/>
    <mergeCell ref="AA779:AI779"/>
    <mergeCell ref="AJ779:AR779"/>
    <mergeCell ref="AS779:AX779"/>
    <mergeCell ref="C780:Z780"/>
    <mergeCell ref="AA780:AI780"/>
    <mergeCell ref="AJ780:AR780"/>
    <mergeCell ref="AS780:AX780"/>
    <mergeCell ref="C777:Z777"/>
    <mergeCell ref="AA777:AI777"/>
    <mergeCell ref="AJ777:AR777"/>
    <mergeCell ref="AS777:AX777"/>
    <mergeCell ref="C778:Z778"/>
    <mergeCell ref="AA778:AI778"/>
    <mergeCell ref="AJ778:AR778"/>
    <mergeCell ref="AS778:AX778"/>
    <mergeCell ref="B741:AX750"/>
    <mergeCell ref="B755:AX770"/>
    <mergeCell ref="B775:Z776"/>
    <mergeCell ref="AA775:AI776"/>
    <mergeCell ref="AJ775:AR776"/>
    <mergeCell ref="AS775:AX776"/>
    <mergeCell ref="B730:Z730"/>
    <mergeCell ref="AA730:AI730"/>
    <mergeCell ref="AJ730:AR730"/>
    <mergeCell ref="AS730:AX730"/>
    <mergeCell ref="B734:AX734"/>
    <mergeCell ref="B737:G737"/>
    <mergeCell ref="H737:AX737"/>
    <mergeCell ref="C728:Z728"/>
    <mergeCell ref="AA728:AI728"/>
    <mergeCell ref="AJ728:AR728"/>
    <mergeCell ref="AS728:AX728"/>
    <mergeCell ref="C729:Z729"/>
    <mergeCell ref="AA729:AI729"/>
    <mergeCell ref="AJ729:AR729"/>
    <mergeCell ref="AS729:AX729"/>
    <mergeCell ref="B690:AX690"/>
    <mergeCell ref="B693:G693"/>
    <mergeCell ref="H693:AX693"/>
    <mergeCell ref="B697:AX701"/>
    <mergeCell ref="B706:AX721"/>
    <mergeCell ref="B726:Z727"/>
    <mergeCell ref="AA726:AI727"/>
    <mergeCell ref="AJ726:AR727"/>
    <mergeCell ref="AS726:AX727"/>
    <mergeCell ref="C685:Z685"/>
    <mergeCell ref="AA685:AI685"/>
    <mergeCell ref="AJ685:AR685"/>
    <mergeCell ref="AS685:AX685"/>
    <mergeCell ref="B686:Z686"/>
    <mergeCell ref="AA686:AI686"/>
    <mergeCell ref="AJ686:AR686"/>
    <mergeCell ref="AS686:AX686"/>
    <mergeCell ref="C683:Z683"/>
    <mergeCell ref="AA683:AI683"/>
    <mergeCell ref="AJ683:AR683"/>
    <mergeCell ref="AS683:AX683"/>
    <mergeCell ref="C684:Z684"/>
    <mergeCell ref="AA684:AI684"/>
    <mergeCell ref="AJ684:AR684"/>
    <mergeCell ref="AS684:AX684"/>
    <mergeCell ref="B653:AX653"/>
    <mergeCell ref="B656:G656"/>
    <mergeCell ref="H656:AX656"/>
    <mergeCell ref="B660:AX664"/>
    <mergeCell ref="B669:AX676"/>
    <mergeCell ref="B681:Z682"/>
    <mergeCell ref="AA681:AI682"/>
    <mergeCell ref="AJ681:AR682"/>
    <mergeCell ref="AS681:AX682"/>
    <mergeCell ref="C648:Z648"/>
    <mergeCell ref="AA648:AI648"/>
    <mergeCell ref="AJ648:AR648"/>
    <mergeCell ref="AS648:AX648"/>
    <mergeCell ref="B649:Z649"/>
    <mergeCell ref="AA649:AI649"/>
    <mergeCell ref="AJ649:AR649"/>
    <mergeCell ref="AS649:AX649"/>
    <mergeCell ref="B593:AX593"/>
    <mergeCell ref="B596:G596"/>
    <mergeCell ref="H596:AX596"/>
    <mergeCell ref="B600:AX605"/>
    <mergeCell ref="B610:AX641"/>
    <mergeCell ref="B646:Z647"/>
    <mergeCell ref="AA646:AI647"/>
    <mergeCell ref="AJ646:AR647"/>
    <mergeCell ref="AS646:AX647"/>
    <mergeCell ref="C588:Z588"/>
    <mergeCell ref="AA588:AI588"/>
    <mergeCell ref="AJ588:AR588"/>
    <mergeCell ref="AS588:AX588"/>
    <mergeCell ref="B589:Z589"/>
    <mergeCell ref="AA589:AI589"/>
    <mergeCell ref="AJ589:AR589"/>
    <mergeCell ref="AS589:AX589"/>
    <mergeCell ref="B559:AX570"/>
    <mergeCell ref="B575:AX581"/>
    <mergeCell ref="B586:Z587"/>
    <mergeCell ref="AA586:AI587"/>
    <mergeCell ref="AJ586:AR587"/>
    <mergeCell ref="AS586:AX587"/>
    <mergeCell ref="B548:Z548"/>
    <mergeCell ref="AA548:AI548"/>
    <mergeCell ref="AJ548:AR548"/>
    <mergeCell ref="AS548:AX548"/>
    <mergeCell ref="B552:AX552"/>
    <mergeCell ref="B555:G555"/>
    <mergeCell ref="H555:AX555"/>
    <mergeCell ref="C546:Z546"/>
    <mergeCell ref="AA546:AI546"/>
    <mergeCell ref="AJ546:AR546"/>
    <mergeCell ref="AS546:AX546"/>
    <mergeCell ref="C547:Z547"/>
    <mergeCell ref="AA547:AI547"/>
    <mergeCell ref="AJ547:AR547"/>
    <mergeCell ref="AS547:AX547"/>
    <mergeCell ref="C544:Z544"/>
    <mergeCell ref="AA544:AI544"/>
    <mergeCell ref="AJ544:AR544"/>
    <mergeCell ref="AS544:AX544"/>
    <mergeCell ref="C545:Z545"/>
    <mergeCell ref="AA545:AI545"/>
    <mergeCell ref="AJ545:AR545"/>
    <mergeCell ref="AS545:AX545"/>
    <mergeCell ref="B511:AX511"/>
    <mergeCell ref="B514:G514"/>
    <mergeCell ref="H514:AX514"/>
    <mergeCell ref="B518:AX522"/>
    <mergeCell ref="B527:AX537"/>
    <mergeCell ref="B542:Z543"/>
    <mergeCell ref="AA542:AI543"/>
    <mergeCell ref="AJ542:AR543"/>
    <mergeCell ref="AS542:AX543"/>
    <mergeCell ref="C506:Z506"/>
    <mergeCell ref="AA506:AI506"/>
    <mergeCell ref="AJ506:AR506"/>
    <mergeCell ref="AS506:AX506"/>
    <mergeCell ref="B507:Z507"/>
    <mergeCell ref="AA507:AI507"/>
    <mergeCell ref="AJ507:AR507"/>
    <mergeCell ref="AS507:AX507"/>
    <mergeCell ref="C504:Z504"/>
    <mergeCell ref="AA504:AI504"/>
    <mergeCell ref="AJ504:AR504"/>
    <mergeCell ref="AS504:AX504"/>
    <mergeCell ref="C505:Z505"/>
    <mergeCell ref="AA505:AI505"/>
    <mergeCell ref="AJ505:AR505"/>
    <mergeCell ref="AS505:AX505"/>
    <mergeCell ref="C502:Z502"/>
    <mergeCell ref="AA502:AI502"/>
    <mergeCell ref="AJ502:AR502"/>
    <mergeCell ref="AS502:AX502"/>
    <mergeCell ref="C503:Z503"/>
    <mergeCell ref="AA503:AI503"/>
    <mergeCell ref="AJ503:AR503"/>
    <mergeCell ref="AS503:AX503"/>
    <mergeCell ref="C500:Z500"/>
    <mergeCell ref="AA500:AI500"/>
    <mergeCell ref="AJ500:AR500"/>
    <mergeCell ref="AS500:AX500"/>
    <mergeCell ref="C501:Z501"/>
    <mergeCell ref="AA501:AI501"/>
    <mergeCell ref="AJ501:AR501"/>
    <mergeCell ref="AS501:AX501"/>
    <mergeCell ref="C498:Z498"/>
    <mergeCell ref="AA498:AI498"/>
    <mergeCell ref="AJ498:AR498"/>
    <mergeCell ref="AS498:AX498"/>
    <mergeCell ref="C499:Z499"/>
    <mergeCell ref="AA499:AI499"/>
    <mergeCell ref="AJ499:AR499"/>
    <mergeCell ref="AS499:AX499"/>
    <mergeCell ref="C496:Z496"/>
    <mergeCell ref="AA496:AI496"/>
    <mergeCell ref="AJ496:AR496"/>
    <mergeCell ref="AS496:AX496"/>
    <mergeCell ref="C497:Z497"/>
    <mergeCell ref="AA497:AI497"/>
    <mergeCell ref="AJ497:AR497"/>
    <mergeCell ref="AS497:AX497"/>
    <mergeCell ref="B446:AX446"/>
    <mergeCell ref="B449:G449"/>
    <mergeCell ref="H449:AX449"/>
    <mergeCell ref="B453:AX467"/>
    <mergeCell ref="B472:AX489"/>
    <mergeCell ref="B494:Z495"/>
    <mergeCell ref="AA494:AI495"/>
    <mergeCell ref="AJ494:AR495"/>
    <mergeCell ref="AS494:AX495"/>
    <mergeCell ref="C441:Z441"/>
    <mergeCell ref="AA441:AI441"/>
    <mergeCell ref="AJ441:AR441"/>
    <mergeCell ref="AS441:AX441"/>
    <mergeCell ref="B442:Z442"/>
    <mergeCell ref="AA442:AI442"/>
    <mergeCell ref="AJ442:AR442"/>
    <mergeCell ref="AS442:AX442"/>
    <mergeCell ref="B421:AX425"/>
    <mergeCell ref="B430:AX434"/>
    <mergeCell ref="B439:Z440"/>
    <mergeCell ref="AA439:AI440"/>
    <mergeCell ref="AJ439:AR440"/>
    <mergeCell ref="AS439:AX440"/>
    <mergeCell ref="B410:Z410"/>
    <mergeCell ref="AA410:AI410"/>
    <mergeCell ref="AJ410:AR410"/>
    <mergeCell ref="AS410:AX410"/>
    <mergeCell ref="B414:AX414"/>
    <mergeCell ref="B417:G417"/>
    <mergeCell ref="H417:AX417"/>
    <mergeCell ref="C408:Z408"/>
    <mergeCell ref="AA408:AI408"/>
    <mergeCell ref="AJ408:AR408"/>
    <mergeCell ref="AS408:AX408"/>
    <mergeCell ref="C409:Z409"/>
    <mergeCell ref="AA409:AI409"/>
    <mergeCell ref="AJ409:AR409"/>
    <mergeCell ref="AS409:AX409"/>
    <mergeCell ref="B371:AX371"/>
    <mergeCell ref="B374:G374"/>
    <mergeCell ref="H374:AX374"/>
    <mergeCell ref="B378:AX383"/>
    <mergeCell ref="B388:AX401"/>
    <mergeCell ref="B406:Z407"/>
    <mergeCell ref="AA406:AI407"/>
    <mergeCell ref="AJ406:AR407"/>
    <mergeCell ref="AS406:AX407"/>
    <mergeCell ref="C366:Z366"/>
    <mergeCell ref="AA366:AI366"/>
    <mergeCell ref="AJ366:AR366"/>
    <mergeCell ref="AS366:AX366"/>
    <mergeCell ref="B367:Z367"/>
    <mergeCell ref="AA367:AI367"/>
    <mergeCell ref="AJ367:AR367"/>
    <mergeCell ref="AS367:AX367"/>
    <mergeCell ref="B336:AX336"/>
    <mergeCell ref="B339:G339"/>
    <mergeCell ref="H339:AX339"/>
    <mergeCell ref="B343:AX347"/>
    <mergeCell ref="B352:AX359"/>
    <mergeCell ref="B364:Z365"/>
    <mergeCell ref="AA364:AI365"/>
    <mergeCell ref="AJ364:AR365"/>
    <mergeCell ref="AS364:AX365"/>
    <mergeCell ref="C331:Z331"/>
    <mergeCell ref="AA331:AI331"/>
    <mergeCell ref="AJ331:AR331"/>
    <mergeCell ref="AS331:AX331"/>
    <mergeCell ref="B332:Z332"/>
    <mergeCell ref="AA332:AI332"/>
    <mergeCell ref="AJ332:AR332"/>
    <mergeCell ref="AS332:AX332"/>
    <mergeCell ref="C329:Z329"/>
    <mergeCell ref="AA329:AI329"/>
    <mergeCell ref="AJ329:AR329"/>
    <mergeCell ref="AS329:AX329"/>
    <mergeCell ref="C330:Z330"/>
    <mergeCell ref="AA330:AI330"/>
    <mergeCell ref="AJ330:AR330"/>
    <mergeCell ref="AS330:AX330"/>
    <mergeCell ref="B302:AX302"/>
    <mergeCell ref="B305:G305"/>
    <mergeCell ref="H305:AX305"/>
    <mergeCell ref="B309:AX313"/>
    <mergeCell ref="B318:AX322"/>
    <mergeCell ref="B327:Z328"/>
    <mergeCell ref="AA327:AI328"/>
    <mergeCell ref="AJ327:AR328"/>
    <mergeCell ref="AS327:AX328"/>
    <mergeCell ref="C297:Z297"/>
    <mergeCell ref="AA297:AI297"/>
    <mergeCell ref="AJ297:AR297"/>
    <mergeCell ref="AS297:AX297"/>
    <mergeCell ref="B298:Z298"/>
    <mergeCell ref="AA298:AI298"/>
    <mergeCell ref="AJ298:AR298"/>
    <mergeCell ref="AS298:AX298"/>
    <mergeCell ref="C295:Z295"/>
    <mergeCell ref="AA295:AI295"/>
    <mergeCell ref="AJ295:AR295"/>
    <mergeCell ref="AS295:AX295"/>
    <mergeCell ref="C296:Z296"/>
    <mergeCell ref="AA296:AI296"/>
    <mergeCell ref="AJ296:AR296"/>
    <mergeCell ref="AS296:AX296"/>
    <mergeCell ref="C293:Z293"/>
    <mergeCell ref="AA293:AI293"/>
    <mergeCell ref="AJ293:AR293"/>
    <mergeCell ref="AS293:AX293"/>
    <mergeCell ref="C294:Z294"/>
    <mergeCell ref="AA294:AI294"/>
    <mergeCell ref="AJ294:AR294"/>
    <mergeCell ref="AS294:AX294"/>
    <mergeCell ref="C291:Z291"/>
    <mergeCell ref="AA291:AI291"/>
    <mergeCell ref="AJ291:AR291"/>
    <mergeCell ref="AS291:AX291"/>
    <mergeCell ref="C292:Z292"/>
    <mergeCell ref="AA292:AI292"/>
    <mergeCell ref="AJ292:AR292"/>
    <mergeCell ref="AS292:AX292"/>
    <mergeCell ref="B258:AX258"/>
    <mergeCell ref="B261:G261"/>
    <mergeCell ref="H261:AX261"/>
    <mergeCell ref="B265:AX272"/>
    <mergeCell ref="B277:AX284"/>
    <mergeCell ref="B289:Z290"/>
    <mergeCell ref="AA289:AI290"/>
    <mergeCell ref="AJ289:AR290"/>
    <mergeCell ref="AS289:AX290"/>
    <mergeCell ref="C253:Z253"/>
    <mergeCell ref="AA253:AI253"/>
    <mergeCell ref="AJ253:AR253"/>
    <mergeCell ref="AS253:AX253"/>
    <mergeCell ref="B254:Z254"/>
    <mergeCell ref="AA254:AI254"/>
    <mergeCell ref="AJ254:AR254"/>
    <mergeCell ref="AS254:AX254"/>
    <mergeCell ref="C251:Z251"/>
    <mergeCell ref="AA251:AI251"/>
    <mergeCell ref="AJ251:AR251"/>
    <mergeCell ref="AS251:AX251"/>
    <mergeCell ref="C252:Z252"/>
    <mergeCell ref="AA252:AI252"/>
    <mergeCell ref="AJ252:AR252"/>
    <mergeCell ref="AS252:AX252"/>
    <mergeCell ref="B223:AX223"/>
    <mergeCell ref="B226:G226"/>
    <mergeCell ref="H226:AX226"/>
    <mergeCell ref="B230:AX234"/>
    <mergeCell ref="B239:AX244"/>
    <mergeCell ref="B249:Z250"/>
    <mergeCell ref="AA249:AI250"/>
    <mergeCell ref="AJ249:AR250"/>
    <mergeCell ref="AS249:AX250"/>
    <mergeCell ref="C218:Z218"/>
    <mergeCell ref="AA218:AI218"/>
    <mergeCell ref="AJ218:AR218"/>
    <mergeCell ref="AS218:AX218"/>
    <mergeCell ref="B219:Z219"/>
    <mergeCell ref="AA219:AI219"/>
    <mergeCell ref="AJ219:AR219"/>
    <mergeCell ref="AS219:AX219"/>
    <mergeCell ref="C216:Z216"/>
    <mergeCell ref="AA216:AI216"/>
    <mergeCell ref="AJ216:AR216"/>
    <mergeCell ref="AS216:AX216"/>
    <mergeCell ref="C217:Z217"/>
    <mergeCell ref="AA217:AI217"/>
    <mergeCell ref="AJ217:AR217"/>
    <mergeCell ref="AS217:AX217"/>
    <mergeCell ref="C214:Z214"/>
    <mergeCell ref="AA214:AI214"/>
    <mergeCell ref="AJ214:AR214"/>
    <mergeCell ref="AS214:AX214"/>
    <mergeCell ref="C215:Z215"/>
    <mergeCell ref="AA215:AI215"/>
    <mergeCell ref="AJ215:AR215"/>
    <mergeCell ref="AS215:AX215"/>
    <mergeCell ref="B192:AX196"/>
    <mergeCell ref="B201:AX207"/>
    <mergeCell ref="B212:Z213"/>
    <mergeCell ref="AA212:AI213"/>
    <mergeCell ref="AJ212:AR213"/>
    <mergeCell ref="AS212:AX213"/>
    <mergeCell ref="B181:Z181"/>
    <mergeCell ref="AA181:AI181"/>
    <mergeCell ref="AJ181:AR181"/>
    <mergeCell ref="AS181:AX181"/>
    <mergeCell ref="B185:AX185"/>
    <mergeCell ref="B188:G188"/>
    <mergeCell ref="H188:AX188"/>
    <mergeCell ref="C179:Z179"/>
    <mergeCell ref="AA179:AI179"/>
    <mergeCell ref="AJ179:AR179"/>
    <mergeCell ref="AS179:AX179"/>
    <mergeCell ref="C180:Z180"/>
    <mergeCell ref="AA180:AI180"/>
    <mergeCell ref="AJ180:AR180"/>
    <mergeCell ref="AS180:AX180"/>
    <mergeCell ref="B145:AX145"/>
    <mergeCell ref="B148:G148"/>
    <mergeCell ref="H148:AX148"/>
    <mergeCell ref="B152:AX160"/>
    <mergeCell ref="B165:AX172"/>
    <mergeCell ref="B177:Z178"/>
    <mergeCell ref="AA177:AI178"/>
    <mergeCell ref="AJ177:AR178"/>
    <mergeCell ref="AS177:AX178"/>
    <mergeCell ref="C140:Z140"/>
    <mergeCell ref="AA140:AI140"/>
    <mergeCell ref="AJ140:AR140"/>
    <mergeCell ref="AS140:AX140"/>
    <mergeCell ref="B141:Z141"/>
    <mergeCell ref="AA141:AI141"/>
    <mergeCell ref="AJ141:AR141"/>
    <mergeCell ref="AS141:AX141"/>
    <mergeCell ref="C138:Z138"/>
    <mergeCell ref="AA138:AI138"/>
    <mergeCell ref="AJ138:AR138"/>
    <mergeCell ref="AS138:AX138"/>
    <mergeCell ref="C139:Z139"/>
    <mergeCell ref="AA139:AI139"/>
    <mergeCell ref="AJ139:AR139"/>
    <mergeCell ref="AS139:AX139"/>
    <mergeCell ref="C136:Z136"/>
    <mergeCell ref="AA136:AI136"/>
    <mergeCell ref="AJ136:AR136"/>
    <mergeCell ref="AS136:AX136"/>
    <mergeCell ref="C137:Z137"/>
    <mergeCell ref="AA137:AI137"/>
    <mergeCell ref="AJ137:AR137"/>
    <mergeCell ref="AS137:AX137"/>
    <mergeCell ref="C134:Z134"/>
    <mergeCell ref="AA134:AI134"/>
    <mergeCell ref="AJ134:AR134"/>
    <mergeCell ref="AS134:AX134"/>
    <mergeCell ref="C135:Z135"/>
    <mergeCell ref="AA135:AI135"/>
    <mergeCell ref="AJ135:AR135"/>
    <mergeCell ref="AS135:AX135"/>
    <mergeCell ref="C132:Z132"/>
    <mergeCell ref="AA132:AI132"/>
    <mergeCell ref="AJ132:AR132"/>
    <mergeCell ref="AS132:AX132"/>
    <mergeCell ref="C133:Z133"/>
    <mergeCell ref="AA133:AI133"/>
    <mergeCell ref="AJ133:AR133"/>
    <mergeCell ref="AS133:AX133"/>
    <mergeCell ref="C130:Z130"/>
    <mergeCell ref="AA130:AI130"/>
    <mergeCell ref="AJ130:AR130"/>
    <mergeCell ref="AS130:AX130"/>
    <mergeCell ref="C131:Z131"/>
    <mergeCell ref="AA131:AI131"/>
    <mergeCell ref="AJ131:AR131"/>
    <mergeCell ref="AS131:AX131"/>
    <mergeCell ref="B103:AX103"/>
    <mergeCell ref="B106:G106"/>
    <mergeCell ref="H106:AX106"/>
    <mergeCell ref="B110:AX114"/>
    <mergeCell ref="B119:AX123"/>
    <mergeCell ref="B128:Z129"/>
    <mergeCell ref="AA128:AI129"/>
    <mergeCell ref="AJ128:AR129"/>
    <mergeCell ref="AS128:AX129"/>
    <mergeCell ref="C98:Z98"/>
    <mergeCell ref="AA98:AI98"/>
    <mergeCell ref="AJ98:AR98"/>
    <mergeCell ref="AS98:AX98"/>
    <mergeCell ref="B99:Z99"/>
    <mergeCell ref="AA99:AI99"/>
    <mergeCell ref="AJ99:AR99"/>
    <mergeCell ref="AS99:AX99"/>
    <mergeCell ref="B75:AX81"/>
    <mergeCell ref="B86:AX91"/>
    <mergeCell ref="B96:Z97"/>
    <mergeCell ref="AA96:AI97"/>
    <mergeCell ref="AJ96:AR97"/>
    <mergeCell ref="AS96:AX97"/>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198:WWZ98319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694:AR65695 KF65694:KN65695 UB65694:UJ65695 ADX65694:AEF65695 ANT65694:AOB65695 AXP65694:AXX65695 BHL65694:BHT65695 BRH65694:BRP65695 CBD65694:CBL65695 CKZ65694:CLH65695 CUV65694:CVD65695 DER65694:DEZ65695 DON65694:DOV65695 DYJ65694:DYR65695 EIF65694:EIN65695 ESB65694:ESJ65695 FBX65694:FCF65695 FLT65694:FMB65695 FVP65694:FVX65695 GFL65694:GFT65695 GPH65694:GPP65695 GZD65694:GZL65695 HIZ65694:HJH65695 HSV65694:HTD65695 ICR65694:ICZ65695 IMN65694:IMV65695 IWJ65694:IWR65695 JGF65694:JGN65695 JQB65694:JQJ65695 JZX65694:KAF65695 KJT65694:KKB65695 KTP65694:KTX65695 LDL65694:LDT65695 LNH65694:LNP65695 LXD65694:LXL65695 MGZ65694:MHH65695 MQV65694:MRD65695 NAR65694:NAZ65695 NKN65694:NKV65695 NUJ65694:NUR65695 OEF65694:OEN65695 OOB65694:OOJ65695 OXX65694:OYF65695 PHT65694:PIB65695 PRP65694:PRX65695 QBL65694:QBT65695 QLH65694:QLP65695 QVD65694:QVL65695 REZ65694:RFH65695 ROV65694:RPD65695 RYR65694:RYZ65695 SIN65694:SIV65695 SSJ65694:SSR65695 TCF65694:TCN65695 TMB65694:TMJ65695 TVX65694:TWF65695 UFT65694:UGB65695 UPP65694:UPX65695 UZL65694:UZT65695 VJH65694:VJP65695 VTD65694:VTL65695 WCZ65694:WDH65695 WMV65694:WND65695 WWR65694:WWZ65695 AJ131230:AR131231 KF131230:KN131231 UB131230:UJ131231 ADX131230:AEF131231 ANT131230:AOB131231 AXP131230:AXX131231 BHL131230:BHT131231 BRH131230:BRP131231 CBD131230:CBL131231 CKZ131230:CLH131231 CUV131230:CVD131231 DER131230:DEZ131231 DON131230:DOV131231 DYJ131230:DYR131231 EIF131230:EIN131231 ESB131230:ESJ131231 FBX131230:FCF131231 FLT131230:FMB131231 FVP131230:FVX131231 GFL131230:GFT131231 GPH131230:GPP131231 GZD131230:GZL131231 HIZ131230:HJH131231 HSV131230:HTD131231 ICR131230:ICZ131231 IMN131230:IMV131231 IWJ131230:IWR131231 JGF131230:JGN131231 JQB131230:JQJ131231 JZX131230:KAF131231 KJT131230:KKB131231 KTP131230:KTX131231 LDL131230:LDT131231 LNH131230:LNP131231 LXD131230:LXL131231 MGZ131230:MHH131231 MQV131230:MRD131231 NAR131230:NAZ131231 NKN131230:NKV131231 NUJ131230:NUR131231 OEF131230:OEN131231 OOB131230:OOJ131231 OXX131230:OYF131231 PHT131230:PIB131231 PRP131230:PRX131231 QBL131230:QBT131231 QLH131230:QLP131231 QVD131230:QVL131231 REZ131230:RFH131231 ROV131230:RPD131231 RYR131230:RYZ131231 SIN131230:SIV131231 SSJ131230:SSR131231 TCF131230:TCN131231 TMB131230:TMJ131231 TVX131230:TWF131231 UFT131230:UGB131231 UPP131230:UPX131231 UZL131230:UZT131231 VJH131230:VJP131231 VTD131230:VTL131231 WCZ131230:WDH131231 WMV131230:WND131231 WWR131230:WWZ131231 AJ196766:AR196767 KF196766:KN196767 UB196766:UJ196767 ADX196766:AEF196767 ANT196766:AOB196767 AXP196766:AXX196767 BHL196766:BHT196767 BRH196766:BRP196767 CBD196766:CBL196767 CKZ196766:CLH196767 CUV196766:CVD196767 DER196766:DEZ196767 DON196766:DOV196767 DYJ196766:DYR196767 EIF196766:EIN196767 ESB196766:ESJ196767 FBX196766:FCF196767 FLT196766:FMB196767 FVP196766:FVX196767 GFL196766:GFT196767 GPH196766:GPP196767 GZD196766:GZL196767 HIZ196766:HJH196767 HSV196766:HTD196767 ICR196766:ICZ196767 IMN196766:IMV196767 IWJ196766:IWR196767 JGF196766:JGN196767 JQB196766:JQJ196767 JZX196766:KAF196767 KJT196766:KKB196767 KTP196766:KTX196767 LDL196766:LDT196767 LNH196766:LNP196767 LXD196766:LXL196767 MGZ196766:MHH196767 MQV196766:MRD196767 NAR196766:NAZ196767 NKN196766:NKV196767 NUJ196766:NUR196767 OEF196766:OEN196767 OOB196766:OOJ196767 OXX196766:OYF196767 PHT196766:PIB196767 PRP196766:PRX196767 QBL196766:QBT196767 QLH196766:QLP196767 QVD196766:QVL196767 REZ196766:RFH196767 ROV196766:RPD196767 RYR196766:RYZ196767 SIN196766:SIV196767 SSJ196766:SSR196767 TCF196766:TCN196767 TMB196766:TMJ196767 TVX196766:TWF196767 UFT196766:UGB196767 UPP196766:UPX196767 UZL196766:UZT196767 VJH196766:VJP196767 VTD196766:VTL196767 WCZ196766:WDH196767 WMV196766:WND196767 WWR196766:WWZ196767 AJ262302:AR262303 KF262302:KN262303 UB262302:UJ262303 ADX262302:AEF262303 ANT262302:AOB262303 AXP262302:AXX262303 BHL262302:BHT262303 BRH262302:BRP262303 CBD262302:CBL262303 CKZ262302:CLH262303 CUV262302:CVD262303 DER262302:DEZ262303 DON262302:DOV262303 DYJ262302:DYR262303 EIF262302:EIN262303 ESB262302:ESJ262303 FBX262302:FCF262303 FLT262302:FMB262303 FVP262302:FVX262303 GFL262302:GFT262303 GPH262302:GPP262303 GZD262302:GZL262303 HIZ262302:HJH262303 HSV262302:HTD262303 ICR262302:ICZ262303 IMN262302:IMV262303 IWJ262302:IWR262303 JGF262302:JGN262303 JQB262302:JQJ262303 JZX262302:KAF262303 KJT262302:KKB262303 KTP262302:KTX262303 LDL262302:LDT262303 LNH262302:LNP262303 LXD262302:LXL262303 MGZ262302:MHH262303 MQV262302:MRD262303 NAR262302:NAZ262303 NKN262302:NKV262303 NUJ262302:NUR262303 OEF262302:OEN262303 OOB262302:OOJ262303 OXX262302:OYF262303 PHT262302:PIB262303 PRP262302:PRX262303 QBL262302:QBT262303 QLH262302:QLP262303 QVD262302:QVL262303 REZ262302:RFH262303 ROV262302:RPD262303 RYR262302:RYZ262303 SIN262302:SIV262303 SSJ262302:SSR262303 TCF262302:TCN262303 TMB262302:TMJ262303 TVX262302:TWF262303 UFT262302:UGB262303 UPP262302:UPX262303 UZL262302:UZT262303 VJH262302:VJP262303 VTD262302:VTL262303 WCZ262302:WDH262303 WMV262302:WND262303 WWR262302:WWZ262303 AJ327838:AR327839 KF327838:KN327839 UB327838:UJ327839 ADX327838:AEF327839 ANT327838:AOB327839 AXP327838:AXX327839 BHL327838:BHT327839 BRH327838:BRP327839 CBD327838:CBL327839 CKZ327838:CLH327839 CUV327838:CVD327839 DER327838:DEZ327839 DON327838:DOV327839 DYJ327838:DYR327839 EIF327838:EIN327839 ESB327838:ESJ327839 FBX327838:FCF327839 FLT327838:FMB327839 FVP327838:FVX327839 GFL327838:GFT327839 GPH327838:GPP327839 GZD327838:GZL327839 HIZ327838:HJH327839 HSV327838:HTD327839 ICR327838:ICZ327839 IMN327838:IMV327839 IWJ327838:IWR327839 JGF327838:JGN327839 JQB327838:JQJ327839 JZX327838:KAF327839 KJT327838:KKB327839 KTP327838:KTX327839 LDL327838:LDT327839 LNH327838:LNP327839 LXD327838:LXL327839 MGZ327838:MHH327839 MQV327838:MRD327839 NAR327838:NAZ327839 NKN327838:NKV327839 NUJ327838:NUR327839 OEF327838:OEN327839 OOB327838:OOJ327839 OXX327838:OYF327839 PHT327838:PIB327839 PRP327838:PRX327839 QBL327838:QBT327839 QLH327838:QLP327839 QVD327838:QVL327839 REZ327838:RFH327839 ROV327838:RPD327839 RYR327838:RYZ327839 SIN327838:SIV327839 SSJ327838:SSR327839 TCF327838:TCN327839 TMB327838:TMJ327839 TVX327838:TWF327839 UFT327838:UGB327839 UPP327838:UPX327839 UZL327838:UZT327839 VJH327838:VJP327839 VTD327838:VTL327839 WCZ327838:WDH327839 WMV327838:WND327839 WWR327838:WWZ327839 AJ393374:AR393375 KF393374:KN393375 UB393374:UJ393375 ADX393374:AEF393375 ANT393374:AOB393375 AXP393374:AXX393375 BHL393374:BHT393375 BRH393374:BRP393375 CBD393374:CBL393375 CKZ393374:CLH393375 CUV393374:CVD393375 DER393374:DEZ393375 DON393374:DOV393375 DYJ393374:DYR393375 EIF393374:EIN393375 ESB393374:ESJ393375 FBX393374:FCF393375 FLT393374:FMB393375 FVP393374:FVX393375 GFL393374:GFT393375 GPH393374:GPP393375 GZD393374:GZL393375 HIZ393374:HJH393375 HSV393374:HTD393375 ICR393374:ICZ393375 IMN393374:IMV393375 IWJ393374:IWR393375 JGF393374:JGN393375 JQB393374:JQJ393375 JZX393374:KAF393375 KJT393374:KKB393375 KTP393374:KTX393375 LDL393374:LDT393375 LNH393374:LNP393375 LXD393374:LXL393375 MGZ393374:MHH393375 MQV393374:MRD393375 NAR393374:NAZ393375 NKN393374:NKV393375 NUJ393374:NUR393375 OEF393374:OEN393375 OOB393374:OOJ393375 OXX393374:OYF393375 PHT393374:PIB393375 PRP393374:PRX393375 QBL393374:QBT393375 QLH393374:QLP393375 QVD393374:QVL393375 REZ393374:RFH393375 ROV393374:RPD393375 RYR393374:RYZ393375 SIN393374:SIV393375 SSJ393374:SSR393375 TCF393374:TCN393375 TMB393374:TMJ393375 TVX393374:TWF393375 UFT393374:UGB393375 UPP393374:UPX393375 UZL393374:UZT393375 VJH393374:VJP393375 VTD393374:VTL393375 WCZ393374:WDH393375 WMV393374:WND393375 WWR393374:WWZ393375 AJ458910:AR458911 KF458910:KN458911 UB458910:UJ458911 ADX458910:AEF458911 ANT458910:AOB458911 AXP458910:AXX458911 BHL458910:BHT458911 BRH458910:BRP458911 CBD458910:CBL458911 CKZ458910:CLH458911 CUV458910:CVD458911 DER458910:DEZ458911 DON458910:DOV458911 DYJ458910:DYR458911 EIF458910:EIN458911 ESB458910:ESJ458911 FBX458910:FCF458911 FLT458910:FMB458911 FVP458910:FVX458911 GFL458910:GFT458911 GPH458910:GPP458911 GZD458910:GZL458911 HIZ458910:HJH458911 HSV458910:HTD458911 ICR458910:ICZ458911 IMN458910:IMV458911 IWJ458910:IWR458911 JGF458910:JGN458911 JQB458910:JQJ458911 JZX458910:KAF458911 KJT458910:KKB458911 KTP458910:KTX458911 LDL458910:LDT458911 LNH458910:LNP458911 LXD458910:LXL458911 MGZ458910:MHH458911 MQV458910:MRD458911 NAR458910:NAZ458911 NKN458910:NKV458911 NUJ458910:NUR458911 OEF458910:OEN458911 OOB458910:OOJ458911 OXX458910:OYF458911 PHT458910:PIB458911 PRP458910:PRX458911 QBL458910:QBT458911 QLH458910:QLP458911 QVD458910:QVL458911 REZ458910:RFH458911 ROV458910:RPD458911 RYR458910:RYZ458911 SIN458910:SIV458911 SSJ458910:SSR458911 TCF458910:TCN458911 TMB458910:TMJ458911 TVX458910:TWF458911 UFT458910:UGB458911 UPP458910:UPX458911 UZL458910:UZT458911 VJH458910:VJP458911 VTD458910:VTL458911 WCZ458910:WDH458911 WMV458910:WND458911 WWR458910:WWZ458911 AJ524446:AR524447 KF524446:KN524447 UB524446:UJ524447 ADX524446:AEF524447 ANT524446:AOB524447 AXP524446:AXX524447 BHL524446:BHT524447 BRH524446:BRP524447 CBD524446:CBL524447 CKZ524446:CLH524447 CUV524446:CVD524447 DER524446:DEZ524447 DON524446:DOV524447 DYJ524446:DYR524447 EIF524446:EIN524447 ESB524446:ESJ524447 FBX524446:FCF524447 FLT524446:FMB524447 FVP524446:FVX524447 GFL524446:GFT524447 GPH524446:GPP524447 GZD524446:GZL524447 HIZ524446:HJH524447 HSV524446:HTD524447 ICR524446:ICZ524447 IMN524446:IMV524447 IWJ524446:IWR524447 JGF524446:JGN524447 JQB524446:JQJ524447 JZX524446:KAF524447 KJT524446:KKB524447 KTP524446:KTX524447 LDL524446:LDT524447 LNH524446:LNP524447 LXD524446:LXL524447 MGZ524446:MHH524447 MQV524446:MRD524447 NAR524446:NAZ524447 NKN524446:NKV524447 NUJ524446:NUR524447 OEF524446:OEN524447 OOB524446:OOJ524447 OXX524446:OYF524447 PHT524446:PIB524447 PRP524446:PRX524447 QBL524446:QBT524447 QLH524446:QLP524447 QVD524446:QVL524447 REZ524446:RFH524447 ROV524446:RPD524447 RYR524446:RYZ524447 SIN524446:SIV524447 SSJ524446:SSR524447 TCF524446:TCN524447 TMB524446:TMJ524447 TVX524446:TWF524447 UFT524446:UGB524447 UPP524446:UPX524447 UZL524446:UZT524447 VJH524446:VJP524447 VTD524446:VTL524447 WCZ524446:WDH524447 WMV524446:WND524447 WWR524446:WWZ524447 AJ589982:AR589983 KF589982:KN589983 UB589982:UJ589983 ADX589982:AEF589983 ANT589982:AOB589983 AXP589982:AXX589983 BHL589982:BHT589983 BRH589982:BRP589983 CBD589982:CBL589983 CKZ589982:CLH589983 CUV589982:CVD589983 DER589982:DEZ589983 DON589982:DOV589983 DYJ589982:DYR589983 EIF589982:EIN589983 ESB589982:ESJ589983 FBX589982:FCF589983 FLT589982:FMB589983 FVP589982:FVX589983 GFL589982:GFT589983 GPH589982:GPP589983 GZD589982:GZL589983 HIZ589982:HJH589983 HSV589982:HTD589983 ICR589982:ICZ589983 IMN589982:IMV589983 IWJ589982:IWR589983 JGF589982:JGN589983 JQB589982:JQJ589983 JZX589982:KAF589983 KJT589982:KKB589983 KTP589982:KTX589983 LDL589982:LDT589983 LNH589982:LNP589983 LXD589982:LXL589983 MGZ589982:MHH589983 MQV589982:MRD589983 NAR589982:NAZ589983 NKN589982:NKV589983 NUJ589982:NUR589983 OEF589982:OEN589983 OOB589982:OOJ589983 OXX589982:OYF589983 PHT589982:PIB589983 PRP589982:PRX589983 QBL589982:QBT589983 QLH589982:QLP589983 QVD589982:QVL589983 REZ589982:RFH589983 ROV589982:RPD589983 RYR589982:RYZ589983 SIN589982:SIV589983 SSJ589982:SSR589983 TCF589982:TCN589983 TMB589982:TMJ589983 TVX589982:TWF589983 UFT589982:UGB589983 UPP589982:UPX589983 UZL589982:UZT589983 VJH589982:VJP589983 VTD589982:VTL589983 WCZ589982:WDH589983 WMV589982:WND589983 WWR589982:WWZ589983 AJ655518:AR655519 KF655518:KN655519 UB655518:UJ655519 ADX655518:AEF655519 ANT655518:AOB655519 AXP655518:AXX655519 BHL655518:BHT655519 BRH655518:BRP655519 CBD655518:CBL655519 CKZ655518:CLH655519 CUV655518:CVD655519 DER655518:DEZ655519 DON655518:DOV655519 DYJ655518:DYR655519 EIF655518:EIN655519 ESB655518:ESJ655519 FBX655518:FCF655519 FLT655518:FMB655519 FVP655518:FVX655519 GFL655518:GFT655519 GPH655518:GPP655519 GZD655518:GZL655519 HIZ655518:HJH655519 HSV655518:HTD655519 ICR655518:ICZ655519 IMN655518:IMV655519 IWJ655518:IWR655519 JGF655518:JGN655519 JQB655518:JQJ655519 JZX655518:KAF655519 KJT655518:KKB655519 KTP655518:KTX655519 LDL655518:LDT655519 LNH655518:LNP655519 LXD655518:LXL655519 MGZ655518:MHH655519 MQV655518:MRD655519 NAR655518:NAZ655519 NKN655518:NKV655519 NUJ655518:NUR655519 OEF655518:OEN655519 OOB655518:OOJ655519 OXX655518:OYF655519 PHT655518:PIB655519 PRP655518:PRX655519 QBL655518:QBT655519 QLH655518:QLP655519 QVD655518:QVL655519 REZ655518:RFH655519 ROV655518:RPD655519 RYR655518:RYZ655519 SIN655518:SIV655519 SSJ655518:SSR655519 TCF655518:TCN655519 TMB655518:TMJ655519 TVX655518:TWF655519 UFT655518:UGB655519 UPP655518:UPX655519 UZL655518:UZT655519 VJH655518:VJP655519 VTD655518:VTL655519 WCZ655518:WDH655519 WMV655518:WND655519 WWR655518:WWZ655519 AJ721054:AR721055 KF721054:KN721055 UB721054:UJ721055 ADX721054:AEF721055 ANT721054:AOB721055 AXP721054:AXX721055 BHL721054:BHT721055 BRH721054:BRP721055 CBD721054:CBL721055 CKZ721054:CLH721055 CUV721054:CVD721055 DER721054:DEZ721055 DON721054:DOV721055 DYJ721054:DYR721055 EIF721054:EIN721055 ESB721054:ESJ721055 FBX721054:FCF721055 FLT721054:FMB721055 FVP721054:FVX721055 GFL721054:GFT721055 GPH721054:GPP721055 GZD721054:GZL721055 HIZ721054:HJH721055 HSV721054:HTD721055 ICR721054:ICZ721055 IMN721054:IMV721055 IWJ721054:IWR721055 JGF721054:JGN721055 JQB721054:JQJ721055 JZX721054:KAF721055 KJT721054:KKB721055 KTP721054:KTX721055 LDL721054:LDT721055 LNH721054:LNP721055 LXD721054:LXL721055 MGZ721054:MHH721055 MQV721054:MRD721055 NAR721054:NAZ721055 NKN721054:NKV721055 NUJ721054:NUR721055 OEF721054:OEN721055 OOB721054:OOJ721055 OXX721054:OYF721055 PHT721054:PIB721055 PRP721054:PRX721055 QBL721054:QBT721055 QLH721054:QLP721055 QVD721054:QVL721055 REZ721054:RFH721055 ROV721054:RPD721055 RYR721054:RYZ721055 SIN721054:SIV721055 SSJ721054:SSR721055 TCF721054:TCN721055 TMB721054:TMJ721055 TVX721054:TWF721055 UFT721054:UGB721055 UPP721054:UPX721055 UZL721054:UZT721055 VJH721054:VJP721055 VTD721054:VTL721055 WCZ721054:WDH721055 WMV721054:WND721055 WWR721054:WWZ721055 AJ786590:AR786591 KF786590:KN786591 UB786590:UJ786591 ADX786590:AEF786591 ANT786590:AOB786591 AXP786590:AXX786591 BHL786590:BHT786591 BRH786590:BRP786591 CBD786590:CBL786591 CKZ786590:CLH786591 CUV786590:CVD786591 DER786590:DEZ786591 DON786590:DOV786591 DYJ786590:DYR786591 EIF786590:EIN786591 ESB786590:ESJ786591 FBX786590:FCF786591 FLT786590:FMB786591 FVP786590:FVX786591 GFL786590:GFT786591 GPH786590:GPP786591 GZD786590:GZL786591 HIZ786590:HJH786591 HSV786590:HTD786591 ICR786590:ICZ786591 IMN786590:IMV786591 IWJ786590:IWR786591 JGF786590:JGN786591 JQB786590:JQJ786591 JZX786590:KAF786591 KJT786590:KKB786591 KTP786590:KTX786591 LDL786590:LDT786591 LNH786590:LNP786591 LXD786590:LXL786591 MGZ786590:MHH786591 MQV786590:MRD786591 NAR786590:NAZ786591 NKN786590:NKV786591 NUJ786590:NUR786591 OEF786590:OEN786591 OOB786590:OOJ786591 OXX786590:OYF786591 PHT786590:PIB786591 PRP786590:PRX786591 QBL786590:QBT786591 QLH786590:QLP786591 QVD786590:QVL786591 REZ786590:RFH786591 ROV786590:RPD786591 RYR786590:RYZ786591 SIN786590:SIV786591 SSJ786590:SSR786591 TCF786590:TCN786591 TMB786590:TMJ786591 TVX786590:TWF786591 UFT786590:UGB786591 UPP786590:UPX786591 UZL786590:UZT786591 VJH786590:VJP786591 VTD786590:VTL786591 WCZ786590:WDH786591 WMV786590:WND786591 WWR786590:WWZ786591 AJ852126:AR852127 KF852126:KN852127 UB852126:UJ852127 ADX852126:AEF852127 ANT852126:AOB852127 AXP852126:AXX852127 BHL852126:BHT852127 BRH852126:BRP852127 CBD852126:CBL852127 CKZ852126:CLH852127 CUV852126:CVD852127 DER852126:DEZ852127 DON852126:DOV852127 DYJ852126:DYR852127 EIF852126:EIN852127 ESB852126:ESJ852127 FBX852126:FCF852127 FLT852126:FMB852127 FVP852126:FVX852127 GFL852126:GFT852127 GPH852126:GPP852127 GZD852126:GZL852127 HIZ852126:HJH852127 HSV852126:HTD852127 ICR852126:ICZ852127 IMN852126:IMV852127 IWJ852126:IWR852127 JGF852126:JGN852127 JQB852126:JQJ852127 JZX852126:KAF852127 KJT852126:KKB852127 KTP852126:KTX852127 LDL852126:LDT852127 LNH852126:LNP852127 LXD852126:LXL852127 MGZ852126:MHH852127 MQV852126:MRD852127 NAR852126:NAZ852127 NKN852126:NKV852127 NUJ852126:NUR852127 OEF852126:OEN852127 OOB852126:OOJ852127 OXX852126:OYF852127 PHT852126:PIB852127 PRP852126:PRX852127 QBL852126:QBT852127 QLH852126:QLP852127 QVD852126:QVL852127 REZ852126:RFH852127 ROV852126:RPD852127 RYR852126:RYZ852127 SIN852126:SIV852127 SSJ852126:SSR852127 TCF852126:TCN852127 TMB852126:TMJ852127 TVX852126:TWF852127 UFT852126:UGB852127 UPP852126:UPX852127 UZL852126:UZT852127 VJH852126:VJP852127 VTD852126:VTL852127 WCZ852126:WDH852127 WMV852126:WND852127 WWR852126:WWZ852127 AJ917662:AR917663 KF917662:KN917663 UB917662:UJ917663 ADX917662:AEF917663 ANT917662:AOB917663 AXP917662:AXX917663 BHL917662:BHT917663 BRH917662:BRP917663 CBD917662:CBL917663 CKZ917662:CLH917663 CUV917662:CVD917663 DER917662:DEZ917663 DON917662:DOV917663 DYJ917662:DYR917663 EIF917662:EIN917663 ESB917662:ESJ917663 FBX917662:FCF917663 FLT917662:FMB917663 FVP917662:FVX917663 GFL917662:GFT917663 GPH917662:GPP917663 GZD917662:GZL917663 HIZ917662:HJH917663 HSV917662:HTD917663 ICR917662:ICZ917663 IMN917662:IMV917663 IWJ917662:IWR917663 JGF917662:JGN917663 JQB917662:JQJ917663 JZX917662:KAF917663 KJT917662:KKB917663 KTP917662:KTX917663 LDL917662:LDT917663 LNH917662:LNP917663 LXD917662:LXL917663 MGZ917662:MHH917663 MQV917662:MRD917663 NAR917662:NAZ917663 NKN917662:NKV917663 NUJ917662:NUR917663 OEF917662:OEN917663 OOB917662:OOJ917663 OXX917662:OYF917663 PHT917662:PIB917663 PRP917662:PRX917663 QBL917662:QBT917663 QLH917662:QLP917663 QVD917662:QVL917663 REZ917662:RFH917663 ROV917662:RPD917663 RYR917662:RYZ917663 SIN917662:SIV917663 SSJ917662:SSR917663 TCF917662:TCN917663 TMB917662:TMJ917663 TVX917662:TWF917663 UFT917662:UGB917663 UPP917662:UPX917663 UZL917662:UZT917663 VJH917662:VJP917663 VTD917662:VTL917663 WCZ917662:WDH917663 WMV917662:WND917663 WWR917662:WWZ917663 AJ983198:AR983199 KF983198:KN983199 UB983198:UJ983199 ADX983198:AEF983199 ANT983198:AOB983199 AXP983198:AXX983199 BHL983198:BHT983199 BRH983198:BRP983199 CBD983198:CBL983199 CKZ983198:CLH983199 CUV983198:CVD983199 DER983198:DEZ983199 DON983198:DOV983199 DYJ983198:DYR983199 EIF983198:EIN983199 ESB983198:ESJ983199 FBX983198:FCF983199 FLT983198:FMB983199 FVP983198:FVX983199 GFL983198:GFT983199 GPH983198:GPP983199 GZD983198:GZL983199 HIZ983198:HJH983199 HSV983198:HTD983199 ICR983198:ICZ983199 IMN983198:IMV983199 IWJ983198:IWR983199 JGF983198:JGN983199 JQB983198:JQJ983199 JZX983198:KAF983199 KJT983198:KKB983199 KTP983198:KTX983199 LDL983198:LDT983199 LNH983198:LNP983199 LXD983198:LXL983199 MGZ983198:MHH983199 MQV983198:MRD983199 NAR983198:NAZ983199 NKN983198:NKV983199 NUJ983198:NUR983199 OEF983198:OEN983199 OOB983198:OOJ983199 OXX983198:OYF983199 PHT983198:PIB983199 PRP983198:PRX983199 QBL983198:QBT983199 QLH983198:QLP983199 QVD983198:QVL983199 REZ983198:RFH983199 ROV983198:RPD983199 RYR983198:RYZ983199 SIN983198:SIV983199 SSJ983198:SSR983199 TCF983198:TCN983199 TMB983198:TMJ983199 TVX983198:TWF983199 UFT983198:UGB983199 UPP983198:UPX983199 UZL983198:UZT983199 VJH983198:VJP983199 VTD983198:VTL983199 WCZ983198:WDH983199 WMV983198:WND983199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6:KN99 UB96:UJ99 ADX96:AEF99 ANT96:AOB99 AXP96:AXX99 BHL96:BHT99 BRH96:BRP99 CBD96:CBL99 CKZ96:CLH99 CUV96:CVD99 DER96:DEZ99 DON96:DOV99 DYJ96:DYR99 EIF96:EIN99 ESB96:ESJ99 FBX96:FCF99 FLT96:FMB99 FVP96:FVX99 GFL96:GFT99 GPH96:GPP99 GZD96:GZL99 HIZ96:HJH99 HSV96:HTD99 ICR96:ICZ99 IMN96:IMV99 IWJ96:IWR99 JGF96:JGN99 JQB96:JQJ99 JZX96:KAF99 KJT96:KKB99 KTP96:KTX99 LDL96:LDT99 LNH96:LNP99 LXD96:LXL99 MGZ96:MHH99 MQV96:MRD99 NAR96:NAZ99 NKN96:NKV99 NUJ96:NUR99 OEF96:OEN99 OOB96:OOJ99 OXX96:OYF99 PHT96:PIB99 PRP96:PRX99 QBL96:QBT99 QLH96:QLP99 QVD96:QVL99 REZ96:RFH99 ROV96:RPD99 RYR96:RYZ99 SIN96:SIV99 SSJ96:SSR99 TCF96:TCN99 TMB96:TMJ99 TVX96:TWF99 UFT96:UGB99 UPP96:UPX99 UZL96:UZT99 VJH96:VJP99 VTD96:VTL99 WCZ96:WDH99 WMV96:WND99 WWR96:WWZ99 KF128:KN141 UB128:UJ141 ADX128:AEF141 ANT128:AOB141 AXP128:AXX141 BHL128:BHT141 BRH128:BRP141 CBD128:CBL141 CKZ128:CLH141 CUV128:CVD141 DER128:DEZ141 DON128:DOV141 DYJ128:DYR141 EIF128:EIN141 ESB128:ESJ141 FBX128:FCF141 FLT128:FMB141 FVP128:FVX141 GFL128:GFT141 GPH128:GPP141 GZD128:GZL141 HIZ128:HJH141 HSV128:HTD141 ICR128:ICZ141 IMN128:IMV141 IWJ128:IWR141 JGF128:JGN141 JQB128:JQJ141 JZX128:KAF141 KJT128:KKB141 KTP128:KTX141 LDL128:LDT141 LNH128:LNP141 LXD128:LXL141 MGZ128:MHH141 MQV128:MRD141 NAR128:NAZ141 NKN128:NKV141 NUJ128:NUR141 OEF128:OEN141 OOB128:OOJ141 OXX128:OYF141 PHT128:PIB141 PRP128:PRX141 QBL128:QBT141 QLH128:QLP141 QVD128:QVL141 REZ128:RFH141 ROV128:RPD141 RYR128:RYZ141 SIN128:SIV141 SSJ128:SSR141 TCF128:TCN141 TMB128:TMJ141 TVX128:TWF141 UFT128:UGB141 UPP128:UPX141 UZL128:UZT141 VJH128:VJP141 VTD128:VTL141 WCZ128:WDH141 WMV128:WND141 WWR128:WWZ141 KF177:KN181 UB177:UJ181 ADX177:AEF181 ANT177:AOB181 AXP177:AXX181 BHL177:BHT181 BRH177:BRP181 CBD177:CBL181 CKZ177:CLH181 CUV177:CVD181 DER177:DEZ181 DON177:DOV181 DYJ177:DYR181 EIF177:EIN181 ESB177:ESJ181 FBX177:FCF181 FLT177:FMB181 FVP177:FVX181 GFL177:GFT181 GPH177:GPP181 GZD177:GZL181 HIZ177:HJH181 HSV177:HTD181 ICR177:ICZ181 IMN177:IMV181 IWJ177:IWR181 JGF177:JGN181 JQB177:JQJ181 JZX177:KAF181 KJT177:KKB181 KTP177:KTX181 LDL177:LDT181 LNH177:LNP181 LXD177:LXL181 MGZ177:MHH181 MQV177:MRD181 NAR177:NAZ181 NKN177:NKV181 NUJ177:NUR181 OEF177:OEN181 OOB177:OOJ181 OXX177:OYF181 PHT177:PIB181 PRP177:PRX181 QBL177:QBT181 QLH177:QLP181 QVD177:QVL181 REZ177:RFH181 ROV177:RPD181 RYR177:RYZ181 SIN177:SIV181 SSJ177:SSR181 TCF177:TCN181 TMB177:TMJ181 TVX177:TWF181 UFT177:UGB181 UPP177:UPX181 UZL177:UZT181 VJH177:VJP181 VTD177:VTL181 WCZ177:WDH181 WMV177:WND181 WWR177:WWZ181 KF212:KN219 UB212:UJ219 ADX212:AEF219 ANT212:AOB219 AXP212:AXX219 BHL212:BHT219 BRH212:BRP219 CBD212:CBL219 CKZ212:CLH219 CUV212:CVD219 DER212:DEZ219 DON212:DOV219 DYJ212:DYR219 EIF212:EIN219 ESB212:ESJ219 FBX212:FCF219 FLT212:FMB219 FVP212:FVX219 GFL212:GFT219 GPH212:GPP219 GZD212:GZL219 HIZ212:HJH219 HSV212:HTD219 ICR212:ICZ219 IMN212:IMV219 IWJ212:IWR219 JGF212:JGN219 JQB212:JQJ219 JZX212:KAF219 KJT212:KKB219 KTP212:KTX219 LDL212:LDT219 LNH212:LNP219 LXD212:LXL219 MGZ212:MHH219 MQV212:MRD219 NAR212:NAZ219 NKN212:NKV219 NUJ212:NUR219 OEF212:OEN219 OOB212:OOJ219 OXX212:OYF219 PHT212:PIB219 PRP212:PRX219 QBL212:QBT219 QLH212:QLP219 QVD212:QVL219 REZ212:RFH219 ROV212:RPD219 RYR212:RYZ219 SIN212:SIV219 SSJ212:SSR219 TCF212:TCN219 TMB212:TMJ219 TVX212:TWF219 UFT212:UGB219 UPP212:UPX219 UZL212:UZT219 VJH212:VJP219 VTD212:VTL219 WCZ212:WDH219 WMV212:WND219 WWR212:WWZ219 KF249:KN254 UB249:UJ254 ADX249:AEF254 ANT249:AOB254 AXP249:AXX254 BHL249:BHT254 BRH249:BRP254 CBD249:CBL254 CKZ249:CLH254 CUV249:CVD254 DER249:DEZ254 DON249:DOV254 DYJ249:DYR254 EIF249:EIN254 ESB249:ESJ254 FBX249:FCF254 FLT249:FMB254 FVP249:FVX254 GFL249:GFT254 GPH249:GPP254 GZD249:GZL254 HIZ249:HJH254 HSV249:HTD254 ICR249:ICZ254 IMN249:IMV254 IWJ249:IWR254 JGF249:JGN254 JQB249:JQJ254 JZX249:KAF254 KJT249:KKB254 KTP249:KTX254 LDL249:LDT254 LNH249:LNP254 LXD249:LXL254 MGZ249:MHH254 MQV249:MRD254 NAR249:NAZ254 NKN249:NKV254 NUJ249:NUR254 OEF249:OEN254 OOB249:OOJ254 OXX249:OYF254 PHT249:PIB254 PRP249:PRX254 QBL249:QBT254 QLH249:QLP254 QVD249:QVL254 REZ249:RFH254 ROV249:RPD254 RYR249:RYZ254 SIN249:SIV254 SSJ249:SSR254 TCF249:TCN254 TMB249:TMJ254 TVX249:TWF254 UFT249:UGB254 UPP249:UPX254 UZL249:UZT254 VJH249:VJP254 VTD249:VTL254 WCZ249:WDH254 WMV249:WND254 WWR249:WWZ254 KF289:KN298 UB289:UJ298 ADX289:AEF298 ANT289:AOB298 AXP289:AXX298 BHL289:BHT298 BRH289:BRP298 CBD289:CBL298 CKZ289:CLH298 CUV289:CVD298 DER289:DEZ298 DON289:DOV298 DYJ289:DYR298 EIF289:EIN298 ESB289:ESJ298 FBX289:FCF298 FLT289:FMB298 FVP289:FVX298 GFL289:GFT298 GPH289:GPP298 GZD289:GZL298 HIZ289:HJH298 HSV289:HTD298 ICR289:ICZ298 IMN289:IMV298 IWJ289:IWR298 JGF289:JGN298 JQB289:JQJ298 JZX289:KAF298 KJT289:KKB298 KTP289:KTX298 LDL289:LDT298 LNH289:LNP298 LXD289:LXL298 MGZ289:MHH298 MQV289:MRD298 NAR289:NAZ298 NKN289:NKV298 NUJ289:NUR298 OEF289:OEN298 OOB289:OOJ298 OXX289:OYF298 PHT289:PIB298 PRP289:PRX298 QBL289:QBT298 QLH289:QLP298 QVD289:QVL298 REZ289:RFH298 ROV289:RPD298 RYR289:RYZ298 SIN289:SIV298 SSJ289:SSR298 TCF289:TCN298 TMB289:TMJ298 TVX289:TWF298 UFT289:UGB298 UPP289:UPX298 UZL289:UZT298 VJH289:VJP298 VTD289:VTL298 WCZ289:WDH298 WMV289:WND298 WWR289:WWZ298 KF327:KN332 UB327:UJ332 ADX327:AEF332 ANT327:AOB332 AXP327:AXX332 BHL327:BHT332 BRH327:BRP332 CBD327:CBL332 CKZ327:CLH332 CUV327:CVD332 DER327:DEZ332 DON327:DOV332 DYJ327:DYR332 EIF327:EIN332 ESB327:ESJ332 FBX327:FCF332 FLT327:FMB332 FVP327:FVX332 GFL327:GFT332 GPH327:GPP332 GZD327:GZL332 HIZ327:HJH332 HSV327:HTD332 ICR327:ICZ332 IMN327:IMV332 IWJ327:IWR332 JGF327:JGN332 JQB327:JQJ332 JZX327:KAF332 KJT327:KKB332 KTP327:KTX332 LDL327:LDT332 LNH327:LNP332 LXD327:LXL332 MGZ327:MHH332 MQV327:MRD332 NAR327:NAZ332 NKN327:NKV332 NUJ327:NUR332 OEF327:OEN332 OOB327:OOJ332 OXX327:OYF332 PHT327:PIB332 PRP327:PRX332 QBL327:QBT332 QLH327:QLP332 QVD327:QVL332 REZ327:RFH332 ROV327:RPD332 RYR327:RYZ332 SIN327:SIV332 SSJ327:SSR332 TCF327:TCN332 TMB327:TMJ332 TVX327:TWF332 UFT327:UGB332 UPP327:UPX332 UZL327:UZT332 VJH327:VJP332 VTD327:VTL332 WCZ327:WDH332 WMV327:WND332 WWR327:WWZ332 KF364:KN367 UB364:UJ367 ADX364:AEF367 ANT364:AOB367 AXP364:AXX367 BHL364:BHT367 BRH364:BRP367 CBD364:CBL367 CKZ364:CLH367 CUV364:CVD367 DER364:DEZ367 DON364:DOV367 DYJ364:DYR367 EIF364:EIN367 ESB364:ESJ367 FBX364:FCF367 FLT364:FMB367 FVP364:FVX367 GFL364:GFT367 GPH364:GPP367 GZD364:GZL367 HIZ364:HJH367 HSV364:HTD367 ICR364:ICZ367 IMN364:IMV367 IWJ364:IWR367 JGF364:JGN367 JQB364:JQJ367 JZX364:KAF367 KJT364:KKB367 KTP364:KTX367 LDL364:LDT367 LNH364:LNP367 LXD364:LXL367 MGZ364:MHH367 MQV364:MRD367 NAR364:NAZ367 NKN364:NKV367 NUJ364:NUR367 OEF364:OEN367 OOB364:OOJ367 OXX364:OYF367 PHT364:PIB367 PRP364:PRX367 QBL364:QBT367 QLH364:QLP367 QVD364:QVL367 REZ364:RFH367 ROV364:RPD367 RYR364:RYZ367 SIN364:SIV367 SSJ364:SSR367 TCF364:TCN367 TMB364:TMJ367 TVX364:TWF367 UFT364:UGB367 UPP364:UPX367 UZL364:UZT367 VJH364:VJP367 VTD364:VTL367 WCZ364:WDH367 WMV364:WND367 WWR364:WWZ367 KF406:KN410 UB406:UJ410 ADX406:AEF410 ANT406:AOB410 AXP406:AXX410 BHL406:BHT410 BRH406:BRP410 CBD406:CBL410 CKZ406:CLH410 CUV406:CVD410 DER406:DEZ410 DON406:DOV410 DYJ406:DYR410 EIF406:EIN410 ESB406:ESJ410 FBX406:FCF410 FLT406:FMB410 FVP406:FVX410 GFL406:GFT410 GPH406:GPP410 GZD406:GZL410 HIZ406:HJH410 HSV406:HTD410 ICR406:ICZ410 IMN406:IMV410 IWJ406:IWR410 JGF406:JGN410 JQB406:JQJ410 JZX406:KAF410 KJT406:KKB410 KTP406:KTX410 LDL406:LDT410 LNH406:LNP410 LXD406:LXL410 MGZ406:MHH410 MQV406:MRD410 NAR406:NAZ410 NKN406:NKV410 NUJ406:NUR410 OEF406:OEN410 OOB406:OOJ410 OXX406:OYF410 PHT406:PIB410 PRP406:PRX410 QBL406:QBT410 QLH406:QLP410 QVD406:QVL410 REZ406:RFH410 ROV406:RPD410 RYR406:RYZ410 SIN406:SIV410 SSJ406:SSR410 TCF406:TCN410 TMB406:TMJ410 TVX406:TWF410 UFT406:UGB410 UPP406:UPX410 UZL406:UZT410 VJH406:VJP410 VTD406:VTL410 WCZ406:WDH410 WMV406:WND410 WWR406:WWZ410 KF439:KN442 UB439:UJ442 ADX439:AEF442 ANT439:AOB442 AXP439:AXX442 BHL439:BHT442 BRH439:BRP442 CBD439:CBL442 CKZ439:CLH442 CUV439:CVD442 DER439:DEZ442 DON439:DOV442 DYJ439:DYR442 EIF439:EIN442 ESB439:ESJ442 FBX439:FCF442 FLT439:FMB442 FVP439:FVX442 GFL439:GFT442 GPH439:GPP442 GZD439:GZL442 HIZ439:HJH442 HSV439:HTD442 ICR439:ICZ442 IMN439:IMV442 IWJ439:IWR442 JGF439:JGN442 JQB439:JQJ442 JZX439:KAF442 KJT439:KKB442 KTP439:KTX442 LDL439:LDT442 LNH439:LNP442 LXD439:LXL442 MGZ439:MHH442 MQV439:MRD442 NAR439:NAZ442 NKN439:NKV442 NUJ439:NUR442 OEF439:OEN442 OOB439:OOJ442 OXX439:OYF442 PHT439:PIB442 PRP439:PRX442 QBL439:QBT442 QLH439:QLP442 QVD439:QVL442 REZ439:RFH442 ROV439:RPD442 RYR439:RYZ442 SIN439:SIV442 SSJ439:SSR442 TCF439:TCN442 TMB439:TMJ442 TVX439:TWF442 UFT439:UGB442 UPP439:UPX442 UZL439:UZT442 VJH439:VJP442 VTD439:VTL442 WCZ439:WDH442 WMV439:WND442 WWR439:WWZ442 KF494:KN507 UB494:UJ507 ADX494:AEF507 ANT494:AOB507 AXP494:AXX507 BHL494:BHT507 BRH494:BRP507 CBD494:CBL507 CKZ494:CLH507 CUV494:CVD507 DER494:DEZ507 DON494:DOV507 DYJ494:DYR507 EIF494:EIN507 ESB494:ESJ507 FBX494:FCF507 FLT494:FMB507 FVP494:FVX507 GFL494:GFT507 GPH494:GPP507 GZD494:GZL507 HIZ494:HJH507 HSV494:HTD507 ICR494:ICZ507 IMN494:IMV507 IWJ494:IWR507 JGF494:JGN507 JQB494:JQJ507 JZX494:KAF507 KJT494:KKB507 KTP494:KTX507 LDL494:LDT507 LNH494:LNP507 LXD494:LXL507 MGZ494:MHH507 MQV494:MRD507 NAR494:NAZ507 NKN494:NKV507 NUJ494:NUR507 OEF494:OEN507 OOB494:OOJ507 OXX494:OYF507 PHT494:PIB507 PRP494:PRX507 QBL494:QBT507 QLH494:QLP507 QVD494:QVL507 REZ494:RFH507 ROV494:RPD507 RYR494:RYZ507 SIN494:SIV507 SSJ494:SSR507 TCF494:TCN507 TMB494:TMJ507 TVX494:TWF507 UFT494:UGB507 UPP494:UPX507 UZL494:UZT507 VJH494:VJP507 VTD494:VTL507 WCZ494:WDH507 WMV494:WND507 WWR494:WWZ507 KF542:KN548 UB542:UJ548 ADX542:AEF548 ANT542:AOB548 AXP542:AXX548 BHL542:BHT548 BRH542:BRP548 CBD542:CBL548 CKZ542:CLH548 CUV542:CVD548 DER542:DEZ548 DON542:DOV548 DYJ542:DYR548 EIF542:EIN548 ESB542:ESJ548 FBX542:FCF548 FLT542:FMB548 FVP542:FVX548 GFL542:GFT548 GPH542:GPP548 GZD542:GZL548 HIZ542:HJH548 HSV542:HTD548 ICR542:ICZ548 IMN542:IMV548 IWJ542:IWR548 JGF542:JGN548 JQB542:JQJ548 JZX542:KAF548 KJT542:KKB548 KTP542:KTX548 LDL542:LDT548 LNH542:LNP548 LXD542:LXL548 MGZ542:MHH548 MQV542:MRD548 NAR542:NAZ548 NKN542:NKV548 NUJ542:NUR548 OEF542:OEN548 OOB542:OOJ548 OXX542:OYF548 PHT542:PIB548 PRP542:PRX548 QBL542:QBT548 QLH542:QLP548 QVD542:QVL548 REZ542:RFH548 ROV542:RPD548 RYR542:RYZ548 SIN542:SIV548 SSJ542:SSR548 TCF542:TCN548 TMB542:TMJ548 TVX542:TWF548 UFT542:UGB548 UPP542:UPX548 UZL542:UZT548 VJH542:VJP548 VTD542:VTL548 WCZ542:WDH548 WMV542:WND548 WWR542:WWZ548 KF586:KN589 UB586:UJ589 ADX586:AEF589 ANT586:AOB589 AXP586:AXX589 BHL586:BHT589 BRH586:BRP589 CBD586:CBL589 CKZ586:CLH589 CUV586:CVD589 DER586:DEZ589 DON586:DOV589 DYJ586:DYR589 EIF586:EIN589 ESB586:ESJ589 FBX586:FCF589 FLT586:FMB589 FVP586:FVX589 GFL586:GFT589 GPH586:GPP589 GZD586:GZL589 HIZ586:HJH589 HSV586:HTD589 ICR586:ICZ589 IMN586:IMV589 IWJ586:IWR589 JGF586:JGN589 JQB586:JQJ589 JZX586:KAF589 KJT586:KKB589 KTP586:KTX589 LDL586:LDT589 LNH586:LNP589 LXD586:LXL589 MGZ586:MHH589 MQV586:MRD589 NAR586:NAZ589 NKN586:NKV589 NUJ586:NUR589 OEF586:OEN589 OOB586:OOJ589 OXX586:OYF589 PHT586:PIB589 PRP586:PRX589 QBL586:QBT589 QLH586:QLP589 QVD586:QVL589 REZ586:RFH589 ROV586:RPD589 RYR586:RYZ589 SIN586:SIV589 SSJ586:SSR589 TCF586:TCN589 TMB586:TMJ589 TVX586:TWF589 UFT586:UGB589 UPP586:UPX589 UZL586:UZT589 VJH586:VJP589 VTD586:VTL589 WCZ586:WDH589 WMV586:WND589 WWR586:WWZ589 KF646:KN649 UB646:UJ649 ADX646:AEF649 ANT646:AOB649 AXP646:AXX649 BHL646:BHT649 BRH646:BRP649 CBD646:CBL649 CKZ646:CLH649 CUV646:CVD649 DER646:DEZ649 DON646:DOV649 DYJ646:DYR649 EIF646:EIN649 ESB646:ESJ649 FBX646:FCF649 FLT646:FMB649 FVP646:FVX649 GFL646:GFT649 GPH646:GPP649 GZD646:GZL649 HIZ646:HJH649 HSV646:HTD649 ICR646:ICZ649 IMN646:IMV649 IWJ646:IWR649 JGF646:JGN649 JQB646:JQJ649 JZX646:KAF649 KJT646:KKB649 KTP646:KTX649 LDL646:LDT649 LNH646:LNP649 LXD646:LXL649 MGZ646:MHH649 MQV646:MRD649 NAR646:NAZ649 NKN646:NKV649 NUJ646:NUR649 OEF646:OEN649 OOB646:OOJ649 OXX646:OYF649 PHT646:PIB649 PRP646:PRX649 QBL646:QBT649 QLH646:QLP649 QVD646:QVL649 REZ646:RFH649 ROV646:RPD649 RYR646:RYZ649 SIN646:SIV649 SSJ646:SSR649 TCF646:TCN649 TMB646:TMJ649 TVX646:TWF649 UFT646:UGB649 UPP646:UPX649 UZL646:UZT649 VJH646:VJP649 VTD646:VTL649 WCZ646:WDH649 WMV646:WND649 WWR646:WWZ649 KF681:KN686 UB681:UJ686 ADX681:AEF686 ANT681:AOB686 AXP681:AXX686 BHL681:BHT686 BRH681:BRP686 CBD681:CBL686 CKZ681:CLH686 CUV681:CVD686 DER681:DEZ686 DON681:DOV686 DYJ681:DYR686 EIF681:EIN686 ESB681:ESJ686 FBX681:FCF686 FLT681:FMB686 FVP681:FVX686 GFL681:GFT686 GPH681:GPP686 GZD681:GZL686 HIZ681:HJH686 HSV681:HTD686 ICR681:ICZ686 IMN681:IMV686 IWJ681:IWR686 JGF681:JGN686 JQB681:JQJ686 JZX681:KAF686 KJT681:KKB686 KTP681:KTX686 LDL681:LDT686 LNH681:LNP686 LXD681:LXL686 MGZ681:MHH686 MQV681:MRD686 NAR681:NAZ686 NKN681:NKV686 NUJ681:NUR686 OEF681:OEN686 OOB681:OOJ686 OXX681:OYF686 PHT681:PIB686 PRP681:PRX686 QBL681:QBT686 QLH681:QLP686 QVD681:QVL686 REZ681:RFH686 ROV681:RPD686 RYR681:RYZ686 SIN681:SIV686 SSJ681:SSR686 TCF681:TCN686 TMB681:TMJ686 TVX681:TWF686 UFT681:UGB686 UPP681:UPX686 UZL681:UZT686 VJH681:VJP686 VTD681:VTL686 WCZ681:WDH686 WMV681:WND686 WWR681:WWZ686 KF726:KN730 UB726:UJ730 ADX726:AEF730 ANT726:AOB730 AXP726:AXX730 BHL726:BHT730 BRH726:BRP730 CBD726:CBL730 CKZ726:CLH730 CUV726:CVD730 DER726:DEZ730 DON726:DOV730 DYJ726:DYR730 EIF726:EIN730 ESB726:ESJ730 FBX726:FCF730 FLT726:FMB730 FVP726:FVX730 GFL726:GFT730 GPH726:GPP730 GZD726:GZL730 HIZ726:HJH730 HSV726:HTD730 ICR726:ICZ730 IMN726:IMV730 IWJ726:IWR730 JGF726:JGN730 JQB726:JQJ730 JZX726:KAF730 KJT726:KKB730 KTP726:KTX730 LDL726:LDT730 LNH726:LNP730 LXD726:LXL730 MGZ726:MHH730 MQV726:MRD730 NAR726:NAZ730 NKN726:NKV730 NUJ726:NUR730 OEF726:OEN730 OOB726:OOJ730 OXX726:OYF730 PHT726:PIB730 PRP726:PRX730 QBL726:QBT730 QLH726:QLP730 QVD726:QVL730 REZ726:RFH730 ROV726:RPD730 RYR726:RYZ730 SIN726:SIV730 SSJ726:SSR730 TCF726:TCN730 TMB726:TMJ730 TVX726:TWF730 UFT726:UGB730 UPP726:UPX730 UZL726:UZT730 VJH726:VJP730 VTD726:VTL730 WCZ726:WDH730 WMV726:WND730 WWR726:WWZ730 KF775:KN785 UB775:UJ785 ADX775:AEF785 ANT775:AOB785 AXP775:AXX785 BHL775:BHT785 BRH775:BRP785 CBD775:CBL785 CKZ775:CLH785 CUV775:CVD785 DER775:DEZ785 DON775:DOV785 DYJ775:DYR785 EIF775:EIN785 ESB775:ESJ785 FBX775:FCF785 FLT775:FMB785 FVP775:FVX785 GFL775:GFT785 GPH775:GPP785 GZD775:GZL785 HIZ775:HJH785 HSV775:HTD785 ICR775:ICZ785 IMN775:IMV785 IWJ775:IWR785 JGF775:JGN785 JQB775:JQJ785 JZX775:KAF785 KJT775:KKB785 KTP775:KTX785 LDL775:LDT785 LNH775:LNP785 LXD775:LXL785 MGZ775:MHH785 MQV775:MRD785 NAR775:NAZ785 NKN775:NKV785 NUJ775:NUR785 OEF775:OEN785 OOB775:OOJ785 OXX775:OYF785 PHT775:PIB785 PRP775:PRX785 QBL775:QBT785 QLH775:QLP785 QVD775:QVL785 REZ775:RFH785 ROV775:RPD785 RYR775:RYZ785 SIN775:SIV785 SSJ775:SSR785 TCF775:TCN785 TMB775:TMJ785 TVX775:TWF785 UFT775:UGB785 UPP775:UPX785 UZL775:UZT785 VJH775:VJP785 VTD775:VTL785 WCZ775:WDH785 WMV775:WND785 WWR775:WWZ785 KF814:KN818 UB814:UJ818 ADX814:AEF818 ANT814:AOB818 AXP814:AXX818 BHL814:BHT818 BRH814:BRP818 CBD814:CBL818 CKZ814:CLH818 CUV814:CVD818 DER814:DEZ818 DON814:DOV818 DYJ814:DYR818 EIF814:EIN818 ESB814:ESJ818 FBX814:FCF818 FLT814:FMB818 FVP814:FVX818 GFL814:GFT818 GPH814:GPP818 GZD814:GZL818 HIZ814:HJH818 HSV814:HTD818 ICR814:ICZ818 IMN814:IMV818 IWJ814:IWR818 JGF814:JGN818 JQB814:JQJ818 JZX814:KAF818 KJT814:KKB818 KTP814:KTX818 LDL814:LDT818 LNH814:LNP818 LXD814:LXL818 MGZ814:MHH818 MQV814:MRD818 NAR814:NAZ818 NKN814:NKV818 NUJ814:NUR818 OEF814:OEN818 OOB814:OOJ818 OXX814:OYF818 PHT814:PIB818 PRP814:PRX818 QBL814:QBT818 QLH814:QLP818 QVD814:QVL818 REZ814:RFH818 ROV814:RPD818 RYR814:RYZ818 SIN814:SIV818 SSJ814:SSR818 TCF814:TCN818 TMB814:TMJ818 TVX814:TWF818 UFT814:UGB818 UPP814:UPX818 UZL814:UZT818 VJH814:VJP818 VTD814:VTL818 WCZ814:WDH818 WMV814:WND818 WWR814:WWZ818" xr:uid="{F38C7BAE-4DA1-48F6-99E0-99A60CA44F9A}">
      <formula1>"5年度算定,5年度予算案,5年度予算"</formula1>
    </dataValidation>
  </dataValidations>
  <pageMargins left="0.62992125984251968" right="0.59055118110236227" top="0.74803149606299213" bottom="0.74803149606299213" header="0.31496062992125984" footer="0.31496062992125984"/>
  <pageSetup paperSize="9" scale="77" orientation="portrait" r:id="rId1"/>
  <rowBreaks count="20" manualBreakCount="20">
    <brk id="32" max="16383" man="1"/>
    <brk id="65" max="16383" man="1"/>
    <brk id="100" max="16383" man="1"/>
    <brk id="142" max="16383" man="1"/>
    <brk id="182" max="16383" man="1"/>
    <brk id="220" max="16383" man="1"/>
    <brk id="255" max="16383" man="1"/>
    <brk id="299" max="16383" man="1"/>
    <brk id="333" max="16383" man="1"/>
    <brk id="368" max="16383" man="1"/>
    <brk id="411" max="16383" man="1"/>
    <brk id="443" max="16383" man="1"/>
    <brk id="508" max="16383" man="1"/>
    <brk id="549" max="16383" man="1"/>
    <brk id="590" max="16383" man="1"/>
    <brk id="650" max="16383" man="1"/>
    <brk id="687" max="16383" man="1"/>
    <brk id="731" max="16383" man="1"/>
    <brk id="786" max="16383" man="1"/>
    <brk id="8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23</vt:i4>
      </vt:variant>
    </vt:vector>
  </HeadingPairs>
  <TitlesOfParts>
    <vt:vector size="25" baseType="lpstr">
      <vt:lpstr>予算事業一覧</vt:lpstr>
      <vt:lpstr>事業概要説明資料</vt:lpstr>
      <vt:lpstr>N_0d5c79c3c31a6a10b72c372c05013147</vt:lpstr>
      <vt:lpstr>N_0e80b507c3966a10b72c372c05013187</vt:lpstr>
      <vt:lpstr>N_31cf6583c3966a10b72c372c0501313e</vt:lpstr>
      <vt:lpstr>N_43487d0bc3d66a10b72c372c050131f2</vt:lpstr>
      <vt:lpstr>N_48608a8fc31a6a10b72c372c0501317c</vt:lpstr>
      <vt:lpstr>N_4c373187c3d66a10b72c372c05013138</vt:lpstr>
      <vt:lpstr>N_5049f5cbc3d66a10b72c372c05013157</vt:lpstr>
      <vt:lpstr>N_5298b94bc3d66a10b72c372c050131a6</vt:lpstr>
      <vt:lpstr>N_631f6103c3966a10b72c372c05013175</vt:lpstr>
      <vt:lpstr>N_72a086cfc31a6a10b72c372c050131ae</vt:lpstr>
      <vt:lpstr>N_917a798fc3d66a10b72c372c05013135</vt:lpstr>
      <vt:lpstr>N_a385820fc35a6a10b72c372c0501319f</vt:lpstr>
      <vt:lpstr>N_ad52f14bc3966a10b72c372c05013163</vt:lpstr>
      <vt:lpstr>N_b904f94fc3966a10b72c372c050131f8</vt:lpstr>
      <vt:lpstr>N_bc58fd0bc3d66a10b72c372c0501316f</vt:lpstr>
      <vt:lpstr>N_be64c24bc35a6a10b72c372c05013134</vt:lpstr>
      <vt:lpstr>N_bec07147c3966a10b72c372c05013152</vt:lpstr>
      <vt:lpstr>N_d1a046cfc31a6a10b72c372c05013182</vt:lpstr>
      <vt:lpstr>N_d96ab58fc3d66a10b72c372c0501318e</vt:lpstr>
      <vt:lpstr>N_f7620207c35a6a10b72c372c05013189</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2026-02-17T03:05:11Z</dcterms:created>
  <dcterms:modified xsi:type="dcterms:W3CDTF">2026-02-17T03:05:22Z</dcterms:modified>
</cp:coreProperties>
</file>