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never" codeName="ThisWorkbook" defaultThemeVersion="124226"/>
  <mc:AlternateContent xmlns:mc="http://schemas.openxmlformats.org/markup-compatibility/2006">
    <mc:Choice Requires="x15">
      <x15ac:absPath xmlns:x15ac="http://schemas.microsoft.com/office/spreadsheetml/2010/11/ac" url="X:\ユーザ作業用フォルダ\認可・確認ライン\01_認可・確認全般\10_汎用資料\11_提出様式\★印なし様式【Ｒ３．11～使用】\印なしHP【R3.11】\７．利用定員\Ｒ３\"/>
    </mc:Choice>
  </mc:AlternateContent>
  <bookViews>
    <workbookView xWindow="0" yWindow="0" windowWidth="20490" windowHeight="7155" activeTab="1"/>
  </bookViews>
  <sheets>
    <sheet name="入力前にお読みください。" sheetId="52" r:id="rId1"/>
    <sheet name="①必要書類" sheetId="47" r:id="rId2"/>
    <sheet name="②変更事項等入力（増減共通）" sheetId="61" r:id="rId3"/>
    <sheet name="③確認変更申請書（増加）" sheetId="53" r:id="rId4"/>
    <sheet name="④確認変更届出書（減少）" sheetId="62" r:id="rId5"/>
    <sheet name="⑤申請書及び届出書別添" sheetId="44" r:id="rId6"/>
    <sheet name="⑥付表１（施設・本園、分園情報）" sheetId="2" r:id="rId7"/>
    <sheet name="⑦別紙１（職員体制計画書）" sheetId="64" r:id="rId8"/>
    <sheet name="⑧別紙１－２（職員等一覧表） " sheetId="65" r:id="rId9"/>
    <sheet name="⑨現に利用している小学校就学前子どもに対する措置" sheetId="63" r:id="rId10"/>
  </sheets>
  <externalReferences>
    <externalReference r:id="rId11"/>
  </externalReferences>
  <definedNames>
    <definedName name="_xlnm.Print_Area" localSheetId="1">①必要書類!$B$1:$AA$12</definedName>
    <definedName name="_xlnm.Print_Area" localSheetId="2">'②変更事項等入力（増減共通）'!$B$1:$AC$29</definedName>
    <definedName name="_xlnm.Print_Area" localSheetId="3">'③確認変更申請書（増加）'!$B$1:$AP$41</definedName>
    <definedName name="_xlnm.Print_Area" localSheetId="4">'④確認変更届出書（減少）'!$B$1:$AP$41</definedName>
    <definedName name="_xlnm.Print_Area" localSheetId="5">⑤申請書及び届出書別添!$B$1:$AL$27</definedName>
    <definedName name="_xlnm.Print_Area" localSheetId="6">'⑥付表１（施設・本園、分園情報）'!$B$1:$AQ$41</definedName>
    <definedName name="_xlnm.Print_Area" localSheetId="7">'⑦別紙１（職員体制計画書）'!$B$1:$BS$47</definedName>
    <definedName name="_xlnm.Print_Area" localSheetId="8">'⑧別紙１－２（職員等一覧表） '!$B$1:$P$52</definedName>
    <definedName name="_xlnm.Print_Area" localSheetId="9">⑨現に利用している小学校就学前子どもに対する措置!$B$1:$J$30</definedName>
  </definedNames>
  <calcPr calcId="162913"/>
</workbook>
</file>

<file path=xl/calcChain.xml><?xml version="1.0" encoding="utf-8"?>
<calcChain xmlns="http://schemas.openxmlformats.org/spreadsheetml/2006/main">
  <c r="AA40" i="53" l="1"/>
  <c r="V40" i="53"/>
  <c r="Q40" i="53"/>
  <c r="AM9" i="53"/>
  <c r="AJ9" i="53"/>
  <c r="AG9" i="53"/>
  <c r="N31" i="53"/>
  <c r="AH21" i="53"/>
  <c r="AC21" i="53"/>
  <c r="AC19" i="53"/>
  <c r="AC16" i="53"/>
  <c r="AC17" i="53"/>
  <c r="AC15" i="53"/>
  <c r="AL8" i="64"/>
  <c r="J4" i="2"/>
  <c r="J5" i="2"/>
  <c r="V17" i="64"/>
  <c r="AE41" i="2"/>
  <c r="AH41" i="2"/>
  <c r="S41" i="2"/>
  <c r="AE40" i="2"/>
  <c r="S40" i="2"/>
  <c r="AH40" i="2"/>
  <c r="AE39" i="2"/>
  <c r="S39" i="2"/>
  <c r="AH39" i="2"/>
  <c r="AE28" i="2"/>
  <c r="S28" i="2"/>
  <c r="AE27" i="2"/>
  <c r="S27" i="2"/>
  <c r="AE26" i="2"/>
  <c r="S26" i="2"/>
  <c r="AH28" i="2"/>
  <c r="AH27" i="2"/>
  <c r="AH26" i="2"/>
  <c r="T43" i="64"/>
  <c r="O41" i="64"/>
  <c r="O42" i="64"/>
  <c r="O43" i="64"/>
  <c r="Y43" i="64"/>
  <c r="O44" i="64"/>
  <c r="T38" i="64"/>
  <c r="T39" i="64"/>
  <c r="T40" i="64"/>
  <c r="T41" i="64"/>
  <c r="T42" i="64"/>
  <c r="AF10" i="64"/>
  <c r="J22" i="64"/>
  <c r="AF9" i="64"/>
  <c r="J21" i="64"/>
  <c r="AF8" i="64"/>
  <c r="J20" i="64"/>
  <c r="H10" i="64"/>
  <c r="J19" i="64"/>
  <c r="H9" i="64"/>
  <c r="J18" i="64"/>
  <c r="H8" i="64"/>
  <c r="J17" i="64"/>
  <c r="AL10" i="64"/>
  <c r="AL9" i="64"/>
  <c r="P21" i="64"/>
  <c r="N10" i="64"/>
  <c r="P19" i="64"/>
  <c r="N9" i="64"/>
  <c r="N8" i="64"/>
  <c r="P17" i="64"/>
  <c r="V22" i="64"/>
  <c r="P22" i="64"/>
  <c r="V21" i="64"/>
  <c r="V20" i="64"/>
  <c r="V19" i="64"/>
  <c r="V18" i="64"/>
  <c r="BM15" i="64"/>
  <c r="BF15" i="64"/>
  <c r="CA14" i="64"/>
  <c r="AR11" i="64"/>
  <c r="T11" i="64"/>
  <c r="P20" i="64"/>
  <c r="P23" i="64"/>
  <c r="P24" i="64"/>
  <c r="BK25" i="64"/>
  <c r="L51" i="65"/>
  <c r="L50" i="65"/>
  <c r="L49" i="65"/>
  <c r="L48" i="65"/>
  <c r="L47" i="65"/>
  <c r="L46" i="65"/>
  <c r="L45" i="65"/>
  <c r="L44" i="65"/>
  <c r="L43" i="65"/>
  <c r="L42" i="65"/>
  <c r="L41" i="65"/>
  <c r="L40" i="65"/>
  <c r="L39" i="65"/>
  <c r="L38" i="65"/>
  <c r="L37" i="65"/>
  <c r="L36" i="65"/>
  <c r="L35" i="65"/>
  <c r="L34" i="65"/>
  <c r="T44" i="64"/>
  <c r="L33" i="65"/>
  <c r="L32" i="65"/>
  <c r="AH10" i="65"/>
  <c r="L31" i="65"/>
  <c r="L30" i="65"/>
  <c r="L29" i="65"/>
  <c r="L28" i="65"/>
  <c r="L27" i="65"/>
  <c r="L26" i="65"/>
  <c r="L25" i="65"/>
  <c r="L24" i="65"/>
  <c r="L23" i="65"/>
  <c r="L22" i="65"/>
  <c r="L21" i="65"/>
  <c r="L20" i="65"/>
  <c r="L19" i="65"/>
  <c r="L18" i="65"/>
  <c r="O40" i="64"/>
  <c r="L17" i="65"/>
  <c r="L16" i="65"/>
  <c r="AO15" i="65"/>
  <c r="AN15" i="65"/>
  <c r="AM15" i="65"/>
  <c r="AL15" i="65"/>
  <c r="AK15" i="65"/>
  <c r="AJ15" i="65"/>
  <c r="AI15" i="65"/>
  <c r="AH15" i="65"/>
  <c r="AG15" i="65"/>
  <c r="L15" i="65"/>
  <c r="AO14" i="65"/>
  <c r="AN14" i="65"/>
  <c r="AM14" i="65"/>
  <c r="AL14" i="65"/>
  <c r="AK14" i="65"/>
  <c r="AJ14" i="65"/>
  <c r="AI14" i="65"/>
  <c r="AG14" i="65"/>
  <c r="L14" i="65"/>
  <c r="AO13" i="65"/>
  <c r="AN13" i="65"/>
  <c r="AM13" i="65"/>
  <c r="AL13" i="65"/>
  <c r="AK13" i="65"/>
  <c r="AJ13" i="65"/>
  <c r="AI13" i="65"/>
  <c r="AH13" i="65"/>
  <c r="AG13" i="65"/>
  <c r="L13" i="65"/>
  <c r="AO12" i="65"/>
  <c r="AN12" i="65"/>
  <c r="AM12" i="65"/>
  <c r="AL12" i="65"/>
  <c r="AK12" i="65"/>
  <c r="AJ12" i="65"/>
  <c r="AI12" i="65"/>
  <c r="AH12" i="65"/>
  <c r="AG12" i="65"/>
  <c r="L12" i="65"/>
  <c r="AO11" i="65"/>
  <c r="AN11" i="65"/>
  <c r="AM11" i="65"/>
  <c r="AL11" i="65"/>
  <c r="AK11" i="65"/>
  <c r="AJ11" i="65"/>
  <c r="AI11" i="65"/>
  <c r="AH11" i="65"/>
  <c r="AG11" i="65"/>
  <c r="AW39" i="64"/>
  <c r="L11" i="65"/>
  <c r="AO10" i="65"/>
  <c r="AN10" i="65"/>
  <c r="AM10" i="65"/>
  <c r="AL10" i="65"/>
  <c r="AK10" i="65"/>
  <c r="AJ10" i="65"/>
  <c r="AI10" i="65"/>
  <c r="AG10" i="65"/>
  <c r="AW38" i="64"/>
  <c r="L10" i="65"/>
  <c r="AO9" i="65"/>
  <c r="AN9" i="65"/>
  <c r="AM9" i="65"/>
  <c r="AL9" i="65"/>
  <c r="AK9" i="65"/>
  <c r="AJ9" i="65"/>
  <c r="AI9" i="65"/>
  <c r="AH9" i="65"/>
  <c r="AG9" i="65"/>
  <c r="L9" i="65"/>
  <c r="AO8" i="65"/>
  <c r="AN8" i="65"/>
  <c r="AM8" i="65"/>
  <c r="AL8" i="65"/>
  <c r="AK8" i="65"/>
  <c r="AJ8" i="65"/>
  <c r="AI8" i="65"/>
  <c r="AH8" i="65"/>
  <c r="AG8" i="65"/>
  <c r="L8" i="65"/>
  <c r="AO7" i="65"/>
  <c r="AN7" i="65"/>
  <c r="AM7" i="65"/>
  <c r="AL7" i="65"/>
  <c r="AK7" i="65"/>
  <c r="AJ7" i="65"/>
  <c r="AI7" i="65"/>
  <c r="AG7" i="65"/>
  <c r="L7" i="65"/>
  <c r="AO6" i="65"/>
  <c r="AN6" i="65"/>
  <c r="AM6" i="65"/>
  <c r="AL6" i="65"/>
  <c r="AK6" i="65"/>
  <c r="AJ6" i="65"/>
  <c r="AI6" i="65"/>
  <c r="L5" i="65"/>
  <c r="AH6" i="65"/>
  <c r="AG6" i="65"/>
  <c r="L6" i="65"/>
  <c r="O38" i="64"/>
  <c r="AA14" i="44"/>
  <c r="N40" i="53"/>
  <c r="N40" i="62"/>
  <c r="T6" i="44"/>
  <c r="P6" i="44"/>
  <c r="K7" i="44"/>
  <c r="K8" i="44"/>
  <c r="Z3" i="2"/>
  <c r="J7" i="2"/>
  <c r="J6" i="2"/>
  <c r="AA15" i="44"/>
  <c r="M14" i="44"/>
  <c r="S9" i="44"/>
  <c r="K5" i="44"/>
  <c r="K4" i="44"/>
  <c r="AC19" i="62"/>
  <c r="AC21" i="62"/>
  <c r="AH21" i="62"/>
  <c r="AC16" i="62"/>
  <c r="AC17" i="62"/>
  <c r="AC15" i="62"/>
  <c r="AM9" i="62"/>
  <c r="AJ9" i="62"/>
  <c r="AG9" i="62"/>
  <c r="AE9" i="62"/>
  <c r="N31" i="62"/>
  <c r="AA40" i="62"/>
  <c r="V40" i="62"/>
  <c r="Q40" i="62"/>
  <c r="AE9" i="53"/>
  <c r="AE20" i="2"/>
  <c r="AE19" i="2"/>
  <c r="AE18" i="2"/>
  <c r="S20" i="2"/>
  <c r="S19" i="2"/>
  <c r="S18" i="2"/>
  <c r="O39" i="64"/>
  <c r="O45" i="64"/>
  <c r="V23" i="64"/>
  <c r="V24" i="64"/>
  <c r="T45" i="64"/>
  <c r="Y45" i="64"/>
  <c r="AH14" i="65"/>
  <c r="AH7" i="65"/>
  <c r="Y38" i="64"/>
  <c r="Y40" i="64"/>
  <c r="Y39" i="64"/>
  <c r="Y44" i="64"/>
  <c r="Y42" i="64"/>
  <c r="O46" i="64"/>
  <c r="Y41" i="64"/>
  <c r="BK8" i="64"/>
  <c r="AH20" i="2"/>
  <c r="AH19" i="2"/>
  <c r="AH18" i="2"/>
  <c r="N11" i="64"/>
  <c r="BG33" i="64"/>
  <c r="AL11" i="64"/>
  <c r="BH33" i="64"/>
  <c r="BI33" i="64"/>
  <c r="AF11" i="64"/>
  <c r="P18" i="64"/>
  <c r="J23" i="64"/>
  <c r="J24" i="64"/>
  <c r="BE8" i="64"/>
  <c r="T27" i="64"/>
  <c r="T29" i="64"/>
  <c r="BG25" i="64"/>
  <c r="H11" i="64"/>
  <c r="T46" i="64"/>
  <c r="Y46" i="64"/>
  <c r="AY8" i="64"/>
  <c r="AB27" i="64"/>
  <c r="AB29" i="64"/>
  <c r="BO25" i="64"/>
  <c r="X27" i="64"/>
  <c r="X29" i="64"/>
</calcChain>
</file>

<file path=xl/sharedStrings.xml><?xml version="1.0" encoding="utf-8"?>
<sst xmlns="http://schemas.openxmlformats.org/spreadsheetml/2006/main" count="573" uniqueCount="352">
  <si>
    <t xml:space="preserve"> </t>
    <phoneticPr fontId="1"/>
  </si>
  <si>
    <t>所在地</t>
    <rPh sb="0" eb="3">
      <t>ショザイチ</t>
    </rPh>
    <phoneticPr fontId="1"/>
  </si>
  <si>
    <t>名称</t>
    <rPh sb="0" eb="2">
      <t>メイショウ</t>
    </rPh>
    <phoneticPr fontId="1"/>
  </si>
  <si>
    <t>電話番号</t>
    <rPh sb="0" eb="2">
      <t>デンワ</t>
    </rPh>
    <rPh sb="2" eb="4">
      <t>バンゴウ</t>
    </rPh>
    <phoneticPr fontId="1"/>
  </si>
  <si>
    <t>FAX番号</t>
    <rPh sb="3" eb="5">
      <t>バンゴウ</t>
    </rPh>
    <phoneticPr fontId="1"/>
  </si>
  <si>
    <t>申 請 者</t>
    <rPh sb="0" eb="1">
      <t>サル</t>
    </rPh>
    <rPh sb="2" eb="3">
      <t>ショウ</t>
    </rPh>
    <rPh sb="4" eb="5">
      <t>シャ</t>
    </rPh>
    <phoneticPr fontId="1"/>
  </si>
  <si>
    <t>施設名称</t>
    <rPh sb="0" eb="2">
      <t>シセツ</t>
    </rPh>
    <rPh sb="2" eb="4">
      <t>メイショウ</t>
    </rPh>
    <phoneticPr fontId="1"/>
  </si>
  <si>
    <t>２号認定</t>
    <rPh sb="1" eb="2">
      <t>ゴウ</t>
    </rPh>
    <rPh sb="2" eb="4">
      <t>ニンテイ</t>
    </rPh>
    <phoneticPr fontId="1"/>
  </si>
  <si>
    <t>３号認定</t>
    <rPh sb="1" eb="2">
      <t>ゴウ</t>
    </rPh>
    <rPh sb="2" eb="4">
      <t>ニンテイ</t>
    </rPh>
    <phoneticPr fontId="1"/>
  </si>
  <si>
    <t>人</t>
    <rPh sb="0" eb="1">
      <t>ニン</t>
    </rPh>
    <phoneticPr fontId="1"/>
  </si>
  <si>
    <t>年</t>
    <rPh sb="0" eb="1">
      <t>ネン</t>
    </rPh>
    <phoneticPr fontId="1"/>
  </si>
  <si>
    <t>３歳児</t>
    <rPh sb="1" eb="3">
      <t>サイジ</t>
    </rPh>
    <phoneticPr fontId="1"/>
  </si>
  <si>
    <t>０歳児</t>
    <rPh sb="1" eb="3">
      <t>サイジ</t>
    </rPh>
    <phoneticPr fontId="1"/>
  </si>
  <si>
    <t>日</t>
    <rPh sb="0" eb="1">
      <t>ニチ</t>
    </rPh>
    <phoneticPr fontId="1"/>
  </si>
  <si>
    <t>月</t>
    <rPh sb="0" eb="1">
      <t>ガツ</t>
    </rPh>
    <phoneticPr fontId="1"/>
  </si>
  <si>
    <t>郵便番号</t>
    <rPh sb="0" eb="4">
      <t>ユウビンバンゴウ</t>
    </rPh>
    <phoneticPr fontId="1"/>
  </si>
  <si>
    <t>計</t>
    <rPh sb="0" eb="1">
      <t>ケイ</t>
    </rPh>
    <phoneticPr fontId="1"/>
  </si>
  <si>
    <t>大　阪　市　長　　様</t>
    <rPh sb="0" eb="1">
      <t>ダイ</t>
    </rPh>
    <rPh sb="2" eb="3">
      <t>サカ</t>
    </rPh>
    <rPh sb="4" eb="5">
      <t>シ</t>
    </rPh>
    <rPh sb="6" eb="7">
      <t>チョウ</t>
    </rPh>
    <rPh sb="9" eb="10">
      <t>サマ</t>
    </rPh>
    <phoneticPr fontId="1"/>
  </si>
  <si>
    <t>５歳児</t>
    <rPh sb="1" eb="2">
      <t>サイ</t>
    </rPh>
    <rPh sb="2" eb="3">
      <t>ジ</t>
    </rPh>
    <phoneticPr fontId="1"/>
  </si>
  <si>
    <t>２歳児</t>
    <rPh sb="1" eb="2">
      <t>サイ</t>
    </rPh>
    <rPh sb="2" eb="3">
      <t>ジ</t>
    </rPh>
    <phoneticPr fontId="1"/>
  </si>
  <si>
    <t>有</t>
    <rPh sb="0" eb="1">
      <t>ア</t>
    </rPh>
    <phoneticPr fontId="1"/>
  </si>
  <si>
    <t>か所）</t>
    <rPh sb="1" eb="2">
      <t>ショ</t>
    </rPh>
    <phoneticPr fontId="1"/>
  </si>
  <si>
    <t>無</t>
    <rPh sb="0" eb="1">
      <t>ナ</t>
    </rPh>
    <phoneticPr fontId="1"/>
  </si>
  <si>
    <t>１歳児</t>
    <rPh sb="1" eb="2">
      <t>サイ</t>
    </rPh>
    <rPh sb="2" eb="3">
      <t>ジ</t>
    </rPh>
    <phoneticPr fontId="1"/>
  </si>
  <si>
    <t>合計</t>
    <rPh sb="0" eb="2">
      <t>ゴウケイ</t>
    </rPh>
    <phoneticPr fontId="1"/>
  </si>
  <si>
    <t>設置者名</t>
    <rPh sb="0" eb="2">
      <t>セッチ</t>
    </rPh>
    <rPh sb="2" eb="3">
      <t>シャ</t>
    </rPh>
    <rPh sb="3" eb="4">
      <t>メイ</t>
    </rPh>
    <phoneticPr fontId="1"/>
  </si>
  <si>
    <t>フリガナ</t>
    <phoneticPr fontId="1"/>
  </si>
  <si>
    <t>】</t>
    <phoneticPr fontId="1"/>
  </si>
  <si>
    <t>【</t>
    <phoneticPr fontId="1"/>
  </si>
  <si>
    <t>【施設情報】</t>
    <phoneticPr fontId="1"/>
  </si>
  <si>
    <t>フリガナ</t>
    <phoneticPr fontId="1"/>
  </si>
  <si>
    <t>（</t>
    <phoneticPr fontId="1"/>
  </si>
  <si>
    <t>ー</t>
    <phoneticPr fontId="1"/>
  </si>
  <si>
    <t>）</t>
    <phoneticPr fontId="1"/>
  </si>
  <si>
    <t>（ビルの名称等）</t>
    <phoneticPr fontId="1"/>
  </si>
  <si>
    <t>分園の有無</t>
    <phoneticPr fontId="1"/>
  </si>
  <si>
    <t>（</t>
    <phoneticPr fontId="1"/>
  </si>
  <si>
    <t>【本園情報】</t>
    <phoneticPr fontId="1"/>
  </si>
  <si>
    <t>代表者職・氏名</t>
    <rPh sb="0" eb="3">
      <t>ダイヒョウシャ</t>
    </rPh>
    <rPh sb="3" eb="4">
      <t>ショク</t>
    </rPh>
    <rPh sb="5" eb="7">
      <t>シメイ</t>
    </rPh>
    <phoneticPr fontId="1"/>
  </si>
  <si>
    <t>大阪市</t>
    <rPh sb="0" eb="2">
      <t>オオサカ</t>
    </rPh>
    <rPh sb="2" eb="3">
      <t>シ</t>
    </rPh>
    <phoneticPr fontId="1"/>
  </si>
  <si>
    <t>（１）</t>
    <phoneticPr fontId="1"/>
  </si>
  <si>
    <t>（２）</t>
  </si>
  <si>
    <t>（３）</t>
  </si>
  <si>
    <t>（４）</t>
  </si>
  <si>
    <t>入力にあたっての留意点</t>
    <rPh sb="0" eb="2">
      <t>ニュウリョク</t>
    </rPh>
    <rPh sb="8" eb="10">
      <t>リュウイ</t>
    </rPh>
    <rPh sb="10" eb="11">
      <t>テン</t>
    </rPh>
    <phoneticPr fontId="1"/>
  </si>
  <si>
    <t>←この色の部分は、入力が必要な項目です。</t>
    <rPh sb="3" eb="4">
      <t>イロ</t>
    </rPh>
    <rPh sb="5" eb="7">
      <t>ブブン</t>
    </rPh>
    <rPh sb="9" eb="11">
      <t>ニュウリョク</t>
    </rPh>
    <rPh sb="12" eb="14">
      <t>ヒツヨウ</t>
    </rPh>
    <rPh sb="15" eb="17">
      <t>コウモク</t>
    </rPh>
    <phoneticPr fontId="1"/>
  </si>
  <si>
    <t>←この色の部分は、プルダウンにより選択いただく項目です。</t>
    <rPh sb="3" eb="4">
      <t>イロ</t>
    </rPh>
    <rPh sb="5" eb="7">
      <t>ブブン</t>
    </rPh>
    <rPh sb="17" eb="19">
      <t>センタク</t>
    </rPh>
    <rPh sb="23" eb="25">
      <t>コウモク</t>
    </rPh>
    <phoneticPr fontId="1"/>
  </si>
  <si>
    <t>その他の部分は、基本的に自動計算により処理しています。</t>
    <rPh sb="2" eb="3">
      <t>ホカ</t>
    </rPh>
    <rPh sb="4" eb="6">
      <t>ブブン</t>
    </rPh>
    <rPh sb="8" eb="11">
      <t>キホンテキ</t>
    </rPh>
    <rPh sb="12" eb="14">
      <t>ジドウ</t>
    </rPh>
    <rPh sb="14" eb="16">
      <t>ケイサン</t>
    </rPh>
    <rPh sb="19" eb="21">
      <t>ショリ</t>
    </rPh>
    <phoneticPr fontId="1"/>
  </si>
  <si>
    <t>入力箇所には色がついていますが、印刷をすると消えます。</t>
    <rPh sb="0" eb="2">
      <t>ニュウリョク</t>
    </rPh>
    <rPh sb="2" eb="4">
      <t>カショ</t>
    </rPh>
    <rPh sb="6" eb="7">
      <t>イロ</t>
    </rPh>
    <rPh sb="16" eb="18">
      <t>インサツ</t>
    </rPh>
    <rPh sb="22" eb="23">
      <t>キ</t>
    </rPh>
    <phoneticPr fontId="1"/>
  </si>
  <si>
    <t>入力ができない箇所については、選択もできません。</t>
    <rPh sb="0" eb="2">
      <t>ニュウリョク</t>
    </rPh>
    <rPh sb="7" eb="9">
      <t>カショ</t>
    </rPh>
    <rPh sb="15" eb="17">
      <t>センタク</t>
    </rPh>
    <phoneticPr fontId="1"/>
  </si>
  <si>
    <t>ご不明な点がありましたら担当者までお問い合わせください。</t>
    <rPh sb="1" eb="3">
      <t>フメイ</t>
    </rPh>
    <rPh sb="4" eb="5">
      <t>テン</t>
    </rPh>
    <rPh sb="12" eb="15">
      <t>タントウシャ</t>
    </rPh>
    <rPh sb="18" eb="19">
      <t>ト</t>
    </rPh>
    <rPh sb="20" eb="21">
      <t>ア</t>
    </rPh>
    <phoneticPr fontId="1"/>
  </si>
  <si>
    <t>自動計算は便利な機能ですが、全て入力をしないと正しい数値が表示されません。</t>
    <rPh sb="0" eb="2">
      <t>ジドウ</t>
    </rPh>
    <rPh sb="2" eb="4">
      <t>ケイサン</t>
    </rPh>
    <rPh sb="5" eb="7">
      <t>ベンリ</t>
    </rPh>
    <rPh sb="8" eb="10">
      <t>キノウ</t>
    </rPh>
    <rPh sb="14" eb="15">
      <t>スベ</t>
    </rPh>
    <rPh sb="16" eb="18">
      <t>ニュウリョク</t>
    </rPh>
    <rPh sb="23" eb="24">
      <t>タダ</t>
    </rPh>
    <rPh sb="26" eb="28">
      <t>スウチ</t>
    </rPh>
    <rPh sb="29" eb="31">
      <t>ヒョウジ</t>
    </rPh>
    <phoneticPr fontId="1"/>
  </si>
  <si>
    <t>計</t>
    <rPh sb="0" eb="1">
      <t>ケイ</t>
    </rPh>
    <phoneticPr fontId="1"/>
  </si>
  <si>
    <t>生年月日</t>
  </si>
  <si>
    <t>利用定員</t>
    <rPh sb="0" eb="2">
      <t>リヨウ</t>
    </rPh>
    <rPh sb="2" eb="4">
      <t>テイイン</t>
    </rPh>
    <phoneticPr fontId="1"/>
  </si>
  <si>
    <t>定員</t>
    <rPh sb="0" eb="2">
      <t>テイイン</t>
    </rPh>
    <phoneticPr fontId="1"/>
  </si>
  <si>
    <t>対象施設</t>
    <rPh sb="0" eb="1">
      <t>タイ</t>
    </rPh>
    <rPh sb="1" eb="2">
      <t>ゾウ</t>
    </rPh>
    <rPh sb="2" eb="3">
      <t>シ</t>
    </rPh>
    <rPh sb="3" eb="4">
      <t>セツ</t>
    </rPh>
    <phoneticPr fontId="1"/>
  </si>
  <si>
    <t>変更予定年月日</t>
    <phoneticPr fontId="1"/>
  </si>
  <si>
    <t>年</t>
    <rPh sb="0" eb="1">
      <t>ネン</t>
    </rPh>
    <phoneticPr fontId="1"/>
  </si>
  <si>
    <t>月</t>
    <rPh sb="0" eb="1">
      <t>ガツ</t>
    </rPh>
    <phoneticPr fontId="1"/>
  </si>
  <si>
    <t>日</t>
    <rPh sb="0" eb="1">
      <t>ヒ</t>
    </rPh>
    <phoneticPr fontId="1"/>
  </si>
  <si>
    <t>（７）</t>
  </si>
  <si>
    <t>必要書類</t>
    <rPh sb="0" eb="2">
      <t>ヒツヨウ</t>
    </rPh>
    <rPh sb="2" eb="4">
      <t>ショルイ</t>
    </rPh>
    <phoneticPr fontId="1"/>
  </si>
  <si>
    <r>
      <t xml:space="preserve">認可定員
</t>
    </r>
    <r>
      <rPr>
        <sz val="10"/>
        <rFont val="HGｺﾞｼｯｸM"/>
        <family val="3"/>
        <charset val="128"/>
      </rPr>
      <t>(分園含む総定員)</t>
    </r>
    <rPh sb="0" eb="2">
      <t>ニンカ</t>
    </rPh>
    <rPh sb="2" eb="4">
      <t>テイイン</t>
    </rPh>
    <rPh sb="6" eb="8">
      <t>ブンエン</t>
    </rPh>
    <rPh sb="8" eb="9">
      <t>フク</t>
    </rPh>
    <rPh sb="10" eb="13">
      <t>ソウテイイン</t>
    </rPh>
    <phoneticPr fontId="1"/>
  </si>
  <si>
    <t>施設の所在地
・連絡先</t>
    <rPh sb="0" eb="1">
      <t>シ</t>
    </rPh>
    <rPh sb="1" eb="2">
      <t>セツ</t>
    </rPh>
    <phoneticPr fontId="1"/>
  </si>
  <si>
    <t>特定教育・保育施設　確認変更申請書（利用定員の増加）</t>
    <rPh sb="0" eb="2">
      <t>トクテイ</t>
    </rPh>
    <rPh sb="2" eb="4">
      <t>キョウイク</t>
    </rPh>
    <rPh sb="5" eb="7">
      <t>ホイク</t>
    </rPh>
    <rPh sb="7" eb="9">
      <t>シセツ</t>
    </rPh>
    <rPh sb="10" eb="12">
      <t>カクニン</t>
    </rPh>
    <rPh sb="12" eb="14">
      <t>ヘンコウ</t>
    </rPh>
    <rPh sb="14" eb="17">
      <t>シンセイショ</t>
    </rPh>
    <rPh sb="18" eb="20">
      <t>リヨウ</t>
    </rPh>
    <rPh sb="20" eb="22">
      <t>テイイン</t>
    </rPh>
    <rPh sb="23" eb="25">
      <t>ゾウカ</t>
    </rPh>
    <phoneticPr fontId="1"/>
  </si>
  <si>
    <t>増加する理由</t>
    <rPh sb="0" eb="2">
      <t>ゾウカ</t>
    </rPh>
    <rPh sb="4" eb="6">
      <t>リユウ</t>
    </rPh>
    <phoneticPr fontId="1"/>
  </si>
  <si>
    <t>　子ども・子育て支援法第32条第１項の規定に基づき、特定教育・保育施設の確認変更をしたいので、次のとおり、関係書類を添えて申請します。</t>
    <rPh sb="11" eb="12">
      <t>ダイ</t>
    </rPh>
    <rPh sb="14" eb="15">
      <t>ジョウ</t>
    </rPh>
    <rPh sb="15" eb="16">
      <t>ダイ</t>
    </rPh>
    <rPh sb="17" eb="18">
      <t>コウ</t>
    </rPh>
    <rPh sb="22" eb="23">
      <t>モト</t>
    </rPh>
    <rPh sb="26" eb="28">
      <t>トクテイ</t>
    </rPh>
    <rPh sb="36" eb="38">
      <t>カクニン</t>
    </rPh>
    <rPh sb="38" eb="40">
      <t>ヘンコウ</t>
    </rPh>
    <phoneticPr fontId="1"/>
  </si>
  <si>
    <t>１週間分の標準的なローテーション表をご提出ください。</t>
    <rPh sb="19" eb="21">
      <t>テイシュツ</t>
    </rPh>
    <phoneticPr fontId="1"/>
  </si>
  <si>
    <t>利用定員変更後の運営規程をご提出ください。</t>
    <rPh sb="0" eb="2">
      <t>リヨウ</t>
    </rPh>
    <rPh sb="2" eb="4">
      <t>テイイン</t>
    </rPh>
    <rPh sb="4" eb="6">
      <t>ヘンコウ</t>
    </rPh>
    <rPh sb="6" eb="7">
      <t>ゴ</t>
    </rPh>
    <rPh sb="8" eb="10">
      <t>ウンエイ</t>
    </rPh>
    <rPh sb="10" eb="12">
      <t>キテイ</t>
    </rPh>
    <rPh sb="14" eb="16">
      <t>テイシュツ</t>
    </rPh>
    <phoneticPr fontId="1"/>
  </si>
  <si>
    <t>４歳児</t>
    <rPh sb="1" eb="2">
      <t>サイ</t>
    </rPh>
    <rPh sb="2" eb="3">
      <t>ジ</t>
    </rPh>
    <phoneticPr fontId="1"/>
  </si>
  <si>
    <t>【分園情報】</t>
    <rPh sb="1" eb="2">
      <t>ブン</t>
    </rPh>
    <rPh sb="2" eb="3">
      <t>エン</t>
    </rPh>
    <rPh sb="3" eb="5">
      <t>ジョウホウ</t>
    </rPh>
    <phoneticPr fontId="1"/>
  </si>
  <si>
    <t>分園名称</t>
    <rPh sb="0" eb="1">
      <t>ブン</t>
    </rPh>
    <rPh sb="1" eb="2">
      <t>エン</t>
    </rPh>
    <rPh sb="2" eb="4">
      <t>メイショウ</t>
    </rPh>
    <phoneticPr fontId="1"/>
  </si>
  <si>
    <t>施設の所在地</t>
    <rPh sb="0" eb="1">
      <t>シ</t>
    </rPh>
    <rPh sb="1" eb="2">
      <t>セツ</t>
    </rPh>
    <phoneticPr fontId="1"/>
  </si>
  <si>
    <t>分園の所在地を入力してください。</t>
    <rPh sb="0" eb="1">
      <t>ブン</t>
    </rPh>
    <rPh sb="1" eb="2">
      <t>エン</t>
    </rPh>
    <rPh sb="3" eb="6">
      <t>ショザイチ</t>
    </rPh>
    <rPh sb="7" eb="9">
      <t>ニュウリョク</t>
    </rPh>
    <phoneticPr fontId="22"/>
  </si>
  <si>
    <t>フリガナ</t>
    <phoneticPr fontId="22"/>
  </si>
  <si>
    <t>法人等名称</t>
    <rPh sb="0" eb="2">
      <t>ホウジン</t>
    </rPh>
    <rPh sb="2" eb="3">
      <t>トウ</t>
    </rPh>
    <rPh sb="3" eb="5">
      <t>メイショウ</t>
    </rPh>
    <phoneticPr fontId="22"/>
  </si>
  <si>
    <t>主たる事務所の
所在地・連絡先</t>
    <phoneticPr fontId="22"/>
  </si>
  <si>
    <t>（</t>
    <phoneticPr fontId="22"/>
  </si>
  <si>
    <t>郵便番号</t>
    <rPh sb="0" eb="4">
      <t>ユウビンバンゴウ</t>
    </rPh>
    <phoneticPr fontId="22"/>
  </si>
  <si>
    <t>ー</t>
    <phoneticPr fontId="22"/>
  </si>
  <si>
    <t>）</t>
    <phoneticPr fontId="22"/>
  </si>
  <si>
    <t>（ビルの名称等）</t>
    <phoneticPr fontId="22"/>
  </si>
  <si>
    <t>電話番号</t>
    <rPh sb="0" eb="2">
      <t>デンワ</t>
    </rPh>
    <rPh sb="2" eb="4">
      <t>バンゴウ</t>
    </rPh>
    <phoneticPr fontId="22"/>
  </si>
  <si>
    <t>FAX番号</t>
    <rPh sb="3" eb="5">
      <t>バンゴウ</t>
    </rPh>
    <phoneticPr fontId="22"/>
  </si>
  <si>
    <t>法人等の種別</t>
    <rPh sb="0" eb="2">
      <t>ホウジン</t>
    </rPh>
    <rPh sb="2" eb="3">
      <t>トウ</t>
    </rPh>
    <rPh sb="4" eb="6">
      <t>シュベツ</t>
    </rPh>
    <phoneticPr fontId="22"/>
  </si>
  <si>
    <t>法人所轄庁</t>
    <rPh sb="0" eb="2">
      <t>ホウジン</t>
    </rPh>
    <rPh sb="2" eb="5">
      <t>ショカツチョウ</t>
    </rPh>
    <phoneticPr fontId="22"/>
  </si>
  <si>
    <t>代表者</t>
    <rPh sb="0" eb="3">
      <t>ダイヒョウシャ</t>
    </rPh>
    <phoneticPr fontId="22"/>
  </si>
  <si>
    <t>職名・氏名</t>
    <phoneticPr fontId="22"/>
  </si>
  <si>
    <t>職名</t>
    <rPh sb="0" eb="2">
      <t>ショクメイ</t>
    </rPh>
    <phoneticPr fontId="22"/>
  </si>
  <si>
    <t>フリガナ</t>
    <phoneticPr fontId="22"/>
  </si>
  <si>
    <t>氏　　名</t>
    <rPh sb="0" eb="1">
      <t>シ</t>
    </rPh>
    <rPh sb="3" eb="4">
      <t>メイ</t>
    </rPh>
    <phoneticPr fontId="22"/>
  </si>
  <si>
    <t>年</t>
    <rPh sb="0" eb="1">
      <t>ネン</t>
    </rPh>
    <phoneticPr fontId="22"/>
  </si>
  <si>
    <t>月</t>
    <rPh sb="0" eb="1">
      <t>ツキ</t>
    </rPh>
    <phoneticPr fontId="22"/>
  </si>
  <si>
    <t>日</t>
    <rPh sb="0" eb="1">
      <t>ニチ</t>
    </rPh>
    <phoneticPr fontId="22"/>
  </si>
  <si>
    <t>（</t>
    <phoneticPr fontId="22"/>
  </si>
  <si>
    <t>歳）</t>
    <rPh sb="0" eb="1">
      <t>サイ</t>
    </rPh>
    <phoneticPr fontId="22"/>
  </si>
  <si>
    <t>就任年月日</t>
    <phoneticPr fontId="22"/>
  </si>
  <si>
    <t>住所・連絡先</t>
    <phoneticPr fontId="22"/>
  </si>
  <si>
    <t>ー</t>
    <phoneticPr fontId="22"/>
  </si>
  <si>
    <t>）</t>
    <phoneticPr fontId="22"/>
  </si>
  <si>
    <t>この件の問合せ先</t>
    <rPh sb="2" eb="3">
      <t>ケン</t>
    </rPh>
    <rPh sb="4" eb="6">
      <t>トイアワ</t>
    </rPh>
    <rPh sb="7" eb="8">
      <t>サキ</t>
    </rPh>
    <phoneticPr fontId="22"/>
  </si>
  <si>
    <r>
      <rPr>
        <sz val="9"/>
        <rFont val="HGｺﾞｼｯｸM"/>
        <family val="3"/>
        <charset val="128"/>
      </rPr>
      <t>フリガナ</t>
    </r>
    <r>
      <rPr>
        <sz val="11"/>
        <rFont val="HGｺﾞｼｯｸM"/>
        <family val="3"/>
        <charset val="128"/>
      </rPr>
      <t xml:space="preserve">
担当者</t>
    </r>
    <rPh sb="5" eb="8">
      <t>タントウシャ</t>
    </rPh>
    <phoneticPr fontId="22"/>
  </si>
  <si>
    <t>電話</t>
    <rPh sb="0" eb="2">
      <t>デンワ</t>
    </rPh>
    <phoneticPr fontId="22"/>
  </si>
  <si>
    <t>教育・保育施設
の区分</t>
    <rPh sb="0" eb="2">
      <t>キョウイク</t>
    </rPh>
    <rPh sb="3" eb="5">
      <t>ホイク</t>
    </rPh>
    <rPh sb="5" eb="7">
      <t>シセツ</t>
    </rPh>
    <rPh sb="9" eb="11">
      <t>クブン</t>
    </rPh>
    <phoneticPr fontId="22"/>
  </si>
  <si>
    <t>区　　　分</t>
    <rPh sb="0" eb="1">
      <t>ク</t>
    </rPh>
    <rPh sb="4" eb="5">
      <t>ブン</t>
    </rPh>
    <phoneticPr fontId="22"/>
  </si>
  <si>
    <t>添付様式</t>
    <rPh sb="0" eb="2">
      <t>テンプ</t>
    </rPh>
    <rPh sb="2" eb="4">
      <t>ヨウシキ</t>
    </rPh>
    <phoneticPr fontId="22"/>
  </si>
  <si>
    <t xml:space="preserve">   保育所</t>
    <phoneticPr fontId="22"/>
  </si>
  <si>
    <t>申請者</t>
    <rPh sb="0" eb="3">
      <t>シンセイシャシャ</t>
    </rPh>
    <phoneticPr fontId="22"/>
  </si>
  <si>
    <t>利用定員を増加する理由を入力してください。</t>
    <rPh sb="0" eb="2">
      <t>リヨウ</t>
    </rPh>
    <rPh sb="2" eb="4">
      <t>テイイン</t>
    </rPh>
    <rPh sb="5" eb="7">
      <t>ゾウカ</t>
    </rPh>
    <rPh sb="9" eb="11">
      <t>リユウ</t>
    </rPh>
    <rPh sb="12" eb="14">
      <t>ニュウリョク</t>
    </rPh>
    <phoneticPr fontId="1"/>
  </si>
  <si>
    <t>（５）</t>
  </si>
  <si>
    <t>（６）</t>
  </si>
  <si>
    <t>提出は１部です。</t>
    <rPh sb="0" eb="2">
      <t>テイシュツ</t>
    </rPh>
    <rPh sb="4" eb="5">
      <t>ブ</t>
    </rPh>
    <phoneticPr fontId="1"/>
  </si>
  <si>
    <t>法人登記簿謄本にある「名称」を入力してください。</t>
    <rPh sb="0" eb="2">
      <t>ホウジン</t>
    </rPh>
    <rPh sb="2" eb="5">
      <t>トウキボ</t>
    </rPh>
    <rPh sb="5" eb="7">
      <t>トウホン</t>
    </rPh>
    <rPh sb="15" eb="17">
      <t>ニュウリョク</t>
    </rPh>
    <phoneticPr fontId="22"/>
  </si>
  <si>
    <t>法人登記簿謄本にある「主たる事務所」を入力してください。</t>
    <rPh sb="11" eb="12">
      <t>シュ</t>
    </rPh>
    <rPh sb="14" eb="16">
      <t>ジム</t>
    </rPh>
    <rPh sb="16" eb="17">
      <t>ショ</t>
    </rPh>
    <rPh sb="19" eb="21">
      <t>ニュウリョク</t>
    </rPh>
    <phoneticPr fontId="22"/>
  </si>
  <si>
    <t>法人の代表電話・ＦＡＸ・法人の本部等の代表E‐mailを入力してください。</t>
    <rPh sb="0" eb="2">
      <t>ホウジン</t>
    </rPh>
    <rPh sb="3" eb="5">
      <t>ダイヒョウ</t>
    </rPh>
    <rPh sb="5" eb="7">
      <t>デンワ</t>
    </rPh>
    <rPh sb="28" eb="30">
      <t>ニュウリョク</t>
    </rPh>
    <phoneticPr fontId="22"/>
  </si>
  <si>
    <t>プルダウンで選択してください。</t>
    <rPh sb="6" eb="8">
      <t>センタク</t>
    </rPh>
    <phoneticPr fontId="22"/>
  </si>
  <si>
    <t>社会福祉法人</t>
    <rPh sb="0" eb="2">
      <t>シャカイ</t>
    </rPh>
    <rPh sb="2" eb="4">
      <t>フクシ</t>
    </rPh>
    <rPh sb="4" eb="6">
      <t>ホウジン</t>
    </rPh>
    <phoneticPr fontId="22"/>
  </si>
  <si>
    <t>大阪市</t>
    <rPh sb="0" eb="2">
      <t>オオサカ</t>
    </rPh>
    <rPh sb="2" eb="3">
      <t>シ</t>
    </rPh>
    <phoneticPr fontId="22"/>
  </si>
  <si>
    <t>学校法人</t>
    <rPh sb="0" eb="2">
      <t>ガッコウ</t>
    </rPh>
    <rPh sb="2" eb="4">
      <t>ホウジン</t>
    </rPh>
    <phoneticPr fontId="22"/>
  </si>
  <si>
    <t>大阪府</t>
    <rPh sb="0" eb="2">
      <t>オオサカ</t>
    </rPh>
    <rPh sb="2" eb="3">
      <t>フ</t>
    </rPh>
    <phoneticPr fontId="22"/>
  </si>
  <si>
    <t>一般社団法人</t>
    <rPh sb="0" eb="2">
      <t>イッパン</t>
    </rPh>
    <rPh sb="2" eb="4">
      <t>シャダン</t>
    </rPh>
    <rPh sb="4" eb="6">
      <t>ホウジン</t>
    </rPh>
    <phoneticPr fontId="22"/>
  </si>
  <si>
    <t>厚生労働省</t>
    <rPh sb="0" eb="2">
      <t>コウセイ</t>
    </rPh>
    <rPh sb="2" eb="4">
      <t>ロウドウ</t>
    </rPh>
    <rPh sb="4" eb="5">
      <t>ショウ</t>
    </rPh>
    <phoneticPr fontId="22"/>
  </si>
  <si>
    <t>一般財団法人</t>
    <rPh sb="0" eb="2">
      <t>イッパン</t>
    </rPh>
    <rPh sb="2" eb="4">
      <t>ザイダン</t>
    </rPh>
    <rPh sb="4" eb="6">
      <t>ホウジン</t>
    </rPh>
    <phoneticPr fontId="22"/>
  </si>
  <si>
    <t>その他</t>
    <rPh sb="2" eb="3">
      <t>タ</t>
    </rPh>
    <phoneticPr fontId="22"/>
  </si>
  <si>
    <t>公益社団法人</t>
    <rPh sb="0" eb="2">
      <t>コウエキ</t>
    </rPh>
    <rPh sb="2" eb="4">
      <t>シャダン</t>
    </rPh>
    <rPh sb="4" eb="6">
      <t>ホウジン</t>
    </rPh>
    <phoneticPr fontId="22"/>
  </si>
  <si>
    <t>公益財団法人</t>
    <rPh sb="0" eb="2">
      <t>コウエキ</t>
    </rPh>
    <rPh sb="2" eb="4">
      <t>ザイダン</t>
    </rPh>
    <rPh sb="4" eb="6">
      <t>ホウジン</t>
    </rPh>
    <phoneticPr fontId="22"/>
  </si>
  <si>
    <t>株式会社</t>
    <rPh sb="0" eb="4">
      <t>カブシキガイシャ</t>
    </rPh>
    <phoneticPr fontId="22"/>
  </si>
  <si>
    <t>特定非営利活動法人</t>
    <rPh sb="0" eb="2">
      <t>トクテイ</t>
    </rPh>
    <rPh sb="2" eb="3">
      <t>ヒ</t>
    </rPh>
    <rPh sb="3" eb="5">
      <t>エイリ</t>
    </rPh>
    <rPh sb="5" eb="7">
      <t>カツドウ</t>
    </rPh>
    <rPh sb="7" eb="9">
      <t>ホウジン</t>
    </rPh>
    <phoneticPr fontId="22"/>
  </si>
  <si>
    <t>有限会社</t>
    <rPh sb="0" eb="4">
      <t>ユウゲンガイシャ</t>
    </rPh>
    <phoneticPr fontId="22"/>
  </si>
  <si>
    <t>宗教法人</t>
    <rPh sb="0" eb="2">
      <t>シュウキョウ</t>
    </rPh>
    <rPh sb="2" eb="4">
      <t>ホウジン</t>
    </rPh>
    <phoneticPr fontId="22"/>
  </si>
  <si>
    <t>施設の所在地を入力してください。</t>
    <rPh sb="0" eb="2">
      <t>シセツ</t>
    </rPh>
    <rPh sb="3" eb="6">
      <t>ショザイチ</t>
    </rPh>
    <rPh sb="7" eb="9">
      <t>ニュウリョク</t>
    </rPh>
    <phoneticPr fontId="1"/>
  </si>
  <si>
    <t>施設の連絡先を入力してください。</t>
    <rPh sb="0" eb="2">
      <t>シセツ</t>
    </rPh>
    <rPh sb="3" eb="5">
      <t>レンラク</t>
    </rPh>
    <rPh sb="5" eb="6">
      <t>サキ</t>
    </rPh>
    <rPh sb="7" eb="9">
      <t>ニュウリョク</t>
    </rPh>
    <phoneticPr fontId="1"/>
  </si>
  <si>
    <t>利用者などに公表しているメールアドレスを入力してください。</t>
    <rPh sb="0" eb="3">
      <t>リヨウシャ</t>
    </rPh>
    <rPh sb="6" eb="8">
      <t>コウヒョウ</t>
    </rPh>
    <rPh sb="20" eb="22">
      <t>ニュウリョク</t>
    </rPh>
    <phoneticPr fontId="1"/>
  </si>
  <si>
    <t>利用者などに公表はしていないが、事務で使用しているメールアドレスを入力してください。</t>
    <rPh sb="0" eb="3">
      <t>リヨウシャ</t>
    </rPh>
    <rPh sb="6" eb="8">
      <t>コウヒョウ</t>
    </rPh>
    <rPh sb="16" eb="18">
      <t>ジム</t>
    </rPh>
    <rPh sb="19" eb="21">
      <t>シヨウ</t>
    </rPh>
    <rPh sb="33" eb="35">
      <t>ニュウリョク</t>
    </rPh>
    <phoneticPr fontId="1"/>
  </si>
  <si>
    <t>施設ＨＰがある場合入力してください。</t>
    <rPh sb="0" eb="2">
      <t>シセツ</t>
    </rPh>
    <rPh sb="7" eb="9">
      <t>バアイ</t>
    </rPh>
    <rPh sb="9" eb="11">
      <t>ニュウリョク</t>
    </rPh>
    <phoneticPr fontId="1"/>
  </si>
  <si>
    <t>分園がある場合は、合算して入力してください。</t>
    <rPh sb="0" eb="1">
      <t>ブン</t>
    </rPh>
    <rPh sb="1" eb="2">
      <t>エン</t>
    </rPh>
    <rPh sb="5" eb="7">
      <t>バアイ</t>
    </rPh>
    <rPh sb="9" eb="11">
      <t>ガッサン</t>
    </rPh>
    <rPh sb="13" eb="15">
      <t>ニュウリョク</t>
    </rPh>
    <phoneticPr fontId="1"/>
  </si>
  <si>
    <r>
      <rPr>
        <b/>
        <sz val="11"/>
        <color theme="1"/>
        <rFont val="HGｺﾞｼｯｸM"/>
        <family val="3"/>
        <charset val="128"/>
      </rPr>
      <t>園則、運営規程</t>
    </r>
    <r>
      <rPr>
        <sz val="11"/>
        <color theme="1"/>
        <rFont val="HGｺﾞｼｯｸM"/>
        <family val="3"/>
        <charset val="128"/>
      </rPr>
      <t xml:space="preserve">
【運営規程に規定すべき事項を園則で定めている場合、園則のみでも可。】
※　園則がない場合、運営規程のみでも可。</t>
    </r>
    <phoneticPr fontId="1"/>
  </si>
  <si>
    <t>その他、大阪市が提出を依頼した書類</t>
    <rPh sb="2" eb="3">
      <t>ホカ</t>
    </rPh>
    <rPh sb="4" eb="6">
      <t>オオサカ</t>
    </rPh>
    <rPh sb="6" eb="7">
      <t>シ</t>
    </rPh>
    <rPh sb="8" eb="10">
      <t>テイシュツ</t>
    </rPh>
    <rPh sb="11" eb="13">
      <t>イライ</t>
    </rPh>
    <rPh sb="15" eb="17">
      <t>ショルイ</t>
    </rPh>
    <phoneticPr fontId="1"/>
  </si>
  <si>
    <t>E-mailアドレス
（公表用）</t>
    <rPh sb="12" eb="14">
      <t>コウヒョウ</t>
    </rPh>
    <rPh sb="14" eb="15">
      <t>ヨウ</t>
    </rPh>
    <phoneticPr fontId="1"/>
  </si>
  <si>
    <t>E-mailアドレス
（事務用）</t>
    <rPh sb="12" eb="14">
      <t>ジム</t>
    </rPh>
    <rPh sb="14" eb="15">
      <t>ヨウ</t>
    </rPh>
    <phoneticPr fontId="1"/>
  </si>
  <si>
    <t>施設ホーム
ページＵＲＬ</t>
    <rPh sb="0" eb="2">
      <t>シセツ</t>
    </rPh>
    <phoneticPr fontId="1"/>
  </si>
  <si>
    <t>（様式確第９号）</t>
    <rPh sb="1" eb="3">
      <t>ヨウシキ</t>
    </rPh>
    <rPh sb="3" eb="4">
      <t>カク</t>
    </rPh>
    <rPh sb="4" eb="5">
      <t>ダイ</t>
    </rPh>
    <rPh sb="6" eb="7">
      <t>ゴウ</t>
    </rPh>
    <phoneticPr fontId="1"/>
  </si>
  <si>
    <t>ー</t>
    <phoneticPr fontId="1"/>
  </si>
  <si>
    <r>
      <rPr>
        <b/>
        <sz val="11"/>
        <color theme="1"/>
        <rFont val="HGｺﾞｼｯｸM"/>
        <family val="3"/>
        <charset val="128"/>
      </rPr>
      <t>職員ローテーション表又はシフト表</t>
    </r>
    <r>
      <rPr>
        <sz val="11"/>
        <color theme="1"/>
        <rFont val="HGｺﾞｼｯｸM"/>
        <family val="3"/>
        <charset val="128"/>
      </rPr>
      <t xml:space="preserve">
（曜日、時間ごとで資格の有無及び雇用形態も含めた職員配置の分かるもの）</t>
    </r>
    <rPh sb="0" eb="1">
      <t>ショク</t>
    </rPh>
    <rPh sb="1" eb="2">
      <t>イン</t>
    </rPh>
    <rPh sb="9" eb="10">
      <t>ヒョウ</t>
    </rPh>
    <rPh sb="10" eb="11">
      <t>マタ</t>
    </rPh>
    <rPh sb="15" eb="16">
      <t>ヒョウ</t>
    </rPh>
    <rPh sb="18" eb="20">
      <t>ヨウビ</t>
    </rPh>
    <rPh sb="21" eb="23">
      <t>ジカン</t>
    </rPh>
    <rPh sb="26" eb="28">
      <t>シカク</t>
    </rPh>
    <rPh sb="29" eb="31">
      <t>ウム</t>
    </rPh>
    <rPh sb="31" eb="32">
      <t>オヨ</t>
    </rPh>
    <rPh sb="33" eb="35">
      <t>コヨウ</t>
    </rPh>
    <rPh sb="35" eb="37">
      <t>ケイタイ</t>
    </rPh>
    <rPh sb="38" eb="39">
      <t>フク</t>
    </rPh>
    <rPh sb="41" eb="43">
      <t>ショクイン</t>
    </rPh>
    <rPh sb="43" eb="45">
      <t>ハイチ</t>
    </rPh>
    <rPh sb="46" eb="47">
      <t>ワ</t>
    </rPh>
    <phoneticPr fontId="1"/>
  </si>
  <si>
    <t>北区</t>
    <rPh sb="0" eb="2">
      <t>キタク</t>
    </rPh>
    <phoneticPr fontId="1"/>
  </si>
  <si>
    <t>都島区</t>
  </si>
  <si>
    <t>福島区</t>
  </si>
  <si>
    <t>此花区</t>
  </si>
  <si>
    <t>中央区</t>
  </si>
  <si>
    <t>西区</t>
  </si>
  <si>
    <t>港区</t>
  </si>
  <si>
    <t>大正区</t>
  </si>
  <si>
    <t>天王寺区</t>
  </si>
  <si>
    <t>浪速区</t>
  </si>
  <si>
    <t>西淀川区</t>
  </si>
  <si>
    <t>淀川区</t>
  </si>
  <si>
    <t>東淀川区</t>
  </si>
  <si>
    <t>東成区</t>
  </si>
  <si>
    <t>生野区</t>
  </si>
  <si>
    <t>旭区</t>
  </si>
  <si>
    <t>城東区</t>
  </si>
  <si>
    <t>鶴見区</t>
  </si>
  <si>
    <t>阿倍野区</t>
  </si>
  <si>
    <t>住之江区</t>
  </si>
  <si>
    <t>住吉区</t>
  </si>
  <si>
    <t>東住吉区</t>
  </si>
  <si>
    <t>平野区</t>
  </si>
  <si>
    <t>西成区</t>
  </si>
  <si>
    <t>入力していただくと各シートに反映されます。</t>
    <phoneticPr fontId="31"/>
  </si>
  <si>
    <t>提 　 出　  日</t>
    <rPh sb="0" eb="1">
      <t>テイ</t>
    </rPh>
    <rPh sb="4" eb="5">
      <t>デ</t>
    </rPh>
    <rPh sb="8" eb="9">
      <t>ヒ</t>
    </rPh>
    <phoneticPr fontId="31"/>
  </si>
  <si>
    <t>月</t>
    <rPh sb="0" eb="1">
      <t>ガツ</t>
    </rPh>
    <phoneticPr fontId="22"/>
  </si>
  <si>
    <t>提出（予定）日を入力してください。</t>
    <rPh sb="0" eb="2">
      <t>テイシュツ</t>
    </rPh>
    <rPh sb="3" eb="5">
      <t>ヨテイ</t>
    </rPh>
    <rPh sb="6" eb="7">
      <t>ヒ</t>
    </rPh>
    <rPh sb="8" eb="10">
      <t>ニュウリョク</t>
    </rPh>
    <phoneticPr fontId="22"/>
  </si>
  <si>
    <t>法 人 所 在 地</t>
    <rPh sb="0" eb="1">
      <t>ホウ</t>
    </rPh>
    <rPh sb="2" eb="3">
      <t>ヒト</t>
    </rPh>
    <rPh sb="4" eb="5">
      <t>ショ</t>
    </rPh>
    <rPh sb="6" eb="7">
      <t>ザイ</t>
    </rPh>
    <rPh sb="8" eb="9">
      <t>チ</t>
    </rPh>
    <phoneticPr fontId="31"/>
  </si>
  <si>
    <t>住　　所</t>
    <rPh sb="0" eb="1">
      <t>ジュウ</t>
    </rPh>
    <rPh sb="3" eb="4">
      <t>ショ</t>
    </rPh>
    <phoneticPr fontId="22"/>
  </si>
  <si>
    <t>（マンション名）</t>
    <rPh sb="6" eb="7">
      <t>メイ</t>
    </rPh>
    <phoneticPr fontId="22"/>
  </si>
  <si>
    <t>法 人 等 名 称</t>
    <rPh sb="0" eb="1">
      <t>ホウ</t>
    </rPh>
    <rPh sb="2" eb="3">
      <t>ヒト</t>
    </rPh>
    <rPh sb="4" eb="5">
      <t>トウ</t>
    </rPh>
    <rPh sb="6" eb="7">
      <t>ナ</t>
    </rPh>
    <rPh sb="8" eb="9">
      <t>ショウ</t>
    </rPh>
    <phoneticPr fontId="31"/>
  </si>
  <si>
    <t>（フリガナ）</t>
    <phoneticPr fontId="22"/>
  </si>
  <si>
    <t>代 表 者 職 名</t>
    <rPh sb="0" eb="1">
      <t>ヨ</t>
    </rPh>
    <rPh sb="2" eb="3">
      <t>オモテ</t>
    </rPh>
    <rPh sb="4" eb="5">
      <t>シャ</t>
    </rPh>
    <rPh sb="6" eb="7">
      <t>ショク</t>
    </rPh>
    <rPh sb="8" eb="9">
      <t>ナ</t>
    </rPh>
    <phoneticPr fontId="31"/>
  </si>
  <si>
    <t>職　　名</t>
    <rPh sb="0" eb="1">
      <t>ショク</t>
    </rPh>
    <rPh sb="3" eb="4">
      <t>ナ</t>
    </rPh>
    <phoneticPr fontId="22"/>
  </si>
  <si>
    <t>職名を入力してください。</t>
    <rPh sb="0" eb="2">
      <t>ショクメイ</t>
    </rPh>
    <rPh sb="3" eb="5">
      <t>ニュウリョク</t>
    </rPh>
    <phoneticPr fontId="31"/>
  </si>
  <si>
    <t>代 表 者 氏 名</t>
    <rPh sb="0" eb="1">
      <t>ヨ</t>
    </rPh>
    <rPh sb="2" eb="3">
      <t>ヒョウ</t>
    </rPh>
    <rPh sb="4" eb="5">
      <t>シャ</t>
    </rPh>
    <rPh sb="6" eb="7">
      <t>シ</t>
    </rPh>
    <rPh sb="8" eb="9">
      <t>ナ</t>
    </rPh>
    <phoneticPr fontId="31"/>
  </si>
  <si>
    <t>法人登記簿謄本にある
「氏名」を入力してください。</t>
    <rPh sb="12" eb="14">
      <t>シメイ</t>
    </rPh>
    <rPh sb="16" eb="18">
      <t>ニュウリョク</t>
    </rPh>
    <phoneticPr fontId="22"/>
  </si>
  <si>
    <t>変更予定年月日</t>
  </si>
  <si>
    <t>変更予定年月日を入力してください。</t>
  </si>
  <si>
    <t>郵便番号</t>
    <rPh sb="0" eb="2">
      <t>ユウビン</t>
    </rPh>
    <rPh sb="2" eb="4">
      <t>バンゴウ</t>
    </rPh>
    <phoneticPr fontId="1"/>
  </si>
  <si>
    <t>月</t>
    <rPh sb="0" eb="1">
      <t>ツキ</t>
    </rPh>
    <phoneticPr fontId="1"/>
  </si>
  <si>
    <t>変更事項等入力に入力すれば、自動的に表示されます。</t>
    <rPh sb="0" eb="4">
      <t>ヘンコウジコウ</t>
    </rPh>
    <rPh sb="4" eb="5">
      <t>トウ</t>
    </rPh>
    <rPh sb="5" eb="7">
      <t>ニュウリョク</t>
    </rPh>
    <rPh sb="8" eb="10">
      <t>ニュウリョク</t>
    </rPh>
    <rPh sb="14" eb="17">
      <t>ジドウテキ</t>
    </rPh>
    <rPh sb="18" eb="20">
      <t>ヒョウジ</t>
    </rPh>
    <phoneticPr fontId="22"/>
  </si>
  <si>
    <r>
      <t>　　　　　　　　　　　　　　　　　　　　　　　　　　　　</t>
    </r>
    <r>
      <rPr>
        <b/>
        <sz val="11"/>
        <color theme="1"/>
        <rFont val="HGｺﾞｼｯｸM"/>
        <family val="3"/>
        <charset val="128"/>
      </rPr>
      <t>変更項目</t>
    </r>
    <r>
      <rPr>
        <sz val="11"/>
        <color theme="1"/>
        <rFont val="HGｺﾞｼｯｸM"/>
        <family val="3"/>
        <charset val="128"/>
      </rPr>
      <t xml:space="preserve">
　　　　</t>
    </r>
    <r>
      <rPr>
        <b/>
        <sz val="11"/>
        <color theme="1"/>
        <rFont val="HGｺﾞｼｯｸM"/>
        <family val="3"/>
        <charset val="128"/>
      </rPr>
      <t>必要書類（提出は１部のみ）</t>
    </r>
    <rPh sb="28" eb="30">
      <t>ヘンコウ</t>
    </rPh>
    <rPh sb="30" eb="32">
      <t>コウモク</t>
    </rPh>
    <rPh sb="38" eb="40">
      <t>ヒツヨウ</t>
    </rPh>
    <rPh sb="40" eb="42">
      <t>ショルイ</t>
    </rPh>
    <rPh sb="43" eb="45">
      <t>テイシュツ</t>
    </rPh>
    <rPh sb="47" eb="48">
      <t>ブ</t>
    </rPh>
    <phoneticPr fontId="22"/>
  </si>
  <si>
    <t>増加のみ</t>
    <rPh sb="0" eb="2">
      <t>ゾウカ</t>
    </rPh>
    <phoneticPr fontId="1"/>
  </si>
  <si>
    <t>減少のみ</t>
    <rPh sb="0" eb="2">
      <t>ゲンショウ</t>
    </rPh>
    <phoneticPr fontId="1"/>
  </si>
  <si>
    <t>△</t>
    <phoneticPr fontId="22"/>
  </si>
  <si>
    <t>○</t>
    <phoneticPr fontId="22"/>
  </si>
  <si>
    <t>チェック</t>
    <phoneticPr fontId="1"/>
  </si>
  <si>
    <t>チェック欄に○印のあるものをご提出ください。</t>
    <rPh sb="4" eb="5">
      <t>ラン</t>
    </rPh>
    <rPh sb="7" eb="8">
      <t>シルシ</t>
    </rPh>
    <rPh sb="15" eb="17">
      <t>テイシュツ</t>
    </rPh>
    <phoneticPr fontId="22"/>
  </si>
  <si>
    <t>対 象 施 設 名</t>
    <rPh sb="0" eb="1">
      <t>タイ</t>
    </rPh>
    <rPh sb="2" eb="3">
      <t>ゾウ</t>
    </rPh>
    <rPh sb="4" eb="5">
      <t>シ</t>
    </rPh>
    <rPh sb="6" eb="7">
      <t>セツ</t>
    </rPh>
    <rPh sb="8" eb="9">
      <t>ナ</t>
    </rPh>
    <phoneticPr fontId="1"/>
  </si>
  <si>
    <t>施設名を入力してください。</t>
    <rPh sb="0" eb="2">
      <t>シセツ</t>
    </rPh>
    <rPh sb="2" eb="3">
      <t>メイ</t>
    </rPh>
    <rPh sb="4" eb="6">
      <t>ニュウリョク</t>
    </rPh>
    <phoneticPr fontId="1"/>
  </si>
  <si>
    <t>（様式確第11号）</t>
    <rPh sb="1" eb="3">
      <t>ヨウシキ</t>
    </rPh>
    <rPh sb="3" eb="4">
      <t>カク</t>
    </rPh>
    <rPh sb="4" eb="5">
      <t>ダイ</t>
    </rPh>
    <rPh sb="7" eb="8">
      <t>ゴウ</t>
    </rPh>
    <phoneticPr fontId="1"/>
  </si>
  <si>
    <t>特定教育・保育施設　確認変更届出書（利用定員の減少）</t>
    <rPh sb="0" eb="2">
      <t>トクテイ</t>
    </rPh>
    <rPh sb="2" eb="4">
      <t>キョウイク</t>
    </rPh>
    <rPh sb="5" eb="7">
      <t>ホイク</t>
    </rPh>
    <rPh sb="7" eb="9">
      <t>シセツ</t>
    </rPh>
    <rPh sb="10" eb="12">
      <t>カクニン</t>
    </rPh>
    <rPh sb="12" eb="14">
      <t>ヘンコウ</t>
    </rPh>
    <rPh sb="14" eb="17">
      <t>トドケデショ</t>
    </rPh>
    <rPh sb="18" eb="20">
      <t>リヨウ</t>
    </rPh>
    <rPh sb="20" eb="22">
      <t>テイイン</t>
    </rPh>
    <rPh sb="23" eb="25">
      <t>ゲンショウ</t>
    </rPh>
    <phoneticPr fontId="1"/>
  </si>
  <si>
    <t>届　出　者</t>
    <rPh sb="0" eb="1">
      <t>トドケ</t>
    </rPh>
    <rPh sb="2" eb="3">
      <t>デ</t>
    </rPh>
    <rPh sb="4" eb="5">
      <t>シャ</t>
    </rPh>
    <phoneticPr fontId="1"/>
  </si>
  <si>
    <t>　子ども・子育て支援法第35条第２項の規定に基づき、特定教育・保育施設の確認変更したいので、次のとおり、関係書類を添えて届け出します。</t>
    <rPh sb="11" eb="12">
      <t>ダイ</t>
    </rPh>
    <rPh sb="14" eb="15">
      <t>ジョウ</t>
    </rPh>
    <rPh sb="15" eb="16">
      <t>ダイ</t>
    </rPh>
    <rPh sb="17" eb="18">
      <t>コウ</t>
    </rPh>
    <rPh sb="22" eb="23">
      <t>モト</t>
    </rPh>
    <rPh sb="60" eb="61">
      <t>トドケ</t>
    </rPh>
    <rPh sb="62" eb="63">
      <t>デ</t>
    </rPh>
    <phoneticPr fontId="1"/>
  </si>
  <si>
    <t>減少する理由</t>
    <rPh sb="0" eb="2">
      <t>ゲンショウ</t>
    </rPh>
    <rPh sb="4" eb="6">
      <t>リユウ</t>
    </rPh>
    <phoneticPr fontId="1"/>
  </si>
  <si>
    <t>利用定員を減少する理由を入力してください。</t>
    <rPh sb="0" eb="2">
      <t>リヨウ</t>
    </rPh>
    <rPh sb="2" eb="4">
      <t>テイイン</t>
    </rPh>
    <rPh sb="5" eb="7">
      <t>ゲンショウ</t>
    </rPh>
    <rPh sb="9" eb="11">
      <t>リユウ</t>
    </rPh>
    <rPh sb="12" eb="14">
      <t>ニュウリョク</t>
    </rPh>
    <phoneticPr fontId="1"/>
  </si>
  <si>
    <t>変更事項等入力に入力すれば、自動的に表示されます。</t>
  </si>
  <si>
    <t>代表者の生年月日、年齢、代表就任年月日を入力してください。</t>
    <rPh sb="0" eb="3">
      <t>ダイヒョウシャ</t>
    </rPh>
    <rPh sb="4" eb="6">
      <t>セイネン</t>
    </rPh>
    <rPh sb="6" eb="8">
      <t>ガッピ</t>
    </rPh>
    <rPh sb="9" eb="11">
      <t>ネンレイ</t>
    </rPh>
    <rPh sb="12" eb="14">
      <t>ダイヒョウ</t>
    </rPh>
    <rPh sb="14" eb="16">
      <t>シュウニン</t>
    </rPh>
    <rPh sb="16" eb="19">
      <t>ネンガッピ</t>
    </rPh>
    <rPh sb="20" eb="22">
      <t>ニュウリョク</t>
    </rPh>
    <phoneticPr fontId="22"/>
  </si>
  <si>
    <t>付表１　保育所の確認変更（利用定員の増加・減少）に係る記載事項</t>
    <rPh sb="0" eb="2">
      <t>フヒョウ</t>
    </rPh>
    <rPh sb="4" eb="6">
      <t>ホイク</t>
    </rPh>
    <rPh sb="6" eb="7">
      <t>ショ</t>
    </rPh>
    <rPh sb="8" eb="10">
      <t>カクニン</t>
    </rPh>
    <rPh sb="10" eb="12">
      <t>ヘンコウ</t>
    </rPh>
    <rPh sb="13" eb="15">
      <t>リヨウ</t>
    </rPh>
    <rPh sb="15" eb="17">
      <t>テイイン</t>
    </rPh>
    <rPh sb="18" eb="20">
      <t>ゾウカ</t>
    </rPh>
    <rPh sb="21" eb="23">
      <t>ゲンショウ</t>
    </rPh>
    <rPh sb="25" eb="26">
      <t>カカ</t>
    </rPh>
    <rPh sb="27" eb="29">
      <t>キサイ</t>
    </rPh>
    <rPh sb="29" eb="31">
      <t>ジコウ</t>
    </rPh>
    <phoneticPr fontId="1"/>
  </si>
  <si>
    <t>分園の名称を入力してください。</t>
    <rPh sb="0" eb="1">
      <t>ブン</t>
    </rPh>
    <rPh sb="1" eb="2">
      <t>エン</t>
    </rPh>
    <rPh sb="3" eb="5">
      <t>メイショウ</t>
    </rPh>
    <rPh sb="6" eb="8">
      <t>ニュウリョク</t>
    </rPh>
    <phoneticPr fontId="22"/>
  </si>
  <si>
    <t>現に利用している小学校就学前子どもに対する措置</t>
    <rPh sb="0" eb="1">
      <t>ゲン</t>
    </rPh>
    <rPh sb="2" eb="4">
      <t>リヨウ</t>
    </rPh>
    <rPh sb="8" eb="11">
      <t>ショウガッコウ</t>
    </rPh>
    <rPh sb="11" eb="14">
      <t>シュウガクマエ</t>
    </rPh>
    <rPh sb="14" eb="15">
      <t>コ</t>
    </rPh>
    <rPh sb="18" eb="19">
      <t>タイ</t>
    </rPh>
    <rPh sb="21" eb="23">
      <t>ソチ</t>
    </rPh>
    <phoneticPr fontId="1"/>
  </si>
  <si>
    <t>常勤職員の勤務時間を入力すると、常勤換算後の人数が自動計算されます。</t>
    <rPh sb="0" eb="2">
      <t>ジョウキン</t>
    </rPh>
    <rPh sb="2" eb="4">
      <t>ショクイン</t>
    </rPh>
    <rPh sb="5" eb="7">
      <t>キンム</t>
    </rPh>
    <rPh sb="7" eb="9">
      <t>ジカン</t>
    </rPh>
    <rPh sb="10" eb="12">
      <t>ニュウリョク</t>
    </rPh>
    <rPh sb="16" eb="18">
      <t>ジョウキン</t>
    </rPh>
    <rPh sb="18" eb="20">
      <t>カンサン</t>
    </rPh>
    <rPh sb="20" eb="21">
      <t>ゴ</t>
    </rPh>
    <rPh sb="22" eb="24">
      <t>ニンズウ</t>
    </rPh>
    <rPh sb="25" eb="27">
      <t>ジドウ</t>
    </rPh>
    <rPh sb="27" eb="29">
      <t>ケイサン</t>
    </rPh>
    <phoneticPr fontId="22"/>
  </si>
  <si>
    <t>氏名</t>
    <rPh sb="0" eb="2">
      <t>シメイ</t>
    </rPh>
    <phoneticPr fontId="22"/>
  </si>
  <si>
    <t>年齢</t>
    <rPh sb="0" eb="2">
      <t>ネンレイ</t>
    </rPh>
    <phoneticPr fontId="22"/>
  </si>
  <si>
    <t>保育士資格</t>
    <rPh sb="0" eb="3">
      <t>ホイクシ</t>
    </rPh>
    <rPh sb="3" eb="5">
      <t>シカク</t>
    </rPh>
    <phoneticPr fontId="22"/>
  </si>
  <si>
    <t>その他資格</t>
    <rPh sb="2" eb="3">
      <t>タ</t>
    </rPh>
    <rPh sb="3" eb="5">
      <t>シカク</t>
    </rPh>
    <phoneticPr fontId="22"/>
  </si>
  <si>
    <t>雇用
種別</t>
    <rPh sb="0" eb="2">
      <t>コヨウ</t>
    </rPh>
    <rPh sb="3" eb="5">
      <t>シュベツ</t>
    </rPh>
    <phoneticPr fontId="22"/>
  </si>
  <si>
    <t>常勤換算
後の人数</t>
    <rPh sb="0" eb="2">
      <t>ジョウキン</t>
    </rPh>
    <rPh sb="2" eb="4">
      <t>カンサン</t>
    </rPh>
    <rPh sb="5" eb="6">
      <t>ゴ</t>
    </rPh>
    <rPh sb="7" eb="9">
      <t>ニンズウ</t>
    </rPh>
    <phoneticPr fontId="22"/>
  </si>
  <si>
    <t>勤務
時間
（月）</t>
    <rPh sb="0" eb="2">
      <t>キンム</t>
    </rPh>
    <rPh sb="3" eb="5">
      <t>ジカン</t>
    </rPh>
    <rPh sb="7" eb="8">
      <t>ツキ</t>
    </rPh>
    <phoneticPr fontId="22"/>
  </si>
  <si>
    <t xml:space="preserve">（※１）「勤続年数」とは、当該法人等で勤務した年数のこと。また、○ヶ月の場合、「○月÷12月≒小数第２位を四捨五入した数字」となる。
◎ 勤続年数及び経験年数については、認可日の属する年度の４月１日現在のものを記入すること。
</t>
    <phoneticPr fontId="22"/>
  </si>
  <si>
    <t>施設長（園長）</t>
    <rPh sb="0" eb="2">
      <t>シセツ</t>
    </rPh>
    <rPh sb="2" eb="3">
      <t>チョウ</t>
    </rPh>
    <rPh sb="4" eb="6">
      <t>エンチョウ</t>
    </rPh>
    <phoneticPr fontId="22"/>
  </si>
  <si>
    <t>人数</t>
    <rPh sb="0" eb="2">
      <t>ニンズウ</t>
    </rPh>
    <phoneticPr fontId="22"/>
  </si>
  <si>
    <t>常勤換算</t>
    <rPh sb="0" eb="2">
      <t>ジョウキン</t>
    </rPh>
    <rPh sb="2" eb="4">
      <t>カンサン</t>
    </rPh>
    <phoneticPr fontId="22"/>
  </si>
  <si>
    <t>勤務時間計</t>
    <rPh sb="0" eb="2">
      <t>キンム</t>
    </rPh>
    <rPh sb="2" eb="4">
      <t>ジカン</t>
    </rPh>
    <rPh sb="4" eb="5">
      <t>ケイ</t>
    </rPh>
    <phoneticPr fontId="22"/>
  </si>
  <si>
    <t>勤続年数</t>
    <rPh sb="0" eb="2">
      <t>キンゾク</t>
    </rPh>
    <rPh sb="2" eb="4">
      <t>ネンスウ</t>
    </rPh>
    <phoneticPr fontId="22"/>
  </si>
  <si>
    <t>経験年数</t>
    <rPh sb="0" eb="2">
      <t>ケイケン</t>
    </rPh>
    <rPh sb="2" eb="4">
      <t>ネンスウ</t>
    </rPh>
    <phoneticPr fontId="22"/>
  </si>
  <si>
    <t>専　常</t>
    <rPh sb="0" eb="1">
      <t>セン</t>
    </rPh>
    <rPh sb="2" eb="3">
      <t>ジョウ</t>
    </rPh>
    <phoneticPr fontId="22"/>
  </si>
  <si>
    <t>専　非常</t>
    <rPh sb="0" eb="1">
      <t>セン</t>
    </rPh>
    <rPh sb="2" eb="4">
      <t>ヒジョウ</t>
    </rPh>
    <phoneticPr fontId="22"/>
  </si>
  <si>
    <t>兼　常</t>
    <rPh sb="0" eb="1">
      <t>ケン</t>
    </rPh>
    <rPh sb="2" eb="3">
      <t>ジョウ</t>
    </rPh>
    <phoneticPr fontId="22"/>
  </si>
  <si>
    <t>兼　非常</t>
    <rPh sb="0" eb="1">
      <t>ケン</t>
    </rPh>
    <rPh sb="2" eb="4">
      <t>ヒジョウ</t>
    </rPh>
    <phoneticPr fontId="22"/>
  </si>
  <si>
    <t xml:space="preserve">（※２）「経験年数」とは、職名の経験年数のこと。また、○ヶ月の場合、「○月÷12月≒小数第２位を四捨五入した数字」となる。
</t>
    <phoneticPr fontId="22"/>
  </si>
  <si>
    <t>保育士</t>
    <rPh sb="0" eb="2">
      <t>ホイク</t>
    </rPh>
    <rPh sb="2" eb="3">
      <t>シ</t>
    </rPh>
    <phoneticPr fontId="22"/>
  </si>
  <si>
    <t>栄養士</t>
    <rPh sb="0" eb="3">
      <t>エイヨウシ</t>
    </rPh>
    <phoneticPr fontId="22"/>
  </si>
  <si>
    <t>調理員</t>
    <rPh sb="0" eb="3">
      <t>チョウリイン</t>
    </rPh>
    <phoneticPr fontId="22"/>
  </si>
  <si>
    <t>嘱託医（医科）</t>
    <rPh sb="0" eb="2">
      <t>ショクタク</t>
    </rPh>
    <rPh sb="2" eb="3">
      <t>イ</t>
    </rPh>
    <rPh sb="4" eb="6">
      <t>イカ</t>
    </rPh>
    <phoneticPr fontId="22"/>
  </si>
  <si>
    <t>「専任・兼任」は、「当該保育所に専任しているのか、兼任しているのか」を記入すること。つまり、「他の保育所や他の仕事をしているのか、していないのか」について記入すること。</t>
  </si>
  <si>
    <t>嘱託医（歯科）</t>
    <rPh sb="0" eb="2">
      <t>ショクタク</t>
    </rPh>
    <rPh sb="2" eb="3">
      <t>イ</t>
    </rPh>
    <rPh sb="4" eb="6">
      <t>シカ</t>
    </rPh>
    <phoneticPr fontId="22"/>
  </si>
  <si>
    <t>事務職員</t>
    <rPh sb="0" eb="2">
      <t>ジム</t>
    </rPh>
    <rPh sb="2" eb="4">
      <t>ショクイン</t>
    </rPh>
    <phoneticPr fontId="22"/>
  </si>
  <si>
    <t>保健師</t>
    <rPh sb="0" eb="3">
      <t>ホケンシ</t>
    </rPh>
    <phoneticPr fontId="22"/>
  </si>
  <si>
    <t>看護師（准看護師）</t>
    <rPh sb="0" eb="2">
      <t>カンゴ</t>
    </rPh>
    <rPh sb="2" eb="3">
      <t>シ</t>
    </rPh>
    <rPh sb="4" eb="8">
      <t>ジュンカンゴシ</t>
    </rPh>
    <phoneticPr fontId="22"/>
  </si>
  <si>
    <t>その他の職員</t>
    <rPh sb="2" eb="3">
      <t>ホカ</t>
    </rPh>
    <rPh sb="4" eb="6">
      <t>ショクイン</t>
    </rPh>
    <phoneticPr fontId="22"/>
  </si>
  <si>
    <t>「常勤換算後の人数」＝勤務時間（月）÷常勤職員の勤務時間（月）で、小数点第２位を四捨五入すること。</t>
    <rPh sb="1" eb="3">
      <t>ジョウキン</t>
    </rPh>
    <rPh sb="3" eb="5">
      <t>カンザン</t>
    </rPh>
    <rPh sb="5" eb="6">
      <t>ゴ</t>
    </rPh>
    <rPh sb="7" eb="9">
      <t>ニンズウ</t>
    </rPh>
    <rPh sb="11" eb="13">
      <t>キンム</t>
    </rPh>
    <rPh sb="13" eb="15">
      <t>ジカン</t>
    </rPh>
    <rPh sb="16" eb="17">
      <t>ツキ</t>
    </rPh>
    <rPh sb="19" eb="21">
      <t>ジョウキン</t>
    </rPh>
    <rPh sb="21" eb="23">
      <t>ショクイン</t>
    </rPh>
    <rPh sb="24" eb="26">
      <t>キンム</t>
    </rPh>
    <rPh sb="26" eb="28">
      <t>ジカン</t>
    </rPh>
    <rPh sb="29" eb="30">
      <t>ツキ</t>
    </rPh>
    <rPh sb="33" eb="36">
      <t>ショウスウテン</t>
    </rPh>
    <rPh sb="36" eb="37">
      <t>ダイ</t>
    </rPh>
    <rPh sb="38" eb="39">
      <t>イ</t>
    </rPh>
    <rPh sb="40" eb="44">
      <t>シシャゴニュウ</t>
    </rPh>
    <phoneticPr fontId="22"/>
  </si>
  <si>
    <t>職 員 体 制 計 画 書</t>
    <phoneticPr fontId="22"/>
  </si>
  <si>
    <t>１　認可定員・利用定員・利用見込園児数</t>
    <rPh sb="2" eb="4">
      <t>ニンカ</t>
    </rPh>
    <rPh sb="4" eb="6">
      <t>テイイン</t>
    </rPh>
    <rPh sb="7" eb="9">
      <t>リヨウ</t>
    </rPh>
    <rPh sb="9" eb="11">
      <t>テイイン</t>
    </rPh>
    <rPh sb="12" eb="14">
      <t>リヨウ</t>
    </rPh>
    <rPh sb="14" eb="16">
      <t>ミコ</t>
    </rPh>
    <rPh sb="16" eb="18">
      <t>エンジ</t>
    </rPh>
    <rPh sb="18" eb="19">
      <t>スウ</t>
    </rPh>
    <phoneticPr fontId="22"/>
  </si>
  <si>
    <t>２　　号</t>
    <rPh sb="3" eb="4">
      <t>ゴウ</t>
    </rPh>
    <phoneticPr fontId="22"/>
  </si>
  <si>
    <t>３　　号</t>
    <rPh sb="3" eb="4">
      <t>ゴウ</t>
    </rPh>
    <phoneticPr fontId="22"/>
  </si>
  <si>
    <t>2号＋3号　計</t>
    <rPh sb="1" eb="2">
      <t>ゴウ</t>
    </rPh>
    <rPh sb="4" eb="5">
      <t>ゴウ</t>
    </rPh>
    <rPh sb="6" eb="7">
      <t>ケイ</t>
    </rPh>
    <phoneticPr fontId="22"/>
  </si>
  <si>
    <t>認可定員</t>
    <rPh sb="0" eb="2">
      <t>ニンカ</t>
    </rPh>
    <rPh sb="2" eb="4">
      <t>テイイン</t>
    </rPh>
    <phoneticPr fontId="22"/>
  </si>
  <si>
    <t>利用定員</t>
    <rPh sb="0" eb="2">
      <t>リヨウ</t>
    </rPh>
    <rPh sb="2" eb="4">
      <t>テイイン</t>
    </rPh>
    <phoneticPr fontId="22"/>
  </si>
  <si>
    <t xml:space="preserve">園児数 </t>
    <rPh sb="0" eb="1">
      <t>エン</t>
    </rPh>
    <rPh sb="2" eb="3">
      <t>カズ</t>
    </rPh>
    <phoneticPr fontId="22"/>
  </si>
  <si>
    <t>園児数</t>
    <rPh sb="0" eb="1">
      <t>エン</t>
    </rPh>
    <rPh sb="2" eb="3">
      <t>カズ</t>
    </rPh>
    <phoneticPr fontId="22"/>
  </si>
  <si>
    <t>３歳児</t>
    <rPh sb="1" eb="3">
      <t>サイジ</t>
    </rPh>
    <phoneticPr fontId="22"/>
  </si>
  <si>
    <t>０歳児</t>
    <rPh sb="1" eb="3">
      <t>サイジ</t>
    </rPh>
    <phoneticPr fontId="22"/>
  </si>
  <si>
    <t>４歳児</t>
    <rPh sb="1" eb="3">
      <t>サイジ</t>
    </rPh>
    <phoneticPr fontId="22"/>
  </si>
  <si>
    <t>１歳児</t>
    <rPh sb="1" eb="3">
      <t>サイジ</t>
    </rPh>
    <phoneticPr fontId="22"/>
  </si>
  <si>
    <t>５歳児</t>
    <rPh sb="1" eb="3">
      <t>サイジ</t>
    </rPh>
    <phoneticPr fontId="22"/>
  </si>
  <si>
    <t>２歳児</t>
    <rPh sb="1" eb="3">
      <t>サイジ</t>
    </rPh>
    <phoneticPr fontId="22"/>
  </si>
  <si>
    <t>計</t>
    <rPh sb="0" eb="1">
      <t>ケイ</t>
    </rPh>
    <phoneticPr fontId="22"/>
  </si>
  <si>
    <t>園児数は、令和</t>
    <rPh sb="0" eb="2">
      <t>エンジ</t>
    </rPh>
    <rPh sb="2" eb="3">
      <t>スウ</t>
    </rPh>
    <rPh sb="5" eb="7">
      <t>レイワ</t>
    </rPh>
    <phoneticPr fontId="22"/>
  </si>
  <si>
    <t>日現在の見込み</t>
    <rPh sb="0" eb="1">
      <t>ニチ</t>
    </rPh>
    <rPh sb="1" eb="3">
      <t>ゲンザイ</t>
    </rPh>
    <rPh sb="4" eb="6">
      <t>ミコ</t>
    </rPh>
    <phoneticPr fontId="22"/>
  </si>
  <si>
    <t>利用児童による配置</t>
    <rPh sb="0" eb="2">
      <t>リヨウ</t>
    </rPh>
    <rPh sb="2" eb="4">
      <t>ジドウ</t>
    </rPh>
    <rPh sb="7" eb="9">
      <t>ハイチ</t>
    </rPh>
    <phoneticPr fontId="22"/>
  </si>
  <si>
    <t>配置基準</t>
    <rPh sb="0" eb="2">
      <t>ハイチ</t>
    </rPh>
    <rPh sb="2" eb="4">
      <t>キジュン</t>
    </rPh>
    <phoneticPr fontId="22"/>
  </si>
  <si>
    <t>２号</t>
    <rPh sb="1" eb="2">
      <t>ゴウ</t>
    </rPh>
    <phoneticPr fontId="22"/>
  </si>
  <si>
    <t>20人：1人</t>
    <rPh sb="2" eb="3">
      <t>ニン</t>
    </rPh>
    <rPh sb="5" eb="6">
      <t>ニン</t>
    </rPh>
    <phoneticPr fontId="22"/>
  </si>
  <si>
    <t>30人：1人</t>
    <rPh sb="2" eb="3">
      <t>ニン</t>
    </rPh>
    <rPh sb="5" eb="6">
      <t>ニン</t>
    </rPh>
    <phoneticPr fontId="22"/>
  </si>
  <si>
    <t>３号</t>
    <rPh sb="1" eb="2">
      <t>ゴウ</t>
    </rPh>
    <phoneticPr fontId="22"/>
  </si>
  <si>
    <t>3人：1人</t>
    <rPh sb="1" eb="2">
      <t>ニン</t>
    </rPh>
    <rPh sb="4" eb="5">
      <t>ニン</t>
    </rPh>
    <phoneticPr fontId="22"/>
  </si>
  <si>
    <t>6人：1人</t>
    <rPh sb="1" eb="2">
      <t>ニン</t>
    </rPh>
    <rPh sb="4" eb="5">
      <t>ニン</t>
    </rPh>
    <phoneticPr fontId="22"/>
  </si>
  <si>
    <t>※１　少数点第２位以下切り捨て</t>
    <rPh sb="3" eb="5">
      <t>ショウスウ</t>
    </rPh>
    <rPh sb="5" eb="6">
      <t>テン</t>
    </rPh>
    <rPh sb="6" eb="7">
      <t>ダイ</t>
    </rPh>
    <rPh sb="8" eb="9">
      <t>イ</t>
    </rPh>
    <rPh sb="9" eb="11">
      <t>イカ</t>
    </rPh>
    <rPh sb="11" eb="12">
      <t>キ</t>
    </rPh>
    <rPh sb="13" eb="14">
      <t>ス</t>
    </rPh>
    <phoneticPr fontId="1"/>
  </si>
  <si>
    <t>給食の提供の有無</t>
    <rPh sb="0" eb="2">
      <t>キュウショク</t>
    </rPh>
    <rPh sb="3" eb="5">
      <t>テイキョウ</t>
    </rPh>
    <rPh sb="6" eb="8">
      <t>ウム</t>
    </rPh>
    <phoneticPr fontId="22"/>
  </si>
  <si>
    <t>職名</t>
    <rPh sb="0" eb="1">
      <t>ショク</t>
    </rPh>
    <rPh sb="1" eb="2">
      <t>メイ</t>
    </rPh>
    <phoneticPr fontId="22"/>
  </si>
  <si>
    <t>専任</t>
    <rPh sb="0" eb="2">
      <t>センニン</t>
    </rPh>
    <phoneticPr fontId="22"/>
  </si>
  <si>
    <t>兼任</t>
    <rPh sb="0" eb="2">
      <t>ケンニン</t>
    </rPh>
    <phoneticPr fontId="22"/>
  </si>
  <si>
    <t>看護師（准看護師）</t>
    <rPh sb="0" eb="3">
      <t>カンゴシ</t>
    </rPh>
    <rPh sb="4" eb="8">
      <t>ジュンカンゴシ</t>
    </rPh>
    <phoneticPr fontId="22"/>
  </si>
  <si>
    <t>ピンク色は入力、水色はプルダウンで選んでください。</t>
    <rPh sb="3" eb="4">
      <t>イロ</t>
    </rPh>
    <rPh sb="5" eb="7">
      <t>ニュウリョク</t>
    </rPh>
    <rPh sb="8" eb="10">
      <t>ミズイロ</t>
    </rPh>
    <rPh sb="17" eb="18">
      <t>エラ</t>
    </rPh>
    <phoneticPr fontId="1"/>
  </si>
  <si>
    <t>２号合計</t>
    <rPh sb="1" eb="2">
      <t>ゴウ</t>
    </rPh>
    <rPh sb="2" eb="4">
      <t>ゴウケイ</t>
    </rPh>
    <phoneticPr fontId="1"/>
  </si>
  <si>
    <t>３号合計</t>
    <rPh sb="1" eb="2">
      <t>ゴウ</t>
    </rPh>
    <rPh sb="2" eb="4">
      <t>ゴウケイ</t>
    </rPh>
    <phoneticPr fontId="1"/>
  </si>
  <si>
    <t>変更前</t>
    <rPh sb="0" eb="2">
      <t>ヘンコウ</t>
    </rPh>
    <rPh sb="2" eb="3">
      <t>マエ</t>
    </rPh>
    <phoneticPr fontId="1"/>
  </si>
  <si>
    <t>変更後</t>
    <rPh sb="0" eb="2">
      <t>ヘンコウ</t>
    </rPh>
    <rPh sb="2" eb="3">
      <t>ゴ</t>
    </rPh>
    <phoneticPr fontId="1"/>
  </si>
  <si>
    <t>合計</t>
    <rPh sb="0" eb="2">
      <t>ゴウケイ</t>
    </rPh>
    <phoneticPr fontId="1"/>
  </si>
  <si>
    <t>45人</t>
    <rPh sb="2" eb="3">
      <t>ニン</t>
    </rPh>
    <phoneticPr fontId="1"/>
  </si>
  <si>
    <t>50人</t>
    <rPh sb="2" eb="3">
      <t>ニン</t>
    </rPh>
    <phoneticPr fontId="1"/>
  </si>
  <si>
    <t>90人</t>
    <rPh sb="2" eb="3">
      <t>ニン</t>
    </rPh>
    <phoneticPr fontId="1"/>
  </si>
  <si>
    <t>増加</t>
    <rPh sb="0" eb="2">
      <t>ゾウカ</t>
    </rPh>
    <phoneticPr fontId="1"/>
  </si>
  <si>
    <t>減少</t>
    <rPh sb="0" eb="2">
      <t>ゲンショウ</t>
    </rPh>
    <phoneticPr fontId="1"/>
  </si>
  <si>
    <t>例：</t>
    <rPh sb="0" eb="1">
      <t>レイ</t>
    </rPh>
    <phoneticPr fontId="1"/>
  </si>
  <si>
    <t>注意：各号（２号・３号）で変更がある場合、合計の増減に関わらず、各々の様式の提出が必要です。
　　</t>
    <rPh sb="0" eb="2">
      <t>チュウイ</t>
    </rPh>
    <rPh sb="3" eb="4">
      <t>カク</t>
    </rPh>
    <rPh sb="4" eb="5">
      <t>ゴウ</t>
    </rPh>
    <rPh sb="7" eb="8">
      <t>ゴウ</t>
    </rPh>
    <rPh sb="10" eb="11">
      <t>ゴウ</t>
    </rPh>
    <rPh sb="13" eb="15">
      <t>ヘンコウ</t>
    </rPh>
    <rPh sb="18" eb="20">
      <t>バアイ</t>
    </rPh>
    <rPh sb="21" eb="23">
      <t>ゴウケイ</t>
    </rPh>
    <rPh sb="24" eb="26">
      <t>ゾウゲン</t>
    </rPh>
    <rPh sb="27" eb="28">
      <t>カカ</t>
    </rPh>
    <rPh sb="32" eb="34">
      <t>オノオノ</t>
    </rPh>
    <rPh sb="35" eb="37">
      <t>ヨウシキ</t>
    </rPh>
    <rPh sb="38" eb="40">
      <t>テイシュツ</t>
    </rPh>
    <rPh sb="41" eb="43">
      <t>ヒツヨウ</t>
    </rPh>
    <phoneticPr fontId="1"/>
  </si>
  <si>
    <t>46人
(+1)</t>
    <rPh sb="2" eb="3">
      <t>ニン</t>
    </rPh>
    <phoneticPr fontId="1"/>
  </si>
  <si>
    <t>41人
(-9)</t>
    <rPh sb="2" eb="3">
      <t>ニン</t>
    </rPh>
    <phoneticPr fontId="1"/>
  </si>
  <si>
    <t>91人
(+1)</t>
    <rPh sb="2" eb="3">
      <t>ニン</t>
    </rPh>
    <phoneticPr fontId="1"/>
  </si>
  <si>
    <t>変更事項等入力（利用定員の増加・減少）</t>
    <rPh sb="0" eb="2">
      <t>ヘンコウ</t>
    </rPh>
    <rPh sb="2" eb="4">
      <t>ジコウ</t>
    </rPh>
    <rPh sb="4" eb="5">
      <t>トウ</t>
    </rPh>
    <rPh sb="5" eb="7">
      <t>ニュウリョク</t>
    </rPh>
    <rPh sb="8" eb="10">
      <t>リヨウ</t>
    </rPh>
    <rPh sb="10" eb="12">
      <t>テイイン</t>
    </rPh>
    <rPh sb="13" eb="15">
      <t>ゾウカ</t>
    </rPh>
    <rPh sb="16" eb="18">
      <t>ゲンショウ</t>
    </rPh>
    <phoneticPr fontId="31"/>
  </si>
  <si>
    <t>⇐ 全体の合計は増加ですが、３号が減少なので、このような場合は、変更項目「増加及び減少」欄の提出物が必要となります。</t>
    <rPh sb="2" eb="4">
      <t>ゼンタイ</t>
    </rPh>
    <rPh sb="5" eb="7">
      <t>ゴウケイ</t>
    </rPh>
    <rPh sb="8" eb="10">
      <t>ゾウカ</t>
    </rPh>
    <rPh sb="15" eb="16">
      <t>ゴウ</t>
    </rPh>
    <rPh sb="17" eb="19">
      <t>ゲンショウ</t>
    </rPh>
    <rPh sb="28" eb="30">
      <t>バアイ</t>
    </rPh>
    <rPh sb="32" eb="34">
      <t>ヘンコウ</t>
    </rPh>
    <rPh sb="34" eb="36">
      <t>コウモク</t>
    </rPh>
    <rPh sb="37" eb="39">
      <t>ゾウカ</t>
    </rPh>
    <rPh sb="39" eb="40">
      <t>オヨ</t>
    </rPh>
    <rPh sb="41" eb="43">
      <t>ゲンショウ</t>
    </rPh>
    <rPh sb="44" eb="45">
      <t>ラン</t>
    </rPh>
    <rPh sb="46" eb="48">
      <t>テイシュツ</t>
    </rPh>
    <rPh sb="48" eb="49">
      <t>ブツ</t>
    </rPh>
    <rPh sb="50" eb="52">
      <t>ヒツヨウ</t>
    </rPh>
    <phoneticPr fontId="1"/>
  </si>
  <si>
    <t>増加
及び
減少</t>
    <rPh sb="0" eb="2">
      <t>ゾウカ</t>
    </rPh>
    <rPh sb="3" eb="4">
      <t>オヨ</t>
    </rPh>
    <rPh sb="6" eb="8">
      <t>ゲンショウ</t>
    </rPh>
    <phoneticPr fontId="1"/>
  </si>
  <si>
    <t>申請書及び届出書別添</t>
    <rPh sb="0" eb="2">
      <t>シンセイ</t>
    </rPh>
    <rPh sb="2" eb="3">
      <t>ショ</t>
    </rPh>
    <rPh sb="3" eb="4">
      <t>オヨ</t>
    </rPh>
    <rPh sb="5" eb="8">
      <t>トドケデショ</t>
    </rPh>
    <rPh sb="8" eb="10">
      <t>ベッテン</t>
    </rPh>
    <phoneticPr fontId="1"/>
  </si>
  <si>
    <t>（８）</t>
    <phoneticPr fontId="1"/>
  </si>
  <si>
    <t>（９）</t>
    <phoneticPr fontId="1"/>
  </si>
  <si>
    <t>申請書及び届出書別添</t>
    <rPh sb="0" eb="3">
      <t>シンセイショ</t>
    </rPh>
    <rPh sb="3" eb="4">
      <t>オヨ</t>
    </rPh>
    <rPh sb="5" eb="8">
      <t>トドケデショ</t>
    </rPh>
    <rPh sb="8" eb="10">
      <t>ベッテン</t>
    </rPh>
    <phoneticPr fontId="22"/>
  </si>
  <si>
    <t>付表１</t>
    <rPh sb="0" eb="2">
      <t>フヒョウ</t>
    </rPh>
    <phoneticPr fontId="22"/>
  </si>
  <si>
    <t>　　　　現に利用している小学校就学前こども数は、利用定員の範囲内であり、
　　　継続して保育を提供できる。</t>
    <phoneticPr fontId="1"/>
  </si>
  <si>
    <r>
      <t xml:space="preserve">増減前利用定員
</t>
    </r>
    <r>
      <rPr>
        <sz val="9"/>
        <rFont val="HGｺﾞｼｯｸM"/>
        <family val="3"/>
        <charset val="128"/>
      </rPr>
      <t>(分園含む総定員)</t>
    </r>
    <rPh sb="0" eb="2">
      <t>ゾウゲン</t>
    </rPh>
    <rPh sb="2" eb="3">
      <t>マエ</t>
    </rPh>
    <rPh sb="3" eb="5">
      <t>リヨウ</t>
    </rPh>
    <rPh sb="5" eb="7">
      <t>テイイン</t>
    </rPh>
    <rPh sb="9" eb="11">
      <t>ブンエン</t>
    </rPh>
    <rPh sb="11" eb="12">
      <t>フク</t>
    </rPh>
    <rPh sb="13" eb="16">
      <t>ソウテイイン</t>
    </rPh>
    <phoneticPr fontId="1"/>
  </si>
  <si>
    <r>
      <t xml:space="preserve">増減後利用定員
</t>
    </r>
    <r>
      <rPr>
        <sz val="9"/>
        <rFont val="HGｺﾞｼｯｸM"/>
        <family val="3"/>
        <charset val="128"/>
      </rPr>
      <t>(分園含む総定員)</t>
    </r>
    <rPh sb="0" eb="2">
      <t>ゾウゲン</t>
    </rPh>
    <rPh sb="2" eb="3">
      <t>ゴ</t>
    </rPh>
    <rPh sb="3" eb="5">
      <t>リヨウ</t>
    </rPh>
    <rPh sb="5" eb="7">
      <t>テイイン</t>
    </rPh>
    <rPh sb="9" eb="11">
      <t>ブンエン</t>
    </rPh>
    <rPh sb="11" eb="12">
      <t>フク</t>
    </rPh>
    <rPh sb="13" eb="16">
      <t>ソウテイイン</t>
    </rPh>
    <phoneticPr fontId="1"/>
  </si>
  <si>
    <t>変更事項等入力（全施設共通）を先に入力してください。</t>
    <rPh sb="0" eb="2">
      <t>ヘンコウ</t>
    </rPh>
    <rPh sb="2" eb="4">
      <t>ジコウ</t>
    </rPh>
    <rPh sb="4" eb="5">
      <t>トウ</t>
    </rPh>
    <rPh sb="5" eb="7">
      <t>ニュウリョク</t>
    </rPh>
    <rPh sb="8" eb="9">
      <t>ゼン</t>
    </rPh>
    <rPh sb="9" eb="11">
      <t>シセツ</t>
    </rPh>
    <rPh sb="11" eb="13">
      <t>キョウツウ</t>
    </rPh>
    <rPh sb="15" eb="16">
      <t>サキ</t>
    </rPh>
    <rPh sb="17" eb="19">
      <t>ニュウリョク</t>
    </rPh>
    <phoneticPr fontId="22"/>
  </si>
  <si>
    <t>欄外（印刷指定外）の説明を参照いただき入力してください。</t>
    <rPh sb="0" eb="2">
      <t>ランガイ</t>
    </rPh>
    <rPh sb="3" eb="5">
      <t>インサツ</t>
    </rPh>
    <rPh sb="5" eb="7">
      <t>シテイ</t>
    </rPh>
    <rPh sb="7" eb="8">
      <t>ガイ</t>
    </rPh>
    <rPh sb="10" eb="12">
      <t>セツメイ</t>
    </rPh>
    <rPh sb="13" eb="15">
      <t>サンショウ</t>
    </rPh>
    <rPh sb="19" eb="21">
      <t>ニュウリョク</t>
    </rPh>
    <phoneticPr fontId="22"/>
  </si>
  <si>
    <r>
      <rPr>
        <b/>
        <u val="double"/>
        <sz val="10.5"/>
        <color theme="1"/>
        <rFont val="ＭＳ Ｐゴシック"/>
        <family val="3"/>
        <charset val="128"/>
        <scheme val="minor"/>
      </rPr>
      <t>常勤職員の１か月の勤務時間</t>
    </r>
    <r>
      <rPr>
        <b/>
        <sz val="10.5"/>
        <color theme="1"/>
        <rFont val="ＭＳ Ｐゴシック"/>
        <family val="3"/>
        <charset val="128"/>
        <scheme val="minor"/>
      </rPr>
      <t>⇒</t>
    </r>
    <phoneticPr fontId="22"/>
  </si>
  <si>
    <r>
      <t xml:space="preserve">勤続
年数
</t>
    </r>
    <r>
      <rPr>
        <b/>
        <sz val="8"/>
        <color rgb="FFFF0000"/>
        <rFont val="ＭＳ Ｐゴシック"/>
        <family val="3"/>
        <charset val="128"/>
        <scheme val="major"/>
      </rPr>
      <t>（※１）</t>
    </r>
    <rPh sb="0" eb="2">
      <t>キンゾク</t>
    </rPh>
    <rPh sb="3" eb="5">
      <t>ネンスウ</t>
    </rPh>
    <phoneticPr fontId="22"/>
  </si>
  <si>
    <r>
      <t xml:space="preserve">経験
年数
</t>
    </r>
    <r>
      <rPr>
        <b/>
        <sz val="8"/>
        <color rgb="FFFF0000"/>
        <rFont val="ＭＳ Ｐゴシック"/>
        <family val="3"/>
        <charset val="128"/>
        <scheme val="major"/>
      </rPr>
      <t>（※２）</t>
    </r>
    <rPh sb="0" eb="2">
      <t>ケイケン</t>
    </rPh>
    <rPh sb="3" eb="5">
      <t>ネンスウ</t>
    </rPh>
    <phoneticPr fontId="22"/>
  </si>
  <si>
    <t>※　施設長以外の保育従事者は保育士を選んでください。</t>
    <rPh sb="2" eb="4">
      <t>シセツ</t>
    </rPh>
    <rPh sb="4" eb="5">
      <t>チョウ</t>
    </rPh>
    <rPh sb="5" eb="7">
      <t>イガイ</t>
    </rPh>
    <rPh sb="8" eb="10">
      <t>ホイク</t>
    </rPh>
    <rPh sb="10" eb="13">
      <t>ジュウジシャ</t>
    </rPh>
    <rPh sb="14" eb="16">
      <t>ホイク</t>
    </rPh>
    <rPh sb="16" eb="17">
      <t>シ</t>
    </rPh>
    <rPh sb="18" eb="19">
      <t>エラ</t>
    </rPh>
    <phoneticPr fontId="31"/>
  </si>
  <si>
    <r>
      <rPr>
        <b/>
        <sz val="10"/>
        <color indexed="8"/>
        <rFont val="ＭＳ Ｐゴシック"/>
        <family val="3"/>
        <charset val="128"/>
      </rPr>
      <t>「常勤・非常勤」及び「雇用種別（無期・有期）」については、雇用契約書より法人にて判断すること。</t>
    </r>
    <rPh sb="1" eb="3">
      <t>ジョウキン</t>
    </rPh>
    <rPh sb="4" eb="7">
      <t>ヒジョウキン</t>
    </rPh>
    <rPh sb="8" eb="9">
      <t>オヨ</t>
    </rPh>
    <rPh sb="11" eb="13">
      <t>コヨウ</t>
    </rPh>
    <rPh sb="13" eb="15">
      <t>シュベツ</t>
    </rPh>
    <rPh sb="16" eb="18">
      <t>ムキ</t>
    </rPh>
    <rPh sb="19" eb="21">
      <t>ユウキ</t>
    </rPh>
    <rPh sb="29" eb="31">
      <t>コヨウ</t>
    </rPh>
    <rPh sb="31" eb="33">
      <t>ケイヤク</t>
    </rPh>
    <rPh sb="33" eb="34">
      <t>ショ</t>
    </rPh>
    <rPh sb="36" eb="38">
      <t>ホウジン</t>
    </rPh>
    <rPh sb="40" eb="42">
      <t>ハンダン</t>
    </rPh>
    <phoneticPr fontId="22"/>
  </si>
  <si>
    <t>嘱託医名（内科・歯科）を記載すること</t>
    <phoneticPr fontId="31"/>
  </si>
  <si>
    <t>※２　利用児童による配置の計の少数点第１位を四捨五入</t>
    <rPh sb="3" eb="5">
      <t>リヨウ</t>
    </rPh>
    <rPh sb="5" eb="7">
      <t>ジドウ</t>
    </rPh>
    <rPh sb="10" eb="12">
      <t>ハイチ</t>
    </rPh>
    <rPh sb="13" eb="14">
      <t>ケイ</t>
    </rPh>
    <rPh sb="15" eb="17">
      <t>ショウスウ</t>
    </rPh>
    <rPh sb="17" eb="18">
      <t>テン</t>
    </rPh>
    <rPh sb="18" eb="19">
      <t>ダイ</t>
    </rPh>
    <rPh sb="20" eb="21">
      <t>イ</t>
    </rPh>
    <rPh sb="22" eb="26">
      <t>シシャゴニュウ</t>
    </rPh>
    <phoneticPr fontId="1"/>
  </si>
  <si>
    <t xml:space="preserve">※３　２号及び３号の利用定員が90人以下の場合、
　　　常勤の保育教諭を１人加配
</t>
    <rPh sb="4" eb="5">
      <t>ゴウ</t>
    </rPh>
    <rPh sb="5" eb="6">
      <t>オヨ</t>
    </rPh>
    <rPh sb="8" eb="9">
      <t>ゴウ</t>
    </rPh>
    <rPh sb="10" eb="12">
      <t>リヨウ</t>
    </rPh>
    <rPh sb="12" eb="14">
      <t>テイイン</t>
    </rPh>
    <rPh sb="17" eb="18">
      <t>ニン</t>
    </rPh>
    <rPh sb="18" eb="20">
      <t>イカ</t>
    </rPh>
    <rPh sb="21" eb="23">
      <t>バアイ</t>
    </rPh>
    <rPh sb="28" eb="30">
      <t>ジョウキン</t>
    </rPh>
    <rPh sb="31" eb="33">
      <t>ホイク</t>
    </rPh>
    <rPh sb="33" eb="35">
      <t>キョウユ</t>
    </rPh>
    <rPh sb="37" eb="38">
      <t>ニン</t>
    </rPh>
    <rPh sb="38" eb="40">
      <t>カハイ</t>
    </rPh>
    <phoneticPr fontId="1"/>
  </si>
  <si>
    <t>小 計  ※１</t>
    <rPh sb="0" eb="1">
      <t>コ</t>
    </rPh>
    <rPh sb="2" eb="3">
      <t>ケイ</t>
    </rPh>
    <phoneticPr fontId="22"/>
  </si>
  <si>
    <t>利用児童による配置　計
※２</t>
    <phoneticPr fontId="31"/>
  </si>
  <si>
    <t>認可
定員</t>
    <rPh sb="0" eb="2">
      <t>ニンカ</t>
    </rPh>
    <rPh sb="3" eb="5">
      <t>テイイン</t>
    </rPh>
    <phoneticPr fontId="22"/>
  </si>
  <si>
    <t>利用
定員</t>
    <rPh sb="0" eb="2">
      <t>リヨウ</t>
    </rPh>
    <rPh sb="3" eb="5">
      <t>テイイン</t>
    </rPh>
    <phoneticPr fontId="22"/>
  </si>
  <si>
    <t>その他配置</t>
    <phoneticPr fontId="31"/>
  </si>
  <si>
    <t>必要保育士数　合計</t>
    <rPh sb="0" eb="2">
      <t>ヒツヨウ</t>
    </rPh>
    <rPh sb="2" eb="4">
      <t>ホイク</t>
    </rPh>
    <rPh sb="4" eb="5">
      <t>シ</t>
    </rPh>
    <rPh sb="5" eb="6">
      <t>スウ</t>
    </rPh>
    <rPh sb="7" eb="9">
      <t>ゴウケイ</t>
    </rPh>
    <phoneticPr fontId="22"/>
  </si>
  <si>
    <t>◎上記に加え、基本分単価に含まれる職員構成として、非常勤の保育士を１人配置する必要がある。</t>
    <rPh sb="1" eb="3">
      <t>ジョウキ</t>
    </rPh>
    <rPh sb="4" eb="5">
      <t>クワ</t>
    </rPh>
    <rPh sb="7" eb="9">
      <t>キホン</t>
    </rPh>
    <rPh sb="9" eb="10">
      <t>ブン</t>
    </rPh>
    <rPh sb="10" eb="12">
      <t>タンカ</t>
    </rPh>
    <rPh sb="13" eb="14">
      <t>フク</t>
    </rPh>
    <rPh sb="17" eb="19">
      <t>ショクイン</t>
    </rPh>
    <rPh sb="19" eb="21">
      <t>コウセイ</t>
    </rPh>
    <rPh sb="34" eb="35">
      <t>ニン</t>
    </rPh>
    <rPh sb="39" eb="41">
      <t>ヒツヨウ</t>
    </rPh>
    <phoneticPr fontId="1"/>
  </si>
  <si>
    <t>２・３号利用定員90人以下※３</t>
    <rPh sb="3" eb="4">
      <t>ゴウ</t>
    </rPh>
    <rPh sb="4" eb="6">
      <t>リヨウ</t>
    </rPh>
    <rPh sb="6" eb="8">
      <t>テイイン</t>
    </rPh>
    <rPh sb="10" eb="11">
      <t>ニン</t>
    </rPh>
    <rPh sb="11" eb="13">
      <t>イカ</t>
    </rPh>
    <phoneticPr fontId="22"/>
  </si>
  <si>
    <t>保育標準時間認定施設加配</t>
    <rPh sb="0" eb="2">
      <t>ホイク</t>
    </rPh>
    <rPh sb="2" eb="4">
      <t>ヒョウジュン</t>
    </rPh>
    <rPh sb="4" eb="6">
      <t>ジカン</t>
    </rPh>
    <rPh sb="6" eb="8">
      <t>ニンテイ</t>
    </rPh>
    <rPh sb="8" eb="10">
      <t>シセツ</t>
    </rPh>
    <rPh sb="10" eb="12">
      <t>カハイ</t>
    </rPh>
    <phoneticPr fontId="22"/>
  </si>
  <si>
    <t>小　　計</t>
    <phoneticPr fontId="31"/>
  </si>
  <si>
    <t>３　職員体制</t>
    <rPh sb="2" eb="4">
      <t>ショクイン</t>
    </rPh>
    <rPh sb="4" eb="6">
      <t>タイセイ</t>
    </rPh>
    <phoneticPr fontId="22"/>
  </si>
  <si>
    <t>(常勤換算）</t>
    <phoneticPr fontId="31"/>
  </si>
  <si>
    <t>(常勤換算以外）</t>
    <rPh sb="5" eb="7">
      <t>イガイ</t>
    </rPh>
    <phoneticPr fontId="31"/>
  </si>
  <si>
    <r>
      <t xml:space="preserve">備考
</t>
    </r>
    <r>
      <rPr>
        <b/>
        <sz val="10.5"/>
        <color theme="3"/>
        <rFont val="ＭＳ Ｐゴシック"/>
        <family val="3"/>
        <charset val="128"/>
        <scheme val="minor"/>
      </rPr>
      <t>（※３）</t>
    </r>
    <rPh sb="0" eb="2">
      <t>ビコウ</t>
    </rPh>
    <phoneticPr fontId="22"/>
  </si>
  <si>
    <t>別紙１</t>
    <rPh sb="0" eb="2">
      <t>ベッシ</t>
    </rPh>
    <phoneticPr fontId="22"/>
  </si>
  <si>
    <t>別紙１－２　　職員等一覧表</t>
    <rPh sb="0" eb="2">
      <t>ベッシ</t>
    </rPh>
    <rPh sb="7" eb="9">
      <t>ショクイン</t>
    </rPh>
    <rPh sb="9" eb="10">
      <t>トウ</t>
    </rPh>
    <rPh sb="10" eb="12">
      <t>イチラン</t>
    </rPh>
    <rPh sb="12" eb="13">
      <t>ヒョウ</t>
    </rPh>
    <phoneticPr fontId="22"/>
  </si>
  <si>
    <t xml:space="preserve">別紙１（職員体制計画書）及び　別紙１－２（職員等一覧表） </t>
    <rPh sb="4" eb="6">
      <t>ショクイン</t>
    </rPh>
    <rPh sb="6" eb="8">
      <t>タイセイ</t>
    </rPh>
    <rPh sb="8" eb="11">
      <t>ケイカクショ</t>
    </rPh>
    <rPh sb="12" eb="13">
      <t>オヨ</t>
    </rPh>
    <phoneticPr fontId="1"/>
  </si>
  <si>
    <t>分園を設置している場合は、か所数を入力し、分園情報を入力してください。</t>
    <rPh sb="0" eb="1">
      <t>ブン</t>
    </rPh>
    <rPh sb="1" eb="2">
      <t>エン</t>
    </rPh>
    <rPh sb="3" eb="5">
      <t>セッチ</t>
    </rPh>
    <rPh sb="9" eb="11">
      <t>バアイ</t>
    </rPh>
    <rPh sb="14" eb="15">
      <t>ショ</t>
    </rPh>
    <rPh sb="15" eb="16">
      <t>スウ</t>
    </rPh>
    <rPh sb="17" eb="19">
      <t>ニュウリョク</t>
    </rPh>
    <rPh sb="21" eb="22">
      <t>ブン</t>
    </rPh>
    <rPh sb="22" eb="23">
      <t>エン</t>
    </rPh>
    <rPh sb="23" eb="25">
      <t>ジョウホウ</t>
    </rPh>
    <rPh sb="26" eb="28">
      <t>ニュウリョク</t>
    </rPh>
    <phoneticPr fontId="1"/>
  </si>
  <si>
    <t>付表１（施設・本園、分園情報）
　※分園がある場合のみ分園情報の入力も必要です。</t>
    <rPh sb="0" eb="2">
      <t>フヒョウ</t>
    </rPh>
    <rPh sb="4" eb="6">
      <t>シセツ</t>
    </rPh>
    <rPh sb="7" eb="8">
      <t>ホン</t>
    </rPh>
    <rPh sb="8" eb="9">
      <t>エン</t>
    </rPh>
    <rPh sb="10" eb="12">
      <t>ブンエン</t>
    </rPh>
    <rPh sb="12" eb="14">
      <t>ジョウホウ</t>
    </rPh>
    <rPh sb="18" eb="20">
      <t>ブンエン</t>
    </rPh>
    <rPh sb="23" eb="25">
      <t>バアイ</t>
    </rPh>
    <rPh sb="27" eb="29">
      <t>ブンエン</t>
    </rPh>
    <rPh sb="29" eb="31">
      <t>ジョウホウ</t>
    </rPh>
    <rPh sb="32" eb="34">
      <t>ニュウリョク</t>
    </rPh>
    <rPh sb="35" eb="37">
      <t>ヒツヨウ</t>
    </rPh>
    <phoneticPr fontId="1"/>
  </si>
  <si>
    <r>
      <t xml:space="preserve">認可定員
</t>
    </r>
    <r>
      <rPr>
        <sz val="10"/>
        <rFont val="HGｺﾞｼｯｸM"/>
        <family val="3"/>
        <charset val="128"/>
      </rPr>
      <t>(分園のみ)</t>
    </r>
    <rPh sb="0" eb="2">
      <t>ニンカ</t>
    </rPh>
    <rPh sb="2" eb="4">
      <t>テイイン</t>
    </rPh>
    <rPh sb="6" eb="8">
      <t>ブンエン</t>
    </rPh>
    <phoneticPr fontId="1"/>
  </si>
  <si>
    <r>
      <t xml:space="preserve">増減前利用定員
</t>
    </r>
    <r>
      <rPr>
        <sz val="9"/>
        <rFont val="HGｺﾞｼｯｸM"/>
        <family val="3"/>
        <charset val="128"/>
      </rPr>
      <t>(分園のみ)</t>
    </r>
    <rPh sb="0" eb="2">
      <t>ゾウゲン</t>
    </rPh>
    <rPh sb="2" eb="3">
      <t>マエ</t>
    </rPh>
    <rPh sb="3" eb="5">
      <t>リヨウ</t>
    </rPh>
    <rPh sb="5" eb="7">
      <t>テイイン</t>
    </rPh>
    <phoneticPr fontId="1"/>
  </si>
  <si>
    <r>
      <t xml:space="preserve">増減後利用定員
</t>
    </r>
    <r>
      <rPr>
        <sz val="9"/>
        <rFont val="HGｺﾞｼｯｸM"/>
        <family val="3"/>
        <charset val="128"/>
      </rPr>
      <t>(分園のみ)</t>
    </r>
    <rPh sb="0" eb="2">
      <t>ゾウゲン</t>
    </rPh>
    <rPh sb="2" eb="3">
      <t>ゴ</t>
    </rPh>
    <rPh sb="3" eb="5">
      <t>リヨウ</t>
    </rPh>
    <rPh sb="5" eb="7">
      <t>テイイン</t>
    </rPh>
    <phoneticPr fontId="1"/>
  </si>
  <si>
    <r>
      <t xml:space="preserve">認可定員
</t>
    </r>
    <r>
      <rPr>
        <sz val="10"/>
        <rFont val="HGｺﾞｼｯｸM"/>
        <family val="3"/>
        <charset val="128"/>
      </rPr>
      <t>(本園のみ)</t>
    </r>
    <rPh sb="0" eb="2">
      <t>ニンカ</t>
    </rPh>
    <rPh sb="2" eb="4">
      <t>テイイン</t>
    </rPh>
    <rPh sb="6" eb="7">
      <t>ホン</t>
    </rPh>
    <rPh sb="7" eb="8">
      <t>エン</t>
    </rPh>
    <phoneticPr fontId="1"/>
  </si>
  <si>
    <r>
      <t xml:space="preserve">増減前利用定員
</t>
    </r>
    <r>
      <rPr>
        <sz val="9"/>
        <rFont val="HGｺﾞｼｯｸM"/>
        <family val="3"/>
        <charset val="128"/>
      </rPr>
      <t>(本園のみ)</t>
    </r>
    <rPh sb="0" eb="2">
      <t>ゾウゲン</t>
    </rPh>
    <rPh sb="2" eb="3">
      <t>マエ</t>
    </rPh>
    <rPh sb="3" eb="5">
      <t>リヨウ</t>
    </rPh>
    <rPh sb="5" eb="7">
      <t>テイイン</t>
    </rPh>
    <phoneticPr fontId="1"/>
  </si>
  <si>
    <t>増減後利用定員(本園のみ)</t>
    <rPh sb="0" eb="2">
      <t>ゾウゲン</t>
    </rPh>
    <rPh sb="2" eb="3">
      <t>ゴ</t>
    </rPh>
    <rPh sb="3" eb="5">
      <t>リヨウ</t>
    </rPh>
    <rPh sb="5" eb="7">
      <t>テイイン</t>
    </rPh>
    <phoneticPr fontId="1"/>
  </si>
  <si>
    <t>令和</t>
  </si>
  <si>
    <t>自園調理（業務委託）</t>
    <rPh sb="0" eb="1">
      <t>ジ</t>
    </rPh>
    <rPh sb="1" eb="2">
      <t>エン</t>
    </rPh>
    <rPh sb="2" eb="4">
      <t>チョウリ</t>
    </rPh>
    <rPh sb="5" eb="7">
      <t>ギョウム</t>
    </rPh>
    <rPh sb="7" eb="9">
      <t>イタク</t>
    </rPh>
    <phoneticPr fontId="22"/>
  </si>
  <si>
    <t>自園調理（事業実施者）</t>
    <rPh sb="0" eb="1">
      <t>ジ</t>
    </rPh>
    <rPh sb="1" eb="2">
      <t>エン</t>
    </rPh>
    <rPh sb="2" eb="4">
      <t>チョウリ</t>
    </rPh>
    <rPh sb="5" eb="7">
      <t>ジギョウ</t>
    </rPh>
    <rPh sb="7" eb="9">
      <t>ジッシ</t>
    </rPh>
    <rPh sb="9" eb="10">
      <t>シャ</t>
    </rPh>
    <phoneticPr fontId="22"/>
  </si>
  <si>
    <t>（※３）
 保育士として配置する保健師・看護師・保育補助等については、備考欄に「保育士」の記載をすること</t>
    <rPh sb="6" eb="8">
      <t>ホイク</t>
    </rPh>
    <rPh sb="8" eb="9">
      <t>シ</t>
    </rPh>
    <rPh sb="12" eb="14">
      <t>ハイチ</t>
    </rPh>
    <rPh sb="16" eb="19">
      <t>ホケンシ</t>
    </rPh>
    <rPh sb="20" eb="23">
      <t>カンゴシ</t>
    </rPh>
    <rPh sb="24" eb="26">
      <t>ホイク</t>
    </rPh>
    <rPh sb="26" eb="28">
      <t>ホジョ</t>
    </rPh>
    <rPh sb="28" eb="29">
      <t>トウ</t>
    </rPh>
    <rPh sb="35" eb="37">
      <t>ビコウ</t>
    </rPh>
    <rPh sb="37" eb="38">
      <t>ラン</t>
    </rPh>
    <rPh sb="40" eb="42">
      <t>ホイク</t>
    </rPh>
    <rPh sb="42" eb="43">
      <t>シ</t>
    </rPh>
    <rPh sb="45" eb="47">
      <t>キサイ</t>
    </rPh>
    <phoneticPr fontId="1"/>
  </si>
  <si>
    <t>氏　　名</t>
    <rPh sb="0" eb="1">
      <t>シ</t>
    </rPh>
    <rPh sb="3" eb="4">
      <t>ナ</t>
    </rPh>
    <phoneticPr fontId="22"/>
  </si>
  <si>
    <t>名　　称</t>
    <rPh sb="0" eb="1">
      <t>ナ</t>
    </rPh>
    <rPh sb="3" eb="4">
      <t>ショウ</t>
    </rPh>
    <phoneticPr fontId="22"/>
  </si>
  <si>
    <t>施 設 名</t>
    <rPh sb="0" eb="1">
      <t>シ</t>
    </rPh>
    <rPh sb="2" eb="3">
      <t>セツ</t>
    </rPh>
    <rPh sb="4" eb="5">
      <t>ナ</t>
    </rPh>
    <phoneticPr fontId="22"/>
  </si>
  <si>
    <t>増減前の利用定員を入力してください。</t>
    <rPh sb="1" eb="2">
      <t>ゲン</t>
    </rPh>
    <rPh sb="9" eb="11">
      <t>ニュウリョク</t>
    </rPh>
    <phoneticPr fontId="1"/>
  </si>
  <si>
    <t>増減後の利用定員を入力してください。</t>
    <rPh sb="1" eb="2">
      <t>ゲン</t>
    </rPh>
    <rPh sb="2" eb="3">
      <t>ゴ</t>
    </rPh>
    <rPh sb="9" eb="11">
      <t>ニュウリョク</t>
    </rPh>
    <phoneticPr fontId="1"/>
  </si>
  <si>
    <r>
      <t xml:space="preserve">本園のみの増減前・増減後の利用定員を入力してください。
</t>
    </r>
    <r>
      <rPr>
        <b/>
        <sz val="11"/>
        <color rgb="FFFF0000"/>
        <rFont val="HGｺﾞｼｯｸM"/>
        <family val="3"/>
        <charset val="128"/>
      </rPr>
      <t>２号利用定員が増、３号利用定員が減の場合でも、２号、３号両方の利用定員を記載してください。</t>
    </r>
    <rPh sb="0" eb="1">
      <t>ホン</t>
    </rPh>
    <rPh sb="1" eb="2">
      <t>エン</t>
    </rPh>
    <rPh sb="5" eb="7">
      <t>ゾウゲン</t>
    </rPh>
    <rPh sb="7" eb="8">
      <t>マエ</t>
    </rPh>
    <rPh sb="9" eb="11">
      <t>ゾウゲン</t>
    </rPh>
    <rPh sb="11" eb="12">
      <t>ゴ</t>
    </rPh>
    <rPh sb="13" eb="15">
      <t>リヨウ</t>
    </rPh>
    <rPh sb="15" eb="17">
      <t>テイイン</t>
    </rPh>
    <rPh sb="18" eb="20">
      <t>ニュウリョク</t>
    </rPh>
    <rPh sb="29" eb="30">
      <t>ゴウ</t>
    </rPh>
    <rPh sb="30" eb="32">
      <t>リヨウ</t>
    </rPh>
    <rPh sb="32" eb="34">
      <t>テイイン</t>
    </rPh>
    <rPh sb="35" eb="36">
      <t>ゾウ</t>
    </rPh>
    <rPh sb="38" eb="39">
      <t>ゴウ</t>
    </rPh>
    <rPh sb="39" eb="41">
      <t>リヨウ</t>
    </rPh>
    <rPh sb="41" eb="43">
      <t>テイイン</t>
    </rPh>
    <rPh sb="44" eb="45">
      <t>ゲン</t>
    </rPh>
    <rPh sb="46" eb="48">
      <t>バアイ</t>
    </rPh>
    <rPh sb="52" eb="53">
      <t>ゴウ</t>
    </rPh>
    <rPh sb="55" eb="56">
      <t>ゴウ</t>
    </rPh>
    <rPh sb="56" eb="58">
      <t>リョウホウ</t>
    </rPh>
    <rPh sb="59" eb="61">
      <t>リヨウ</t>
    </rPh>
    <rPh sb="61" eb="63">
      <t>テイイン</t>
    </rPh>
    <rPh sb="64" eb="66">
      <t>キサイ</t>
    </rPh>
    <phoneticPr fontId="1"/>
  </si>
  <si>
    <r>
      <t xml:space="preserve">分園のみの増減前・増減後の利用定員を入力してください。
</t>
    </r>
    <r>
      <rPr>
        <b/>
        <sz val="11"/>
        <color rgb="FFFF0000"/>
        <rFont val="HGｺﾞｼｯｸM"/>
        <family val="3"/>
        <charset val="128"/>
      </rPr>
      <t>２号利用定員が増、３号利用定員が減の場合でも、２号、３号両方の利用定員を入力してください。</t>
    </r>
    <rPh sb="0" eb="1">
      <t>ブン</t>
    </rPh>
    <rPh sb="1" eb="2">
      <t>エン</t>
    </rPh>
    <rPh sb="5" eb="7">
      <t>ゾウゲン</t>
    </rPh>
    <rPh sb="7" eb="8">
      <t>マエ</t>
    </rPh>
    <rPh sb="9" eb="11">
      <t>ゾウゲン</t>
    </rPh>
    <rPh sb="11" eb="12">
      <t>ゴ</t>
    </rPh>
    <rPh sb="13" eb="15">
      <t>リヨウ</t>
    </rPh>
    <rPh sb="15" eb="17">
      <t>テイイン</t>
    </rPh>
    <rPh sb="18" eb="20">
      <t>ニュウリョク</t>
    </rPh>
    <rPh sb="29" eb="30">
      <t>ゴウ</t>
    </rPh>
    <rPh sb="30" eb="32">
      <t>リヨウ</t>
    </rPh>
    <rPh sb="32" eb="34">
      <t>テイイン</t>
    </rPh>
    <rPh sb="35" eb="36">
      <t>ゾウ</t>
    </rPh>
    <rPh sb="38" eb="39">
      <t>ゴウ</t>
    </rPh>
    <rPh sb="39" eb="41">
      <t>リヨウ</t>
    </rPh>
    <rPh sb="41" eb="43">
      <t>テイイン</t>
    </rPh>
    <rPh sb="44" eb="45">
      <t>ゲン</t>
    </rPh>
    <rPh sb="46" eb="48">
      <t>バアイ</t>
    </rPh>
    <rPh sb="52" eb="53">
      <t>ゴウ</t>
    </rPh>
    <rPh sb="55" eb="56">
      <t>ゴウ</t>
    </rPh>
    <rPh sb="56" eb="58">
      <t>リョウホウ</t>
    </rPh>
    <rPh sb="59" eb="61">
      <t>リヨウ</t>
    </rPh>
    <rPh sb="61" eb="63">
      <t>テイイン</t>
    </rPh>
    <rPh sb="64" eb="66">
      <t>ニュウリョク</t>
    </rPh>
    <phoneticPr fontId="1"/>
  </si>
  <si>
    <t>E-mailアドレス</t>
    <phoneticPr fontId="22"/>
  </si>
  <si>
    <t>専任・
兼任
の別</t>
    <rPh sb="0" eb="2">
      <t>センニン</t>
    </rPh>
    <rPh sb="4" eb="5">
      <t>ケン</t>
    </rPh>
    <rPh sb="5" eb="6">
      <t>ニン</t>
    </rPh>
    <rPh sb="8" eb="9">
      <t>ベツ</t>
    </rPh>
    <phoneticPr fontId="22"/>
  </si>
  <si>
    <t>常勤
非常勤
の別</t>
    <rPh sb="0" eb="2">
      <t>ジョウキン</t>
    </rPh>
    <rPh sb="3" eb="6">
      <t>ヒジョウキン</t>
    </rPh>
    <rPh sb="8" eb="9">
      <t>ベツ</t>
    </rPh>
    <phoneticPr fontId="22"/>
  </si>
  <si>
    <t>２　必要保育士数等</t>
    <rPh sb="2" eb="4">
      <t>ヒツヨウ</t>
    </rPh>
    <rPh sb="4" eb="6">
      <t>ホイク</t>
    </rPh>
    <rPh sb="6" eb="7">
      <t>シ</t>
    </rPh>
    <rPh sb="7" eb="8">
      <t>スウ</t>
    </rPh>
    <rPh sb="8" eb="9">
      <t>トウ</t>
    </rPh>
    <phoneticPr fontId="22"/>
  </si>
  <si>
    <t>（８）現に利用している小学校就学前子どもに対する措置</t>
    <phoneticPr fontId="1"/>
  </si>
  <si>
    <t>担当者の名前、電話番号の入力してください。</t>
    <rPh sb="0" eb="3">
      <t>タントウシャ</t>
    </rPh>
    <rPh sb="4" eb="6">
      <t>ナマエ</t>
    </rPh>
    <rPh sb="7" eb="9">
      <t>デンワ</t>
    </rPh>
    <rPh sb="9" eb="11">
      <t>バンゴウ</t>
    </rPh>
    <rPh sb="12" eb="14">
      <t>ニュウリョク</t>
    </rPh>
    <phoneticPr fontId="22"/>
  </si>
  <si>
    <r>
      <rPr>
        <b/>
        <sz val="11"/>
        <color theme="1"/>
        <rFont val="HGｺﾞｼｯｸM"/>
        <family val="3"/>
        <charset val="128"/>
      </rPr>
      <t>特定教育・保育施設　確認変更申請書（利用定員の増加）</t>
    </r>
    <r>
      <rPr>
        <sz val="11"/>
        <color theme="1"/>
        <rFont val="HGｺﾞｼｯｸM"/>
        <family val="3"/>
        <charset val="128"/>
      </rPr>
      <t xml:space="preserve">
</t>
    </r>
    <phoneticPr fontId="1"/>
  </si>
  <si>
    <r>
      <rPr>
        <b/>
        <sz val="11"/>
        <color theme="1"/>
        <rFont val="HGｺﾞｼｯｸM"/>
        <family val="3"/>
        <charset val="128"/>
      </rPr>
      <t>特定教育・保育施設　確認変更届出書（利用定員の減少）</t>
    </r>
    <r>
      <rPr>
        <sz val="11"/>
        <color theme="1"/>
        <rFont val="HGｺﾞｼｯｸM"/>
        <family val="3"/>
        <charset val="128"/>
      </rPr>
      <t xml:space="preserve">
</t>
    </r>
    <rPh sb="14" eb="16">
      <t>トドケデ</t>
    </rPh>
    <rPh sb="23" eb="25">
      <t>ゲンショウ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</si>
</sst>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0"/>
    <numFmt numFmtId="177" formatCode="00"/>
    <numFmt numFmtId="178" formatCode="#,###"/>
    <numFmt numFmtId="179" formatCode="##&quot;人&quot;;0&quot;人&quot;;0&quot;人&quot;"/>
    <numFmt numFmtId="180" formatCode="0.0&quot;人&quot;"/>
    <numFmt numFmtId="181" formatCode="##&quot;人&quot;;0;0&quot;人&quot;"/>
    <numFmt numFmtId="182" formatCode="##.0&quot;人&quot;;0.0;0.0&quot;人&quot;"/>
    <numFmt numFmtId="183" formatCode="##&quot;人&quot;"/>
    <numFmt numFmtId="184" formatCode="0.0_);[Red]\(0.0\)"/>
  </numFmts>
  <fonts count="78">
    <font>
      <sz val="11"/>
      <color theme="1"/>
      <name val="ＭＳ Ｐゴシック"/>
      <family val="2"/>
      <charset val="128"/>
      <scheme val="minor"/>
    </font>
    <font>
      <sz val="6"/>
      <name val="ＭＳ Ｐゴシック"/>
      <family val="2"/>
      <charset val="128"/>
      <scheme val="minor"/>
    </font>
    <font>
      <sz val="12"/>
      <color theme="1"/>
      <name val="HGｺﾞｼｯｸM"/>
      <family val="3"/>
      <charset val="128"/>
    </font>
    <font>
      <sz val="16"/>
      <color theme="1"/>
      <name val="HGｺﾞｼｯｸM"/>
      <family val="3"/>
      <charset val="128"/>
    </font>
    <font>
      <sz val="12"/>
      <name val="HGｺﾞｼｯｸM"/>
      <family val="3"/>
      <charset val="128"/>
    </font>
    <font>
      <sz val="10"/>
      <name val="HGｺﾞｼｯｸM"/>
      <family val="3"/>
      <charset val="128"/>
    </font>
    <font>
      <sz val="11"/>
      <name val="HGｺﾞｼｯｸM"/>
      <family val="3"/>
      <charset val="128"/>
    </font>
    <font>
      <sz val="8"/>
      <name val="HGｺﾞｼｯｸM"/>
      <family val="3"/>
      <charset val="128"/>
    </font>
    <font>
      <sz val="11"/>
      <name val="ＭＳ Ｐゴシック"/>
      <family val="2"/>
      <charset val="128"/>
      <scheme val="minor"/>
    </font>
    <font>
      <sz val="9"/>
      <name val="HGｺﾞｼｯｸM"/>
      <family val="3"/>
      <charset val="128"/>
    </font>
    <font>
      <sz val="14"/>
      <color rgb="FFFF0000"/>
      <name val="ＤＦ特太ゴシック体"/>
      <family val="3"/>
      <charset val="128"/>
    </font>
    <font>
      <sz val="9"/>
      <color rgb="FF000000"/>
      <name val="MS UI Gothic"/>
      <family val="3"/>
      <charset val="128"/>
    </font>
    <font>
      <sz val="12"/>
      <color rgb="FFFF0000"/>
      <name val="HGｺﾞｼｯｸM"/>
      <family val="3"/>
      <charset val="128"/>
    </font>
    <font>
      <u/>
      <sz val="11"/>
      <color theme="10"/>
      <name val="ＭＳ Ｐゴシック"/>
      <family val="2"/>
      <charset val="128"/>
      <scheme val="minor"/>
    </font>
    <font>
      <sz val="9"/>
      <color rgb="FFFF0000"/>
      <name val="HGｺﾞｼｯｸM"/>
      <family val="3"/>
      <charset val="128"/>
    </font>
    <font>
      <b/>
      <sz val="12"/>
      <name val="HGｺﾞｼｯｸM"/>
      <family val="3"/>
      <charset val="128"/>
    </font>
    <font>
      <b/>
      <sz val="12"/>
      <color theme="1"/>
      <name val="HGｺﾞｼｯｸM"/>
      <family val="3"/>
      <charset val="128"/>
    </font>
    <font>
      <sz val="10"/>
      <color theme="1"/>
      <name val="HGｺﾞｼｯｸM"/>
      <family val="3"/>
      <charset val="128"/>
    </font>
    <font>
      <sz val="9"/>
      <color theme="1"/>
      <name val="HGｺﾞｼｯｸM"/>
      <family val="3"/>
      <charset val="128"/>
    </font>
    <font>
      <sz val="12"/>
      <color rgb="FFFFFF00"/>
      <name val="HGｺﾞｼｯｸM"/>
      <family val="3"/>
      <charset val="128"/>
    </font>
    <font>
      <sz val="11"/>
      <color theme="1"/>
      <name val="HGｺﾞｼｯｸM"/>
      <family val="3"/>
      <charset val="128"/>
    </font>
    <font>
      <sz val="18"/>
      <color theme="1"/>
      <name val="HGSｺﾞｼｯｸM"/>
      <family val="3"/>
      <charset val="128"/>
    </font>
    <font>
      <sz val="6"/>
      <name val="ＭＳ Ｐゴシック"/>
      <family val="3"/>
      <charset val="128"/>
    </font>
    <font>
      <sz val="12"/>
      <color rgb="FF0070C0"/>
      <name val="HGｺﾞｼｯｸM"/>
      <family val="3"/>
      <charset val="128"/>
    </font>
    <font>
      <sz val="12"/>
      <color indexed="8"/>
      <name val="HGｺﾞｼｯｸM"/>
      <family val="3"/>
      <charset val="128"/>
    </font>
    <font>
      <b/>
      <sz val="11"/>
      <color theme="1"/>
      <name val="HGｺﾞｼｯｸM"/>
      <family val="3"/>
      <charset val="128"/>
    </font>
    <font>
      <sz val="8"/>
      <color theme="1"/>
      <name val="HGｺﾞｼｯｸM"/>
      <family val="3"/>
      <charset val="128"/>
    </font>
    <font>
      <sz val="9"/>
      <color theme="0"/>
      <name val="HGｺﾞｼｯｸM"/>
      <family val="3"/>
      <charset val="128"/>
    </font>
    <font>
      <sz val="9"/>
      <color theme="0" tint="-0.14999847407452621"/>
      <name val="HGｺﾞｼｯｸM"/>
      <family val="3"/>
      <charset val="128"/>
    </font>
    <font>
      <b/>
      <sz val="13"/>
      <color theme="1"/>
      <name val="HGｺﾞｼｯｸM"/>
      <family val="3"/>
      <charset val="128"/>
    </font>
    <font>
      <sz val="20"/>
      <color theme="1"/>
      <name val="HGｺﾞｼｯｸM"/>
      <family val="3"/>
      <charset val="128"/>
    </font>
    <font>
      <sz val="6"/>
      <name val="ＭＳ Ｐゴシック"/>
      <family val="3"/>
      <charset val="128"/>
      <scheme val="minor"/>
    </font>
    <font>
      <b/>
      <sz val="14"/>
      <color rgb="FFFF0000"/>
      <name val="HGｺﾞｼｯｸM"/>
      <family val="3"/>
      <charset val="128"/>
    </font>
    <font>
      <b/>
      <sz val="14"/>
      <color rgb="FFC00000"/>
      <name val="HGｺﾞｼｯｸM"/>
      <family val="3"/>
      <charset val="128"/>
    </font>
    <font>
      <sz val="11"/>
      <color rgb="FFFFFF00"/>
      <name val="HGｺﾞｼｯｸM"/>
      <family val="3"/>
      <charset val="128"/>
    </font>
    <font>
      <b/>
      <sz val="12"/>
      <color rgb="FF0070C0"/>
      <name val="HGｺﾞｼｯｸM"/>
      <family val="3"/>
      <charset val="128"/>
    </font>
    <font>
      <b/>
      <sz val="13"/>
      <name val="HGｺﾞｼｯｸM"/>
      <family val="3"/>
      <charset val="128"/>
    </font>
    <font>
      <sz val="13"/>
      <color theme="1"/>
      <name val="HGｺﾞｼｯｸM"/>
      <family val="3"/>
      <charset val="128"/>
    </font>
    <font>
      <b/>
      <sz val="13"/>
      <color rgb="FF0070C0"/>
      <name val="HGｺﾞｼｯｸM"/>
      <family val="3"/>
      <charset val="128"/>
    </font>
    <font>
      <b/>
      <sz val="12"/>
      <color rgb="FFFF0000"/>
      <name val="HGｺﾞｼｯｸM"/>
      <family val="3"/>
      <charset val="128"/>
    </font>
    <font>
      <b/>
      <sz val="11"/>
      <color rgb="FF0070C0"/>
      <name val="HGｺﾞｼｯｸM"/>
      <family val="3"/>
      <charset val="128"/>
    </font>
    <font>
      <b/>
      <sz val="10"/>
      <name val="HGｺﾞｼｯｸM"/>
      <family val="3"/>
      <charset val="128"/>
    </font>
    <font>
      <b/>
      <sz val="11"/>
      <name val="HGｺﾞｼｯｸM"/>
      <family val="3"/>
      <charset val="128"/>
    </font>
    <font>
      <sz val="12"/>
      <color theme="1"/>
      <name val="ＭＳ Ｐゴシック"/>
      <family val="2"/>
      <charset val="128"/>
      <scheme val="minor"/>
    </font>
    <font>
      <sz val="9"/>
      <color theme="1"/>
      <name val="ＭＳ Ｐゴシック"/>
      <family val="3"/>
      <charset val="128"/>
      <scheme val="minor"/>
    </font>
    <font>
      <sz val="10.5"/>
      <color theme="1"/>
      <name val="HGｺﾞｼｯｸM"/>
      <family val="3"/>
      <charset val="128"/>
    </font>
    <font>
      <b/>
      <sz val="9"/>
      <name val="HGｺﾞｼｯｸM"/>
      <family val="3"/>
      <charset val="128"/>
    </font>
    <font>
      <b/>
      <sz val="13"/>
      <color rgb="FFFF0000"/>
      <name val="HGｺﾞｼｯｸM"/>
      <family val="3"/>
      <charset val="128"/>
    </font>
    <font>
      <b/>
      <sz val="10"/>
      <color theme="1"/>
      <name val="HGｺﾞｼｯｸM"/>
      <family val="3"/>
      <charset val="128"/>
    </font>
    <font>
      <b/>
      <sz val="12"/>
      <color rgb="FFFFFF00"/>
      <name val="HGｺﾞｼｯｸM"/>
      <family val="3"/>
      <charset val="128"/>
    </font>
    <font>
      <b/>
      <sz val="12"/>
      <color rgb="FF7030A0"/>
      <name val="HGｺﾞｼｯｸM"/>
      <family val="3"/>
      <charset val="128"/>
    </font>
    <font>
      <b/>
      <sz val="9"/>
      <color theme="1"/>
      <name val="HGｺﾞｼｯｸM"/>
      <family val="3"/>
      <charset val="128"/>
    </font>
    <font>
      <sz val="10"/>
      <color theme="0" tint="-0.14999847407452621"/>
      <name val="HGｺﾞｼｯｸM"/>
      <family val="3"/>
      <charset val="128"/>
    </font>
    <font>
      <sz val="10.5"/>
      <color theme="0" tint="-0.14999847407452621"/>
      <name val="HGｺﾞｼｯｸM"/>
      <family val="3"/>
      <charset val="128"/>
    </font>
    <font>
      <sz val="10"/>
      <color theme="1"/>
      <name val="ＭＳ Ｐゴシック"/>
      <family val="3"/>
      <charset val="128"/>
      <scheme val="minor"/>
    </font>
    <font>
      <sz val="10.5"/>
      <color theme="1"/>
      <name val="ＭＳ Ｐゴシック"/>
      <family val="3"/>
      <charset val="128"/>
      <scheme val="minor"/>
    </font>
    <font>
      <b/>
      <sz val="10.5"/>
      <color theme="1"/>
      <name val="ＭＳ Ｐゴシック"/>
      <family val="3"/>
      <charset val="128"/>
      <scheme val="minor"/>
    </font>
    <font>
      <b/>
      <u val="double"/>
      <sz val="10.5"/>
      <color theme="1"/>
      <name val="ＭＳ Ｐゴシック"/>
      <family val="3"/>
      <charset val="128"/>
      <scheme val="minor"/>
    </font>
    <font>
      <b/>
      <sz val="9"/>
      <color theme="1"/>
      <name val="ＭＳ Ｐゴシック"/>
      <family val="3"/>
      <charset val="128"/>
      <scheme val="minor"/>
    </font>
    <font>
      <b/>
      <sz val="9"/>
      <color theme="1"/>
      <name val="ＭＳ Ｐゴシック"/>
      <family val="3"/>
      <charset val="128"/>
      <scheme val="major"/>
    </font>
    <font>
      <b/>
      <sz val="10"/>
      <color theme="1"/>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
      <sz val="8"/>
      <color theme="1"/>
      <name val="ＭＳ Ｐゴシック"/>
      <family val="3"/>
      <charset val="128"/>
      <scheme val="major"/>
    </font>
    <font>
      <b/>
      <sz val="8"/>
      <color rgb="FFFF0000"/>
      <name val="ＭＳ Ｐゴシック"/>
      <family val="3"/>
      <charset val="128"/>
      <scheme val="major"/>
    </font>
    <font>
      <b/>
      <sz val="10.5"/>
      <color theme="3"/>
      <name val="ＭＳ Ｐゴシック"/>
      <family val="3"/>
      <charset val="128"/>
      <scheme val="minor"/>
    </font>
    <font>
      <b/>
      <sz val="10"/>
      <color rgb="FFFF0000"/>
      <name val="ＭＳ Ｐゴシック"/>
      <family val="3"/>
      <charset val="128"/>
      <scheme val="minor"/>
    </font>
    <font>
      <sz val="9"/>
      <color theme="1"/>
      <name val="ＭＳ Ｐゴシック"/>
      <family val="2"/>
      <charset val="128"/>
      <scheme val="minor"/>
    </font>
    <font>
      <b/>
      <sz val="11"/>
      <color theme="3" tint="-0.249977111117893"/>
      <name val="HGｺﾞｼｯｸM"/>
      <family val="3"/>
      <charset val="128"/>
    </font>
    <font>
      <b/>
      <sz val="10"/>
      <color indexed="8"/>
      <name val="ＭＳ Ｐゴシック"/>
      <family val="3"/>
      <charset val="128"/>
    </font>
    <font>
      <sz val="7"/>
      <color theme="1"/>
      <name val="HGｺﾞｼｯｸM"/>
      <family val="3"/>
      <charset val="128"/>
    </font>
    <font>
      <sz val="6.5"/>
      <color theme="1"/>
      <name val="HGｺﾞｼｯｸM"/>
      <family val="3"/>
      <charset val="128"/>
    </font>
    <font>
      <b/>
      <sz val="9"/>
      <color rgb="FFFF3300"/>
      <name val="HGｺﾞｼｯｸM"/>
      <family val="3"/>
      <charset val="128"/>
    </font>
    <font>
      <sz val="8.5"/>
      <color theme="1"/>
      <name val="HGｺﾞｼｯｸM"/>
      <family val="3"/>
      <charset val="128"/>
    </font>
    <font>
      <b/>
      <sz val="8"/>
      <color rgb="FFFF0000"/>
      <name val="ＭＳ Ｐゴシック"/>
      <family val="3"/>
      <charset val="128"/>
      <scheme val="minor"/>
    </font>
    <font>
      <b/>
      <sz val="8"/>
      <color theme="1"/>
      <name val="ＭＳ Ｐゴシック"/>
      <family val="3"/>
      <charset val="128"/>
      <scheme val="minor"/>
    </font>
    <font>
      <b/>
      <sz val="12"/>
      <color indexed="8"/>
      <name val="ＭＳ Ｐゴシック"/>
      <family val="3"/>
      <charset val="128"/>
    </font>
    <font>
      <b/>
      <sz val="11"/>
      <color rgb="FFFF0000"/>
      <name val="HGｺﾞｼｯｸM"/>
      <family val="3"/>
      <charset val="128"/>
    </font>
  </fonts>
  <fills count="9">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0"/>
        <bgColor indexed="64"/>
      </patternFill>
    </fill>
    <fill>
      <patternFill patternType="solid">
        <fgColor rgb="FFD9D9D9"/>
        <bgColor indexed="64"/>
      </patternFill>
    </fill>
    <fill>
      <patternFill patternType="solid">
        <fgColor theme="9" tint="0.59999389629810485"/>
        <bgColor indexed="64"/>
      </patternFill>
    </fill>
    <fill>
      <patternFill patternType="solid">
        <fgColor theme="8" tint="0.7999816888943144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rgb="FFFF0000"/>
      </right>
      <top style="medium">
        <color rgb="FFFF0000"/>
      </top>
      <bottom/>
      <diagonal/>
    </border>
    <border>
      <left/>
      <right style="medium">
        <color rgb="FFFF0000"/>
      </right>
      <top/>
      <bottom style="medium">
        <color rgb="FFFF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diagonalUp="1">
      <left style="thin">
        <color indexed="64"/>
      </left>
      <right/>
      <top style="double">
        <color indexed="64"/>
      </top>
      <bottom style="double">
        <color indexed="64"/>
      </bottom>
      <diagonal style="thin">
        <color indexed="64"/>
      </diagonal>
    </border>
    <border diagonalUp="1">
      <left/>
      <right/>
      <top style="double">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750">
    <xf numFmtId="0" fontId="0" fillId="0" borderId="0" xfId="0">
      <alignment vertical="center"/>
    </xf>
    <xf numFmtId="0" fontId="4" fillId="0" borderId="0" xfId="0" applyFont="1">
      <alignment vertical="center"/>
    </xf>
    <xf numFmtId="0" fontId="4" fillId="0" borderId="0" xfId="0" applyFont="1" applyBorder="1">
      <alignment vertical="center"/>
    </xf>
    <xf numFmtId="0" fontId="4" fillId="0" borderId="0" xfId="0" applyFont="1">
      <alignment vertical="center"/>
    </xf>
    <xf numFmtId="0" fontId="4" fillId="0" borderId="14" xfId="0" applyFont="1" applyFill="1" applyBorder="1">
      <alignment vertical="center"/>
    </xf>
    <xf numFmtId="0" fontId="4" fillId="0" borderId="12" xfId="0" applyFont="1" applyBorder="1">
      <alignment vertical="center"/>
    </xf>
    <xf numFmtId="0" fontId="0" fillId="0" borderId="0" xfId="0">
      <alignment vertical="center"/>
    </xf>
    <xf numFmtId="0" fontId="4" fillId="0" borderId="0" xfId="0" applyFont="1">
      <alignment vertical="center"/>
    </xf>
    <xf numFmtId="0" fontId="2" fillId="0" borderId="0" xfId="0" applyFont="1" applyProtection="1">
      <alignment vertical="center"/>
    </xf>
    <xf numFmtId="0" fontId="2" fillId="0" borderId="13" xfId="0" applyFont="1" applyBorder="1" applyProtection="1">
      <alignment vertical="center"/>
    </xf>
    <xf numFmtId="0" fontId="2" fillId="0" borderId="0" xfId="0" applyFont="1" applyAlignment="1" applyProtection="1">
      <alignment vertical="center"/>
    </xf>
    <xf numFmtId="0" fontId="4" fillId="0" borderId="0" xfId="0" applyFont="1" applyProtection="1">
      <alignment vertical="center"/>
    </xf>
    <xf numFmtId="0" fontId="4" fillId="0" borderId="0" xfId="0" applyFont="1">
      <alignment vertical="center"/>
    </xf>
    <xf numFmtId="0" fontId="2" fillId="0" borderId="0" xfId="0" applyFont="1">
      <alignment vertical="center"/>
    </xf>
    <xf numFmtId="0" fontId="19" fillId="0" borderId="0" xfId="0" applyFont="1" applyProtection="1">
      <alignment vertical="center"/>
    </xf>
    <xf numFmtId="0" fontId="2" fillId="0" borderId="0" xfId="0" applyFont="1" applyProtection="1">
      <alignment vertical="center"/>
    </xf>
    <xf numFmtId="49" fontId="18" fillId="0" borderId="0" xfId="0" applyNumberFormat="1" applyFont="1" applyFill="1" applyAlignment="1">
      <alignment vertical="center"/>
    </xf>
    <xf numFmtId="0" fontId="10" fillId="5" borderId="0" xfId="0" applyFont="1" applyFill="1" applyBorder="1" applyAlignment="1" applyProtection="1">
      <alignment vertical="center"/>
    </xf>
    <xf numFmtId="0" fontId="2" fillId="5" borderId="0" xfId="0" applyFont="1" applyFill="1" applyAlignment="1" applyProtection="1">
      <alignment vertical="top"/>
    </xf>
    <xf numFmtId="0" fontId="2" fillId="5" borderId="0" xfId="0" applyFont="1" applyFill="1" applyAlignment="1" applyProtection="1">
      <alignment horizontal="right" vertical="top"/>
    </xf>
    <xf numFmtId="0" fontId="2" fillId="5" borderId="0" xfId="0" applyFont="1" applyFill="1" applyAlignment="1" applyProtection="1">
      <alignment vertical="center"/>
    </xf>
    <xf numFmtId="0" fontId="20" fillId="5" borderId="0" xfId="0" applyFont="1" applyFill="1" applyAlignment="1" applyProtection="1">
      <alignment vertical="top"/>
    </xf>
    <xf numFmtId="0" fontId="20" fillId="5" borderId="0" xfId="0" applyFont="1" applyFill="1" applyAlignment="1" applyProtection="1">
      <alignment horizontal="center" vertical="top"/>
    </xf>
    <xf numFmtId="0" fontId="2" fillId="5" borderId="14" xfId="0" applyFont="1" applyFill="1" applyBorder="1" applyProtection="1">
      <alignment vertical="center"/>
    </xf>
    <xf numFmtId="0" fontId="2" fillId="5" borderId="3" xfId="0" applyFont="1" applyFill="1" applyBorder="1" applyProtection="1">
      <alignment vertical="center"/>
    </xf>
    <xf numFmtId="0" fontId="0" fillId="5" borderId="0" xfId="0" applyFill="1" applyBorder="1" applyAlignment="1" applyProtection="1">
      <alignment horizontal="center" vertical="center" textRotation="255"/>
    </xf>
    <xf numFmtId="0" fontId="4" fillId="5" borderId="0" xfId="0" applyFont="1" applyFill="1" applyBorder="1" applyAlignment="1" applyProtection="1">
      <alignment horizontal="distributed" vertical="center" indent="1"/>
    </xf>
    <xf numFmtId="0" fontId="7" fillId="5" borderId="0" xfId="0" applyFont="1" applyFill="1" applyBorder="1" applyAlignment="1" applyProtection="1">
      <alignment horizontal="left" vertical="top" wrapText="1"/>
    </xf>
    <xf numFmtId="0" fontId="4" fillId="5" borderId="0" xfId="0" applyFont="1" applyFill="1" applyBorder="1" applyProtection="1">
      <alignment vertical="center"/>
    </xf>
    <xf numFmtId="0" fontId="12" fillId="5" borderId="0" xfId="0" applyFont="1" applyFill="1" applyBorder="1" applyAlignment="1" applyProtection="1">
      <alignment horizontal="left" vertical="center" indent="1"/>
    </xf>
    <xf numFmtId="0" fontId="9" fillId="5" borderId="0" xfId="0" applyFont="1" applyFill="1" applyBorder="1" applyAlignment="1" applyProtection="1">
      <alignment horizontal="center" vertical="center" wrapText="1"/>
    </xf>
    <xf numFmtId="0" fontId="13" fillId="5" borderId="0" xfId="1" applyFill="1" applyBorder="1" applyAlignment="1" applyProtection="1">
      <alignment horizontal="left" vertical="center" wrapText="1" indent="1"/>
    </xf>
    <xf numFmtId="0" fontId="14" fillId="5" borderId="0" xfId="0" applyFont="1" applyFill="1" applyBorder="1" applyAlignment="1" applyProtection="1">
      <alignment horizontal="left" vertical="center" wrapText="1" indent="1"/>
    </xf>
    <xf numFmtId="0" fontId="4" fillId="5" borderId="0" xfId="0" applyFont="1" applyFill="1">
      <alignment vertical="center"/>
    </xf>
    <xf numFmtId="0" fontId="4" fillId="5" borderId="14" xfId="0" applyFont="1" applyFill="1" applyBorder="1" applyAlignment="1">
      <alignment horizontal="center" vertical="center"/>
    </xf>
    <xf numFmtId="0" fontId="4" fillId="5" borderId="14" xfId="0" applyFont="1" applyFill="1" applyBorder="1" applyAlignment="1">
      <alignment vertical="center"/>
    </xf>
    <xf numFmtId="0" fontId="4" fillId="5" borderId="15" xfId="0" applyFont="1" applyFill="1" applyBorder="1" applyAlignment="1">
      <alignment vertical="center"/>
    </xf>
    <xf numFmtId="0" fontId="4" fillId="5" borderId="0" xfId="0" applyFont="1" applyFill="1" applyBorder="1" applyAlignment="1">
      <alignment vertical="center" wrapText="1"/>
    </xf>
    <xf numFmtId="0" fontId="4" fillId="5" borderId="6" xfId="0" applyFont="1" applyFill="1" applyBorder="1" applyAlignment="1" applyProtection="1">
      <alignment vertical="center" wrapText="1"/>
    </xf>
    <xf numFmtId="0" fontId="4" fillId="0" borderId="15" xfId="0" applyFont="1" applyFill="1" applyBorder="1" applyAlignment="1" applyProtection="1">
      <alignment vertical="center"/>
    </xf>
    <xf numFmtId="0" fontId="4" fillId="0" borderId="14" xfId="0" applyFont="1" applyFill="1" applyBorder="1" applyAlignment="1" applyProtection="1">
      <alignment vertical="center"/>
    </xf>
    <xf numFmtId="0" fontId="4" fillId="0" borderId="3" xfId="0" applyNumberFormat="1" applyFont="1" applyFill="1" applyBorder="1" applyAlignment="1">
      <alignment horizontal="center" vertical="center"/>
    </xf>
    <xf numFmtId="0" fontId="21" fillId="5" borderId="0" xfId="0" applyFont="1" applyFill="1">
      <alignment vertical="center"/>
    </xf>
    <xf numFmtId="0" fontId="21" fillId="4" borderId="0" xfId="0" applyFont="1" applyFill="1">
      <alignment vertical="center"/>
    </xf>
    <xf numFmtId="0" fontId="21" fillId="3" borderId="0" xfId="0" applyFont="1" applyFill="1">
      <alignment vertical="center"/>
    </xf>
    <xf numFmtId="0" fontId="4" fillId="0" borderId="3" xfId="0" applyFont="1" applyBorder="1">
      <alignment vertical="center"/>
    </xf>
    <xf numFmtId="0" fontId="4" fillId="0" borderId="4" xfId="0" applyFont="1" applyBorder="1">
      <alignment vertical="center"/>
    </xf>
    <xf numFmtId="0" fontId="4" fillId="0" borderId="7" xfId="0" applyFont="1" applyBorder="1">
      <alignment vertical="center"/>
    </xf>
    <xf numFmtId="0" fontId="2" fillId="0" borderId="0" xfId="0" applyFont="1" applyFill="1" applyProtection="1">
      <alignment vertical="center"/>
    </xf>
    <xf numFmtId="0" fontId="2" fillId="0" borderId="0" xfId="0" applyFont="1" applyProtection="1">
      <alignment vertical="center"/>
    </xf>
    <xf numFmtId="0" fontId="2" fillId="5" borderId="0" xfId="0" applyFont="1" applyFill="1" applyProtection="1">
      <alignment vertical="center"/>
    </xf>
    <xf numFmtId="0" fontId="2" fillId="0" borderId="0" xfId="0" applyFont="1" applyFill="1" applyAlignment="1" applyProtection="1">
      <alignment vertical="center"/>
    </xf>
    <xf numFmtId="0" fontId="2" fillId="5" borderId="0" xfId="0" applyFont="1" applyFill="1" applyAlignment="1" applyProtection="1">
      <alignment horizontal="distributed" vertical="top"/>
    </xf>
    <xf numFmtId="0" fontId="2" fillId="5" borderId="0" xfId="0" applyFont="1" applyFill="1" applyAlignment="1" applyProtection="1">
      <alignment horizontal="center" vertical="center"/>
    </xf>
    <xf numFmtId="0" fontId="2" fillId="5" borderId="0" xfId="0" applyFont="1" applyFill="1" applyProtection="1">
      <alignment vertical="center"/>
    </xf>
    <xf numFmtId="0" fontId="2" fillId="5" borderId="0" xfId="0" applyFont="1" applyFill="1" applyAlignment="1" applyProtection="1">
      <alignment horizontal="distributed" vertical="center"/>
    </xf>
    <xf numFmtId="0" fontId="2" fillId="0" borderId="0" xfId="0" applyFont="1" applyFill="1" applyAlignment="1" applyProtection="1">
      <alignment horizontal="center" vertical="center"/>
    </xf>
    <xf numFmtId="0" fontId="4" fillId="5" borderId="0" xfId="0" applyFont="1" applyFill="1" applyBorder="1" applyAlignment="1" applyProtection="1">
      <alignment horizontal="center" vertical="center"/>
    </xf>
    <xf numFmtId="0" fontId="4" fillId="5" borderId="3" xfId="0" applyFont="1" applyFill="1" applyBorder="1" applyAlignment="1" applyProtection="1">
      <alignment horizontal="center" vertical="center"/>
    </xf>
    <xf numFmtId="0" fontId="2" fillId="5" borderId="14" xfId="0" applyFont="1" applyFill="1" applyBorder="1" applyAlignment="1" applyProtection="1">
      <alignment horizontal="right" vertical="center"/>
    </xf>
    <xf numFmtId="0" fontId="4" fillId="0" borderId="3" xfId="0" applyFont="1" applyFill="1" applyBorder="1" applyProtection="1">
      <alignment vertical="center"/>
    </xf>
    <xf numFmtId="0" fontId="4" fillId="0" borderId="14" xfId="0" applyFont="1" applyFill="1" applyBorder="1" applyProtection="1">
      <alignment vertical="center"/>
    </xf>
    <xf numFmtId="0" fontId="4" fillId="0" borderId="15" xfId="0" applyFont="1" applyFill="1" applyBorder="1" applyAlignment="1">
      <alignment vertical="center"/>
    </xf>
    <xf numFmtId="0" fontId="4" fillId="0" borderId="14" xfId="0" applyFont="1" applyFill="1" applyBorder="1" applyAlignment="1">
      <alignment vertical="center"/>
    </xf>
    <xf numFmtId="0" fontId="4" fillId="0" borderId="11" xfId="0" applyFont="1" applyFill="1" applyBorder="1" applyAlignment="1">
      <alignment vertical="center"/>
    </xf>
    <xf numFmtId="0" fontId="4" fillId="0" borderId="3" xfId="0" applyFont="1" applyFill="1" applyBorder="1" applyAlignment="1" applyProtection="1">
      <alignment vertical="center" wrapText="1"/>
    </xf>
    <xf numFmtId="0" fontId="2" fillId="0" borderId="0" xfId="0" applyFont="1" applyFill="1" applyBorder="1" applyProtection="1">
      <alignment vertical="center"/>
    </xf>
    <xf numFmtId="0" fontId="2" fillId="0" borderId="14" xfId="0" applyFont="1" applyFill="1" applyBorder="1" applyAlignment="1" applyProtection="1">
      <alignment horizontal="center" vertical="center"/>
    </xf>
    <xf numFmtId="0" fontId="23" fillId="0" borderId="0" xfId="0" applyFont="1" applyAlignment="1">
      <alignment vertical="top" wrapText="1"/>
    </xf>
    <xf numFmtId="0" fontId="2" fillId="0" borderId="0" xfId="0" applyFont="1" applyAlignment="1">
      <alignment vertical="center"/>
    </xf>
    <xf numFmtId="0" fontId="4" fillId="0" borderId="2" xfId="0" applyFont="1" applyFill="1" applyBorder="1" applyAlignment="1" applyProtection="1">
      <alignment vertical="center"/>
    </xf>
    <xf numFmtId="0" fontId="4" fillId="0" borderId="4" xfId="0" applyFont="1" applyFill="1" applyBorder="1" applyAlignment="1" applyProtection="1">
      <alignment vertical="center" wrapText="1"/>
    </xf>
    <xf numFmtId="49" fontId="4" fillId="0" borderId="14" xfId="0" applyNumberFormat="1" applyFont="1" applyFill="1" applyBorder="1" applyAlignment="1" applyProtection="1">
      <alignment vertical="center"/>
    </xf>
    <xf numFmtId="0" fontId="2" fillId="0" borderId="12" xfId="0" applyFont="1" applyFill="1" applyBorder="1" applyProtection="1">
      <alignment vertical="center"/>
    </xf>
    <xf numFmtId="49" fontId="4" fillId="0" borderId="6" xfId="0" applyNumberFormat="1" applyFont="1" applyFill="1" applyBorder="1" applyAlignment="1" applyProtection="1">
      <alignment vertical="center"/>
    </xf>
    <xf numFmtId="177" fontId="4" fillId="0" borderId="14" xfId="0" applyNumberFormat="1" applyFont="1" applyFill="1" applyBorder="1" applyAlignment="1" applyProtection="1">
      <alignment horizontal="center" vertical="center"/>
    </xf>
    <xf numFmtId="0" fontId="4" fillId="0" borderId="14" xfId="0" applyNumberFormat="1" applyFont="1" applyFill="1" applyBorder="1" applyAlignment="1" applyProtection="1">
      <alignment vertical="center"/>
    </xf>
    <xf numFmtId="0" fontId="4" fillId="0" borderId="14" xfId="0" applyNumberFormat="1" applyFont="1" applyFill="1" applyBorder="1" applyAlignment="1" applyProtection="1">
      <alignment horizontal="center" vertical="center"/>
    </xf>
    <xf numFmtId="176" fontId="4" fillId="0" borderId="14" xfId="0" applyNumberFormat="1" applyFont="1" applyFill="1" applyBorder="1" applyAlignment="1" applyProtection="1">
      <alignment horizontal="center" vertical="center" wrapText="1"/>
    </xf>
    <xf numFmtId="176" fontId="4" fillId="0" borderId="15" xfId="0" applyNumberFormat="1" applyFont="1" applyFill="1" applyBorder="1" applyAlignment="1" applyProtection="1">
      <alignment horizontal="center" vertical="center" wrapText="1"/>
    </xf>
    <xf numFmtId="0" fontId="2" fillId="5" borderId="4" xfId="0" applyFont="1" applyFill="1" applyBorder="1" applyProtection="1">
      <alignment vertical="center"/>
    </xf>
    <xf numFmtId="0" fontId="2" fillId="2" borderId="13" xfId="0" applyFont="1" applyFill="1" applyBorder="1" applyAlignment="1" applyProtection="1">
      <alignment vertical="center"/>
    </xf>
    <xf numFmtId="0" fontId="2" fillId="2" borderId="14" xfId="0" applyFont="1" applyFill="1" applyBorder="1" applyAlignment="1" applyProtection="1">
      <alignment vertical="center"/>
    </xf>
    <xf numFmtId="0" fontId="2" fillId="2" borderId="15" xfId="0" applyFont="1" applyFill="1" applyBorder="1" applyAlignment="1" applyProtection="1">
      <alignment vertical="center"/>
    </xf>
    <xf numFmtId="0" fontId="2" fillId="0" borderId="6" xfId="0" applyFont="1" applyFill="1" applyBorder="1" applyProtection="1">
      <alignment vertical="center"/>
    </xf>
    <xf numFmtId="0" fontId="2" fillId="5" borderId="6" xfId="0" applyFont="1" applyFill="1" applyBorder="1" applyProtection="1">
      <alignment vertical="center"/>
    </xf>
    <xf numFmtId="0" fontId="2" fillId="5" borderId="15" xfId="0" applyFont="1" applyFill="1" applyBorder="1" applyAlignment="1" applyProtection="1">
      <alignment horizontal="right" vertical="center"/>
    </xf>
    <xf numFmtId="0" fontId="23" fillId="0" borderId="0" xfId="0" applyFont="1" applyAlignment="1" applyProtection="1">
      <alignment vertical="center" wrapText="1"/>
    </xf>
    <xf numFmtId="0" fontId="4" fillId="0" borderId="0" xfId="0" applyFont="1" applyAlignment="1">
      <alignment vertical="center"/>
    </xf>
    <xf numFmtId="0" fontId="18" fillId="0" borderId="0" xfId="0" applyFont="1">
      <alignment vertical="center"/>
    </xf>
    <xf numFmtId="0" fontId="18" fillId="5" borderId="0" xfId="0" applyFont="1" applyFill="1" applyAlignment="1">
      <alignment horizontal="right" vertical="center"/>
    </xf>
    <xf numFmtId="0" fontId="18" fillId="0" borderId="11" xfId="0" applyFont="1" applyBorder="1">
      <alignment vertical="center"/>
    </xf>
    <xf numFmtId="0" fontId="18" fillId="5" borderId="11" xfId="0" applyFont="1" applyFill="1" applyBorder="1">
      <alignment vertical="center"/>
    </xf>
    <xf numFmtId="179" fontId="18" fillId="5" borderId="3" xfId="0" applyNumberFormat="1" applyFont="1" applyFill="1" applyBorder="1" applyAlignment="1">
      <alignment horizontal="center" vertical="center"/>
    </xf>
    <xf numFmtId="179" fontId="18" fillId="5" borderId="0" xfId="0" applyNumberFormat="1" applyFont="1" applyFill="1" applyBorder="1" applyAlignment="1">
      <alignment horizontal="center" vertical="center"/>
    </xf>
    <xf numFmtId="0" fontId="27" fillId="5" borderId="0" xfId="0" applyFont="1" applyFill="1">
      <alignment vertical="center"/>
    </xf>
    <xf numFmtId="0" fontId="18" fillId="5" borderId="0" xfId="0" applyFont="1" applyFill="1" applyBorder="1" applyAlignment="1">
      <alignment vertical="center"/>
    </xf>
    <xf numFmtId="0" fontId="14" fillId="5" borderId="0" xfId="0" applyFont="1" applyFill="1">
      <alignment vertical="center"/>
    </xf>
    <xf numFmtId="0" fontId="27" fillId="5" borderId="0" xfId="0" applyFont="1" applyFill="1" applyBorder="1" applyAlignment="1">
      <alignment horizontal="center" vertical="center"/>
    </xf>
    <xf numFmtId="0" fontId="18" fillId="0" borderId="0" xfId="0" applyFont="1" applyBorder="1" applyAlignment="1">
      <alignment horizontal="center" vertical="center"/>
    </xf>
    <xf numFmtId="0" fontId="4" fillId="0" borderId="0" xfId="0" applyFont="1" applyFill="1" applyBorder="1" applyAlignment="1">
      <alignment horizontal="center" vertical="center"/>
    </xf>
    <xf numFmtId="0" fontId="8" fillId="0" borderId="0" xfId="0" applyFont="1" applyFill="1" applyBorder="1" applyAlignment="1" applyProtection="1">
      <alignment vertical="center"/>
    </xf>
    <xf numFmtId="0" fontId="8" fillId="0" borderId="6" xfId="0" applyFont="1" applyFill="1" applyBorder="1" applyAlignment="1" applyProtection="1">
      <alignment vertical="center"/>
    </xf>
    <xf numFmtId="0" fontId="4" fillId="0" borderId="6" xfId="0" applyFont="1" applyBorder="1">
      <alignment vertical="center"/>
    </xf>
    <xf numFmtId="0" fontId="8" fillId="0" borderId="11" xfId="0" applyFont="1" applyFill="1" applyBorder="1" applyAlignment="1" applyProtection="1">
      <alignment vertical="center"/>
    </xf>
    <xf numFmtId="0" fontId="8" fillId="0" borderId="5" xfId="0" applyFont="1" applyFill="1" applyBorder="1" applyAlignment="1" applyProtection="1">
      <alignment vertical="center"/>
    </xf>
    <xf numFmtId="49" fontId="20" fillId="5" borderId="13" xfId="0" applyNumberFormat="1" applyFont="1" applyFill="1" applyBorder="1" applyAlignment="1">
      <alignment horizontal="center" vertical="center"/>
    </xf>
    <xf numFmtId="0" fontId="2" fillId="5" borderId="0" xfId="0" applyFont="1" applyFill="1" applyAlignment="1" applyProtection="1">
      <alignment horizontal="distributed" vertical="center" indent="1"/>
    </xf>
    <xf numFmtId="0" fontId="2" fillId="0" borderId="0" xfId="0" applyFont="1" applyFill="1" applyAlignment="1" applyProtection="1">
      <alignment horizontal="center" vertical="center"/>
    </xf>
    <xf numFmtId="0" fontId="4" fillId="0" borderId="3" xfId="0" applyFont="1" applyFill="1" applyBorder="1" applyAlignment="1" applyProtection="1">
      <alignment horizontal="center" vertical="center"/>
    </xf>
    <xf numFmtId="0" fontId="18" fillId="0" borderId="1"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4" fillId="0" borderId="3" xfId="0" applyFont="1" applyFill="1" applyBorder="1" applyAlignment="1" applyProtection="1">
      <alignment horizontal="distributed" vertical="center" wrapText="1" indent="1"/>
    </xf>
    <xf numFmtId="0" fontId="12" fillId="0" borderId="3" xfId="0" applyFont="1" applyFill="1" applyBorder="1" applyAlignment="1" applyProtection="1">
      <alignment horizontal="center" vertical="center"/>
    </xf>
    <xf numFmtId="0" fontId="4" fillId="5" borderId="3" xfId="0" applyFont="1" applyFill="1" applyBorder="1" applyProtection="1">
      <alignment vertical="center"/>
    </xf>
    <xf numFmtId="0" fontId="4" fillId="5" borderId="3" xfId="0" applyFont="1" applyFill="1" applyBorder="1" applyAlignment="1" applyProtection="1">
      <alignment vertical="center"/>
    </xf>
    <xf numFmtId="0" fontId="28" fillId="0" borderId="0" xfId="0" applyFont="1">
      <alignment vertical="center"/>
    </xf>
    <xf numFmtId="0" fontId="2" fillId="0" borderId="0" xfId="0" applyFont="1" applyBorder="1" applyAlignment="1" applyProtection="1">
      <alignment vertical="center"/>
    </xf>
    <xf numFmtId="178" fontId="2" fillId="5" borderId="0" xfId="0" applyNumberFormat="1" applyFont="1" applyFill="1" applyAlignment="1" applyProtection="1">
      <alignment horizontal="left" vertical="center" shrinkToFit="1"/>
    </xf>
    <xf numFmtId="0" fontId="4" fillId="0" borderId="7" xfId="0" applyFont="1" applyFill="1" applyBorder="1" applyAlignment="1" applyProtection="1">
      <alignment vertical="center" shrinkToFit="1"/>
    </xf>
    <xf numFmtId="0" fontId="2" fillId="0" borderId="0" xfId="0" applyFont="1" applyFill="1" applyAlignment="1" applyProtection="1">
      <alignment horizontal="center" vertical="center"/>
    </xf>
    <xf numFmtId="178" fontId="2" fillId="5" borderId="0" xfId="0" applyNumberFormat="1" applyFont="1" applyFill="1" applyAlignment="1" applyProtection="1">
      <alignment horizontal="left" vertical="center" shrinkToFit="1"/>
    </xf>
    <xf numFmtId="0" fontId="2" fillId="5" borderId="0" xfId="0" applyFont="1" applyFill="1" applyAlignment="1" applyProtection="1">
      <alignment horizontal="distributed" vertical="top"/>
    </xf>
    <xf numFmtId="0" fontId="4" fillId="0" borderId="0" xfId="0" applyFont="1" applyFill="1" applyBorder="1" applyAlignment="1" applyProtection="1">
      <alignment horizontal="center" vertical="center" wrapText="1"/>
      <protection locked="0"/>
    </xf>
    <xf numFmtId="0" fontId="2" fillId="0" borderId="0" xfId="0" applyFont="1" applyBorder="1" applyAlignment="1" applyProtection="1">
      <alignment horizontal="left" vertical="center" wrapText="1"/>
    </xf>
    <xf numFmtId="0" fontId="2" fillId="5" borderId="0" xfId="0" applyFont="1" applyFill="1" applyAlignment="1" applyProtection="1">
      <alignment horizontal="distributed" vertical="center"/>
    </xf>
    <xf numFmtId="0" fontId="2" fillId="0" borderId="0" xfId="0" applyFont="1" applyFill="1" applyAlignment="1" applyProtection="1">
      <alignment horizontal="center" vertical="center"/>
    </xf>
    <xf numFmtId="0" fontId="26" fillId="0" borderId="1" xfId="0" applyFont="1" applyFill="1" applyBorder="1" applyAlignment="1" applyProtection="1">
      <alignment horizontal="center" vertical="center" wrapText="1"/>
      <protection locked="0"/>
    </xf>
    <xf numFmtId="0" fontId="16" fillId="0" borderId="0" xfId="0" applyFont="1" applyProtection="1">
      <alignment vertical="center"/>
    </xf>
    <xf numFmtId="0" fontId="29" fillId="0" borderId="0" xfId="0" applyFont="1" applyProtection="1">
      <alignment vertical="center"/>
    </xf>
    <xf numFmtId="0" fontId="33" fillId="0" borderId="0" xfId="0" applyFont="1" applyBorder="1" applyAlignment="1" applyProtection="1">
      <alignment vertical="center" wrapText="1"/>
    </xf>
    <xf numFmtId="0" fontId="2" fillId="0" borderId="0" xfId="0" applyFont="1" applyAlignment="1" applyProtection="1">
      <alignment horizontal="center"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vertical="center" wrapText="1"/>
    </xf>
    <xf numFmtId="0" fontId="2" fillId="5" borderId="0" xfId="0" applyFont="1" applyFill="1" applyBorder="1" applyAlignment="1" applyProtection="1">
      <alignment vertical="top"/>
    </xf>
    <xf numFmtId="178" fontId="2" fillId="5" borderId="0" xfId="0" applyNumberFormat="1" applyFont="1" applyFill="1" applyBorder="1" applyAlignment="1" applyProtection="1">
      <alignment vertical="center" shrinkToFit="1"/>
    </xf>
    <xf numFmtId="0" fontId="25" fillId="0" borderId="0" xfId="0" applyFont="1" applyAlignment="1" applyProtection="1">
      <alignment vertical="top" wrapText="1"/>
    </xf>
    <xf numFmtId="0" fontId="16" fillId="0" borderId="0" xfId="0" applyFont="1" applyAlignment="1" applyProtection="1">
      <alignment vertical="top" wrapText="1"/>
    </xf>
    <xf numFmtId="0" fontId="20" fillId="0" borderId="0" xfId="0" applyFont="1" applyProtection="1">
      <alignment vertical="center"/>
    </xf>
    <xf numFmtId="0" fontId="2" fillId="5" borderId="0" xfId="0" applyFont="1" applyFill="1" applyAlignment="1" applyProtection="1">
      <alignment vertical="center" shrinkToFit="1"/>
    </xf>
    <xf numFmtId="178" fontId="2" fillId="5" borderId="0" xfId="0" applyNumberFormat="1" applyFont="1" applyFill="1" applyAlignment="1" applyProtection="1">
      <alignment horizontal="left" vertical="top" shrinkToFit="1"/>
    </xf>
    <xf numFmtId="0" fontId="25" fillId="0" borderId="0" xfId="0" applyFont="1" applyProtection="1">
      <alignment vertical="center"/>
    </xf>
    <xf numFmtId="0" fontId="16" fillId="0" borderId="0" xfId="0" applyFont="1" applyAlignment="1" applyProtection="1">
      <alignment vertical="center" wrapText="1"/>
    </xf>
    <xf numFmtId="178" fontId="2" fillId="5" borderId="0" xfId="0" applyNumberFormat="1" applyFont="1" applyFill="1" applyAlignment="1" applyProtection="1">
      <alignment vertical="top" shrinkToFit="1"/>
    </xf>
    <xf numFmtId="0" fontId="16" fillId="0" borderId="0" xfId="0" applyFont="1" applyAlignment="1" applyProtection="1">
      <alignment wrapText="1"/>
    </xf>
    <xf numFmtId="0" fontId="34" fillId="0" borderId="0" xfId="0" applyFont="1" applyProtection="1">
      <alignment vertical="center"/>
    </xf>
    <xf numFmtId="0" fontId="2" fillId="5" borderId="0" xfId="0" applyFont="1" applyFill="1" applyBorder="1" applyProtection="1">
      <alignment vertical="center"/>
    </xf>
    <xf numFmtId="0" fontId="25" fillId="0" borderId="0" xfId="0" applyFont="1" applyAlignment="1" applyProtection="1">
      <alignment wrapText="1"/>
    </xf>
    <xf numFmtId="0" fontId="29" fillId="0" borderId="0" xfId="0" applyFont="1" applyAlignment="1" applyProtection="1">
      <alignment horizontal="left" vertical="center" wrapText="1"/>
    </xf>
    <xf numFmtId="0" fontId="2" fillId="0" borderId="0" xfId="0" applyFont="1" applyAlignment="1" applyProtection="1">
      <alignment vertical="top" wrapText="1"/>
    </xf>
    <xf numFmtId="0" fontId="32" fillId="0" borderId="0" xfId="0" applyFont="1" applyBorder="1" applyAlignment="1" applyProtection="1">
      <alignment vertical="top" wrapText="1"/>
    </xf>
    <xf numFmtId="0" fontId="16" fillId="5" borderId="0" xfId="0" applyFont="1" applyFill="1" applyProtection="1">
      <alignment vertical="center"/>
    </xf>
    <xf numFmtId="0" fontId="16" fillId="5" borderId="0" xfId="0" applyFont="1" applyFill="1" applyAlignment="1" applyProtection="1">
      <alignment vertical="top"/>
    </xf>
    <xf numFmtId="0" fontId="16" fillId="5" borderId="0" xfId="0" applyFont="1" applyFill="1" applyAlignment="1" applyProtection="1">
      <alignment vertical="center" shrinkToFit="1"/>
    </xf>
    <xf numFmtId="0" fontId="37" fillId="5" borderId="0" xfId="0" applyFont="1" applyFill="1" applyProtection="1">
      <alignment vertical="center"/>
    </xf>
    <xf numFmtId="0" fontId="29" fillId="5" borderId="0" xfId="0" applyFont="1" applyFill="1" applyProtection="1">
      <alignment vertical="center"/>
    </xf>
    <xf numFmtId="0" fontId="37" fillId="5" borderId="0" xfId="0" applyFont="1" applyFill="1" applyAlignment="1" applyProtection="1">
      <alignment horizontal="distributed" vertical="center"/>
    </xf>
    <xf numFmtId="0" fontId="37" fillId="0" borderId="0" xfId="0" applyFont="1" applyProtection="1">
      <alignment vertical="center"/>
    </xf>
    <xf numFmtId="0" fontId="35" fillId="0" borderId="0" xfId="0" applyFont="1" applyAlignment="1" applyProtection="1">
      <alignment vertical="center" wrapText="1"/>
    </xf>
    <xf numFmtId="0" fontId="29" fillId="5" borderId="0" xfId="0" applyFont="1" applyFill="1" applyAlignment="1" applyProtection="1">
      <alignment horizontal="center" vertical="center"/>
    </xf>
    <xf numFmtId="0" fontId="4" fillId="0" borderId="0" xfId="0" applyFont="1" applyFill="1" applyBorder="1" applyAlignment="1">
      <alignment vertical="center" wrapText="1"/>
    </xf>
    <xf numFmtId="0" fontId="16" fillId="0" borderId="6" xfId="0" applyFont="1" applyBorder="1" applyAlignment="1">
      <alignment vertical="center"/>
    </xf>
    <xf numFmtId="0" fontId="20" fillId="0" borderId="1" xfId="0" applyFont="1" applyFill="1" applyBorder="1" applyAlignment="1" applyProtection="1">
      <alignment horizontal="center" vertical="center" wrapText="1"/>
    </xf>
    <xf numFmtId="0" fontId="25" fillId="5" borderId="1" xfId="0" applyFont="1" applyFill="1" applyBorder="1" applyAlignment="1" applyProtection="1">
      <alignment vertical="center" wrapText="1"/>
    </xf>
    <xf numFmtId="49" fontId="20" fillId="5" borderId="13" xfId="0" applyNumberFormat="1" applyFont="1" applyFill="1" applyBorder="1" applyAlignment="1" applyProtection="1">
      <alignment vertical="center"/>
    </xf>
    <xf numFmtId="0" fontId="2" fillId="0" borderId="0" xfId="0" applyFont="1" applyBorder="1" applyAlignment="1" applyProtection="1">
      <alignment vertical="center" wrapText="1"/>
    </xf>
    <xf numFmtId="0" fontId="16" fillId="0" borderId="0" xfId="0" applyFont="1">
      <alignment vertical="center"/>
    </xf>
    <xf numFmtId="0" fontId="16" fillId="0" borderId="0" xfId="0" applyFont="1" applyBorder="1" applyAlignment="1" applyProtection="1">
      <alignment vertical="center"/>
    </xf>
    <xf numFmtId="0" fontId="2" fillId="0" borderId="0" xfId="0" applyFont="1" applyFill="1" applyAlignment="1" applyProtection="1">
      <alignment vertical="top"/>
    </xf>
    <xf numFmtId="0" fontId="2" fillId="0" borderId="0" xfId="0" applyFont="1" applyFill="1" applyAlignment="1" applyProtection="1">
      <alignment horizontal="distributed" vertical="top"/>
    </xf>
    <xf numFmtId="178" fontId="2" fillId="0" borderId="0" xfId="0" applyNumberFormat="1" applyFont="1" applyFill="1" applyAlignment="1" applyProtection="1">
      <alignment horizontal="left" vertical="center" shrinkToFit="1"/>
    </xf>
    <xf numFmtId="0" fontId="2" fillId="0" borderId="0" xfId="0" applyFont="1" applyFill="1" applyAlignment="1" applyProtection="1">
      <alignment horizontal="right" vertical="top"/>
    </xf>
    <xf numFmtId="0" fontId="20" fillId="0" borderId="0" xfId="0" applyFont="1" applyFill="1" applyAlignment="1" applyProtection="1">
      <alignment vertical="top"/>
    </xf>
    <xf numFmtId="0" fontId="20" fillId="0" borderId="0" xfId="0" applyFont="1" applyFill="1" applyAlignment="1" applyProtection="1">
      <alignment horizontal="center" vertical="top"/>
    </xf>
    <xf numFmtId="0" fontId="2" fillId="0" borderId="0" xfId="0" applyFont="1" applyFill="1" applyAlignment="1" applyProtection="1">
      <alignment horizontal="distributed" vertical="center"/>
    </xf>
    <xf numFmtId="0" fontId="38" fillId="0" borderId="0" xfId="0" applyFont="1" applyAlignment="1" applyProtection="1">
      <alignment vertical="top" wrapText="1"/>
    </xf>
    <xf numFmtId="0" fontId="12" fillId="0" borderId="0" xfId="0" applyFont="1" applyAlignment="1" applyProtection="1">
      <alignment vertical="top" wrapText="1"/>
    </xf>
    <xf numFmtId="0" fontId="39" fillId="0" borderId="0" xfId="0" applyFont="1" applyAlignment="1" applyProtection="1">
      <alignment vertical="top" wrapText="1"/>
    </xf>
    <xf numFmtId="0" fontId="2" fillId="0" borderId="0" xfId="0" applyFont="1" applyAlignment="1" applyProtection="1">
      <alignment vertical="center" wrapText="1"/>
    </xf>
    <xf numFmtId="0" fontId="2" fillId="0" borderId="0" xfId="0" applyFont="1" applyAlignment="1" applyProtection="1">
      <alignment wrapText="1"/>
    </xf>
    <xf numFmtId="0" fontId="4" fillId="0" borderId="0" xfId="0" applyFont="1" applyAlignment="1" applyProtection="1">
      <alignment vertical="top" wrapText="1"/>
    </xf>
    <xf numFmtId="0" fontId="35" fillId="0" borderId="0" xfId="0" applyFont="1" applyAlignment="1" applyProtection="1">
      <alignment vertical="top" wrapText="1"/>
    </xf>
    <xf numFmtId="0" fontId="23" fillId="0" borderId="0" xfId="0" applyFont="1" applyAlignment="1">
      <alignment vertical="center"/>
    </xf>
    <xf numFmtId="0" fontId="4" fillId="0" borderId="0" xfId="0" applyFont="1" applyAlignment="1">
      <alignment vertical="center" wrapText="1"/>
    </xf>
    <xf numFmtId="0" fontId="5" fillId="0" borderId="0" xfId="0" applyFont="1" applyAlignment="1">
      <alignment vertical="center" wrapText="1"/>
    </xf>
    <xf numFmtId="0" fontId="15" fillId="0" borderId="0" xfId="0" applyFont="1" applyAlignment="1">
      <alignment vertical="center"/>
    </xf>
    <xf numFmtId="0" fontId="41" fillId="0" borderId="0" xfId="0" applyFont="1" applyAlignment="1">
      <alignment vertical="center" wrapText="1"/>
    </xf>
    <xf numFmtId="0" fontId="42" fillId="0" borderId="0" xfId="0" applyFont="1">
      <alignment vertical="center"/>
    </xf>
    <xf numFmtId="0" fontId="42" fillId="0" borderId="0" xfId="0" applyFont="1" applyAlignment="1">
      <alignment vertical="center" wrapText="1"/>
    </xf>
    <xf numFmtId="0" fontId="16" fillId="0" borderId="0" xfId="0" applyFont="1" applyAlignment="1">
      <alignment vertical="center"/>
    </xf>
    <xf numFmtId="0" fontId="43" fillId="0" borderId="0" xfId="0" applyFont="1">
      <alignment vertical="center"/>
    </xf>
    <xf numFmtId="0" fontId="44" fillId="5" borderId="0" xfId="0" applyFont="1" applyFill="1">
      <alignment vertical="center"/>
    </xf>
    <xf numFmtId="0" fontId="45" fillId="0" borderId="26" xfId="0" applyFont="1" applyFill="1" applyBorder="1" applyAlignment="1" applyProtection="1">
      <alignment horizontal="center" vertical="center" shrinkToFit="1"/>
      <protection locked="0"/>
    </xf>
    <xf numFmtId="0" fontId="44" fillId="0" borderId="0" xfId="0" applyFont="1">
      <alignment vertical="center"/>
    </xf>
    <xf numFmtId="0" fontId="45" fillId="0" borderId="1" xfId="0" applyFont="1" applyFill="1" applyBorder="1" applyAlignment="1" applyProtection="1">
      <alignment horizontal="center" vertical="center" shrinkToFit="1"/>
      <protection locked="0"/>
    </xf>
    <xf numFmtId="0" fontId="45" fillId="0" borderId="13" xfId="0" applyFont="1" applyFill="1" applyBorder="1" applyAlignment="1" applyProtection="1">
      <alignment horizontal="center" vertical="center"/>
      <protection locked="0"/>
    </xf>
    <xf numFmtId="181" fontId="18" fillId="5" borderId="0" xfId="0" applyNumberFormat="1" applyFont="1" applyFill="1" applyBorder="1">
      <alignment vertical="center"/>
    </xf>
    <xf numFmtId="0" fontId="18" fillId="5" borderId="0" xfId="0" applyFont="1" applyFill="1" applyAlignment="1">
      <alignment vertical="center"/>
    </xf>
    <xf numFmtId="0" fontId="18" fillId="5" borderId="0" xfId="0" applyFont="1" applyFill="1" applyBorder="1" applyAlignment="1">
      <alignment horizontal="center" vertical="center"/>
    </xf>
    <xf numFmtId="180" fontId="18" fillId="5" borderId="0" xfId="0" applyNumberFormat="1" applyFont="1" applyFill="1">
      <alignment vertical="center"/>
    </xf>
    <xf numFmtId="49" fontId="4" fillId="0" borderId="3" xfId="0" applyNumberFormat="1" applyFont="1" applyFill="1" applyBorder="1" applyAlignment="1" applyProtection="1">
      <alignment vertical="center"/>
    </xf>
    <xf numFmtId="0" fontId="46" fillId="0" borderId="0" xfId="0" applyFont="1" applyAlignment="1">
      <alignment vertical="center" wrapText="1"/>
    </xf>
    <xf numFmtId="0" fontId="46" fillId="0" borderId="0" xfId="0" applyFont="1">
      <alignment vertical="center"/>
    </xf>
    <xf numFmtId="0" fontId="4" fillId="0" borderId="11" xfId="0" applyFont="1" applyFill="1" applyBorder="1" applyAlignment="1">
      <alignment vertical="center" wrapText="1"/>
    </xf>
    <xf numFmtId="0" fontId="16" fillId="0" borderId="0" xfId="0" applyFont="1" applyBorder="1" applyAlignment="1" applyProtection="1">
      <alignment vertical="top" wrapText="1"/>
    </xf>
    <xf numFmtId="0" fontId="20" fillId="0" borderId="9" xfId="0" applyFont="1" applyFill="1" applyBorder="1" applyAlignment="1" applyProtection="1">
      <alignment horizontal="center" vertical="center" wrapText="1"/>
    </xf>
    <xf numFmtId="0" fontId="20" fillId="5" borderId="9" xfId="0" applyFont="1" applyFill="1" applyBorder="1" applyAlignment="1">
      <alignment horizontal="left" vertical="center" wrapText="1"/>
    </xf>
    <xf numFmtId="0" fontId="2" fillId="0" borderId="9" xfId="0" applyFont="1" applyBorder="1" applyAlignment="1" applyProtection="1">
      <alignment vertical="center" wrapText="1"/>
    </xf>
    <xf numFmtId="0" fontId="49" fillId="0" borderId="0" xfId="0" applyFont="1" applyBorder="1" applyAlignment="1" applyProtection="1">
      <alignment vertical="top"/>
    </xf>
    <xf numFmtId="0" fontId="50" fillId="0" borderId="0" xfId="0" applyFont="1" applyBorder="1" applyAlignment="1" applyProtection="1">
      <alignment vertical="top"/>
    </xf>
    <xf numFmtId="0" fontId="16" fillId="0" borderId="0" xfId="0" applyFont="1" applyAlignment="1" applyProtection="1">
      <alignment vertical="center"/>
    </xf>
    <xf numFmtId="0" fontId="15" fillId="0" borderId="11" xfId="0" applyFont="1" applyBorder="1" applyAlignment="1" applyProtection="1">
      <alignment vertical="top" wrapText="1"/>
    </xf>
    <xf numFmtId="0" fontId="15" fillId="0" borderId="0" xfId="0" applyFont="1" applyProtection="1">
      <alignment vertical="center"/>
    </xf>
    <xf numFmtId="0" fontId="4" fillId="0" borderId="3" xfId="0" applyFont="1" applyFill="1" applyBorder="1" applyAlignment="1">
      <alignment horizontal="center" vertical="center"/>
    </xf>
    <xf numFmtId="0" fontId="25" fillId="5" borderId="0" xfId="0" applyFont="1" applyFill="1" applyBorder="1" applyAlignment="1">
      <alignment horizontal="left" vertical="center" wrapText="1"/>
    </xf>
    <xf numFmtId="0" fontId="20" fillId="0" borderId="0" xfId="0" applyFont="1" applyFill="1" applyBorder="1" applyAlignment="1" applyProtection="1">
      <alignment horizontal="center" vertical="center" wrapText="1"/>
    </xf>
    <xf numFmtId="0" fontId="42" fillId="0" borderId="0" xfId="0" applyFont="1" applyBorder="1" applyAlignment="1">
      <alignment vertical="center"/>
    </xf>
    <xf numFmtId="0" fontId="48" fillId="0" borderId="15" xfId="0" applyFont="1" applyFill="1" applyBorder="1" applyAlignment="1" applyProtection="1">
      <alignment horizontal="center" vertical="center" wrapText="1"/>
    </xf>
    <xf numFmtId="0" fontId="18" fillId="0" borderId="1" xfId="0" applyFont="1" applyBorder="1" applyAlignment="1">
      <alignment horizontal="center" vertical="center" shrinkToFit="1"/>
    </xf>
    <xf numFmtId="0" fontId="17" fillId="0" borderId="0" xfId="0" applyFont="1" applyAlignment="1">
      <alignment vertical="center" shrinkToFit="1"/>
    </xf>
    <xf numFmtId="0" fontId="45" fillId="0" borderId="0" xfId="0" applyFont="1" applyAlignment="1">
      <alignment vertical="center" shrinkToFit="1"/>
    </xf>
    <xf numFmtId="0" fontId="45" fillId="0" borderId="0" xfId="0" applyFont="1">
      <alignment vertical="center"/>
    </xf>
    <xf numFmtId="0" fontId="17" fillId="0" borderId="0" xfId="0" applyFont="1">
      <alignment vertical="center"/>
    </xf>
    <xf numFmtId="0" fontId="51" fillId="0" borderId="0" xfId="0" applyFont="1">
      <alignment vertical="center"/>
    </xf>
    <xf numFmtId="0" fontId="28" fillId="5" borderId="0" xfId="0" applyFont="1" applyFill="1">
      <alignment vertical="center"/>
    </xf>
    <xf numFmtId="0" fontId="52" fillId="0" borderId="0" xfId="0" applyFont="1" applyAlignment="1">
      <alignment vertical="center" shrinkToFit="1"/>
    </xf>
    <xf numFmtId="0" fontId="53" fillId="0" borderId="0" xfId="0" applyFont="1" applyAlignment="1">
      <alignment vertical="center" shrinkToFit="1"/>
    </xf>
    <xf numFmtId="0" fontId="53" fillId="0" borderId="0" xfId="0" applyFont="1">
      <alignment vertical="center"/>
    </xf>
    <xf numFmtId="0" fontId="37" fillId="0" borderId="0" xfId="0" applyFont="1">
      <alignment vertical="center"/>
    </xf>
    <xf numFmtId="0" fontId="18" fillId="5" borderId="0" xfId="0" applyFont="1" applyFill="1" applyAlignment="1">
      <alignment horizontal="center" vertical="center"/>
    </xf>
    <xf numFmtId="181" fontId="18" fillId="0" borderId="0" xfId="0" applyNumberFormat="1" applyFont="1" applyFill="1" applyBorder="1" applyAlignment="1">
      <alignment horizontal="center" vertical="center"/>
    </xf>
    <xf numFmtId="0" fontId="18" fillId="5" borderId="0" xfId="0" applyFont="1" applyFill="1" applyBorder="1">
      <alignment vertical="center"/>
    </xf>
    <xf numFmtId="181" fontId="18" fillId="5" borderId="0" xfId="0" applyNumberFormat="1" applyFont="1" applyFill="1" applyBorder="1" applyAlignment="1">
      <alignment horizontal="center" vertical="center"/>
    </xf>
    <xf numFmtId="0" fontId="18" fillId="5" borderId="0" xfId="0" applyFont="1" applyFill="1">
      <alignment vertical="center"/>
    </xf>
    <xf numFmtId="0" fontId="17" fillId="5" borderId="0" xfId="0" applyFont="1" applyFill="1" applyAlignment="1">
      <alignment horizontal="center" vertical="center"/>
    </xf>
    <xf numFmtId="0" fontId="0" fillId="5" borderId="0" xfId="0" applyFont="1" applyFill="1">
      <alignment vertical="center"/>
    </xf>
    <xf numFmtId="0" fontId="54" fillId="5" borderId="0" xfId="0" applyFont="1" applyFill="1" applyAlignment="1">
      <alignment vertical="center" shrinkToFit="1"/>
    </xf>
    <xf numFmtId="0" fontId="55" fillId="5" borderId="0" xfId="0" applyFont="1" applyFill="1" applyAlignment="1">
      <alignment vertical="center" shrinkToFit="1"/>
    </xf>
    <xf numFmtId="0" fontId="55" fillId="5" borderId="0" xfId="0" applyFont="1" applyFill="1">
      <alignment vertical="center"/>
    </xf>
    <xf numFmtId="0" fontId="54" fillId="5" borderId="0" xfId="0" applyFont="1" applyFill="1">
      <alignment vertical="center"/>
    </xf>
    <xf numFmtId="0" fontId="56" fillId="5" borderId="0" xfId="0" applyFont="1" applyFill="1">
      <alignment vertical="center"/>
    </xf>
    <xf numFmtId="0" fontId="58" fillId="5" borderId="0" xfId="0" applyFont="1" applyFill="1">
      <alignment vertical="center"/>
    </xf>
    <xf numFmtId="0" fontId="59" fillId="5" borderId="0" xfId="0" applyFont="1" applyFill="1">
      <alignment vertical="center"/>
    </xf>
    <xf numFmtId="0" fontId="58" fillId="0" borderId="0" xfId="0" applyFont="1" applyAlignment="1">
      <alignment horizontal="left" vertical="center" wrapText="1"/>
    </xf>
    <xf numFmtId="0" fontId="44" fillId="3" borderId="0" xfId="0" applyFont="1" applyFill="1" applyBorder="1" applyAlignment="1">
      <alignment horizontal="center" vertical="center"/>
    </xf>
    <xf numFmtId="0" fontId="44" fillId="2" borderId="13" xfId="0" applyFont="1" applyFill="1" applyBorder="1" applyAlignment="1">
      <alignment horizontal="center" vertical="center"/>
    </xf>
    <xf numFmtId="0" fontId="54" fillId="0" borderId="13" xfId="0" applyFont="1" applyFill="1" applyBorder="1" applyAlignment="1" applyProtection="1">
      <alignment horizontal="center" vertical="center" shrinkToFit="1"/>
      <protection locked="0"/>
    </xf>
    <xf numFmtId="0" fontId="67" fillId="0" borderId="13" xfId="0" applyFont="1" applyFill="1" applyBorder="1" applyAlignment="1" applyProtection="1">
      <alignment horizontal="center" vertical="center"/>
      <protection locked="0"/>
    </xf>
    <xf numFmtId="0" fontId="54" fillId="0" borderId="13" xfId="0" applyFont="1" applyFill="1" applyBorder="1" applyAlignment="1" applyProtection="1">
      <alignment horizontal="center" vertical="center" wrapText="1"/>
      <protection locked="0"/>
    </xf>
    <xf numFmtId="184" fontId="26" fillId="0" borderId="1" xfId="0" applyNumberFormat="1" applyFont="1" applyFill="1" applyBorder="1" applyAlignment="1" applyProtection="1">
      <alignment horizontal="center" vertical="center" wrapText="1"/>
    </xf>
    <xf numFmtId="0" fontId="63" fillId="0" borderId="1" xfId="0" applyFont="1" applyFill="1" applyBorder="1" applyAlignment="1" applyProtection="1">
      <alignment horizontal="center" vertical="center" wrapText="1"/>
      <protection locked="0"/>
    </xf>
    <xf numFmtId="0" fontId="44" fillId="0" borderId="0" xfId="0" applyFont="1" applyBorder="1" applyAlignment="1">
      <alignment horizontal="center" vertical="center"/>
    </xf>
    <xf numFmtId="0" fontId="58" fillId="0" borderId="0" xfId="0" applyFont="1" applyFill="1" applyBorder="1" applyAlignment="1">
      <alignment vertical="top" wrapText="1"/>
    </xf>
    <xf numFmtId="0" fontId="44" fillId="0" borderId="1" xfId="0" applyFont="1" applyBorder="1">
      <alignment vertical="center"/>
    </xf>
    <xf numFmtId="0" fontId="44" fillId="0" borderId="1" xfId="0" applyFont="1" applyBorder="1" applyAlignment="1">
      <alignment vertical="center" wrapText="1"/>
    </xf>
    <xf numFmtId="0" fontId="58" fillId="0" borderId="0" xfId="0" applyFont="1" applyBorder="1" applyAlignment="1">
      <alignment vertical="center" wrapText="1"/>
    </xf>
    <xf numFmtId="0" fontId="58" fillId="0" borderId="0" xfId="0" applyFont="1" applyBorder="1" applyAlignment="1">
      <alignment horizontal="center" vertical="center"/>
    </xf>
    <xf numFmtId="0" fontId="58" fillId="5" borderId="0" xfId="0" applyFont="1" applyFill="1" applyAlignment="1">
      <alignment vertical="top" wrapText="1"/>
    </xf>
    <xf numFmtId="0" fontId="58" fillId="0" borderId="0" xfId="0" applyFont="1" applyBorder="1" applyAlignment="1">
      <alignment vertical="top" wrapText="1"/>
    </xf>
    <xf numFmtId="0" fontId="69" fillId="0" borderId="0" xfId="0" applyFont="1" applyBorder="1" applyAlignment="1">
      <alignment vertical="top" wrapText="1"/>
    </xf>
    <xf numFmtId="0" fontId="58" fillId="0" borderId="0" xfId="0" applyFont="1" applyBorder="1" applyAlignment="1">
      <alignment vertical="top"/>
    </xf>
    <xf numFmtId="0" fontId="58" fillId="0" borderId="0" xfId="0" applyFont="1" applyBorder="1" applyAlignment="1">
      <alignment horizontal="left" vertical="top"/>
    </xf>
    <xf numFmtId="0" fontId="44" fillId="0" borderId="0" xfId="0" applyFont="1" applyProtection="1">
      <alignment vertical="center"/>
    </xf>
    <xf numFmtId="0" fontId="44" fillId="0" borderId="0" xfId="0" applyFont="1" applyBorder="1" applyProtection="1">
      <alignment vertical="center"/>
    </xf>
    <xf numFmtId="0" fontId="44" fillId="2" borderId="0" xfId="0" applyFont="1" applyFill="1" applyBorder="1" applyAlignment="1" applyProtection="1">
      <alignment horizontal="center" vertical="center"/>
    </xf>
    <xf numFmtId="0" fontId="44" fillId="7" borderId="0" xfId="0" applyFont="1" applyFill="1" applyBorder="1" applyAlignment="1" applyProtection="1">
      <alignment vertical="center"/>
    </xf>
    <xf numFmtId="0" fontId="18" fillId="0" borderId="0" xfId="0" applyFont="1" applyFill="1" applyBorder="1" applyAlignment="1">
      <alignment vertical="center"/>
    </xf>
    <xf numFmtId="14" fontId="44" fillId="0" borderId="0" xfId="0" applyNumberFormat="1" applyFont="1" applyFill="1" applyBorder="1" applyAlignment="1" applyProtection="1">
      <alignment horizontal="center" vertical="center"/>
    </xf>
    <xf numFmtId="179" fontId="44" fillId="0" borderId="0" xfId="0" applyNumberFormat="1" applyFont="1" applyFill="1" applyBorder="1" applyAlignment="1" applyProtection="1">
      <alignment horizontal="center" vertical="center"/>
    </xf>
    <xf numFmtId="0" fontId="18" fillId="5" borderId="0" xfId="0" applyFont="1" applyFill="1" applyAlignment="1"/>
    <xf numFmtId="0" fontId="44" fillId="5" borderId="0" xfId="0" applyFont="1" applyFill="1" applyProtection="1">
      <alignment vertical="center"/>
    </xf>
    <xf numFmtId="179" fontId="18" fillId="5" borderId="0" xfId="0" applyNumberFormat="1" applyFont="1" applyFill="1" applyBorder="1" applyAlignment="1" applyProtection="1">
      <alignment horizontal="center" vertical="center"/>
    </xf>
    <xf numFmtId="0" fontId="26" fillId="5" borderId="0" xfId="0" applyFont="1" applyFill="1">
      <alignment vertical="center"/>
    </xf>
    <xf numFmtId="0" fontId="26" fillId="5" borderId="0" xfId="0" applyFont="1" applyFill="1" applyAlignment="1">
      <alignment vertical="top" wrapText="1"/>
    </xf>
    <xf numFmtId="0" fontId="18" fillId="5" borderId="0" xfId="0" applyFont="1" applyFill="1" applyAlignment="1">
      <alignment horizontal="left" vertical="top" wrapText="1"/>
    </xf>
    <xf numFmtId="181" fontId="18" fillId="0" borderId="0" xfId="0" applyNumberFormat="1" applyFont="1" applyFill="1" applyBorder="1" applyAlignment="1">
      <alignment vertical="center"/>
    </xf>
    <xf numFmtId="182" fontId="18" fillId="0" borderId="0" xfId="0" applyNumberFormat="1" applyFont="1" applyFill="1" applyBorder="1">
      <alignment vertical="center"/>
    </xf>
    <xf numFmtId="0" fontId="44" fillId="0" borderId="0" xfId="0" applyFont="1" applyBorder="1">
      <alignment vertical="center"/>
    </xf>
    <xf numFmtId="0" fontId="72" fillId="0" borderId="0" xfId="0" applyFont="1" applyFill="1" applyBorder="1" applyAlignment="1" applyProtection="1">
      <alignment vertical="center" wrapText="1"/>
    </xf>
    <xf numFmtId="0" fontId="73" fillId="2" borderId="0" xfId="0" applyFont="1" applyFill="1" applyBorder="1" applyAlignment="1">
      <alignment horizontal="center" vertical="center"/>
    </xf>
    <xf numFmtId="0" fontId="18" fillId="5" borderId="0" xfId="0" applyFont="1" applyFill="1" applyBorder="1" applyAlignment="1">
      <alignment horizontal="left" vertical="center"/>
    </xf>
    <xf numFmtId="0" fontId="44" fillId="0" borderId="0" xfId="0" applyFont="1" applyAlignment="1">
      <alignment vertical="center"/>
    </xf>
    <xf numFmtId="179" fontId="44" fillId="8" borderId="0" xfId="0" applyNumberFormat="1" applyFont="1" applyFill="1" applyBorder="1" applyAlignment="1">
      <alignment horizontal="center" vertical="center"/>
    </xf>
    <xf numFmtId="0" fontId="17" fillId="5" borderId="0" xfId="0" applyFont="1" applyFill="1">
      <alignment vertical="center"/>
    </xf>
    <xf numFmtId="0" fontId="20" fillId="5" borderId="15" xfId="0" applyFont="1" applyFill="1" applyBorder="1" applyAlignment="1">
      <alignment horizontal="left" vertical="center" wrapText="1"/>
    </xf>
    <xf numFmtId="0" fontId="25" fillId="5" borderId="15" xfId="0" applyFont="1" applyFill="1" applyBorder="1" applyAlignment="1">
      <alignment horizontal="left" vertical="center" wrapText="1"/>
    </xf>
    <xf numFmtId="0" fontId="4" fillId="0" borderId="14" xfId="0" applyFont="1" applyFill="1" applyBorder="1" applyAlignment="1">
      <alignment horizontal="center" vertical="center"/>
    </xf>
    <xf numFmtId="0" fontId="4" fillId="0" borderId="13"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3" xfId="0" applyFont="1" applyFill="1" applyBorder="1" applyAlignment="1">
      <alignment horizontal="center" vertical="center"/>
    </xf>
    <xf numFmtId="0" fontId="42" fillId="0" borderId="0" xfId="0" applyFont="1" applyBorder="1" applyAlignment="1">
      <alignment horizontal="left" vertical="top" wrapText="1"/>
    </xf>
    <xf numFmtId="0" fontId="4" fillId="5" borderId="0" xfId="0" applyFont="1" applyFill="1" applyBorder="1" applyAlignment="1" applyProtection="1">
      <alignment vertical="center"/>
    </xf>
    <xf numFmtId="0" fontId="4" fillId="5" borderId="0" xfId="0" applyFont="1" applyFill="1" applyBorder="1" applyAlignment="1" applyProtection="1">
      <alignment vertical="center" wrapText="1"/>
    </xf>
    <xf numFmtId="0" fontId="4" fillId="0" borderId="4" xfId="0" applyFont="1" applyFill="1" applyBorder="1" applyAlignment="1" applyProtection="1">
      <alignment vertical="center"/>
    </xf>
    <xf numFmtId="0" fontId="4" fillId="0" borderId="3" xfId="0" applyFont="1" applyFill="1" applyBorder="1" applyAlignment="1" applyProtection="1">
      <alignment vertical="center"/>
    </xf>
    <xf numFmtId="0" fontId="4" fillId="0" borderId="4" xfId="0" applyFont="1" applyFill="1" applyBorder="1" applyAlignment="1">
      <alignment vertical="center"/>
    </xf>
    <xf numFmtId="0" fontId="4" fillId="0" borderId="12" xfId="0" applyFont="1" applyFill="1" applyBorder="1" applyAlignment="1" applyProtection="1">
      <alignment vertical="center" shrinkToFit="1"/>
    </xf>
    <xf numFmtId="0" fontId="35" fillId="0" borderId="0" xfId="0" applyFont="1" applyAlignment="1">
      <alignment vertical="top" wrapText="1"/>
    </xf>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1" xfId="0" applyFont="1" applyFill="1" applyBorder="1" applyAlignment="1">
      <alignment horizontal="center" vertical="center"/>
    </xf>
    <xf numFmtId="49" fontId="4" fillId="0" borderId="3" xfId="0" applyNumberFormat="1" applyFont="1" applyFill="1" applyBorder="1" applyAlignment="1" applyProtection="1">
      <alignment vertical="center" wrapText="1"/>
    </xf>
    <xf numFmtId="49" fontId="4" fillId="0" borderId="0" xfId="0" applyNumberFormat="1" applyFont="1" applyFill="1" applyBorder="1" applyAlignment="1">
      <alignment vertical="center" wrapText="1"/>
    </xf>
    <xf numFmtId="0" fontId="2" fillId="0" borderId="14" xfId="0" applyFont="1" applyFill="1" applyBorder="1" applyAlignment="1" applyProtection="1">
      <alignment horizontal="right" vertical="center"/>
    </xf>
    <xf numFmtId="49" fontId="4" fillId="0" borderId="0" xfId="0" applyNumberFormat="1" applyFont="1" applyFill="1" applyBorder="1" applyAlignment="1" applyProtection="1">
      <alignment vertical="center" wrapText="1"/>
    </xf>
    <xf numFmtId="0" fontId="4" fillId="5" borderId="0" xfId="0" applyFont="1" applyFill="1" applyBorder="1" applyAlignment="1" applyProtection="1">
      <alignment horizontal="center" vertical="center" wrapText="1"/>
    </xf>
    <xf numFmtId="0" fontId="25" fillId="5" borderId="14" xfId="0" applyFont="1" applyFill="1" applyBorder="1" applyAlignment="1" applyProtection="1">
      <alignment horizontal="left" vertical="center" wrapText="1"/>
    </xf>
    <xf numFmtId="0" fontId="25" fillId="5" borderId="15" xfId="0" applyFont="1" applyFill="1" applyBorder="1" applyAlignment="1" applyProtection="1">
      <alignment horizontal="left" vertical="center" wrapText="1"/>
    </xf>
    <xf numFmtId="0" fontId="20" fillId="5" borderId="14" xfId="0" applyFont="1" applyFill="1" applyBorder="1" applyAlignment="1">
      <alignment horizontal="left" vertical="center" wrapText="1"/>
    </xf>
    <xf numFmtId="0" fontId="20" fillId="5" borderId="15" xfId="0" applyFont="1" applyFill="1" applyBorder="1" applyAlignment="1">
      <alignment horizontal="left" vertical="center" wrapText="1"/>
    </xf>
    <xf numFmtId="0" fontId="2" fillId="2" borderId="2" xfId="0" applyFont="1" applyFill="1" applyBorder="1" applyAlignment="1">
      <alignment horizontal="center" vertical="distributed" textRotation="255" indent="7"/>
    </xf>
    <xf numFmtId="0" fontId="2" fillId="2" borderId="4" xfId="0" applyFont="1" applyFill="1" applyBorder="1" applyAlignment="1">
      <alignment horizontal="center" vertical="distributed" textRotation="255" indent="7"/>
    </xf>
    <xf numFmtId="0" fontId="2" fillId="2" borderId="11" xfId="0" applyFont="1" applyFill="1" applyBorder="1" applyAlignment="1">
      <alignment horizontal="center" vertical="distributed" textRotation="255" indent="7"/>
    </xf>
    <xf numFmtId="0" fontId="2" fillId="2" borderId="12" xfId="0" applyFont="1" applyFill="1" applyBorder="1" applyAlignment="1">
      <alignment horizontal="center" vertical="distributed" textRotation="255" indent="7"/>
    </xf>
    <xf numFmtId="0" fontId="2" fillId="2" borderId="5" xfId="0" applyFont="1" applyFill="1" applyBorder="1" applyAlignment="1">
      <alignment horizontal="center" vertical="distributed" textRotation="255" indent="7"/>
    </xf>
    <xf numFmtId="0" fontId="2" fillId="2" borderId="7" xfId="0" applyFont="1" applyFill="1" applyBorder="1" applyAlignment="1">
      <alignment horizontal="center" vertical="distributed" textRotation="255" indent="7"/>
    </xf>
    <xf numFmtId="0" fontId="20" fillId="0" borderId="23" xfId="0" applyFont="1" applyFill="1" applyBorder="1" applyAlignment="1" applyProtection="1">
      <alignment horizontal="left" vertical="center" wrapText="1"/>
    </xf>
    <xf numFmtId="0" fontId="20" fillId="0" borderId="24" xfId="0" applyFont="1" applyFill="1" applyBorder="1" applyAlignment="1" applyProtection="1">
      <alignment horizontal="left" vertical="center" wrapText="1"/>
    </xf>
    <xf numFmtId="0" fontId="20" fillId="0" borderId="25" xfId="0" applyFont="1" applyFill="1" applyBorder="1" applyAlignment="1" applyProtection="1">
      <alignment horizontal="left" vertical="center" wrapText="1"/>
    </xf>
    <xf numFmtId="0" fontId="25" fillId="5" borderId="14" xfId="0" applyFont="1" applyFill="1" applyBorder="1" applyAlignment="1">
      <alignment horizontal="left" vertical="center" wrapText="1"/>
    </xf>
    <xf numFmtId="0" fontId="25" fillId="5" borderId="14" xfId="0" applyFont="1" applyFill="1" applyBorder="1" applyAlignment="1">
      <alignment horizontal="left" vertical="center"/>
    </xf>
    <xf numFmtId="0" fontId="25" fillId="5" borderId="15" xfId="0" applyFont="1" applyFill="1" applyBorder="1" applyAlignment="1">
      <alignment horizontal="left" vertical="center"/>
    </xf>
    <xf numFmtId="0" fontId="25" fillId="5" borderId="15" xfId="0" applyFont="1" applyFill="1" applyBorder="1" applyAlignment="1">
      <alignment horizontal="left" vertical="center" wrapText="1"/>
    </xf>
    <xf numFmtId="0" fontId="20" fillId="5" borderId="14" xfId="0" applyFont="1" applyFill="1" applyBorder="1" applyAlignment="1">
      <alignment horizontal="distributed" vertical="center" wrapText="1" indent="1"/>
    </xf>
    <xf numFmtId="49" fontId="20" fillId="5" borderId="13" xfId="0" applyNumberFormat="1" applyFont="1" applyFill="1" applyBorder="1" applyAlignment="1">
      <alignment horizontal="left" vertical="center" indent="1"/>
    </xf>
    <xf numFmtId="49" fontId="20" fillId="5" borderId="14" xfId="0" applyNumberFormat="1" applyFont="1" applyFill="1" applyBorder="1" applyAlignment="1">
      <alignment horizontal="left" vertical="center" indent="1"/>
    </xf>
    <xf numFmtId="49" fontId="20" fillId="5" borderId="14" xfId="0" applyNumberFormat="1" applyFont="1" applyFill="1" applyBorder="1" applyAlignment="1">
      <alignment horizontal="distributed" vertical="center" indent="1"/>
    </xf>
    <xf numFmtId="49" fontId="20" fillId="5" borderId="15" xfId="0" applyNumberFormat="1" applyFont="1" applyFill="1" applyBorder="1" applyAlignment="1">
      <alignment horizontal="left" vertical="center" indent="1"/>
    </xf>
    <xf numFmtId="0" fontId="16" fillId="0" borderId="0" xfId="0" applyFont="1" applyBorder="1" applyAlignment="1" applyProtection="1">
      <alignment horizontal="left" vertical="center" wrapText="1"/>
    </xf>
    <xf numFmtId="0" fontId="16" fillId="0" borderId="0" xfId="0" applyFont="1" applyBorder="1" applyAlignment="1" applyProtection="1">
      <alignment horizontal="left" vertical="top" wrapText="1"/>
    </xf>
    <xf numFmtId="0" fontId="16" fillId="0" borderId="29" xfId="0" applyFont="1" applyBorder="1" applyAlignment="1" applyProtection="1">
      <alignment horizontal="left" vertical="top" wrapText="1"/>
    </xf>
    <xf numFmtId="0" fontId="16" fillId="0" borderId="30" xfId="0" applyFont="1" applyBorder="1" applyAlignment="1" applyProtection="1">
      <alignment horizontal="left" vertical="top" wrapText="1"/>
    </xf>
    <xf numFmtId="0" fontId="32" fillId="0" borderId="0" xfId="0" applyFont="1" applyFill="1" applyBorder="1" applyAlignment="1" applyProtection="1">
      <alignment horizontal="left" vertical="top" wrapText="1"/>
    </xf>
    <xf numFmtId="0" fontId="29" fillId="5" borderId="0" xfId="0" applyFont="1" applyFill="1" applyAlignment="1" applyProtection="1">
      <alignment horizontal="center" vertical="center"/>
    </xf>
    <xf numFmtId="0" fontId="15" fillId="0" borderId="0" xfId="0" applyFont="1" applyFill="1" applyBorder="1" applyAlignment="1" applyProtection="1">
      <alignment horizontal="center" vertical="center"/>
    </xf>
    <xf numFmtId="0" fontId="2" fillId="5" borderId="0" xfId="0" applyFont="1" applyFill="1" applyAlignment="1" applyProtection="1">
      <alignment horizontal="left" vertical="center" shrinkToFit="1"/>
    </xf>
    <xf numFmtId="0" fontId="16" fillId="5" borderId="0" xfId="0" applyFont="1" applyFill="1" applyAlignment="1" applyProtection="1">
      <alignment horizontal="center" vertical="center"/>
    </xf>
    <xf numFmtId="49" fontId="4" fillId="0" borderId="0" xfId="0" applyNumberFormat="1" applyFont="1" applyFill="1" applyBorder="1" applyAlignment="1" applyProtection="1">
      <alignment horizontal="left" vertical="center" wrapText="1"/>
      <protection locked="0"/>
    </xf>
    <xf numFmtId="49" fontId="4" fillId="0" borderId="0" xfId="0" applyNumberFormat="1" applyFont="1" applyFill="1" applyBorder="1" applyAlignment="1" applyProtection="1">
      <alignment horizontal="center" vertical="center" wrapText="1"/>
      <protection locked="0"/>
    </xf>
    <xf numFmtId="0" fontId="2" fillId="0" borderId="0" xfId="0" applyFont="1" applyBorder="1" applyAlignment="1" applyProtection="1">
      <alignment horizontal="left" vertical="center" shrinkToFit="1"/>
    </xf>
    <xf numFmtId="0" fontId="2" fillId="0" borderId="0" xfId="0" applyFont="1" applyFill="1" applyBorder="1" applyAlignment="1" applyProtection="1">
      <alignment horizontal="center" vertical="center"/>
      <protection locked="0"/>
    </xf>
    <xf numFmtId="0" fontId="2" fillId="0" borderId="0" xfId="0" applyFont="1" applyFill="1" applyAlignment="1" applyProtection="1">
      <alignment horizontal="center" vertical="center"/>
      <protection locked="0"/>
    </xf>
    <xf numFmtId="0" fontId="2" fillId="5" borderId="0" xfId="0" applyFont="1" applyFill="1" applyAlignment="1" applyProtection="1">
      <alignment horizontal="distributed" vertical="top"/>
    </xf>
    <xf numFmtId="0" fontId="35" fillId="0" borderId="0" xfId="0" applyFont="1" applyAlignment="1" applyProtection="1">
      <alignment horizontal="left" vertical="top" wrapText="1"/>
    </xf>
    <xf numFmtId="0" fontId="32" fillId="0" borderId="0" xfId="0" applyFont="1" applyBorder="1" applyAlignment="1" applyProtection="1">
      <alignment horizontal="left" vertical="top" wrapText="1"/>
    </xf>
    <xf numFmtId="0" fontId="25" fillId="0" borderId="0" xfId="0" applyFont="1" applyAlignment="1" applyProtection="1">
      <alignment horizontal="left" vertical="top" wrapText="1"/>
    </xf>
    <xf numFmtId="0" fontId="30" fillId="5" borderId="0" xfId="0" applyFont="1" applyFill="1" applyAlignment="1" applyProtection="1">
      <alignment horizontal="center" vertical="center"/>
    </xf>
    <xf numFmtId="0" fontId="4" fillId="0" borderId="0"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shrinkToFit="1"/>
    </xf>
    <xf numFmtId="0" fontId="36" fillId="0" borderId="0" xfId="0" applyFont="1" applyFill="1" applyBorder="1" applyAlignment="1" applyProtection="1">
      <alignment horizontal="center" vertical="center" shrinkToFit="1"/>
    </xf>
    <xf numFmtId="0" fontId="2" fillId="0" borderId="0" xfId="0" applyFont="1" applyFill="1" applyAlignment="1" applyProtection="1">
      <alignment horizontal="center" vertical="center"/>
    </xf>
    <xf numFmtId="0" fontId="38" fillId="0" borderId="0" xfId="0" applyFont="1" applyAlignment="1" applyProtection="1">
      <alignment horizontal="left" vertical="top" wrapText="1"/>
    </xf>
    <xf numFmtId="0" fontId="35" fillId="0" borderId="0" xfId="0" applyFont="1" applyAlignment="1" applyProtection="1">
      <alignment horizontal="left" vertical="center" wrapText="1"/>
    </xf>
    <xf numFmtId="0" fontId="39" fillId="0" borderId="0" xfId="0" applyFont="1" applyAlignment="1" applyProtection="1">
      <alignment horizontal="left" vertical="top" wrapText="1"/>
    </xf>
    <xf numFmtId="178" fontId="2" fillId="5" borderId="0" xfId="0" applyNumberFormat="1" applyFont="1" applyFill="1" applyAlignment="1" applyProtection="1">
      <alignment horizontal="left" vertical="center" shrinkToFit="1"/>
    </xf>
    <xf numFmtId="0" fontId="2" fillId="5" borderId="0" xfId="0" applyFont="1" applyFill="1" applyAlignment="1" applyProtection="1">
      <alignment horizontal="left" vertical="distributed" wrapText="1"/>
    </xf>
    <xf numFmtId="0" fontId="3" fillId="5" borderId="0" xfId="0" applyFont="1" applyFill="1" applyAlignment="1" applyProtection="1">
      <alignment horizontal="center" vertical="center"/>
    </xf>
    <xf numFmtId="0" fontId="2" fillId="5" borderId="0" xfId="0" applyFont="1" applyFill="1" applyAlignment="1" applyProtection="1">
      <alignment horizontal="center" vertical="center"/>
    </xf>
    <xf numFmtId="0" fontId="2" fillId="0" borderId="0" xfId="0" applyFont="1" applyFill="1" applyBorder="1" applyAlignment="1" applyProtection="1">
      <alignment horizontal="center" vertical="center"/>
    </xf>
    <xf numFmtId="0" fontId="2" fillId="5" borderId="0" xfId="0" applyFont="1" applyFill="1" applyAlignment="1" applyProtection="1">
      <alignment horizontal="distributed" vertical="center"/>
    </xf>
    <xf numFmtId="0" fontId="2" fillId="5" borderId="0" xfId="0" applyFont="1" applyFill="1" applyAlignment="1" applyProtection="1">
      <alignment horizontal="left" vertical="center"/>
    </xf>
    <xf numFmtId="0" fontId="2" fillId="0" borderId="0" xfId="0" applyFont="1" applyFill="1" applyAlignment="1" applyProtection="1">
      <alignment horizontal="left" vertical="top" wrapText="1"/>
      <protection locked="0"/>
    </xf>
    <xf numFmtId="0" fontId="2" fillId="0" borderId="0" xfId="0" applyFont="1" applyFill="1" applyAlignment="1" applyProtection="1">
      <alignment horizontal="left" vertical="distributed" wrapText="1"/>
    </xf>
    <xf numFmtId="0" fontId="2" fillId="0" borderId="0" xfId="0" applyFont="1" applyFill="1" applyAlignment="1" applyProtection="1">
      <alignment horizontal="distributed" vertical="top"/>
    </xf>
    <xf numFmtId="0" fontId="2" fillId="0" borderId="0" xfId="0" applyFont="1" applyFill="1" applyAlignment="1" applyProtection="1">
      <alignment horizontal="left" vertical="center" shrinkToFit="1"/>
    </xf>
    <xf numFmtId="178" fontId="2" fillId="0" borderId="0" xfId="0" applyNumberFormat="1" applyFont="1" applyFill="1" applyAlignment="1" applyProtection="1">
      <alignment horizontal="left" vertical="center" shrinkToFit="1"/>
    </xf>
    <xf numFmtId="0" fontId="16" fillId="0" borderId="0" xfId="0" applyFont="1" applyAlignment="1" applyProtection="1">
      <alignment horizontal="left" vertical="center" wrapText="1"/>
    </xf>
    <xf numFmtId="0" fontId="2" fillId="0" borderId="10" xfId="0" applyFont="1" applyFill="1" applyBorder="1" applyAlignment="1" applyProtection="1">
      <alignment horizontal="left" vertical="center" indent="1" shrinkToFit="1"/>
    </xf>
    <xf numFmtId="0" fontId="2" fillId="2" borderId="11"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12" xfId="0" applyFont="1" applyFill="1" applyBorder="1" applyAlignment="1" applyProtection="1">
      <alignment horizontal="distributed" vertical="center" indent="1"/>
    </xf>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4" fillId="2" borderId="8" xfId="0" applyFont="1" applyFill="1" applyBorder="1" applyAlignment="1" applyProtection="1">
      <alignment horizontal="distributed" vertical="center" indent="1"/>
    </xf>
    <xf numFmtId="0" fontId="4" fillId="0" borderId="3"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1" xfId="0" applyFont="1" applyFill="1" applyBorder="1" applyAlignment="1" applyProtection="1">
      <alignment horizontal="distributed" vertical="center" indent="1"/>
    </xf>
    <xf numFmtId="0" fontId="13" fillId="0" borderId="13" xfId="1" applyFill="1" applyBorder="1" applyAlignment="1" applyProtection="1">
      <alignment horizontal="left" vertical="center" indent="1" shrinkToFit="1"/>
      <protection locked="0"/>
    </xf>
    <xf numFmtId="0" fontId="20" fillId="0" borderId="14" xfId="0" applyFont="1" applyFill="1" applyBorder="1" applyAlignment="1" applyProtection="1">
      <alignment horizontal="left" vertical="center" indent="1" shrinkToFit="1"/>
      <protection locked="0"/>
    </xf>
    <xf numFmtId="0" fontId="20" fillId="0" borderId="15" xfId="0" applyFont="1" applyFill="1" applyBorder="1" applyAlignment="1" applyProtection="1">
      <alignment horizontal="left" vertical="center" indent="1" shrinkToFit="1"/>
      <protection locked="0"/>
    </xf>
    <xf numFmtId="0" fontId="4" fillId="0" borderId="2" xfId="0" applyFont="1" applyFill="1" applyBorder="1" applyAlignment="1" applyProtection="1">
      <alignment horizontal="left" vertical="center" indent="1"/>
      <protection locked="0"/>
    </xf>
    <xf numFmtId="0" fontId="4" fillId="0" borderId="3" xfId="0" applyFont="1" applyFill="1" applyBorder="1" applyAlignment="1" applyProtection="1">
      <alignment horizontal="left" vertical="center" indent="1"/>
      <protection locked="0"/>
    </xf>
    <xf numFmtId="0" fontId="4" fillId="0" borderId="4" xfId="0" applyFont="1" applyFill="1" applyBorder="1" applyAlignment="1" applyProtection="1">
      <alignment horizontal="left" vertical="center" indent="1"/>
      <protection locked="0"/>
    </xf>
    <xf numFmtId="0" fontId="4" fillId="0" borderId="13" xfId="0" applyFont="1" applyFill="1" applyBorder="1" applyAlignment="1" applyProtection="1">
      <alignment horizontal="center" vertical="center" shrinkToFit="1"/>
      <protection locked="0"/>
    </xf>
    <xf numFmtId="0" fontId="4" fillId="0" borderId="14" xfId="0" applyFont="1" applyFill="1" applyBorder="1" applyAlignment="1" applyProtection="1">
      <alignment horizontal="center" vertical="center" shrinkToFit="1"/>
      <protection locked="0"/>
    </xf>
    <xf numFmtId="0" fontId="4" fillId="0" borderId="15" xfId="0" applyFont="1" applyFill="1" applyBorder="1" applyAlignment="1" applyProtection="1">
      <alignment horizontal="center" vertical="center" shrinkToFit="1"/>
      <protection locked="0"/>
    </xf>
    <xf numFmtId="0" fontId="4" fillId="0" borderId="11"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left" vertical="center" shrinkToFit="1"/>
      <protection locked="0"/>
    </xf>
    <xf numFmtId="0" fontId="4" fillId="0" borderId="12" xfId="0" applyFont="1" applyFill="1" applyBorder="1" applyAlignment="1" applyProtection="1">
      <alignment horizontal="left" vertical="center" shrinkToFit="1"/>
      <protection locked="0"/>
    </xf>
    <xf numFmtId="0" fontId="4" fillId="0" borderId="5" xfId="0" applyFont="1" applyFill="1" applyBorder="1" applyAlignment="1" applyProtection="1">
      <alignment horizontal="left" vertical="center" shrinkToFit="1"/>
      <protection locked="0"/>
    </xf>
    <xf numFmtId="0" fontId="4" fillId="0" borderId="6" xfId="0" applyFont="1" applyFill="1" applyBorder="1" applyAlignment="1" applyProtection="1">
      <alignment horizontal="left" vertical="center" shrinkToFit="1"/>
      <protection locked="0"/>
    </xf>
    <xf numFmtId="0" fontId="4" fillId="0" borderId="7" xfId="0" applyFont="1" applyFill="1" applyBorder="1" applyAlignment="1" applyProtection="1">
      <alignment horizontal="left" vertical="center" shrinkToFit="1"/>
      <protection locked="0"/>
    </xf>
    <xf numFmtId="0" fontId="15" fillId="0" borderId="11" xfId="0" applyFont="1" applyBorder="1" applyAlignment="1" applyProtection="1">
      <alignment horizontal="left" vertical="top" wrapText="1"/>
    </xf>
    <xf numFmtId="0" fontId="2" fillId="2" borderId="2" xfId="0" applyFont="1" applyFill="1" applyBorder="1" applyAlignment="1" applyProtection="1">
      <alignment horizontal="center" vertical="distributed" textRotation="255" indent="7"/>
    </xf>
    <xf numFmtId="0" fontId="2" fillId="2" borderId="4" xfId="0" applyFont="1" applyFill="1" applyBorder="1" applyAlignment="1" applyProtection="1">
      <alignment horizontal="center" vertical="distributed" textRotation="255" indent="7"/>
    </xf>
    <xf numFmtId="0" fontId="2" fillId="2" borderId="11" xfId="0" applyFont="1" applyFill="1" applyBorder="1" applyAlignment="1" applyProtection="1">
      <alignment horizontal="center" vertical="distributed" textRotation="255" indent="7"/>
    </xf>
    <xf numFmtId="0" fontId="2" fillId="2" borderId="12" xfId="0" applyFont="1" applyFill="1" applyBorder="1" applyAlignment="1" applyProtection="1">
      <alignment horizontal="center" vertical="distributed" textRotation="255" indent="7"/>
    </xf>
    <xf numFmtId="0" fontId="2" fillId="2" borderId="5" xfId="0" applyFont="1" applyFill="1" applyBorder="1" applyAlignment="1" applyProtection="1">
      <alignment horizontal="center" vertical="distributed" textRotation="255" indent="7"/>
    </xf>
    <xf numFmtId="0" fontId="2" fillId="2" borderId="7" xfId="0" applyFont="1" applyFill="1" applyBorder="1" applyAlignment="1" applyProtection="1">
      <alignment horizontal="center" vertical="distributed" textRotation="255" indent="7"/>
    </xf>
    <xf numFmtId="0" fontId="24" fillId="2" borderId="16" xfId="0" applyFont="1" applyFill="1" applyBorder="1" applyAlignment="1" applyProtection="1">
      <alignment horizontal="center" vertical="center" textRotation="255" wrapText="1"/>
    </xf>
    <xf numFmtId="0" fontId="2" fillId="2" borderId="16" xfId="0" applyFont="1" applyFill="1" applyBorder="1" applyAlignment="1" applyProtection="1">
      <alignment horizontal="center" vertical="center" textRotation="255" wrapText="1"/>
    </xf>
    <xf numFmtId="0" fontId="2" fillId="2" borderId="9" xfId="0" applyFont="1" applyFill="1" applyBorder="1" applyAlignment="1" applyProtection="1">
      <alignment horizontal="center" vertical="center" textRotation="255" wrapText="1"/>
    </xf>
    <xf numFmtId="0" fontId="2" fillId="0" borderId="14"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49" fontId="4" fillId="0" borderId="3" xfId="0" applyNumberFormat="1" applyFont="1" applyFill="1" applyBorder="1" applyAlignment="1" applyProtection="1">
      <alignment horizontal="center" vertical="center" wrapText="1"/>
      <protection locked="0"/>
    </xf>
    <xf numFmtId="0" fontId="4" fillId="0" borderId="11" xfId="0" applyFont="1" applyFill="1" applyBorder="1" applyAlignment="1" applyProtection="1">
      <alignment horizontal="left" vertical="center" shrinkToFit="1"/>
    </xf>
    <xf numFmtId="0" fontId="4" fillId="0" borderId="0" xfId="0" applyFont="1" applyFill="1" applyBorder="1" applyAlignment="1" applyProtection="1">
      <alignment horizontal="left" vertical="center" shrinkToFit="1"/>
    </xf>
    <xf numFmtId="0" fontId="4" fillId="0" borderId="12" xfId="0" applyFont="1" applyFill="1" applyBorder="1" applyAlignment="1" applyProtection="1">
      <alignment horizontal="left" vertical="center" shrinkToFit="1"/>
    </xf>
    <xf numFmtId="0" fontId="2" fillId="0" borderId="8" xfId="0" applyFont="1" applyFill="1" applyBorder="1" applyAlignment="1" applyProtection="1">
      <alignment horizontal="left" vertical="center" indent="1" shrinkToFit="1"/>
    </xf>
    <xf numFmtId="0" fontId="2" fillId="0" borderId="22" xfId="0" applyFont="1" applyFill="1" applyBorder="1" applyAlignment="1" applyProtection="1">
      <alignment horizontal="left" vertical="center" indent="1" shrinkToFit="1"/>
    </xf>
    <xf numFmtId="0" fontId="2" fillId="2" borderId="8" xfId="0" applyFont="1" applyFill="1" applyBorder="1" applyAlignment="1" applyProtection="1">
      <alignment horizontal="center" vertical="center"/>
    </xf>
    <xf numFmtId="0" fontId="4" fillId="2" borderId="2" xfId="0" applyFont="1" applyFill="1" applyBorder="1" applyAlignment="1" applyProtection="1">
      <alignment horizontal="distributed" vertical="center" wrapText="1" indent="1"/>
    </xf>
    <xf numFmtId="0" fontId="4" fillId="2" borderId="3" xfId="0" applyFont="1" applyFill="1" applyBorder="1" applyAlignment="1" applyProtection="1">
      <alignment horizontal="distributed" vertical="center" indent="1"/>
    </xf>
    <xf numFmtId="0" fontId="4" fillId="2" borderId="4" xfId="0" applyFont="1" applyFill="1" applyBorder="1" applyAlignment="1" applyProtection="1">
      <alignment horizontal="distributed" vertical="center" indent="1"/>
    </xf>
    <xf numFmtId="0" fontId="4" fillId="2" borderId="5" xfId="0" applyFont="1" applyFill="1" applyBorder="1" applyAlignment="1" applyProtection="1">
      <alignment horizontal="distributed" vertical="center" indent="1"/>
    </xf>
    <xf numFmtId="0" fontId="4" fillId="2" borderId="6" xfId="0" applyFont="1" applyFill="1" applyBorder="1" applyAlignment="1" applyProtection="1">
      <alignment horizontal="distributed" vertical="center" indent="1"/>
    </xf>
    <xf numFmtId="0" fontId="4" fillId="2" borderId="7" xfId="0" applyFont="1" applyFill="1" applyBorder="1" applyAlignment="1" applyProtection="1">
      <alignment horizontal="distributed" vertical="center" indent="1"/>
    </xf>
    <xf numFmtId="0" fontId="4" fillId="2" borderId="1" xfId="0" applyFont="1" applyFill="1" applyBorder="1" applyAlignment="1" applyProtection="1">
      <alignment horizontal="center" vertical="center"/>
    </xf>
    <xf numFmtId="0" fontId="4" fillId="0" borderId="1" xfId="0" applyFont="1" applyBorder="1" applyAlignment="1" applyProtection="1">
      <alignment horizontal="left" vertical="center" indent="1"/>
    </xf>
    <xf numFmtId="0" fontId="4" fillId="0" borderId="1" xfId="0" applyFont="1" applyBorder="1" applyAlignment="1" applyProtection="1">
      <alignment horizontal="center" vertical="center"/>
    </xf>
    <xf numFmtId="0" fontId="2" fillId="0" borderId="14" xfId="0" applyFont="1" applyFill="1" applyBorder="1" applyAlignment="1" applyProtection="1">
      <alignment horizontal="right" vertical="center"/>
    </xf>
    <xf numFmtId="0" fontId="2" fillId="0" borderId="2" xfId="0" applyFont="1" applyFill="1" applyBorder="1" applyAlignment="1" applyProtection="1">
      <alignment horizontal="left" vertical="center" indent="1" shrinkToFit="1"/>
    </xf>
    <xf numFmtId="0" fontId="2" fillId="0" borderId="3" xfId="0" applyFont="1" applyFill="1" applyBorder="1" applyAlignment="1" applyProtection="1">
      <alignment horizontal="left" vertical="center" indent="1" shrinkToFit="1"/>
    </xf>
    <xf numFmtId="0" fontId="2" fillId="0" borderId="4" xfId="0" applyFont="1" applyFill="1" applyBorder="1" applyAlignment="1" applyProtection="1">
      <alignment horizontal="left" vertical="center" indent="1" shrinkToFit="1"/>
    </xf>
    <xf numFmtId="0" fontId="2" fillId="0" borderId="5" xfId="0" applyFont="1" applyFill="1" applyBorder="1" applyAlignment="1" applyProtection="1">
      <alignment horizontal="left" vertical="center" indent="1" shrinkToFit="1"/>
    </xf>
    <xf numFmtId="0" fontId="2" fillId="0" borderId="6" xfId="0" applyFont="1" applyFill="1" applyBorder="1" applyAlignment="1" applyProtection="1">
      <alignment horizontal="left" vertical="center" indent="1" shrinkToFit="1"/>
    </xf>
    <xf numFmtId="0" fontId="2" fillId="0" borderId="7" xfId="0" applyFont="1" applyFill="1" applyBorder="1" applyAlignment="1" applyProtection="1">
      <alignment horizontal="left" vertical="center" indent="1" shrinkToFit="1"/>
    </xf>
    <xf numFmtId="0" fontId="2" fillId="2" borderId="2"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2" fillId="2" borderId="22" xfId="0" applyFont="1" applyFill="1" applyBorder="1" applyAlignment="1" applyProtection="1">
      <alignment horizontal="center" vertical="center"/>
    </xf>
    <xf numFmtId="0" fontId="4" fillId="2" borderId="2" xfId="0" applyFont="1" applyFill="1" applyBorder="1" applyProtection="1">
      <alignment vertical="center"/>
    </xf>
    <xf numFmtId="0" fontId="4" fillId="2" borderId="3" xfId="0" applyFont="1" applyFill="1" applyBorder="1" applyProtection="1">
      <alignment vertical="center"/>
    </xf>
    <xf numFmtId="0" fontId="4" fillId="2" borderId="4" xfId="0" applyFont="1" applyFill="1" applyBorder="1" applyProtection="1">
      <alignment vertical="center"/>
    </xf>
    <xf numFmtId="0" fontId="4" fillId="2" borderId="11" xfId="0" applyFont="1" applyFill="1" applyBorder="1" applyProtection="1">
      <alignment vertical="center"/>
    </xf>
    <xf numFmtId="0" fontId="4" fillId="2" borderId="0" xfId="0" applyFont="1" applyFill="1" applyBorder="1" applyProtection="1">
      <alignment vertical="center"/>
    </xf>
    <xf numFmtId="0" fontId="4" fillId="2" borderId="12" xfId="0" applyFont="1" applyFill="1" applyBorder="1" applyProtection="1">
      <alignment vertical="center"/>
    </xf>
    <xf numFmtId="0" fontId="4" fillId="2" borderId="5" xfId="0" applyFont="1" applyFill="1" applyBorder="1" applyProtection="1">
      <alignment vertical="center"/>
    </xf>
    <xf numFmtId="0" fontId="4" fillId="2" borderId="6" xfId="0" applyFont="1" applyFill="1" applyBorder="1" applyProtection="1">
      <alignment vertical="center"/>
    </xf>
    <xf numFmtId="0" fontId="4" fillId="2" borderId="7" xfId="0" applyFont="1" applyFill="1" applyBorder="1" applyProtection="1">
      <alignment vertical="center"/>
    </xf>
    <xf numFmtId="0" fontId="6" fillId="2" borderId="2"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2" fillId="0" borderId="2"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21"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0" borderId="20" xfId="0" applyFont="1" applyFill="1" applyBorder="1" applyAlignment="1" applyProtection="1">
      <alignment horizontal="left" vertical="center"/>
      <protection locked="0"/>
    </xf>
    <xf numFmtId="49" fontId="4" fillId="0" borderId="13" xfId="0" applyNumberFormat="1" applyFont="1" applyFill="1" applyBorder="1" applyAlignment="1" applyProtection="1">
      <alignment horizontal="center" vertical="center"/>
      <protection locked="0"/>
    </xf>
    <xf numFmtId="49" fontId="4" fillId="0" borderId="14" xfId="0" applyNumberFormat="1" applyFont="1" applyFill="1" applyBorder="1" applyAlignment="1" applyProtection="1">
      <alignment horizontal="center" vertical="center"/>
      <protection locked="0"/>
    </xf>
    <xf numFmtId="49" fontId="4" fillId="0" borderId="14" xfId="0" applyNumberFormat="1" applyFont="1" applyFill="1" applyBorder="1" applyAlignment="1" applyProtection="1">
      <alignment horizontal="left" vertical="center" wrapText="1"/>
      <protection locked="0"/>
    </xf>
    <xf numFmtId="49" fontId="4" fillId="0" borderId="15" xfId="0" applyNumberFormat="1" applyFont="1" applyFill="1" applyBorder="1" applyAlignment="1" applyProtection="1">
      <alignment horizontal="left" vertical="center" wrapText="1"/>
      <protection locked="0"/>
    </xf>
    <xf numFmtId="0" fontId="2" fillId="2" borderId="13"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2" fillId="2" borderId="15" xfId="0" applyFont="1" applyFill="1" applyBorder="1" applyAlignment="1" applyProtection="1">
      <alignment horizontal="center" vertical="center"/>
    </xf>
    <xf numFmtId="0" fontId="4" fillId="2" borderId="2" xfId="0" applyFont="1" applyFill="1" applyBorder="1" applyAlignment="1" applyProtection="1">
      <alignment horizontal="distributed" vertical="center" wrapText="1"/>
    </xf>
    <xf numFmtId="0" fontId="4" fillId="2" borderId="3" xfId="0" applyFont="1" applyFill="1" applyBorder="1" applyAlignment="1" applyProtection="1">
      <alignment horizontal="distributed" vertical="center" wrapText="1"/>
    </xf>
    <xf numFmtId="0" fontId="4" fillId="2" borderId="4" xfId="0" applyFont="1" applyFill="1" applyBorder="1" applyAlignment="1" applyProtection="1">
      <alignment horizontal="distributed" vertical="center" wrapText="1"/>
    </xf>
    <xf numFmtId="0" fontId="4" fillId="2" borderId="11" xfId="0" applyFont="1" applyFill="1" applyBorder="1" applyAlignment="1" applyProtection="1">
      <alignment horizontal="distributed" vertical="center" wrapText="1"/>
    </xf>
    <xf numFmtId="0" fontId="4" fillId="2" borderId="0" xfId="0" applyFont="1" applyFill="1" applyBorder="1" applyAlignment="1" applyProtection="1">
      <alignment horizontal="distributed" vertical="center" wrapText="1"/>
    </xf>
    <xf numFmtId="0" fontId="4" fillId="2" borderId="12" xfId="0" applyFont="1" applyFill="1" applyBorder="1" applyAlignment="1" applyProtection="1">
      <alignment horizontal="distributed" vertical="center" wrapText="1"/>
    </xf>
    <xf numFmtId="0" fontId="4" fillId="2" borderId="5" xfId="0" applyFont="1" applyFill="1" applyBorder="1" applyAlignment="1" applyProtection="1">
      <alignment horizontal="distributed" vertical="center" wrapText="1"/>
    </xf>
    <xf numFmtId="0" fontId="4" fillId="2" borderId="6" xfId="0" applyFont="1" applyFill="1" applyBorder="1" applyAlignment="1" applyProtection="1">
      <alignment horizontal="distributed" vertical="center" wrapText="1"/>
    </xf>
    <xf numFmtId="0" fontId="4" fillId="2" borderId="7" xfId="0" applyFont="1" applyFill="1" applyBorder="1" applyAlignment="1" applyProtection="1">
      <alignment horizontal="distributed" vertical="center" wrapText="1" inden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7" fillId="0" borderId="34" xfId="0" applyFont="1" applyBorder="1" applyAlignment="1">
      <alignment horizontal="left" vertical="top" wrapText="1"/>
    </xf>
    <xf numFmtId="49" fontId="4" fillId="0" borderId="14" xfId="0" applyNumberFormat="1" applyFont="1" applyFill="1" applyBorder="1" applyAlignment="1" applyProtection="1">
      <alignment horizontal="center" vertical="center" wrapText="1"/>
      <protection locked="0"/>
    </xf>
    <xf numFmtId="49" fontId="4" fillId="0" borderId="3" xfId="0" applyNumberFormat="1" applyFont="1" applyFill="1" applyBorder="1" applyAlignment="1" applyProtection="1">
      <alignment horizontal="center" vertical="center" wrapText="1"/>
    </xf>
    <xf numFmtId="0" fontId="2" fillId="0" borderId="9" xfId="0" applyFont="1" applyFill="1" applyBorder="1" applyAlignment="1" applyProtection="1">
      <alignment horizontal="left" vertical="center" indent="1" shrinkToFit="1"/>
    </xf>
    <xf numFmtId="0" fontId="4" fillId="0" borderId="21" xfId="0" applyFont="1" applyFill="1" applyBorder="1" applyAlignment="1" applyProtection="1">
      <alignment vertical="center" wrapText="1"/>
    </xf>
    <xf numFmtId="0" fontId="4" fillId="0" borderId="19" xfId="0" applyFont="1" applyFill="1" applyBorder="1" applyAlignment="1" applyProtection="1">
      <alignment vertical="center" wrapText="1"/>
    </xf>
    <xf numFmtId="0" fontId="4" fillId="0" borderId="19" xfId="0" applyFont="1" applyFill="1" applyBorder="1" applyAlignment="1" applyProtection="1">
      <alignment horizontal="left" vertical="center" indent="1" shrinkToFit="1"/>
    </xf>
    <xf numFmtId="0" fontId="4" fillId="0" borderId="20" xfId="0" applyFont="1" applyFill="1" applyBorder="1" applyAlignment="1" applyProtection="1">
      <alignment horizontal="left" vertical="center" indent="1" shrinkToFit="1"/>
    </xf>
    <xf numFmtId="49" fontId="4" fillId="0" borderId="6" xfId="0" applyNumberFormat="1" applyFont="1" applyFill="1" applyBorder="1" applyAlignment="1" applyProtection="1">
      <alignment horizontal="center" vertical="center"/>
      <protection locked="0"/>
    </xf>
    <xf numFmtId="0" fontId="2" fillId="2" borderId="10" xfId="0" applyFont="1" applyFill="1" applyBorder="1" applyAlignment="1" applyProtection="1">
      <alignment horizontal="distributed" vertical="center" indent="1"/>
    </xf>
    <xf numFmtId="0" fontId="4" fillId="2" borderId="9" xfId="0" applyFont="1" applyFill="1" applyBorder="1" applyAlignment="1" applyProtection="1">
      <alignment horizontal="distributed" vertical="center" wrapText="1" indent="1"/>
    </xf>
    <xf numFmtId="0" fontId="4" fillId="2" borderId="9" xfId="0" applyFont="1" applyFill="1" applyBorder="1" applyAlignment="1" applyProtection="1">
      <alignment horizontal="distributed" vertical="center" indent="1"/>
    </xf>
    <xf numFmtId="0" fontId="9" fillId="2" borderId="1" xfId="0" applyFont="1" applyFill="1" applyBorder="1" applyAlignment="1" applyProtection="1">
      <alignment horizontal="center" vertical="center" shrinkToFit="1"/>
    </xf>
    <xf numFmtId="0" fontId="42" fillId="0" borderId="0" xfId="0" applyFont="1" applyBorder="1" applyAlignment="1">
      <alignment horizontal="left" vertical="top" wrapText="1"/>
    </xf>
    <xf numFmtId="0" fontId="4" fillId="0" borderId="1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pplyProtection="1">
      <alignment horizontal="center" vertical="center" wrapText="1"/>
      <protection locked="0"/>
    </xf>
    <xf numFmtId="0" fontId="4" fillId="0" borderId="32" xfId="0" applyFont="1" applyFill="1" applyBorder="1" applyAlignment="1" applyProtection="1">
      <alignment horizontal="left" vertical="center" shrinkToFit="1"/>
      <protection locked="0"/>
    </xf>
    <xf numFmtId="0" fontId="4" fillId="0" borderId="31" xfId="0" applyFont="1" applyFill="1" applyBorder="1" applyAlignment="1" applyProtection="1">
      <alignment horizontal="left" vertical="center" shrinkToFit="1"/>
      <protection locked="0"/>
    </xf>
    <xf numFmtId="0" fontId="4" fillId="0" borderId="3" xfId="0" applyFont="1" applyFill="1" applyBorder="1" applyAlignment="1">
      <alignment horizontal="center" vertical="center"/>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4" fillId="0" borderId="6" xfId="0" applyFont="1" applyFill="1" applyBorder="1" applyAlignment="1" applyProtection="1">
      <alignment horizontal="left" vertical="center" indent="1" shrinkToFit="1"/>
      <protection locked="0"/>
    </xf>
    <xf numFmtId="0" fontId="4" fillId="0" borderId="7" xfId="0" applyFont="1" applyFill="1" applyBorder="1" applyAlignment="1" applyProtection="1">
      <alignment horizontal="left" vertical="center" indent="1" shrinkToFit="1"/>
      <protection locked="0"/>
    </xf>
    <xf numFmtId="0" fontId="4" fillId="5" borderId="0" xfId="0" applyFont="1" applyFill="1" applyBorder="1" applyAlignment="1" applyProtection="1">
      <alignment horizontal="left" vertical="center" wrapText="1"/>
    </xf>
    <xf numFmtId="0" fontId="2" fillId="5" borderId="0" xfId="0" applyFont="1" applyFill="1" applyBorder="1" applyAlignment="1" applyProtection="1">
      <alignment horizontal="center" vertical="center" shrinkToFit="1"/>
    </xf>
    <xf numFmtId="0" fontId="4" fillId="6" borderId="13" xfId="0" applyFont="1" applyFill="1" applyBorder="1" applyAlignment="1">
      <alignment horizontal="center" vertical="center"/>
    </xf>
    <xf numFmtId="0" fontId="4" fillId="6" borderId="14"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5" xfId="0" applyFont="1" applyFill="1" applyBorder="1" applyAlignment="1">
      <alignment horizontal="center" vertical="center"/>
    </xf>
    <xf numFmtId="0" fontId="4" fillId="6" borderId="6" xfId="0" applyFont="1" applyFill="1" applyBorder="1" applyAlignment="1">
      <alignment horizontal="center" vertical="center"/>
    </xf>
    <xf numFmtId="0" fontId="4" fillId="6" borderId="7" xfId="0" applyFont="1" applyFill="1" applyBorder="1" applyAlignment="1">
      <alignment horizontal="center" vertical="center"/>
    </xf>
    <xf numFmtId="0" fontId="4" fillId="2" borderId="2" xfId="0" applyFont="1" applyFill="1" applyBorder="1" applyAlignment="1">
      <alignment horizontal="distributed" vertical="center" indent="1"/>
    </xf>
    <xf numFmtId="0" fontId="4" fillId="2" borderId="3" xfId="0" applyFont="1" applyFill="1" applyBorder="1" applyAlignment="1">
      <alignment horizontal="distributed" vertical="center" indent="1"/>
    </xf>
    <xf numFmtId="0" fontId="4" fillId="2" borderId="4" xfId="0" applyFont="1" applyFill="1" applyBorder="1" applyAlignment="1">
      <alignment horizontal="distributed" vertical="center" indent="1"/>
    </xf>
    <xf numFmtId="0" fontId="4" fillId="2" borderId="5" xfId="0" applyFont="1" applyFill="1" applyBorder="1" applyAlignment="1">
      <alignment horizontal="distributed" vertical="center" indent="1"/>
    </xf>
    <xf numFmtId="0" fontId="4" fillId="2" borderId="6" xfId="0" applyFont="1" applyFill="1" applyBorder="1" applyAlignment="1">
      <alignment horizontal="distributed" vertical="center" indent="1"/>
    </xf>
    <xf numFmtId="0" fontId="4" fillId="2" borderId="7" xfId="0" applyFont="1" applyFill="1" applyBorder="1" applyAlignment="1">
      <alignment horizontal="distributed" vertical="center" indent="1"/>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2" fillId="0" borderId="11" xfId="0" applyFont="1" applyBorder="1" applyAlignment="1">
      <alignment horizontal="left" vertical="top" wrapText="1"/>
    </xf>
    <xf numFmtId="0" fontId="2" fillId="5" borderId="6" xfId="0" applyFont="1" applyFill="1" applyBorder="1" applyAlignment="1" applyProtection="1">
      <alignment horizontal="center" vertical="center"/>
    </xf>
    <xf numFmtId="0" fontId="2" fillId="5" borderId="6" xfId="0" applyFont="1" applyFill="1" applyBorder="1" applyAlignment="1" applyProtection="1">
      <alignment horizontal="center" vertical="center" shrinkToFit="1"/>
    </xf>
    <xf numFmtId="0" fontId="2" fillId="2" borderId="17" xfId="0" applyFont="1" applyFill="1" applyBorder="1" applyAlignment="1" applyProtection="1">
      <alignment horizontal="distributed" vertical="center" indent="1"/>
    </xf>
    <xf numFmtId="0" fontId="2" fillId="2" borderId="18" xfId="0" applyFont="1" applyFill="1" applyBorder="1" applyAlignment="1" applyProtection="1">
      <alignment horizontal="distributed" vertical="center" indent="1"/>
    </xf>
    <xf numFmtId="0" fontId="4" fillId="0" borderId="10" xfId="0" applyFont="1" applyFill="1" applyBorder="1" applyAlignment="1" applyProtection="1">
      <alignment horizontal="left" vertical="center" indent="1" shrinkToFit="1"/>
      <protection locked="0"/>
    </xf>
    <xf numFmtId="0" fontId="2" fillId="2" borderId="21" xfId="0" applyFont="1" applyFill="1" applyBorder="1" applyAlignment="1" applyProtection="1">
      <alignment horizontal="distributed" vertical="center" indent="1"/>
    </xf>
    <xf numFmtId="0" fontId="2" fillId="2" borderId="19" xfId="0" applyFont="1" applyFill="1" applyBorder="1" applyAlignment="1" applyProtection="1">
      <alignment horizontal="distributed" vertical="center" indent="1"/>
    </xf>
    <xf numFmtId="0" fontId="4" fillId="0" borderId="9" xfId="0" applyFont="1" applyFill="1" applyBorder="1" applyAlignment="1" applyProtection="1">
      <alignment horizontal="left" vertical="center" indent="1" shrinkToFit="1"/>
      <protection locked="0"/>
    </xf>
    <xf numFmtId="0" fontId="2" fillId="2" borderId="2" xfId="0" applyFont="1" applyFill="1" applyBorder="1" applyAlignment="1" applyProtection="1">
      <alignment horizontal="distributed" vertical="center" wrapText="1" indent="1"/>
    </xf>
    <xf numFmtId="0" fontId="2" fillId="2" borderId="3" xfId="0" applyFont="1" applyFill="1" applyBorder="1" applyAlignment="1" applyProtection="1">
      <alignment horizontal="distributed" vertical="center" wrapText="1" indent="1"/>
    </xf>
    <xf numFmtId="0" fontId="2" fillId="2" borderId="4" xfId="0" applyFont="1" applyFill="1" applyBorder="1" applyAlignment="1" applyProtection="1">
      <alignment horizontal="distributed" vertical="center" wrapText="1" indent="1"/>
    </xf>
    <xf numFmtId="0" fontId="2" fillId="2" borderId="11" xfId="0" applyFont="1" applyFill="1" applyBorder="1" applyAlignment="1" applyProtection="1">
      <alignment horizontal="distributed" vertical="center" wrapText="1" indent="1"/>
    </xf>
    <xf numFmtId="0" fontId="2" fillId="2" borderId="0" xfId="0" applyFont="1" applyFill="1" applyBorder="1" applyAlignment="1" applyProtection="1">
      <alignment horizontal="distributed" vertical="center" wrapText="1" indent="1"/>
    </xf>
    <xf numFmtId="0" fontId="2" fillId="2" borderId="12" xfId="0" applyFont="1" applyFill="1" applyBorder="1" applyAlignment="1" applyProtection="1">
      <alignment horizontal="distributed" vertical="center" wrapText="1" indent="1"/>
    </xf>
    <xf numFmtId="0" fontId="2" fillId="2" borderId="5" xfId="0" applyFont="1" applyFill="1" applyBorder="1" applyAlignment="1" applyProtection="1">
      <alignment horizontal="distributed" vertical="center" wrapText="1" indent="1"/>
    </xf>
    <xf numFmtId="0" fontId="2" fillId="2" borderId="6" xfId="0" applyFont="1" applyFill="1" applyBorder="1" applyAlignment="1" applyProtection="1">
      <alignment horizontal="distributed" vertical="center" wrapText="1" indent="1"/>
    </xf>
    <xf numFmtId="0" fontId="2" fillId="2" borderId="7" xfId="0" applyFont="1" applyFill="1" applyBorder="1" applyAlignment="1" applyProtection="1">
      <alignment horizontal="distributed" vertical="center" wrapText="1" indent="1"/>
    </xf>
    <xf numFmtId="0" fontId="40" fillId="0" borderId="0" xfId="0" applyFont="1" applyBorder="1" applyAlignment="1" applyProtection="1">
      <alignment horizontal="left" vertical="top" wrapText="1"/>
    </xf>
    <xf numFmtId="0" fontId="42" fillId="0" borderId="0" xfId="0" applyFont="1" applyAlignment="1">
      <alignment horizontal="left" vertical="center" wrapText="1"/>
    </xf>
    <xf numFmtId="0" fontId="4" fillId="0" borderId="13"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4" fillId="0" borderId="10" xfId="0" applyFont="1" applyFill="1" applyBorder="1" applyAlignment="1" applyProtection="1">
      <alignment horizontal="left" vertical="center" indent="1" shrinkToFit="1"/>
    </xf>
    <xf numFmtId="0" fontId="32" fillId="0" borderId="33" xfId="0" applyFont="1" applyBorder="1" applyAlignment="1">
      <alignment horizontal="left" vertical="top" wrapText="1"/>
    </xf>
    <xf numFmtId="0" fontId="32" fillId="0" borderId="34" xfId="0" applyFont="1" applyBorder="1" applyAlignment="1">
      <alignment horizontal="left" vertical="top" wrapText="1"/>
    </xf>
    <xf numFmtId="0" fontId="4" fillId="0" borderId="2"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shrinkToFit="1"/>
    </xf>
    <xf numFmtId="0" fontId="4" fillId="0" borderId="14"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0" borderId="5" xfId="0" applyFont="1" applyFill="1" applyBorder="1" applyAlignment="1" applyProtection="1">
      <alignment horizontal="center" vertical="center" shrinkToFit="1"/>
    </xf>
    <xf numFmtId="0" fontId="4" fillId="0" borderId="6" xfId="0" applyFont="1" applyFill="1" applyBorder="1" applyAlignment="1" applyProtection="1">
      <alignment horizontal="center" vertical="center" shrinkToFit="1"/>
    </xf>
    <xf numFmtId="0" fontId="4" fillId="2" borderId="13" xfId="0" applyFont="1" applyFill="1" applyBorder="1" applyAlignment="1">
      <alignment horizontal="distributed" vertical="center" wrapText="1" indent="1"/>
    </xf>
    <xf numFmtId="0" fontId="4" fillId="2" borderId="14" xfId="0" applyFont="1" applyFill="1" applyBorder="1" applyAlignment="1">
      <alignment horizontal="distributed" vertical="center" wrapText="1" indent="1"/>
    </xf>
    <xf numFmtId="0" fontId="4" fillId="2" borderId="15" xfId="0" applyFont="1" applyFill="1" applyBorder="1" applyAlignment="1">
      <alignment horizontal="distributed" vertical="center" wrapText="1" indent="1"/>
    </xf>
    <xf numFmtId="0" fontId="4" fillId="2" borderId="10" xfId="0" applyFont="1" applyFill="1" applyBorder="1" applyAlignment="1">
      <alignment horizontal="distributed" vertical="center" indent="1"/>
    </xf>
    <xf numFmtId="0" fontId="4" fillId="0" borderId="9" xfId="0" applyFont="1" applyFill="1" applyBorder="1" applyAlignment="1" applyProtection="1">
      <alignment horizontal="left" vertical="center" indent="1" shrinkToFit="1"/>
    </xf>
    <xf numFmtId="0" fontId="4" fillId="2" borderId="2" xfId="0" applyFont="1" applyFill="1" applyBorder="1" applyAlignment="1">
      <alignment horizontal="distributed" vertical="center" wrapText="1" indent="1"/>
    </xf>
    <xf numFmtId="0" fontId="4" fillId="2" borderId="3" xfId="0" applyFont="1" applyFill="1" applyBorder="1" applyAlignment="1">
      <alignment horizontal="distributed" vertical="center" wrapText="1" indent="1"/>
    </xf>
    <xf numFmtId="0" fontId="4" fillId="2" borderId="4" xfId="0" applyFont="1" applyFill="1" applyBorder="1" applyAlignment="1">
      <alignment horizontal="distributed" vertical="center" wrapText="1" indent="1"/>
    </xf>
    <xf numFmtId="0" fontId="4" fillId="2" borderId="11" xfId="0" applyFont="1" applyFill="1" applyBorder="1" applyAlignment="1">
      <alignment horizontal="distributed" vertical="center" wrapText="1" indent="1"/>
    </xf>
    <xf numFmtId="0" fontId="4" fillId="2" borderId="0" xfId="0" applyFont="1" applyFill="1" applyBorder="1" applyAlignment="1">
      <alignment horizontal="distributed" vertical="center" wrapText="1" indent="1"/>
    </xf>
    <xf numFmtId="0" fontId="4" fillId="2" borderId="12" xfId="0" applyFont="1" applyFill="1" applyBorder="1" applyAlignment="1">
      <alignment horizontal="distributed" vertical="center" wrapText="1" indent="1"/>
    </xf>
    <xf numFmtId="0" fontId="4" fillId="2" borderId="5" xfId="0" applyFont="1" applyFill="1" applyBorder="1" applyAlignment="1">
      <alignment horizontal="distributed" vertical="center" wrapText="1" indent="1"/>
    </xf>
    <xf numFmtId="0" fontId="4" fillId="2" borderId="6" xfId="0" applyFont="1" applyFill="1" applyBorder="1" applyAlignment="1">
      <alignment horizontal="distributed" vertical="center" wrapText="1" indent="1"/>
    </xf>
    <xf numFmtId="0" fontId="4" fillId="2" borderId="7" xfId="0" applyFont="1" applyFill="1" applyBorder="1" applyAlignment="1">
      <alignment horizontal="distributed" vertical="center" wrapText="1" indent="1"/>
    </xf>
    <xf numFmtId="0" fontId="4" fillId="2" borderId="9" xfId="0" applyFont="1" applyFill="1" applyBorder="1" applyAlignment="1">
      <alignment horizontal="distributed" vertical="center" inden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4" xfId="0" applyFont="1" applyFill="1" applyBorder="1" applyAlignment="1" applyProtection="1">
      <alignment horizontal="left" vertical="center" indent="1" shrinkToFit="1"/>
      <protection locked="0"/>
    </xf>
    <xf numFmtId="0" fontId="4" fillId="0" borderId="15" xfId="0" applyFont="1" applyFill="1" applyBorder="1" applyAlignment="1" applyProtection="1">
      <alignment horizontal="left" vertical="center" indent="1" shrinkToFit="1"/>
      <protection locked="0"/>
    </xf>
    <xf numFmtId="0" fontId="4" fillId="0" borderId="16" xfId="0" applyFont="1" applyFill="1" applyBorder="1" applyAlignment="1" applyProtection="1">
      <alignment horizontal="left" vertical="center" indent="1" shrinkToFit="1"/>
    </xf>
    <xf numFmtId="0" fontId="2" fillId="5" borderId="6" xfId="0" applyFont="1" applyFill="1" applyBorder="1" applyAlignment="1">
      <alignment horizontal="center" vertical="center" shrinkToFit="1"/>
    </xf>
    <xf numFmtId="177" fontId="4" fillId="0" borderId="13" xfId="0" applyNumberFormat="1" applyFont="1" applyFill="1" applyBorder="1" applyAlignment="1" applyProtection="1">
      <alignment horizontal="center" vertical="center" wrapText="1"/>
      <protection locked="0"/>
    </xf>
    <xf numFmtId="177" fontId="4" fillId="0" borderId="14" xfId="0" applyNumberFormat="1" applyFont="1" applyFill="1" applyBorder="1" applyAlignment="1" applyProtection="1">
      <alignment horizontal="center" vertical="center" wrapText="1"/>
      <protection locked="0"/>
    </xf>
    <xf numFmtId="0" fontId="4" fillId="0" borderId="14" xfId="0" applyNumberFormat="1" applyFont="1" applyFill="1" applyBorder="1" applyAlignment="1" applyProtection="1">
      <alignment horizontal="center" vertical="center"/>
      <protection locked="0"/>
    </xf>
    <xf numFmtId="176" fontId="4" fillId="0" borderId="14" xfId="0" applyNumberFormat="1" applyFont="1" applyFill="1" applyBorder="1" applyAlignment="1" applyProtection="1">
      <alignment horizontal="center" vertical="center" wrapText="1"/>
      <protection locked="0"/>
    </xf>
    <xf numFmtId="176" fontId="4" fillId="0" borderId="15" xfId="0" applyNumberFormat="1" applyFont="1" applyFill="1" applyBorder="1" applyAlignment="1" applyProtection="1">
      <alignment horizontal="center" vertical="center" wrapText="1"/>
      <protection locked="0"/>
    </xf>
    <xf numFmtId="0" fontId="9" fillId="2" borderId="13" xfId="0" applyFont="1" applyFill="1" applyBorder="1" applyAlignment="1">
      <alignment horizontal="distributed" vertical="center" wrapText="1" indent="1"/>
    </xf>
    <xf numFmtId="0" fontId="9" fillId="2" borderId="14" xfId="0" applyFont="1" applyFill="1" applyBorder="1" applyAlignment="1">
      <alignment horizontal="distributed" vertical="center" wrapText="1" indent="1"/>
    </xf>
    <xf numFmtId="0" fontId="9" fillId="2" borderId="15" xfId="0" applyFont="1" applyFill="1" applyBorder="1" applyAlignment="1">
      <alignment horizontal="distributed" vertical="center" wrapText="1" indent="1"/>
    </xf>
    <xf numFmtId="0" fontId="6" fillId="2" borderId="13" xfId="0" applyFont="1" applyFill="1" applyBorder="1" applyAlignment="1">
      <alignment horizontal="distributed" vertical="center" wrapText="1" indent="1"/>
    </xf>
    <xf numFmtId="0" fontId="6" fillId="2" borderId="14" xfId="0" applyFont="1" applyFill="1" applyBorder="1" applyAlignment="1">
      <alignment horizontal="distributed" vertical="center" wrapText="1" indent="1"/>
    </xf>
    <xf numFmtId="0" fontId="6" fillId="2" borderId="15" xfId="0" applyFont="1" applyFill="1" applyBorder="1" applyAlignment="1">
      <alignment horizontal="distributed" vertical="center" wrapText="1" indent="1"/>
    </xf>
    <xf numFmtId="0" fontId="6" fillId="2" borderId="11" xfId="0" applyFont="1" applyFill="1" applyBorder="1" applyAlignment="1">
      <alignment horizontal="distributed" vertical="center" wrapText="1" indent="1"/>
    </xf>
    <xf numFmtId="0" fontId="6" fillId="2" borderId="0" xfId="0" applyFont="1" applyFill="1" applyBorder="1" applyAlignment="1">
      <alignment horizontal="distributed" vertical="center" wrapText="1" indent="1"/>
    </xf>
    <xf numFmtId="0" fontId="6" fillId="2" borderId="12" xfId="0" applyFont="1" applyFill="1" applyBorder="1" applyAlignment="1">
      <alignment horizontal="distributed" vertical="center" wrapText="1" inden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22" xfId="0" applyFont="1" applyFill="1" applyBorder="1" applyAlignment="1">
      <alignment horizontal="distributed" vertical="center" indent="1"/>
    </xf>
    <xf numFmtId="0" fontId="4" fillId="2" borderId="8" xfId="0" applyFont="1" applyFill="1" applyBorder="1" applyAlignment="1">
      <alignment horizontal="distributed" vertical="center" indent="1"/>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6" fillId="2" borderId="5" xfId="0" applyFont="1" applyFill="1" applyBorder="1" applyAlignment="1">
      <alignment horizontal="distributed" vertical="center" wrapText="1" indent="1"/>
    </xf>
    <xf numFmtId="0" fontId="6" fillId="2" borderId="6" xfId="0" applyFont="1" applyFill="1" applyBorder="1" applyAlignment="1">
      <alignment horizontal="distributed" vertical="center" wrapText="1" indent="1"/>
    </xf>
    <xf numFmtId="0" fontId="6" fillId="2" borderId="7" xfId="0" applyFont="1" applyFill="1" applyBorder="1" applyAlignment="1">
      <alignment horizontal="distributed" vertical="center" wrapText="1" indent="1"/>
    </xf>
    <xf numFmtId="0" fontId="18" fillId="2" borderId="1" xfId="0" applyFont="1" applyFill="1" applyBorder="1">
      <alignment vertical="center"/>
    </xf>
    <xf numFmtId="180" fontId="18" fillId="0" borderId="1" xfId="0" applyNumberFormat="1" applyFont="1" applyFill="1" applyBorder="1" applyAlignment="1">
      <alignment horizontal="center" vertical="center"/>
    </xf>
    <xf numFmtId="0" fontId="18" fillId="0" borderId="0" xfId="0" applyFont="1" applyFill="1" applyBorder="1">
      <alignment vertical="center"/>
    </xf>
    <xf numFmtId="0" fontId="44" fillId="3" borderId="0" xfId="0" applyFont="1" applyFill="1" applyBorder="1" applyAlignment="1">
      <alignment horizontal="center" vertical="center"/>
    </xf>
    <xf numFmtId="183" fontId="18" fillId="0" borderId="0" xfId="0" applyNumberFormat="1" applyFont="1" applyFill="1" applyBorder="1" applyAlignment="1">
      <alignment horizontal="center" vertical="center"/>
    </xf>
    <xf numFmtId="0" fontId="18" fillId="2" borderId="1" xfId="0" applyFont="1" applyFill="1" applyBorder="1" applyAlignment="1">
      <alignment horizontal="center" vertical="center"/>
    </xf>
    <xf numFmtId="0" fontId="18" fillId="5" borderId="11" xfId="0" applyFont="1" applyFill="1" applyBorder="1" applyAlignment="1">
      <alignment horizontal="center" vertical="center"/>
    </xf>
    <xf numFmtId="0" fontId="18" fillId="5" borderId="0" xfId="0" applyFont="1" applyFill="1" applyBorder="1" applyAlignment="1">
      <alignment horizontal="center" vertical="center"/>
    </xf>
    <xf numFmtId="0" fontId="18" fillId="2" borderId="13" xfId="0" applyFont="1" applyFill="1" applyBorder="1" applyAlignment="1">
      <alignment horizontal="center" vertical="center"/>
    </xf>
    <xf numFmtId="181" fontId="18" fillId="0" borderId="1" xfId="0" applyNumberFormat="1" applyFont="1" applyFill="1" applyBorder="1" applyAlignment="1">
      <alignment horizontal="center" vertical="center"/>
    </xf>
    <xf numFmtId="181" fontId="18" fillId="0" borderId="13" xfId="0" applyNumberFormat="1" applyFont="1" applyFill="1" applyBorder="1" applyAlignment="1">
      <alignment horizontal="center" vertical="center"/>
    </xf>
    <xf numFmtId="183" fontId="18" fillId="0" borderId="11" xfId="0" applyNumberFormat="1" applyFont="1" applyFill="1" applyBorder="1" applyAlignment="1">
      <alignment horizontal="center" vertical="center"/>
    </xf>
    <xf numFmtId="179" fontId="44" fillId="8" borderId="0" xfId="0" applyNumberFormat="1" applyFont="1" applyFill="1" applyBorder="1" applyAlignment="1">
      <alignment horizontal="center" vertical="center"/>
    </xf>
    <xf numFmtId="0" fontId="18" fillId="0" borderId="0" xfId="0" applyFont="1" applyAlignment="1">
      <alignment horizontal="center" vertical="center"/>
    </xf>
    <xf numFmtId="0" fontId="18" fillId="0" borderId="13" xfId="0" applyFont="1" applyFill="1" applyBorder="1" applyAlignment="1" applyProtection="1">
      <alignment vertical="center" shrinkToFit="1"/>
      <protection locked="0"/>
    </xf>
    <xf numFmtId="0" fontId="18" fillId="0" borderId="14" xfId="0" applyFont="1" applyFill="1" applyBorder="1" applyAlignment="1" applyProtection="1">
      <alignment vertical="center" shrinkToFit="1"/>
      <protection locked="0"/>
    </xf>
    <xf numFmtId="0" fontId="18" fillId="0" borderId="15" xfId="0" applyFont="1" applyFill="1" applyBorder="1" applyAlignment="1" applyProtection="1">
      <alignment vertical="center" shrinkToFit="1"/>
      <protection locked="0"/>
    </xf>
    <xf numFmtId="0" fontId="18" fillId="0" borderId="13" xfId="0" applyFont="1" applyFill="1" applyBorder="1" applyAlignment="1" applyProtection="1">
      <alignment horizontal="center" vertical="center"/>
      <protection locked="0"/>
    </xf>
    <xf numFmtId="0" fontId="18" fillId="0" borderId="14" xfId="0" applyFont="1" applyFill="1" applyBorder="1" applyAlignment="1" applyProtection="1">
      <alignment horizontal="center" vertical="center"/>
      <protection locked="0"/>
    </xf>
    <xf numFmtId="0" fontId="18" fillId="0" borderId="15" xfId="0" applyFont="1" applyFill="1" applyBorder="1" applyAlignment="1" applyProtection="1">
      <alignment horizontal="center" vertical="center"/>
      <protection locked="0"/>
    </xf>
    <xf numFmtId="0" fontId="18" fillId="2" borderId="0" xfId="0" applyFont="1" applyFill="1" applyBorder="1" applyAlignment="1">
      <alignment horizontal="left" vertical="center"/>
    </xf>
    <xf numFmtId="181" fontId="18" fillId="0" borderId="0" xfId="0" applyNumberFormat="1" applyFont="1" applyFill="1" applyBorder="1">
      <alignment vertical="center"/>
    </xf>
    <xf numFmtId="0" fontId="18" fillId="2" borderId="14" xfId="0" applyFont="1" applyFill="1" applyBorder="1" applyAlignment="1">
      <alignment horizontal="center" vertical="center"/>
    </xf>
    <xf numFmtId="0" fontId="18" fillId="2" borderId="15" xfId="0" applyFont="1" applyFill="1" applyBorder="1" applyAlignment="1">
      <alignment horizontal="center" vertical="center"/>
    </xf>
    <xf numFmtId="0" fontId="71" fillId="2" borderId="13" xfId="0" applyFont="1" applyFill="1" applyBorder="1" applyAlignment="1">
      <alignment horizontal="center" vertical="center"/>
    </xf>
    <xf numFmtId="0" fontId="71" fillId="2" borderId="14" xfId="0" applyFont="1" applyFill="1" applyBorder="1" applyAlignment="1">
      <alignment horizontal="center" vertical="center"/>
    </xf>
    <xf numFmtId="0" fontId="71" fillId="2" borderId="15" xfId="0" applyFont="1" applyFill="1" applyBorder="1" applyAlignment="1">
      <alignment horizontal="center" vertical="center"/>
    </xf>
    <xf numFmtId="0" fontId="72" fillId="0" borderId="0" xfId="0" applyFont="1" applyFill="1" applyBorder="1" applyAlignment="1" applyProtection="1">
      <alignment horizontal="left" vertical="center" wrapText="1"/>
    </xf>
    <xf numFmtId="0" fontId="26" fillId="2" borderId="13" xfId="0" applyFont="1" applyFill="1" applyBorder="1" applyAlignment="1">
      <alignment horizontal="center" vertical="center"/>
    </xf>
    <xf numFmtId="0" fontId="26" fillId="2" borderId="14" xfId="0" applyFont="1" applyFill="1" applyBorder="1" applyAlignment="1">
      <alignment horizontal="center" vertical="center"/>
    </xf>
    <xf numFmtId="0" fontId="26" fillId="2" borderId="15" xfId="0" applyFont="1" applyFill="1" applyBorder="1" applyAlignment="1">
      <alignment horizontal="center" vertical="center"/>
    </xf>
    <xf numFmtId="181" fontId="18" fillId="0" borderId="14" xfId="0" applyNumberFormat="1" applyFont="1" applyFill="1" applyBorder="1" applyAlignment="1">
      <alignment horizontal="center" vertical="center"/>
    </xf>
    <xf numFmtId="181" fontId="18" fillId="0" borderId="15" xfId="0" applyNumberFormat="1" applyFont="1" applyFill="1" applyBorder="1" applyAlignment="1">
      <alignment horizontal="center" vertical="center"/>
    </xf>
    <xf numFmtId="0" fontId="26" fillId="2" borderId="39" xfId="0" applyFont="1" applyFill="1" applyBorder="1" applyAlignment="1">
      <alignment horizontal="center" vertical="center"/>
    </xf>
    <xf numFmtId="0" fontId="26" fillId="2" borderId="40" xfId="0" applyFont="1" applyFill="1" applyBorder="1" applyAlignment="1">
      <alignment horizontal="center" vertical="center"/>
    </xf>
    <xf numFmtId="0" fontId="26" fillId="2" borderId="41" xfId="0" applyFont="1" applyFill="1" applyBorder="1" applyAlignment="1">
      <alignment horizontal="center" vertical="center"/>
    </xf>
    <xf numFmtId="181" fontId="18" fillId="0" borderId="39" xfId="0" applyNumberFormat="1" applyFont="1" applyFill="1" applyBorder="1" applyAlignment="1">
      <alignment horizontal="center" vertical="center"/>
    </xf>
    <xf numFmtId="181" fontId="18" fillId="0" borderId="40" xfId="0" applyNumberFormat="1" applyFont="1" applyFill="1" applyBorder="1" applyAlignment="1">
      <alignment horizontal="center" vertical="center"/>
    </xf>
    <xf numFmtId="181" fontId="18" fillId="0" borderId="41" xfId="0" applyNumberFormat="1" applyFont="1" applyFill="1" applyBorder="1" applyAlignment="1">
      <alignment horizontal="center" vertical="center"/>
    </xf>
    <xf numFmtId="0" fontId="44" fillId="7" borderId="0" xfId="0" applyFont="1" applyFill="1" applyBorder="1" applyAlignment="1" applyProtection="1">
      <alignment horizontal="left" vertical="center"/>
    </xf>
    <xf numFmtId="0" fontId="18" fillId="2" borderId="1" xfId="0" applyFont="1" applyFill="1" applyBorder="1" applyAlignment="1">
      <alignment horizontal="center" vertical="center" textRotation="255"/>
    </xf>
    <xf numFmtId="0" fontId="18" fillId="5" borderId="0" xfId="0" applyFont="1" applyFill="1" applyAlignment="1">
      <alignment horizontal="left" vertical="top" wrapText="1"/>
    </xf>
    <xf numFmtId="0" fontId="18" fillId="5" borderId="0" xfId="0" applyFont="1" applyFill="1" applyBorder="1" applyAlignment="1">
      <alignment horizontal="left" vertical="top" wrapText="1"/>
    </xf>
    <xf numFmtId="0" fontId="18" fillId="2" borderId="38" xfId="0" applyFont="1" applyFill="1" applyBorder="1" applyAlignment="1">
      <alignment horizontal="center" vertical="center" textRotation="255"/>
    </xf>
    <xf numFmtId="0" fontId="18" fillId="2" borderId="38" xfId="0" applyFont="1" applyFill="1" applyBorder="1" applyAlignment="1">
      <alignment horizontal="center" vertical="center"/>
    </xf>
    <xf numFmtId="0" fontId="70" fillId="2" borderId="42" xfId="0" applyFont="1" applyFill="1" applyBorder="1" applyAlignment="1">
      <alignment horizontal="center" vertical="center"/>
    </xf>
    <xf numFmtId="0" fontId="70" fillId="2" borderId="43" xfId="0" applyFont="1" applyFill="1" applyBorder="1" applyAlignment="1">
      <alignment horizontal="center" vertical="center"/>
    </xf>
    <xf numFmtId="0" fontId="70" fillId="2" borderId="44" xfId="0" applyFont="1" applyFill="1" applyBorder="1" applyAlignment="1">
      <alignment horizontal="center" vertical="center"/>
    </xf>
    <xf numFmtId="180" fontId="18" fillId="0" borderId="45" xfId="0" applyNumberFormat="1" applyFont="1" applyFill="1" applyBorder="1">
      <alignment vertical="center"/>
    </xf>
    <xf numFmtId="0" fontId="26" fillId="5" borderId="46" xfId="0" applyFont="1" applyFill="1" applyBorder="1" applyAlignment="1">
      <alignment horizontal="center" vertical="top" wrapText="1"/>
    </xf>
    <xf numFmtId="0" fontId="26" fillId="5" borderId="47" xfId="0" applyFont="1" applyFill="1" applyBorder="1" applyAlignment="1">
      <alignment horizontal="center" vertical="top" wrapText="1"/>
    </xf>
    <xf numFmtId="0" fontId="26" fillId="5" borderId="48" xfId="0" applyFont="1" applyFill="1" applyBorder="1" applyAlignment="1">
      <alignment horizontal="center" vertical="top" wrapText="1"/>
    </xf>
    <xf numFmtId="180" fontId="18" fillId="0" borderId="13" xfId="0" applyNumberFormat="1" applyFont="1" applyFill="1" applyBorder="1">
      <alignment vertical="center"/>
    </xf>
    <xf numFmtId="180" fontId="18" fillId="0" borderId="14" xfId="0" applyNumberFormat="1" applyFont="1" applyFill="1" applyBorder="1">
      <alignment vertical="center"/>
    </xf>
    <xf numFmtId="180" fontId="18" fillId="0" borderId="15" xfId="0" applyNumberFormat="1" applyFont="1" applyFill="1" applyBorder="1">
      <alignment vertical="center"/>
    </xf>
    <xf numFmtId="179" fontId="44" fillId="5" borderId="0" xfId="0" applyNumberFormat="1" applyFont="1" applyFill="1" applyBorder="1" applyAlignment="1" applyProtection="1">
      <alignment horizontal="center" vertical="center"/>
    </xf>
    <xf numFmtId="179" fontId="44" fillId="7" borderId="0" xfId="0" applyNumberFormat="1" applyFont="1" applyFill="1" applyBorder="1" applyAlignment="1" applyProtection="1">
      <alignment horizontal="center" vertical="center"/>
    </xf>
    <xf numFmtId="14" fontId="44" fillId="0" borderId="0" xfId="0" applyNumberFormat="1" applyFont="1" applyFill="1" applyBorder="1" applyAlignment="1" applyProtection="1">
      <alignment horizontal="center" vertical="center"/>
    </xf>
    <xf numFmtId="179" fontId="44" fillId="0" borderId="0" xfId="0" applyNumberFormat="1" applyFont="1" applyFill="1" applyBorder="1" applyAlignment="1" applyProtection="1">
      <alignment horizontal="center" vertical="center"/>
    </xf>
    <xf numFmtId="0" fontId="44" fillId="2" borderId="0" xfId="0" applyFont="1" applyFill="1" applyBorder="1" applyAlignment="1" applyProtection="1">
      <alignment horizontal="center" vertical="center"/>
    </xf>
    <xf numFmtId="0" fontId="44" fillId="7" borderId="0" xfId="0" applyFont="1" applyFill="1" applyBorder="1" applyAlignment="1" applyProtection="1">
      <alignment horizontal="center" vertical="center"/>
    </xf>
    <xf numFmtId="0" fontId="44" fillId="0" borderId="0" xfId="0" applyFont="1" applyFill="1" applyBorder="1" applyAlignment="1" applyProtection="1">
      <alignment horizontal="center" vertical="center"/>
    </xf>
    <xf numFmtId="0" fontId="20" fillId="5" borderId="0" xfId="0" applyFont="1" applyFill="1" applyAlignment="1">
      <alignment horizontal="center" vertical="center"/>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 xfId="0" applyFont="1" applyFill="1" applyBorder="1" applyAlignment="1">
      <alignment horizontal="center" vertical="center"/>
    </xf>
    <xf numFmtId="179" fontId="18" fillId="0" borderId="13" xfId="0" applyNumberFormat="1" applyFont="1" applyFill="1" applyBorder="1" applyAlignment="1" applyProtection="1">
      <alignment horizontal="center" vertical="center"/>
    </xf>
    <xf numFmtId="179" fontId="18" fillId="0" borderId="14" xfId="0" applyNumberFormat="1" applyFont="1" applyFill="1" applyBorder="1" applyAlignment="1" applyProtection="1">
      <alignment horizontal="center" vertical="center"/>
    </xf>
    <xf numFmtId="179" fontId="18" fillId="0" borderId="15" xfId="0" applyNumberFormat="1" applyFont="1" applyFill="1" applyBorder="1" applyAlignment="1" applyProtection="1">
      <alignment horizontal="center" vertical="center"/>
    </xf>
    <xf numFmtId="179" fontId="18" fillId="0" borderId="14" xfId="0" applyNumberFormat="1" applyFont="1" applyFill="1" applyBorder="1" applyAlignment="1" applyProtection="1">
      <alignment horizontal="center" vertical="center"/>
      <protection locked="0"/>
    </xf>
    <xf numFmtId="179" fontId="18" fillId="0" borderId="15" xfId="0" applyNumberFormat="1" applyFont="1" applyFill="1" applyBorder="1" applyAlignment="1" applyProtection="1">
      <alignment horizontal="center" vertical="center"/>
      <protection locked="0"/>
    </xf>
    <xf numFmtId="179" fontId="18" fillId="0" borderId="13" xfId="0" applyNumberFormat="1" applyFont="1" applyFill="1" applyBorder="1" applyAlignment="1">
      <alignment horizontal="center" vertical="center"/>
    </xf>
    <xf numFmtId="179" fontId="18" fillId="0" borderId="14" xfId="0" applyNumberFormat="1" applyFont="1" applyFill="1" applyBorder="1" applyAlignment="1">
      <alignment horizontal="center" vertical="center"/>
    </xf>
    <xf numFmtId="179" fontId="18" fillId="0" borderId="15" xfId="0" applyNumberFormat="1" applyFont="1" applyFill="1" applyBorder="1" applyAlignment="1">
      <alignment horizontal="center" vertical="center"/>
    </xf>
    <xf numFmtId="179" fontId="18" fillId="5" borderId="13" xfId="0" applyNumberFormat="1" applyFont="1" applyFill="1" applyBorder="1" applyAlignment="1" applyProtection="1">
      <alignment horizontal="center" vertical="center"/>
    </xf>
    <xf numFmtId="179" fontId="18" fillId="5" borderId="14" xfId="0" applyNumberFormat="1" applyFont="1" applyFill="1" applyBorder="1" applyAlignment="1" applyProtection="1">
      <alignment horizontal="center" vertical="center"/>
    </xf>
    <xf numFmtId="179" fontId="18" fillId="5" borderId="15" xfId="0" applyNumberFormat="1" applyFont="1" applyFill="1" applyBorder="1" applyAlignment="1" applyProtection="1">
      <alignment horizontal="center" vertical="center"/>
    </xf>
    <xf numFmtId="179" fontId="18" fillId="0" borderId="13" xfId="0" applyNumberFormat="1" applyFont="1" applyFill="1" applyBorder="1" applyAlignment="1" applyProtection="1">
      <alignment horizontal="center" vertical="center"/>
      <protection locked="0"/>
    </xf>
    <xf numFmtId="0" fontId="18" fillId="2" borderId="8" xfId="0" applyFont="1" applyFill="1" applyBorder="1" applyAlignment="1">
      <alignment horizontal="center" vertical="center"/>
    </xf>
    <xf numFmtId="0" fontId="18" fillId="2" borderId="16" xfId="0" applyFont="1" applyFill="1" applyBorder="1" applyAlignment="1">
      <alignment horizontal="center" vertical="center"/>
    </xf>
    <xf numFmtId="0" fontId="18" fillId="2" borderId="11" xfId="0" applyFont="1" applyFill="1" applyBorder="1" applyAlignment="1">
      <alignment horizontal="center" vertical="center"/>
    </xf>
    <xf numFmtId="0" fontId="18" fillId="0" borderId="3" xfId="0" applyFont="1" applyFill="1" applyBorder="1" applyAlignment="1" applyProtection="1">
      <alignment horizontal="center" vertical="center" shrinkToFit="1"/>
      <protection locked="0"/>
    </xf>
    <xf numFmtId="0" fontId="18" fillId="2" borderId="1" xfId="0" applyFont="1" applyFill="1" applyBorder="1" applyAlignment="1">
      <alignment horizontal="center" vertical="center" wrapText="1"/>
    </xf>
    <xf numFmtId="179" fontId="18" fillId="5" borderId="0" xfId="0" applyNumberFormat="1" applyFont="1" applyFill="1" applyBorder="1" applyAlignment="1" applyProtection="1">
      <alignment horizontal="center" vertical="center"/>
    </xf>
    <xf numFmtId="180" fontId="18" fillId="0" borderId="39" xfId="0" applyNumberFormat="1" applyFont="1" applyFill="1" applyBorder="1">
      <alignment vertical="center"/>
    </xf>
    <xf numFmtId="180" fontId="18" fillId="0" borderId="40" xfId="0" applyNumberFormat="1" applyFont="1" applyFill="1" applyBorder="1">
      <alignment vertical="center"/>
    </xf>
    <xf numFmtId="180" fontId="18" fillId="0" borderId="41" xfId="0" applyNumberFormat="1" applyFont="1" applyFill="1" applyBorder="1">
      <alignment vertical="center"/>
    </xf>
    <xf numFmtId="0" fontId="70" fillId="2" borderId="5" xfId="0" applyFont="1" applyFill="1" applyBorder="1" applyAlignment="1">
      <alignment horizontal="left" vertical="center" wrapText="1"/>
    </xf>
    <xf numFmtId="0" fontId="70" fillId="2" borderId="6" xfId="0" applyFont="1" applyFill="1" applyBorder="1" applyAlignment="1">
      <alignment horizontal="left" vertical="center" wrapText="1"/>
    </xf>
    <xf numFmtId="181" fontId="18" fillId="0" borderId="5" xfId="0" applyNumberFormat="1" applyFont="1" applyFill="1" applyBorder="1">
      <alignment vertical="center"/>
    </xf>
    <xf numFmtId="181" fontId="18" fillId="0" borderId="6" xfId="0" applyNumberFormat="1" applyFont="1" applyFill="1" applyBorder="1">
      <alignment vertical="center"/>
    </xf>
    <xf numFmtId="181" fontId="18" fillId="0" borderId="7" xfId="0" applyNumberFormat="1" applyFont="1" applyFill="1" applyBorder="1">
      <alignment vertical="center"/>
    </xf>
    <xf numFmtId="182" fontId="18" fillId="0" borderId="49" xfId="0" applyNumberFormat="1" applyFont="1" applyFill="1" applyBorder="1" applyAlignment="1">
      <alignment horizontal="center" vertical="center"/>
    </xf>
    <xf numFmtId="182" fontId="18" fillId="0" borderId="50" xfId="0" applyNumberFormat="1" applyFont="1" applyFill="1" applyBorder="1" applyAlignment="1">
      <alignment horizontal="center" vertical="center"/>
    </xf>
    <xf numFmtId="182" fontId="18" fillId="0" borderId="51" xfId="0" applyNumberFormat="1" applyFont="1" applyFill="1" applyBorder="1" applyAlignment="1">
      <alignment horizontal="center" vertical="center"/>
    </xf>
    <xf numFmtId="0" fontId="18" fillId="2" borderId="39" xfId="0" applyFont="1" applyFill="1" applyBorder="1" applyAlignment="1">
      <alignment horizontal="center" vertical="center"/>
    </xf>
    <xf numFmtId="0" fontId="18" fillId="2" borderId="40"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38" xfId="0" applyFont="1" applyFill="1" applyBorder="1" applyAlignment="1">
      <alignment horizontal="center" vertical="center" wrapText="1"/>
    </xf>
    <xf numFmtId="0" fontId="48" fillId="2" borderId="9" xfId="0" applyFont="1" applyFill="1" applyBorder="1" applyAlignment="1">
      <alignment horizontal="center" vertical="center"/>
    </xf>
    <xf numFmtId="181" fontId="51" fillId="0" borderId="9" xfId="0" applyNumberFormat="1" applyFont="1" applyFill="1" applyBorder="1" applyAlignment="1">
      <alignment horizontal="center" vertical="center"/>
    </xf>
    <xf numFmtId="0" fontId="73" fillId="2" borderId="52" xfId="0" applyFont="1" applyFill="1" applyBorder="1" applyAlignment="1">
      <alignment horizontal="center" vertical="center"/>
    </xf>
    <xf numFmtId="0" fontId="73" fillId="2" borderId="53" xfId="0" applyFont="1" applyFill="1" applyBorder="1" applyAlignment="1">
      <alignment horizontal="center" vertical="center"/>
    </xf>
    <xf numFmtId="0" fontId="73" fillId="2" borderId="54" xfId="0" applyFont="1" applyFill="1" applyBorder="1" applyAlignment="1">
      <alignment horizontal="center" vertical="center"/>
    </xf>
    <xf numFmtId="181" fontId="18" fillId="0" borderId="52" xfId="0" applyNumberFormat="1" applyFont="1" applyFill="1" applyBorder="1" applyAlignment="1">
      <alignment horizontal="center" vertical="center"/>
    </xf>
    <xf numFmtId="181" fontId="18" fillId="0" borderId="53" xfId="0" applyNumberFormat="1" applyFont="1" applyFill="1" applyBorder="1" applyAlignment="1">
      <alignment horizontal="center" vertical="center"/>
    </xf>
    <xf numFmtId="181" fontId="18" fillId="0" borderId="54" xfId="0" applyNumberFormat="1" applyFont="1" applyFill="1" applyBorder="1" applyAlignment="1">
      <alignment horizontal="center" vertical="center"/>
    </xf>
    <xf numFmtId="0" fontId="18" fillId="2" borderId="13" xfId="0" applyFont="1" applyFill="1" applyBorder="1" applyAlignment="1">
      <alignment horizontal="left" vertical="center"/>
    </xf>
    <xf numFmtId="0" fontId="18" fillId="2" borderId="14" xfId="0" applyFont="1" applyFill="1" applyBorder="1" applyAlignment="1">
      <alignment horizontal="left" vertical="center"/>
    </xf>
    <xf numFmtId="0" fontId="18" fillId="2" borderId="15" xfId="0" applyFont="1" applyFill="1" applyBorder="1" applyAlignment="1">
      <alignment horizontal="left" vertical="center"/>
    </xf>
    <xf numFmtId="181" fontId="18" fillId="0" borderId="0" xfId="0" applyNumberFormat="1" applyFont="1" applyFill="1" applyBorder="1" applyAlignment="1">
      <alignment horizontal="center" vertical="center"/>
    </xf>
    <xf numFmtId="0" fontId="58" fillId="0" borderId="0" xfId="0" applyFont="1" applyBorder="1" applyAlignment="1">
      <alignment horizontal="left" vertical="top" wrapText="1"/>
    </xf>
    <xf numFmtId="0" fontId="74" fillId="0" borderId="0" xfId="0" applyFont="1" applyBorder="1" applyAlignment="1">
      <alignment horizontal="left" vertical="top" wrapText="1"/>
    </xf>
    <xf numFmtId="0" fontId="75" fillId="0" borderId="0" xfId="0" applyFont="1" applyBorder="1" applyAlignment="1">
      <alignment horizontal="left" vertical="top" wrapText="1"/>
    </xf>
    <xf numFmtId="0" fontId="76" fillId="0" borderId="35" xfId="0" applyFont="1" applyBorder="1" applyAlignment="1">
      <alignment horizontal="left" vertical="top" wrapText="1"/>
    </xf>
    <xf numFmtId="0" fontId="76" fillId="0" borderId="36" xfId="0" applyFont="1" applyBorder="1" applyAlignment="1">
      <alignment horizontal="left" vertical="top" wrapText="1"/>
    </xf>
    <xf numFmtId="0" fontId="76" fillId="0" borderId="37" xfId="0" applyFont="1" applyBorder="1" applyAlignment="1">
      <alignment horizontal="left" vertical="top" wrapText="1"/>
    </xf>
    <xf numFmtId="0" fontId="68" fillId="0" borderId="11" xfId="0" applyFont="1" applyFill="1" applyBorder="1" applyAlignment="1">
      <alignment horizontal="left" vertical="top" wrapText="1"/>
    </xf>
    <xf numFmtId="0" fontId="68" fillId="0" borderId="0" xfId="0" applyFont="1" applyFill="1" applyBorder="1" applyAlignment="1">
      <alignment horizontal="left" vertical="top" wrapText="1"/>
    </xf>
    <xf numFmtId="0" fontId="60" fillId="0" borderId="0" xfId="0" applyFont="1" applyBorder="1" applyAlignment="1">
      <alignment horizontal="left" vertical="top" wrapText="1"/>
    </xf>
    <xf numFmtId="0" fontId="69" fillId="0" borderId="0" xfId="0" applyFont="1" applyBorder="1" applyAlignment="1">
      <alignment horizontal="left" vertical="top" wrapText="1"/>
    </xf>
    <xf numFmtId="0" fontId="60" fillId="5" borderId="0" xfId="0" applyFont="1" applyFill="1" applyAlignment="1">
      <alignment horizontal="left" vertical="top" wrapText="1"/>
    </xf>
    <xf numFmtId="0" fontId="60" fillId="0" borderId="0" xfId="0" applyFont="1" applyAlignment="1">
      <alignment horizontal="left" vertical="center" wrapText="1"/>
    </xf>
    <xf numFmtId="0" fontId="44" fillId="2" borderId="2" xfId="0" applyFont="1" applyFill="1" applyBorder="1" applyAlignment="1">
      <alignment horizontal="center" vertical="center"/>
    </xf>
    <xf numFmtId="0" fontId="44" fillId="2" borderId="5" xfId="0" applyFont="1" applyFill="1" applyBorder="1" applyAlignment="1">
      <alignment horizontal="center" vertical="center"/>
    </xf>
    <xf numFmtId="0" fontId="44" fillId="2" borderId="8" xfId="0" applyFont="1" applyFill="1" applyBorder="1" applyAlignment="1">
      <alignment horizontal="center" vertical="center" shrinkToFit="1"/>
    </xf>
    <xf numFmtId="0" fontId="44" fillId="2" borderId="9" xfId="0" applyFont="1" applyFill="1" applyBorder="1" applyAlignment="1">
      <alignment horizontal="center" vertical="center" shrinkToFit="1"/>
    </xf>
    <xf numFmtId="0" fontId="55" fillId="2" borderId="8" xfId="0" applyFont="1" applyFill="1" applyBorder="1" applyAlignment="1">
      <alignment horizontal="center" vertical="center" shrinkToFit="1"/>
    </xf>
    <xf numFmtId="0" fontId="55" fillId="2" borderId="9" xfId="0" applyFont="1" applyFill="1" applyBorder="1" applyAlignment="1">
      <alignment horizontal="center" vertical="center" shrinkToFit="1"/>
    </xf>
    <xf numFmtId="0" fontId="55" fillId="2" borderId="2" xfId="0" applyFont="1" applyFill="1" applyBorder="1" applyAlignment="1">
      <alignment horizontal="center" vertical="center"/>
    </xf>
    <xf numFmtId="0" fontId="55" fillId="2" borderId="5" xfId="0" applyFont="1" applyFill="1" applyBorder="1" applyAlignment="1">
      <alignment horizontal="center" vertical="center"/>
    </xf>
    <xf numFmtId="0" fontId="61" fillId="2" borderId="2" xfId="0" applyFont="1" applyFill="1" applyBorder="1" applyAlignment="1">
      <alignment horizontal="center" vertical="center" textRotation="255"/>
    </xf>
    <xf numFmtId="0" fontId="61" fillId="2" borderId="5" xfId="0" applyFont="1" applyFill="1" applyBorder="1" applyAlignment="1">
      <alignment horizontal="center" vertical="center" textRotation="255"/>
    </xf>
    <xf numFmtId="0" fontId="62" fillId="2" borderId="2" xfId="0" applyFont="1" applyFill="1" applyBorder="1" applyAlignment="1">
      <alignment horizontal="center" vertical="center" wrapText="1"/>
    </xf>
    <xf numFmtId="0" fontId="62" fillId="2" borderId="5" xfId="0" applyFont="1" applyFill="1" applyBorder="1" applyAlignment="1">
      <alignment horizontal="center" vertical="center" wrapText="1"/>
    </xf>
    <xf numFmtId="0" fontId="63" fillId="2" borderId="2" xfId="0" applyFont="1" applyFill="1" applyBorder="1" applyAlignment="1">
      <alignment horizontal="center" vertical="center" wrapText="1"/>
    </xf>
    <xf numFmtId="0" fontId="63" fillId="2" borderId="5" xfId="0" applyFont="1" applyFill="1" applyBorder="1" applyAlignment="1">
      <alignment horizontal="center" vertical="center" wrapText="1"/>
    </xf>
    <xf numFmtId="0" fontId="55" fillId="2" borderId="8" xfId="0" applyFont="1" applyFill="1" applyBorder="1" applyAlignment="1">
      <alignment horizontal="center" vertical="center" wrapText="1"/>
    </xf>
    <xf numFmtId="0" fontId="55" fillId="2" borderId="9" xfId="0" applyFont="1" applyFill="1" applyBorder="1" applyAlignment="1">
      <alignment horizontal="center" vertical="center" wrapText="1"/>
    </xf>
    <xf numFmtId="0" fontId="66" fillId="5" borderId="0" xfId="0" applyFont="1" applyFill="1" applyAlignment="1">
      <alignment horizontal="left" vertical="top" wrapText="1"/>
    </xf>
    <xf numFmtId="0" fontId="2" fillId="0" borderId="0" xfId="0" applyFont="1" applyAlignment="1">
      <alignment horizontal="left" vertical="top" wrapText="1"/>
    </xf>
  </cellXfs>
  <cellStyles count="2">
    <cellStyle name="ハイパーリンク" xfId="1" builtinId="8"/>
    <cellStyle name="標準" xfId="0" builtinId="0"/>
  </cellStyles>
  <dxfs count="117">
    <dxf>
      <fill>
        <patternFill>
          <bgColor theme="9" tint="0.59996337778862885"/>
        </patternFill>
      </fill>
    </dxf>
    <dxf>
      <fill>
        <patternFill>
          <bgColor theme="9" tint="0.59996337778862885"/>
        </patternFill>
      </fill>
    </dxf>
    <dxf>
      <fill>
        <patternFill>
          <bgColor theme="9" tint="0.59996337778862885"/>
        </patternFill>
      </fill>
    </dxf>
    <dxf>
      <fill>
        <patternFill>
          <bgColor theme="0"/>
        </patternFill>
      </fill>
    </dxf>
    <dxf>
      <fill>
        <patternFill>
          <bgColor theme="9"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4" tint="0.59996337778862885"/>
        </patternFill>
      </fill>
    </dxf>
    <dxf>
      <fill>
        <patternFill>
          <bgColor theme="8" tint="0.59996337778862885"/>
        </patternFill>
      </fill>
    </dxf>
    <dxf>
      <fill>
        <patternFill>
          <bgColor theme="4"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4"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4"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colors>
    <mruColors>
      <color rgb="FFBFBFBF"/>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1</xdr:row>
          <xdr:rowOff>0</xdr:rowOff>
        </xdr:from>
        <xdr:to>
          <xdr:col>25</xdr:col>
          <xdr:colOff>581025</xdr:colOff>
          <xdr:row>2</xdr:row>
          <xdr:rowOff>114300</xdr:rowOff>
        </xdr:to>
        <xdr:sp macro="" textlink="">
          <xdr:nvSpPr>
            <xdr:cNvPr id="75817" name="Group Box 41" hidden="1">
              <a:extLst>
                <a:ext uri="{63B3BB69-23CF-44E3-9099-C40C66FF867C}">
                  <a14:compatExt spid="_x0000_s758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xdr:row>
          <xdr:rowOff>0</xdr:rowOff>
        </xdr:from>
        <xdr:to>
          <xdr:col>25</xdr:col>
          <xdr:colOff>514350</xdr:colOff>
          <xdr:row>1</xdr:row>
          <xdr:rowOff>561975</xdr:rowOff>
        </xdr:to>
        <xdr:sp macro="" textlink="">
          <xdr:nvSpPr>
            <xdr:cNvPr id="75818" name="Group Box 42" hidden="1">
              <a:extLst>
                <a:ext uri="{63B3BB69-23CF-44E3-9099-C40C66FF867C}">
                  <a14:compatExt spid="_x0000_s758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xdr:row>
          <xdr:rowOff>0</xdr:rowOff>
        </xdr:from>
        <xdr:to>
          <xdr:col>26</xdr:col>
          <xdr:colOff>123825</xdr:colOff>
          <xdr:row>2</xdr:row>
          <xdr:rowOff>114300</xdr:rowOff>
        </xdr:to>
        <xdr:sp macro="" textlink="">
          <xdr:nvSpPr>
            <xdr:cNvPr id="75819" name="Group Box 43" hidden="1">
              <a:extLst>
                <a:ext uri="{63B3BB69-23CF-44E3-9099-C40C66FF867C}">
                  <a14:compatExt spid="_x0000_s758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xdr:row>
          <xdr:rowOff>0</xdr:rowOff>
        </xdr:from>
        <xdr:to>
          <xdr:col>26</xdr:col>
          <xdr:colOff>57150</xdr:colOff>
          <xdr:row>1</xdr:row>
          <xdr:rowOff>561975</xdr:rowOff>
        </xdr:to>
        <xdr:sp macro="" textlink="">
          <xdr:nvSpPr>
            <xdr:cNvPr id="75820" name="Group Box 44" hidden="1">
              <a:extLst>
                <a:ext uri="{63B3BB69-23CF-44E3-9099-C40C66FF867C}">
                  <a14:compatExt spid="_x0000_s758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xdr:row>
          <xdr:rowOff>0</xdr:rowOff>
        </xdr:from>
        <xdr:to>
          <xdr:col>24</xdr:col>
          <xdr:colOff>285750</xdr:colOff>
          <xdr:row>2</xdr:row>
          <xdr:rowOff>114300</xdr:rowOff>
        </xdr:to>
        <xdr:sp macro="" textlink="">
          <xdr:nvSpPr>
            <xdr:cNvPr id="75821" name="Group Box 45" hidden="1">
              <a:extLst>
                <a:ext uri="{63B3BB69-23CF-44E3-9099-C40C66FF867C}">
                  <a14:compatExt spid="_x0000_s758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xdr:row>
          <xdr:rowOff>0</xdr:rowOff>
        </xdr:from>
        <xdr:to>
          <xdr:col>24</xdr:col>
          <xdr:colOff>219075</xdr:colOff>
          <xdr:row>1</xdr:row>
          <xdr:rowOff>561975</xdr:rowOff>
        </xdr:to>
        <xdr:sp macro="" textlink="">
          <xdr:nvSpPr>
            <xdr:cNvPr id="75822" name="Group Box 46" hidden="1">
              <a:extLst>
                <a:ext uri="{63B3BB69-23CF-44E3-9099-C40C66FF867C}">
                  <a14:compatExt spid="_x0000_s758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76200</xdr:colOff>
          <xdr:row>26</xdr:row>
          <xdr:rowOff>19050</xdr:rowOff>
        </xdr:from>
        <xdr:to>
          <xdr:col>11</xdr:col>
          <xdr:colOff>123825</xdr:colOff>
          <xdr:row>26</xdr:row>
          <xdr:rowOff>266700</xdr:rowOff>
        </xdr:to>
        <xdr:sp macro="" textlink="">
          <xdr:nvSpPr>
            <xdr:cNvPr id="80898" name="Check Box 2" hidden="1">
              <a:extLst>
                <a:ext uri="{63B3BB69-23CF-44E3-9099-C40C66FF867C}">
                  <a14:compatExt spid="_x0000_s80898"/>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114300</xdr:colOff>
          <xdr:row>22</xdr:row>
          <xdr:rowOff>0</xdr:rowOff>
        </xdr:from>
        <xdr:to>
          <xdr:col>43</xdr:col>
          <xdr:colOff>542925</xdr:colOff>
          <xdr:row>25</xdr:row>
          <xdr:rowOff>104775</xdr:rowOff>
        </xdr:to>
        <xdr:sp macro="" textlink="">
          <xdr:nvSpPr>
            <xdr:cNvPr id="1254" name="Group Box 230" hidden="1">
              <a:extLst>
                <a:ext uri="{63B3BB69-23CF-44E3-9099-C40C66FF867C}">
                  <a14:compatExt spid="_x0000_s12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22</xdr:row>
          <xdr:rowOff>0</xdr:rowOff>
        </xdr:from>
        <xdr:to>
          <xdr:col>43</xdr:col>
          <xdr:colOff>476250</xdr:colOff>
          <xdr:row>24</xdr:row>
          <xdr:rowOff>152400</xdr:rowOff>
        </xdr:to>
        <xdr:sp macro="" textlink="">
          <xdr:nvSpPr>
            <xdr:cNvPr id="1255" name="Group Box 231" hidden="1">
              <a:extLst>
                <a:ext uri="{63B3BB69-23CF-44E3-9099-C40C66FF867C}">
                  <a14:compatExt spid="_x0000_s12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20</xdr:row>
          <xdr:rowOff>9525</xdr:rowOff>
        </xdr:from>
        <xdr:to>
          <xdr:col>14</xdr:col>
          <xdr:colOff>142875</xdr:colOff>
          <xdr:row>21</xdr:row>
          <xdr:rowOff>9525</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20</xdr:row>
          <xdr:rowOff>19050</xdr:rowOff>
        </xdr:from>
        <xdr:to>
          <xdr:col>24</xdr:col>
          <xdr:colOff>123825</xdr:colOff>
          <xdr:row>21</xdr:row>
          <xdr:rowOff>9525</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35</xdr:row>
          <xdr:rowOff>0</xdr:rowOff>
        </xdr:from>
        <xdr:to>
          <xdr:col>43</xdr:col>
          <xdr:colOff>542925</xdr:colOff>
          <xdr:row>38</xdr:row>
          <xdr:rowOff>9525</xdr:rowOff>
        </xdr:to>
        <xdr:sp macro="" textlink="">
          <xdr:nvSpPr>
            <xdr:cNvPr id="1269" name="Group Box 245" hidden="1">
              <a:extLst>
                <a:ext uri="{63B3BB69-23CF-44E3-9099-C40C66FF867C}">
                  <a14:compatExt spid="_x0000_s12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35</xdr:row>
          <xdr:rowOff>0</xdr:rowOff>
        </xdr:from>
        <xdr:to>
          <xdr:col>43</xdr:col>
          <xdr:colOff>476250</xdr:colOff>
          <xdr:row>37</xdr:row>
          <xdr:rowOff>57150</xdr:rowOff>
        </xdr:to>
        <xdr:sp macro="" textlink="">
          <xdr:nvSpPr>
            <xdr:cNvPr id="1270" name="Group Box 246" hidden="1">
              <a:extLst>
                <a:ext uri="{63B3BB69-23CF-44E3-9099-C40C66FF867C}">
                  <a14:compatExt spid="_x0000_s12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231</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71</xdr:col>
      <xdr:colOff>15586</xdr:colOff>
      <xdr:row>7</xdr:row>
      <xdr:rowOff>89189</xdr:rowOff>
    </xdr:from>
    <xdr:to>
      <xdr:col>72</xdr:col>
      <xdr:colOff>35934</xdr:colOff>
      <xdr:row>9</xdr:row>
      <xdr:rowOff>194253</xdr:rowOff>
    </xdr:to>
    <xdr:sp macro="" textlink="">
      <xdr:nvSpPr>
        <xdr:cNvPr id="2" name="左矢印吹き出し 1"/>
        <xdr:cNvSpPr/>
      </xdr:nvSpPr>
      <xdr:spPr>
        <a:xfrm>
          <a:off x="7664161" y="1613189"/>
          <a:ext cx="2268248" cy="543214"/>
        </a:xfrm>
        <a:prstGeom prst="leftArrowCallout">
          <a:avLst>
            <a:gd name="adj1" fmla="val 25000"/>
            <a:gd name="adj2" fmla="val 25000"/>
            <a:gd name="adj3" fmla="val 25000"/>
            <a:gd name="adj4" fmla="val 89679"/>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認可定員≧利用定員</a:t>
          </a:r>
          <a:r>
            <a:rPr kumimoji="1" lang="ja-JP" altLang="en-US"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園児数　になるようにすること</a:t>
          </a:r>
          <a:endParaRPr lang="ja-JP" altLang="ja-JP">
            <a:solidFill>
              <a:srgbClr val="FF0000"/>
            </a:solidFill>
            <a:effectLst/>
          </a:endParaRPr>
        </a:p>
        <a:p>
          <a:pPr algn="l"/>
          <a:endParaRPr kumimoji="1" lang="ja-JP" altLang="en-US" sz="1100"/>
        </a:p>
      </xdr:txBody>
    </xdr:sp>
    <xdr:clientData/>
  </xdr:twoCellAnchor>
  <xdr:twoCellAnchor>
    <xdr:from>
      <xdr:col>33</xdr:col>
      <xdr:colOff>71438</xdr:colOff>
      <xdr:row>21</xdr:row>
      <xdr:rowOff>190500</xdr:rowOff>
    </xdr:from>
    <xdr:to>
      <xdr:col>40</xdr:col>
      <xdr:colOff>47625</xdr:colOff>
      <xdr:row>26</xdr:row>
      <xdr:rowOff>1</xdr:rowOff>
    </xdr:to>
    <xdr:sp macro="" textlink="">
      <xdr:nvSpPr>
        <xdr:cNvPr id="4" name="右矢印 3"/>
        <xdr:cNvSpPr/>
      </xdr:nvSpPr>
      <xdr:spPr>
        <a:xfrm>
          <a:off x="3881438" y="4695825"/>
          <a:ext cx="642937" cy="1133476"/>
        </a:xfrm>
        <a:prstGeom prst="rightArrow">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518;&#12540;&#12470;&#20316;&#26989;&#29992;&#12501;&#12457;&#12523;&#12480;/&#35469;&#21487;&#12539;&#30906;&#35469;&#12521;&#12452;&#12531;/01_&#35469;&#21487;&#12539;&#30906;&#35469;&#20840;&#33324;/10_&#27726;&#29992;&#36039;&#26009;/11_&#25552;&#20986;&#27096;&#24335;/R1&#35469;&#21487;&#27096;&#24335;/&#20462;&#27491;&#20013;/&#12304;&#27096;&#24335;&#20445;&#31532;&#65297;&#21495;&#12305;&#20445;&#32946;&#25152;&#35373;&#32622;&#35469;&#21487;&#30003;&#35531;&#26360;&#12539;&#30906;&#35469;&#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前にお読みください。"/>
      <sheetName val="①必要書類"/>
      <sheetName val="②認可申請書"/>
      <sheetName val="③確認申請書 "/>
      <sheetName val="④申請書別添"/>
      <sheetName val="⑤付表６"/>
      <sheetName val="⑥付表６－２"/>
      <sheetName val="⑦付表６－３"/>
      <sheetName val="⑧別紙１（経営者等一覧表）"/>
      <sheetName val="⑨別紙２（経営責任者経歴書）"/>
      <sheetName val="⑩別紙３（職員体制計画書）"/>
      <sheetName val="⑪別紙３－１（職員等一覧表）"/>
      <sheetName val="⑫別紙４（施設長経歴書）"/>
      <sheetName val="⑬別紙５（付近見取図）"/>
      <sheetName val="⑭別紙６（各室面積表）"/>
      <sheetName val="⑮別紙７（児福法誓約書）"/>
      <sheetName val="⑯別紙８（暴力団排除誓約書）"/>
      <sheetName val="⑰別紙９（支援法誓約書）"/>
    </sheetNames>
    <sheetDataSet>
      <sheetData sheetId="0" refreshError="1"/>
      <sheetData sheetId="1" refreshError="1"/>
      <sheetData sheetId="2" refreshError="1"/>
      <sheetData sheetId="3" refreshError="1"/>
      <sheetData sheetId="4" refreshError="1"/>
      <sheetData sheetId="5" refreshError="1"/>
      <sheetData sheetId="6">
        <row r="19">
          <cell r="AI19">
            <v>1</v>
          </cell>
          <cell r="AJ19">
            <v>1</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trlProp" Target="../ctrlProps/ctrlProp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C2:E16"/>
  <sheetViews>
    <sheetView workbookViewId="0">
      <selection activeCell="E17" sqref="E17"/>
    </sheetView>
  </sheetViews>
  <sheetFormatPr defaultColWidth="9" defaultRowHeight="30.75" customHeight="1"/>
  <cols>
    <col min="1" max="1" width="4.625" style="42" customWidth="1"/>
    <col min="2" max="2" width="9" style="42"/>
    <col min="3" max="3" width="5.25" style="42" customWidth="1"/>
    <col min="4" max="16384" width="9" style="42"/>
  </cols>
  <sheetData>
    <row r="2" spans="3:5" ht="30.75" customHeight="1">
      <c r="C2" s="42" t="s">
        <v>44</v>
      </c>
    </row>
    <row r="3" spans="3:5" ht="30.75" customHeight="1">
      <c r="D3" s="42" t="s">
        <v>298</v>
      </c>
    </row>
    <row r="4" spans="3:5" ht="30.75" customHeight="1">
      <c r="D4" s="42" t="s">
        <v>299</v>
      </c>
    </row>
    <row r="6" spans="3:5" ht="30.75" customHeight="1">
      <c r="D6" s="44"/>
      <c r="E6" s="42" t="s">
        <v>45</v>
      </c>
    </row>
    <row r="7" spans="3:5" ht="30.75" customHeight="1">
      <c r="D7" s="43"/>
      <c r="E7" s="42" t="s">
        <v>46</v>
      </c>
    </row>
    <row r="8" spans="3:5" ht="30.75" customHeight="1">
      <c r="E8" s="42" t="s">
        <v>47</v>
      </c>
    </row>
    <row r="9" spans="3:5" ht="30.75" customHeight="1">
      <c r="D9" s="42" t="s">
        <v>51</v>
      </c>
    </row>
    <row r="10" spans="3:5" ht="9" customHeight="1"/>
    <row r="11" spans="3:5" ht="15.75" customHeight="1"/>
    <row r="12" spans="3:5" ht="30.75" customHeight="1">
      <c r="D12" s="42" t="s">
        <v>48</v>
      </c>
    </row>
    <row r="13" spans="3:5" ht="15.75" customHeight="1"/>
    <row r="14" spans="3:5" ht="30.75" customHeight="1">
      <c r="D14" s="42" t="s">
        <v>49</v>
      </c>
    </row>
    <row r="15" spans="3:5" ht="15.75" customHeight="1"/>
    <row r="16" spans="3:5" ht="30.75" customHeight="1">
      <c r="D16" s="42" t="s">
        <v>50</v>
      </c>
    </row>
  </sheetData>
  <sheetProtection sheet="1" selectLockedCells="1"/>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0"/>
  <sheetViews>
    <sheetView showGridLines="0" showRowColHeaders="0" view="pageBreakPreview" zoomScaleNormal="100" zoomScaleSheetLayoutView="100" workbookViewId="0">
      <selection activeCell="B1" sqref="B1"/>
    </sheetView>
  </sheetViews>
  <sheetFormatPr defaultColWidth="9" defaultRowHeight="14.25"/>
  <cols>
    <col min="1" max="1" width="3.5" style="190" customWidth="1"/>
    <col min="2" max="10" width="9.625" style="190" customWidth="1"/>
    <col min="11" max="16384" width="9" style="190"/>
  </cols>
  <sheetData>
    <row r="1" spans="2:10" ht="33.75" customHeight="1">
      <c r="B1" s="13" t="s">
        <v>348</v>
      </c>
      <c r="C1" s="228"/>
      <c r="D1" s="228"/>
      <c r="E1" s="228"/>
      <c r="F1" s="228"/>
      <c r="G1" s="228"/>
      <c r="H1" s="228"/>
      <c r="I1" s="228"/>
      <c r="J1" s="228"/>
    </row>
    <row r="2" spans="2:10" ht="31.5" customHeight="1">
      <c r="B2" s="228"/>
      <c r="C2" s="228"/>
      <c r="D2" s="228"/>
      <c r="E2" s="228"/>
      <c r="F2" s="228"/>
      <c r="G2" s="228"/>
      <c r="H2" s="228"/>
      <c r="I2" s="228"/>
      <c r="J2" s="228"/>
    </row>
    <row r="3" spans="2:10" ht="18" customHeight="1">
      <c r="B3" s="749" t="s">
        <v>295</v>
      </c>
      <c r="C3" s="749"/>
      <c r="D3" s="749"/>
      <c r="E3" s="749"/>
      <c r="F3" s="749"/>
      <c r="G3" s="749"/>
      <c r="H3" s="749"/>
      <c r="I3" s="749"/>
      <c r="J3" s="749"/>
    </row>
    <row r="4" spans="2:10" ht="18" customHeight="1">
      <c r="B4" s="749"/>
      <c r="C4" s="749"/>
      <c r="D4" s="749"/>
      <c r="E4" s="749"/>
      <c r="F4" s="749"/>
      <c r="G4" s="749"/>
      <c r="H4" s="749"/>
      <c r="I4" s="749"/>
      <c r="J4" s="749"/>
    </row>
    <row r="5" spans="2:10" ht="18" customHeight="1">
      <c r="B5" s="749"/>
      <c r="C5" s="749"/>
      <c r="D5" s="749"/>
      <c r="E5" s="749"/>
      <c r="F5" s="749"/>
      <c r="G5" s="749"/>
      <c r="H5" s="749"/>
      <c r="I5" s="749"/>
      <c r="J5" s="749"/>
    </row>
    <row r="6" spans="2:10">
      <c r="B6" s="13"/>
      <c r="C6" s="13"/>
      <c r="D6" s="13"/>
      <c r="E6" s="13"/>
      <c r="F6" s="13"/>
      <c r="G6" s="13"/>
      <c r="H6" s="13"/>
      <c r="I6" s="13"/>
      <c r="J6" s="13"/>
    </row>
    <row r="7" spans="2:10">
      <c r="B7" s="13"/>
      <c r="C7" s="13"/>
      <c r="D7" s="13"/>
      <c r="E7" s="13"/>
      <c r="F7" s="13"/>
      <c r="G7" s="13"/>
      <c r="H7" s="13"/>
      <c r="I7" s="13"/>
      <c r="J7" s="13"/>
    </row>
    <row r="8" spans="2:10">
      <c r="B8" s="13"/>
      <c r="C8" s="13"/>
      <c r="D8" s="13"/>
      <c r="E8" s="13"/>
      <c r="F8" s="13"/>
      <c r="G8" s="13"/>
      <c r="H8" s="13"/>
      <c r="I8" s="13"/>
      <c r="J8" s="13"/>
    </row>
    <row r="9" spans="2:10">
      <c r="B9" s="13"/>
      <c r="C9" s="13"/>
      <c r="D9" s="13"/>
      <c r="E9" s="13"/>
      <c r="F9" s="13"/>
      <c r="G9" s="13"/>
      <c r="H9" s="13"/>
      <c r="I9" s="13"/>
      <c r="J9" s="13"/>
    </row>
    <row r="10" spans="2:10">
      <c r="B10" s="13"/>
      <c r="C10" s="13"/>
      <c r="D10" s="13"/>
      <c r="E10" s="13"/>
      <c r="F10" s="13"/>
      <c r="G10" s="13"/>
      <c r="H10" s="13"/>
      <c r="I10" s="13"/>
      <c r="J10" s="13"/>
    </row>
    <row r="11" spans="2:10">
      <c r="B11" s="13"/>
      <c r="C11" s="13"/>
      <c r="D11" s="13"/>
      <c r="E11" s="13"/>
      <c r="F11" s="13"/>
      <c r="G11" s="13"/>
      <c r="H11" s="13"/>
      <c r="I11" s="13"/>
      <c r="J11" s="13"/>
    </row>
    <row r="12" spans="2:10">
      <c r="B12" s="13"/>
      <c r="C12" s="13"/>
      <c r="D12" s="13"/>
      <c r="E12" s="13"/>
      <c r="F12" s="13"/>
      <c r="G12" s="13"/>
      <c r="H12" s="13"/>
      <c r="I12" s="13"/>
      <c r="J12" s="13"/>
    </row>
    <row r="13" spans="2:10">
      <c r="B13" s="13"/>
      <c r="C13" s="13"/>
      <c r="D13" s="13"/>
      <c r="E13" s="13"/>
      <c r="F13" s="13"/>
      <c r="G13" s="13"/>
      <c r="H13" s="13"/>
      <c r="I13" s="13"/>
      <c r="J13" s="13"/>
    </row>
    <row r="14" spans="2:10">
      <c r="B14" s="13"/>
      <c r="C14" s="13"/>
      <c r="D14" s="13"/>
      <c r="E14" s="13"/>
      <c r="F14" s="13"/>
      <c r="G14" s="13"/>
      <c r="H14" s="13"/>
      <c r="I14" s="13"/>
      <c r="J14" s="13"/>
    </row>
    <row r="15" spans="2:10">
      <c r="B15" s="13"/>
      <c r="C15" s="13"/>
      <c r="D15" s="13"/>
      <c r="E15" s="13"/>
      <c r="F15" s="13"/>
      <c r="G15" s="13"/>
      <c r="H15" s="13"/>
      <c r="I15" s="13"/>
      <c r="J15" s="13"/>
    </row>
    <row r="16" spans="2:10">
      <c r="B16" s="13"/>
      <c r="C16" s="13"/>
      <c r="D16" s="13"/>
      <c r="E16" s="13"/>
      <c r="F16" s="13"/>
      <c r="G16" s="13"/>
      <c r="H16" s="13"/>
      <c r="I16" s="13"/>
      <c r="J16" s="13"/>
    </row>
    <row r="17" spans="2:10">
      <c r="B17" s="13"/>
      <c r="C17" s="13"/>
      <c r="D17" s="13"/>
      <c r="E17" s="13"/>
      <c r="F17" s="13"/>
      <c r="G17" s="13"/>
      <c r="H17" s="13"/>
      <c r="I17" s="13"/>
      <c r="J17" s="13"/>
    </row>
    <row r="18" spans="2:10">
      <c r="B18" s="13"/>
      <c r="C18" s="13"/>
      <c r="D18" s="13"/>
      <c r="E18" s="13"/>
      <c r="F18" s="13"/>
      <c r="G18" s="13"/>
      <c r="H18" s="13"/>
      <c r="I18" s="13"/>
      <c r="J18" s="13"/>
    </row>
    <row r="19" spans="2:10">
      <c r="B19" s="13"/>
      <c r="C19" s="13"/>
      <c r="D19" s="13"/>
      <c r="E19" s="13"/>
      <c r="F19" s="13"/>
      <c r="G19" s="13"/>
      <c r="H19" s="13"/>
      <c r="I19" s="13"/>
      <c r="J19" s="13"/>
    </row>
    <row r="20" spans="2:10">
      <c r="B20" s="13"/>
      <c r="C20" s="13"/>
      <c r="D20" s="13"/>
      <c r="E20" s="13"/>
      <c r="F20" s="13"/>
      <c r="G20" s="13"/>
      <c r="H20" s="13"/>
      <c r="I20" s="13"/>
      <c r="J20" s="13"/>
    </row>
    <row r="21" spans="2:10">
      <c r="B21" s="13"/>
      <c r="C21" s="13"/>
      <c r="D21" s="13"/>
      <c r="E21" s="13"/>
      <c r="F21" s="13"/>
      <c r="G21" s="13"/>
      <c r="H21" s="13"/>
      <c r="I21" s="13"/>
      <c r="J21" s="13"/>
    </row>
    <row r="22" spans="2:10">
      <c r="B22" s="13"/>
      <c r="C22" s="13"/>
      <c r="D22" s="13"/>
      <c r="E22" s="13"/>
      <c r="F22" s="13"/>
      <c r="G22" s="13"/>
      <c r="H22" s="13"/>
      <c r="I22" s="13"/>
      <c r="J22" s="13"/>
    </row>
    <row r="23" spans="2:10">
      <c r="B23" s="13"/>
      <c r="C23" s="13"/>
      <c r="D23" s="13"/>
      <c r="E23" s="13"/>
      <c r="F23" s="13"/>
      <c r="G23" s="13"/>
      <c r="H23" s="13"/>
      <c r="I23" s="13"/>
      <c r="J23" s="13"/>
    </row>
    <row r="24" spans="2:10">
      <c r="B24" s="13"/>
      <c r="C24" s="13"/>
      <c r="D24" s="13"/>
      <c r="E24" s="13"/>
      <c r="F24" s="13"/>
      <c r="G24" s="13"/>
      <c r="H24" s="13"/>
      <c r="I24" s="13"/>
      <c r="J24" s="13"/>
    </row>
    <row r="25" spans="2:10">
      <c r="B25" s="13"/>
      <c r="C25" s="13"/>
      <c r="D25" s="13"/>
      <c r="E25" s="13"/>
      <c r="F25" s="13"/>
      <c r="G25" s="13"/>
      <c r="H25" s="13"/>
      <c r="I25" s="13"/>
      <c r="J25" s="13"/>
    </row>
    <row r="26" spans="2:10">
      <c r="B26" s="13"/>
      <c r="C26" s="13"/>
      <c r="D26" s="13"/>
      <c r="E26" s="13"/>
      <c r="F26" s="13"/>
      <c r="G26" s="13"/>
      <c r="H26" s="13"/>
      <c r="I26" s="13"/>
      <c r="J26" s="13"/>
    </row>
    <row r="27" spans="2:10">
      <c r="B27" s="13"/>
      <c r="C27" s="13"/>
      <c r="D27" s="13"/>
      <c r="E27" s="13"/>
      <c r="F27" s="13"/>
      <c r="G27" s="13"/>
      <c r="H27" s="13"/>
      <c r="I27" s="13"/>
      <c r="J27" s="13"/>
    </row>
    <row r="28" spans="2:10">
      <c r="B28" s="13"/>
      <c r="C28" s="13"/>
      <c r="D28" s="13"/>
      <c r="E28" s="13"/>
      <c r="F28" s="13"/>
      <c r="G28" s="13"/>
      <c r="H28" s="13"/>
      <c r="I28" s="13"/>
      <c r="J28" s="13"/>
    </row>
    <row r="29" spans="2:10">
      <c r="B29" s="13"/>
      <c r="C29" s="13"/>
      <c r="D29" s="13"/>
      <c r="E29" s="13"/>
      <c r="F29" s="13"/>
      <c r="G29" s="13"/>
      <c r="H29" s="13"/>
      <c r="I29" s="13"/>
      <c r="J29" s="13"/>
    </row>
    <row r="30" spans="2:10">
      <c r="B30" s="13"/>
      <c r="C30" s="13"/>
      <c r="D30" s="13"/>
      <c r="E30" s="13"/>
      <c r="F30" s="13"/>
      <c r="G30" s="13"/>
      <c r="H30" s="13"/>
      <c r="I30" s="13"/>
      <c r="J30" s="13"/>
    </row>
  </sheetData>
  <sheetProtection sheet="1" objects="1" scenarios="1"/>
  <mergeCells count="1">
    <mergeCell ref="B3:J5"/>
  </mergeCells>
  <phoneticPr fontId="1"/>
  <printOptions horizontalCentered="1"/>
  <pageMargins left="0.70866141732283472" right="0.70866141732283472" top="1.3385826771653544" bottom="0.74803149606299213" header="0.9055118110236221"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9"/>
  </sheetPr>
  <dimension ref="B1:AT12"/>
  <sheetViews>
    <sheetView showGridLines="0" showRowColHeaders="0" showZeros="0" tabSelected="1" view="pageBreakPreview" zoomScale="90" zoomScaleNormal="100" zoomScaleSheetLayoutView="90" workbookViewId="0">
      <selection activeCell="AA3" sqref="AA3"/>
    </sheetView>
  </sheetViews>
  <sheetFormatPr defaultColWidth="2.5" defaultRowHeight="15" customHeight="1"/>
  <cols>
    <col min="1" max="1" width="1.875" style="13" customWidth="1"/>
    <col min="2" max="3" width="2.5" style="13" customWidth="1"/>
    <col min="4" max="4" width="6.625" style="16" customWidth="1"/>
    <col min="5" max="23" width="3.625" style="13" customWidth="1"/>
    <col min="24" max="26" width="9.625" style="13" customWidth="1"/>
    <col min="27" max="27" width="6.75" style="13" customWidth="1"/>
    <col min="28" max="28" width="5.125" style="166" customWidth="1"/>
    <col min="29" max="33" width="5.625" style="13" customWidth="1"/>
    <col min="34" max="51" width="3.125" style="13" customWidth="1"/>
    <col min="52" max="16384" width="2.5" style="13"/>
  </cols>
  <sheetData>
    <row r="1" spans="2:46" ht="36.75" customHeight="1">
      <c r="C1" s="161"/>
      <c r="D1" s="161"/>
      <c r="E1" s="161"/>
      <c r="F1" s="161"/>
      <c r="G1" s="161"/>
      <c r="H1" s="161"/>
      <c r="I1" s="161"/>
      <c r="J1" s="161"/>
      <c r="K1" s="161"/>
      <c r="L1" s="161"/>
      <c r="M1" s="161"/>
      <c r="N1" s="161"/>
      <c r="O1" s="161"/>
      <c r="P1" s="161"/>
      <c r="Q1" s="161"/>
      <c r="R1" s="161"/>
      <c r="S1" s="161"/>
      <c r="T1" s="161"/>
      <c r="U1" s="161"/>
      <c r="V1" s="161"/>
      <c r="W1" s="161"/>
      <c r="X1" s="161"/>
      <c r="Y1" s="161"/>
      <c r="Z1" s="161"/>
      <c r="AA1" s="161"/>
    </row>
    <row r="2" spans="2:46" ht="50.1" customHeight="1" thickBot="1">
      <c r="B2" s="310" t="s">
        <v>62</v>
      </c>
      <c r="C2" s="311"/>
      <c r="D2" s="316" t="s">
        <v>188</v>
      </c>
      <c r="E2" s="317"/>
      <c r="F2" s="317"/>
      <c r="G2" s="317"/>
      <c r="H2" s="317"/>
      <c r="I2" s="317"/>
      <c r="J2" s="317"/>
      <c r="K2" s="317"/>
      <c r="L2" s="317"/>
      <c r="M2" s="317"/>
      <c r="N2" s="317"/>
      <c r="O2" s="317"/>
      <c r="P2" s="317"/>
      <c r="Q2" s="317"/>
      <c r="R2" s="317"/>
      <c r="S2" s="317"/>
      <c r="T2" s="317"/>
      <c r="U2" s="317"/>
      <c r="V2" s="317"/>
      <c r="W2" s="318"/>
      <c r="X2" s="217" t="s">
        <v>189</v>
      </c>
      <c r="Y2" s="217" t="s">
        <v>190</v>
      </c>
      <c r="Z2" s="217" t="s">
        <v>289</v>
      </c>
      <c r="AA2" s="218" t="s">
        <v>193</v>
      </c>
      <c r="AB2" s="329" t="s">
        <v>194</v>
      </c>
      <c r="AC2" s="329"/>
      <c r="AD2" s="329"/>
      <c r="AE2" s="329"/>
      <c r="AF2" s="329"/>
      <c r="AG2" s="329"/>
      <c r="AH2" s="329"/>
      <c r="AI2" s="49"/>
      <c r="AJ2" s="49"/>
      <c r="AK2" s="49"/>
      <c r="AL2" s="49"/>
      <c r="AM2" s="49"/>
      <c r="AN2" s="49"/>
      <c r="AO2" s="49"/>
      <c r="AP2" s="49"/>
    </row>
    <row r="3" spans="2:46" ht="50.1" customHeight="1" thickBot="1">
      <c r="B3" s="312"/>
      <c r="C3" s="313"/>
      <c r="D3" s="106" t="s">
        <v>40</v>
      </c>
      <c r="E3" s="308" t="s">
        <v>350</v>
      </c>
      <c r="F3" s="308"/>
      <c r="G3" s="308"/>
      <c r="H3" s="308"/>
      <c r="I3" s="308"/>
      <c r="J3" s="308"/>
      <c r="K3" s="308"/>
      <c r="L3" s="308"/>
      <c r="M3" s="308"/>
      <c r="N3" s="308"/>
      <c r="O3" s="308"/>
      <c r="P3" s="308"/>
      <c r="Q3" s="308"/>
      <c r="R3" s="308"/>
      <c r="S3" s="308"/>
      <c r="T3" s="308"/>
      <c r="U3" s="308"/>
      <c r="V3" s="308"/>
      <c r="W3" s="309"/>
      <c r="X3" s="162" t="s">
        <v>192</v>
      </c>
      <c r="Y3" s="284"/>
      <c r="Z3" s="162" t="s">
        <v>192</v>
      </c>
      <c r="AA3" s="110"/>
      <c r="AB3" s="330" t="s">
        <v>283</v>
      </c>
      <c r="AC3" s="330"/>
      <c r="AD3" s="330"/>
      <c r="AE3" s="330"/>
      <c r="AF3" s="330"/>
      <c r="AG3" s="330"/>
      <c r="AH3" s="330"/>
      <c r="AI3" s="331"/>
      <c r="AJ3" s="204"/>
      <c r="AK3" s="49"/>
      <c r="AL3" s="49"/>
      <c r="AM3" s="49"/>
      <c r="AN3" s="49"/>
      <c r="AO3" s="49"/>
      <c r="AP3" s="49"/>
    </row>
    <row r="4" spans="2:46" ht="50.1" customHeight="1">
      <c r="B4" s="312"/>
      <c r="C4" s="313"/>
      <c r="D4" s="106" t="s">
        <v>41</v>
      </c>
      <c r="E4" s="308" t="s">
        <v>351</v>
      </c>
      <c r="F4" s="308"/>
      <c r="G4" s="308"/>
      <c r="H4" s="308"/>
      <c r="I4" s="308"/>
      <c r="J4" s="308"/>
      <c r="K4" s="308"/>
      <c r="L4" s="308"/>
      <c r="M4" s="308"/>
      <c r="N4" s="308"/>
      <c r="O4" s="308"/>
      <c r="P4" s="308"/>
      <c r="Q4" s="308"/>
      <c r="R4" s="308"/>
      <c r="S4" s="308"/>
      <c r="T4" s="308"/>
      <c r="U4" s="308"/>
      <c r="V4" s="308"/>
      <c r="W4" s="309"/>
      <c r="X4" s="284"/>
      <c r="Y4" s="162" t="s">
        <v>192</v>
      </c>
      <c r="Z4" s="162" t="s">
        <v>192</v>
      </c>
      <c r="AA4" s="110"/>
      <c r="AB4" s="214" t="s">
        <v>282</v>
      </c>
      <c r="AC4" s="206"/>
      <c r="AD4" s="205" t="s">
        <v>272</v>
      </c>
      <c r="AE4" s="205" t="s">
        <v>273</v>
      </c>
      <c r="AF4" s="207" t="s">
        <v>276</v>
      </c>
      <c r="AG4" s="165"/>
      <c r="AH4" s="165"/>
      <c r="AI4" s="165"/>
      <c r="AJ4" s="165"/>
      <c r="AK4" s="165"/>
      <c r="AL4" s="165"/>
      <c r="AM4" s="165"/>
      <c r="AN4" s="165"/>
      <c r="AO4" s="165"/>
      <c r="AP4" s="165"/>
      <c r="AQ4" s="165"/>
      <c r="AR4" s="165"/>
      <c r="AS4" s="165"/>
      <c r="AT4" s="165"/>
    </row>
    <row r="5" spans="2:46" ht="50.1" customHeight="1">
      <c r="B5" s="312"/>
      <c r="C5" s="313"/>
      <c r="D5" s="106" t="s">
        <v>42</v>
      </c>
      <c r="E5" s="319" t="s">
        <v>290</v>
      </c>
      <c r="F5" s="308"/>
      <c r="G5" s="308"/>
      <c r="H5" s="308"/>
      <c r="I5" s="308"/>
      <c r="J5" s="308"/>
      <c r="K5" s="308"/>
      <c r="L5" s="308"/>
      <c r="M5" s="308"/>
      <c r="N5" s="308"/>
      <c r="O5" s="308"/>
      <c r="P5" s="308"/>
      <c r="Q5" s="308"/>
      <c r="R5" s="308"/>
      <c r="S5" s="308"/>
      <c r="T5" s="308"/>
      <c r="U5" s="308"/>
      <c r="V5" s="308"/>
      <c r="W5" s="309"/>
      <c r="X5" s="162" t="s">
        <v>192</v>
      </c>
      <c r="Y5" s="162" t="s">
        <v>192</v>
      </c>
      <c r="Z5" s="162" t="s">
        <v>192</v>
      </c>
      <c r="AA5" s="111"/>
      <c r="AB5" s="215"/>
      <c r="AC5" s="162" t="s">
        <v>274</v>
      </c>
      <c r="AD5" s="162" t="s">
        <v>277</v>
      </c>
      <c r="AE5" s="162" t="s">
        <v>278</v>
      </c>
      <c r="AF5" s="162" t="s">
        <v>279</v>
      </c>
      <c r="AG5" s="332" t="s">
        <v>288</v>
      </c>
      <c r="AH5" s="332"/>
      <c r="AI5" s="332"/>
      <c r="AJ5" s="332"/>
      <c r="AK5" s="332"/>
      <c r="AL5" s="332"/>
      <c r="AM5" s="332"/>
      <c r="AN5" s="332"/>
      <c r="AO5" s="49"/>
      <c r="AP5" s="49"/>
    </row>
    <row r="6" spans="2:46" ht="50.1" customHeight="1">
      <c r="B6" s="312"/>
      <c r="C6" s="313"/>
      <c r="D6" s="106" t="s">
        <v>43</v>
      </c>
      <c r="E6" s="319" t="s">
        <v>326</v>
      </c>
      <c r="F6" s="320"/>
      <c r="G6" s="320"/>
      <c r="H6" s="320"/>
      <c r="I6" s="320"/>
      <c r="J6" s="320"/>
      <c r="K6" s="320"/>
      <c r="L6" s="320"/>
      <c r="M6" s="320"/>
      <c r="N6" s="320"/>
      <c r="O6" s="320"/>
      <c r="P6" s="320"/>
      <c r="Q6" s="320"/>
      <c r="R6" s="320"/>
      <c r="S6" s="320"/>
      <c r="T6" s="320"/>
      <c r="U6" s="320"/>
      <c r="V6" s="320"/>
      <c r="W6" s="321"/>
      <c r="X6" s="162" t="s">
        <v>192</v>
      </c>
      <c r="Y6" s="162" t="s">
        <v>192</v>
      </c>
      <c r="Z6" s="162" t="s">
        <v>192</v>
      </c>
      <c r="AA6" s="111"/>
      <c r="AB6" s="215"/>
      <c r="AC6" s="162" t="s">
        <v>275</v>
      </c>
      <c r="AD6" s="162" t="s">
        <v>284</v>
      </c>
      <c r="AE6" s="162" t="s">
        <v>285</v>
      </c>
      <c r="AF6" s="162" t="s">
        <v>286</v>
      </c>
      <c r="AG6" s="332"/>
      <c r="AH6" s="332"/>
      <c r="AI6" s="332"/>
      <c r="AJ6" s="332"/>
      <c r="AK6" s="332"/>
      <c r="AL6" s="332"/>
      <c r="AM6" s="332"/>
      <c r="AN6" s="332"/>
      <c r="AO6" s="49"/>
      <c r="AP6" s="49"/>
    </row>
    <row r="7" spans="2:46" ht="50.1" customHeight="1">
      <c r="B7" s="312"/>
      <c r="C7" s="313"/>
      <c r="D7" s="106" t="s">
        <v>110</v>
      </c>
      <c r="E7" s="319" t="s">
        <v>324</v>
      </c>
      <c r="F7" s="319"/>
      <c r="G7" s="319"/>
      <c r="H7" s="319"/>
      <c r="I7" s="319"/>
      <c r="J7" s="319"/>
      <c r="K7" s="319"/>
      <c r="L7" s="319"/>
      <c r="M7" s="319"/>
      <c r="N7" s="319"/>
      <c r="O7" s="319"/>
      <c r="P7" s="319"/>
      <c r="Q7" s="319"/>
      <c r="R7" s="319"/>
      <c r="S7" s="319"/>
      <c r="T7" s="319"/>
      <c r="U7" s="319"/>
      <c r="V7" s="319"/>
      <c r="W7" s="322"/>
      <c r="X7" s="162" t="s">
        <v>192</v>
      </c>
      <c r="Y7" s="285"/>
      <c r="Z7" s="162" t="s">
        <v>192</v>
      </c>
      <c r="AA7" s="111"/>
      <c r="AB7" s="167"/>
      <c r="AC7" s="117"/>
      <c r="AD7" s="208" t="s">
        <v>280</v>
      </c>
      <c r="AE7" s="209" t="s">
        <v>281</v>
      </c>
      <c r="AF7" s="208" t="s">
        <v>280</v>
      </c>
      <c r="AG7" s="332"/>
      <c r="AH7" s="332"/>
      <c r="AI7" s="332"/>
      <c r="AJ7" s="332"/>
      <c r="AK7" s="332"/>
      <c r="AL7" s="332"/>
      <c r="AM7" s="332"/>
      <c r="AN7" s="332"/>
      <c r="AO7" s="49"/>
      <c r="AP7" s="49"/>
    </row>
    <row r="8" spans="2:46" ht="50.1" customHeight="1">
      <c r="B8" s="312"/>
      <c r="C8" s="313"/>
      <c r="D8" s="106" t="s">
        <v>111</v>
      </c>
      <c r="E8" s="308" t="s">
        <v>144</v>
      </c>
      <c r="F8" s="308"/>
      <c r="G8" s="308"/>
      <c r="H8" s="308"/>
      <c r="I8" s="308"/>
      <c r="J8" s="308"/>
      <c r="K8" s="308"/>
      <c r="L8" s="308"/>
      <c r="M8" s="308"/>
      <c r="N8" s="308"/>
      <c r="O8" s="308"/>
      <c r="P8" s="308"/>
      <c r="Q8" s="308"/>
      <c r="R8" s="308"/>
      <c r="S8" s="308"/>
      <c r="T8" s="308"/>
      <c r="U8" s="308"/>
      <c r="V8" s="308"/>
      <c r="W8" s="309"/>
      <c r="X8" s="162" t="s">
        <v>192</v>
      </c>
      <c r="Y8" s="284"/>
      <c r="Z8" s="162" t="s">
        <v>192</v>
      </c>
      <c r="AA8" s="111"/>
      <c r="AB8" s="328" t="s">
        <v>68</v>
      </c>
      <c r="AC8" s="328"/>
      <c r="AD8" s="328"/>
      <c r="AE8" s="328"/>
      <c r="AF8" s="165"/>
      <c r="AG8" s="165"/>
      <c r="AH8" s="165"/>
      <c r="AI8" s="165"/>
      <c r="AJ8" s="165"/>
      <c r="AK8" s="165"/>
      <c r="AL8" s="165"/>
      <c r="AM8" s="165"/>
      <c r="AN8" s="165"/>
      <c r="AO8" s="165"/>
      <c r="AP8" s="165"/>
    </row>
    <row r="9" spans="2:46" ht="50.1" customHeight="1">
      <c r="B9" s="312"/>
      <c r="C9" s="313"/>
      <c r="D9" s="106" t="s">
        <v>61</v>
      </c>
      <c r="E9" s="308" t="s">
        <v>137</v>
      </c>
      <c r="F9" s="308"/>
      <c r="G9" s="308"/>
      <c r="H9" s="308"/>
      <c r="I9" s="308"/>
      <c r="J9" s="323"/>
      <c r="K9" s="323"/>
      <c r="L9" s="323"/>
      <c r="M9" s="323"/>
      <c r="N9" s="323"/>
      <c r="O9" s="323"/>
      <c r="P9" s="323"/>
      <c r="Q9" s="308"/>
      <c r="R9" s="308"/>
      <c r="S9" s="308"/>
      <c r="T9" s="308"/>
      <c r="U9" s="308"/>
      <c r="V9" s="308"/>
      <c r="W9" s="309"/>
      <c r="X9" s="162" t="s">
        <v>192</v>
      </c>
      <c r="Y9" s="162" t="s">
        <v>192</v>
      </c>
      <c r="Z9" s="162" t="s">
        <v>192</v>
      </c>
      <c r="AA9" s="111"/>
      <c r="AB9" s="328" t="s">
        <v>69</v>
      </c>
      <c r="AC9" s="328"/>
      <c r="AD9" s="328"/>
      <c r="AE9" s="328"/>
      <c r="AF9" s="165"/>
      <c r="AG9" s="165"/>
      <c r="AH9" s="165"/>
      <c r="AI9" s="165"/>
      <c r="AJ9" s="165"/>
      <c r="AK9" s="165"/>
      <c r="AL9" s="165"/>
      <c r="AM9" s="165"/>
      <c r="AN9" s="165"/>
      <c r="AO9" s="165"/>
      <c r="AP9" s="165"/>
    </row>
    <row r="10" spans="2:46" ht="39" customHeight="1">
      <c r="B10" s="312"/>
      <c r="C10" s="313"/>
      <c r="D10" s="106" t="s">
        <v>291</v>
      </c>
      <c r="E10" s="306" t="s">
        <v>207</v>
      </c>
      <c r="F10" s="306"/>
      <c r="G10" s="306"/>
      <c r="H10" s="306"/>
      <c r="I10" s="306"/>
      <c r="J10" s="306"/>
      <c r="K10" s="306"/>
      <c r="L10" s="306"/>
      <c r="M10" s="306"/>
      <c r="N10" s="306"/>
      <c r="O10" s="306"/>
      <c r="P10" s="306"/>
      <c r="Q10" s="306"/>
      <c r="R10" s="306"/>
      <c r="S10" s="306"/>
      <c r="T10" s="306"/>
      <c r="U10" s="306"/>
      <c r="V10" s="306"/>
      <c r="W10" s="307"/>
      <c r="X10" s="163"/>
      <c r="Y10" s="162" t="s">
        <v>192</v>
      </c>
      <c r="Z10" s="162" t="s">
        <v>192</v>
      </c>
      <c r="AA10" s="111"/>
      <c r="AB10" s="167"/>
      <c r="AC10" s="117"/>
      <c r="AD10" s="124"/>
      <c r="AE10" s="124"/>
      <c r="AF10" s="124"/>
      <c r="AG10" s="124"/>
      <c r="AH10" s="124"/>
      <c r="AI10" s="124"/>
      <c r="AJ10" s="124"/>
      <c r="AK10" s="124"/>
      <c r="AL10" s="124"/>
      <c r="AM10" s="124"/>
      <c r="AN10" s="124"/>
      <c r="AO10" s="124"/>
      <c r="AP10" s="124"/>
    </row>
    <row r="11" spans="2:46" ht="36" customHeight="1">
      <c r="B11" s="312"/>
      <c r="C11" s="313"/>
      <c r="D11" s="164" t="s">
        <v>292</v>
      </c>
      <c r="E11" s="308" t="s">
        <v>138</v>
      </c>
      <c r="F11" s="308"/>
      <c r="G11" s="308"/>
      <c r="H11" s="308"/>
      <c r="I11" s="308"/>
      <c r="J11" s="323"/>
      <c r="K11" s="323"/>
      <c r="L11" s="323"/>
      <c r="M11" s="323"/>
      <c r="N11" s="323"/>
      <c r="O11" s="323"/>
      <c r="P11" s="323"/>
      <c r="Q11" s="308"/>
      <c r="R11" s="308"/>
      <c r="S11" s="308"/>
      <c r="T11" s="308"/>
      <c r="U11" s="308"/>
      <c r="V11" s="308"/>
      <c r="W11" s="309"/>
      <c r="X11" s="162" t="s">
        <v>191</v>
      </c>
      <c r="Y11" s="162" t="s">
        <v>191</v>
      </c>
      <c r="Z11" s="162" t="s">
        <v>191</v>
      </c>
      <c r="AA11" s="111"/>
      <c r="AB11" s="167"/>
      <c r="AC11" s="117"/>
      <c r="AD11" s="117"/>
      <c r="AE11" s="117"/>
      <c r="AF11" s="117"/>
      <c r="AG11" s="117"/>
      <c r="AH11" s="49"/>
      <c r="AI11" s="49"/>
      <c r="AJ11" s="49"/>
      <c r="AK11" s="49"/>
      <c r="AL11" s="49"/>
      <c r="AM11" s="49"/>
      <c r="AN11" s="49"/>
      <c r="AO11" s="49"/>
      <c r="AP11" s="49"/>
    </row>
    <row r="12" spans="2:46" ht="39.950000000000003" customHeight="1">
      <c r="B12" s="314"/>
      <c r="C12" s="315"/>
      <c r="D12" s="324" t="s">
        <v>112</v>
      </c>
      <c r="E12" s="325"/>
      <c r="F12" s="325"/>
      <c r="G12" s="325"/>
      <c r="H12" s="325"/>
      <c r="I12" s="325"/>
      <c r="J12" s="326"/>
      <c r="K12" s="326"/>
      <c r="L12" s="326"/>
      <c r="M12" s="326"/>
      <c r="N12" s="326"/>
      <c r="O12" s="326"/>
      <c r="P12" s="326"/>
      <c r="Q12" s="325"/>
      <c r="R12" s="325"/>
      <c r="S12" s="325"/>
      <c r="T12" s="325"/>
      <c r="U12" s="325"/>
      <c r="V12" s="325"/>
      <c r="W12" s="325"/>
      <c r="X12" s="325"/>
      <c r="Y12" s="325"/>
      <c r="Z12" s="325"/>
      <c r="AA12" s="327"/>
      <c r="AB12" s="167"/>
      <c r="AC12" s="117"/>
      <c r="AD12" s="117"/>
      <c r="AE12" s="117"/>
      <c r="AF12" s="117"/>
      <c r="AG12" s="117"/>
      <c r="AH12" s="49"/>
      <c r="AI12" s="49"/>
      <c r="AJ12" s="49"/>
      <c r="AK12" s="49"/>
      <c r="AL12" s="49"/>
      <c r="AM12" s="49"/>
      <c r="AN12" s="49"/>
      <c r="AO12" s="49"/>
      <c r="AP12" s="49"/>
    </row>
  </sheetData>
  <sheetProtection sheet="1" selectLockedCells="1"/>
  <dataConsolidate/>
  <mergeCells count="17">
    <mergeCell ref="AB8:AE8"/>
    <mergeCell ref="AB9:AE9"/>
    <mergeCell ref="AB2:AH2"/>
    <mergeCell ref="AB3:AI3"/>
    <mergeCell ref="AG5:AN7"/>
    <mergeCell ref="E10:W10"/>
    <mergeCell ref="E3:W3"/>
    <mergeCell ref="B2:C12"/>
    <mergeCell ref="D2:W2"/>
    <mergeCell ref="E5:W5"/>
    <mergeCell ref="E6:W6"/>
    <mergeCell ref="E7:W7"/>
    <mergeCell ref="E11:W11"/>
    <mergeCell ref="D12:AA12"/>
    <mergeCell ref="E9:W9"/>
    <mergeCell ref="E4:W4"/>
    <mergeCell ref="E8:W8"/>
  </mergeCells>
  <phoneticPr fontId="1"/>
  <conditionalFormatting sqref="AA4:AA11">
    <cfRule type="containsBlanks" dxfId="116" priority="2">
      <formula>LEN(TRIM(AA4))=0</formula>
    </cfRule>
  </conditionalFormatting>
  <conditionalFormatting sqref="AA3">
    <cfRule type="containsBlanks" dxfId="115" priority="1">
      <formula>LEN(TRIM(AA3))=0</formula>
    </cfRule>
  </conditionalFormatting>
  <pageMargins left="0.39370078740157483" right="0.19685039370078741" top="0.55118110236220474" bottom="0.55118110236220474" header="0.31496062992125984" footer="0.31496062992125984"/>
  <pageSetup paperSize="9" scale="80"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75817" r:id="rId4" name="Group Box 41">
              <controlPr defaultSize="0" autoFill="0" autoPict="0">
                <anchor moveWithCells="1">
                  <from>
                    <xdr:col>6</xdr:col>
                    <xdr:colOff>114300</xdr:colOff>
                    <xdr:row>1</xdr:row>
                    <xdr:rowOff>0</xdr:rowOff>
                  </from>
                  <to>
                    <xdr:col>25</xdr:col>
                    <xdr:colOff>581025</xdr:colOff>
                    <xdr:row>2</xdr:row>
                    <xdr:rowOff>114300</xdr:rowOff>
                  </to>
                </anchor>
              </controlPr>
            </control>
          </mc:Choice>
        </mc:AlternateContent>
        <mc:AlternateContent xmlns:mc="http://schemas.openxmlformats.org/markup-compatibility/2006">
          <mc:Choice Requires="x14">
            <control shapeId="75818" r:id="rId5" name="Group Box 42">
              <controlPr defaultSize="0" autoFill="0" autoPict="0">
                <anchor moveWithCells="1">
                  <from>
                    <xdr:col>6</xdr:col>
                    <xdr:colOff>85725</xdr:colOff>
                    <xdr:row>1</xdr:row>
                    <xdr:rowOff>0</xdr:rowOff>
                  </from>
                  <to>
                    <xdr:col>25</xdr:col>
                    <xdr:colOff>514350</xdr:colOff>
                    <xdr:row>1</xdr:row>
                    <xdr:rowOff>561975</xdr:rowOff>
                  </to>
                </anchor>
              </controlPr>
            </control>
          </mc:Choice>
        </mc:AlternateContent>
        <mc:AlternateContent xmlns:mc="http://schemas.openxmlformats.org/markup-compatibility/2006">
          <mc:Choice Requires="x14">
            <control shapeId="75819" r:id="rId6" name="Group Box 43">
              <controlPr defaultSize="0" autoFill="0" autoPict="0">
                <anchor moveWithCells="1">
                  <from>
                    <xdr:col>7</xdr:col>
                    <xdr:colOff>114300</xdr:colOff>
                    <xdr:row>1</xdr:row>
                    <xdr:rowOff>0</xdr:rowOff>
                  </from>
                  <to>
                    <xdr:col>26</xdr:col>
                    <xdr:colOff>123825</xdr:colOff>
                    <xdr:row>2</xdr:row>
                    <xdr:rowOff>114300</xdr:rowOff>
                  </to>
                </anchor>
              </controlPr>
            </control>
          </mc:Choice>
        </mc:AlternateContent>
        <mc:AlternateContent xmlns:mc="http://schemas.openxmlformats.org/markup-compatibility/2006">
          <mc:Choice Requires="x14">
            <control shapeId="75820" r:id="rId7" name="Group Box 44">
              <controlPr defaultSize="0" autoFill="0" autoPict="0">
                <anchor moveWithCells="1">
                  <from>
                    <xdr:col>7</xdr:col>
                    <xdr:colOff>85725</xdr:colOff>
                    <xdr:row>1</xdr:row>
                    <xdr:rowOff>0</xdr:rowOff>
                  </from>
                  <to>
                    <xdr:col>26</xdr:col>
                    <xdr:colOff>57150</xdr:colOff>
                    <xdr:row>1</xdr:row>
                    <xdr:rowOff>561975</xdr:rowOff>
                  </to>
                </anchor>
              </controlPr>
            </control>
          </mc:Choice>
        </mc:AlternateContent>
        <mc:AlternateContent xmlns:mc="http://schemas.openxmlformats.org/markup-compatibility/2006">
          <mc:Choice Requires="x14">
            <control shapeId="75821" r:id="rId8" name="Group Box 45">
              <controlPr defaultSize="0" autoFill="0" autoPict="0">
                <anchor moveWithCells="1">
                  <from>
                    <xdr:col>7</xdr:col>
                    <xdr:colOff>114300</xdr:colOff>
                    <xdr:row>1</xdr:row>
                    <xdr:rowOff>0</xdr:rowOff>
                  </from>
                  <to>
                    <xdr:col>24</xdr:col>
                    <xdr:colOff>285750</xdr:colOff>
                    <xdr:row>2</xdr:row>
                    <xdr:rowOff>114300</xdr:rowOff>
                  </to>
                </anchor>
              </controlPr>
            </control>
          </mc:Choice>
        </mc:AlternateContent>
        <mc:AlternateContent xmlns:mc="http://schemas.openxmlformats.org/markup-compatibility/2006">
          <mc:Choice Requires="x14">
            <control shapeId="75822" r:id="rId9" name="Group Box 46">
              <controlPr defaultSize="0" autoFill="0" autoPict="0">
                <anchor moveWithCells="1">
                  <from>
                    <xdr:col>7</xdr:col>
                    <xdr:colOff>85725</xdr:colOff>
                    <xdr:row>1</xdr:row>
                    <xdr:rowOff>0</xdr:rowOff>
                  </from>
                  <to>
                    <xdr:col>24</xdr:col>
                    <xdr:colOff>219075</xdr:colOff>
                    <xdr:row>1</xdr:row>
                    <xdr:rowOff>561975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O36"/>
  <sheetViews>
    <sheetView showGridLines="0" showRowColHeaders="0" view="pageBreakPreview" zoomScale="90" zoomScaleNormal="100" zoomScaleSheetLayoutView="90" workbookViewId="0">
      <selection activeCell="L6" sqref="L6:M6"/>
    </sheetView>
  </sheetViews>
  <sheetFormatPr defaultRowHeight="15"/>
  <cols>
    <col min="2" max="2" width="2.625" style="49" customWidth="1"/>
    <col min="3" max="8" width="3.625" style="157" customWidth="1"/>
    <col min="9" max="9" width="1.875" style="49" customWidth="1"/>
    <col min="10" max="13" width="3.625" style="49" customWidth="1"/>
    <col min="14" max="27" width="2.625" style="49" customWidth="1"/>
    <col min="28" max="28" width="24.125" style="49" customWidth="1"/>
    <col min="29" max="29" width="5" style="49" customWidth="1"/>
    <col min="30" max="30" width="41.5" style="128" customWidth="1"/>
    <col min="31" max="34" width="9" style="129"/>
    <col min="35" max="35" width="9" style="128"/>
    <col min="36" max="41" width="9" style="49"/>
  </cols>
  <sheetData>
    <row r="1" spans="2:41" s="6" customFormat="1" ht="48.75" customHeight="1">
      <c r="B1" s="54"/>
      <c r="C1" s="154"/>
      <c r="D1" s="154"/>
      <c r="E1" s="154"/>
      <c r="F1" s="154"/>
      <c r="G1" s="154"/>
      <c r="H1" s="154"/>
      <c r="I1" s="54"/>
      <c r="J1" s="54"/>
      <c r="K1" s="54"/>
      <c r="L1" s="54"/>
      <c r="M1" s="54"/>
      <c r="N1" s="54"/>
      <c r="O1" s="54"/>
      <c r="P1" s="54"/>
      <c r="Q1" s="54"/>
      <c r="R1" s="54"/>
      <c r="S1" s="54"/>
      <c r="T1" s="54"/>
      <c r="U1" s="54"/>
      <c r="V1" s="54"/>
      <c r="W1" s="54"/>
      <c r="X1" s="54"/>
      <c r="Y1" s="54"/>
      <c r="Z1" s="54"/>
      <c r="AA1" s="54"/>
      <c r="AB1" s="54"/>
      <c r="AC1" s="54"/>
      <c r="AD1" s="128"/>
      <c r="AE1" s="129"/>
      <c r="AF1" s="129"/>
      <c r="AG1" s="129"/>
      <c r="AH1" s="129"/>
      <c r="AI1" s="128"/>
      <c r="AJ1" s="130"/>
      <c r="AK1" s="130"/>
      <c r="AL1" s="130"/>
      <c r="AM1" s="130"/>
      <c r="AN1" s="130"/>
      <c r="AO1" s="130"/>
    </row>
    <row r="2" spans="2:41" ht="24" customHeight="1">
      <c r="B2" s="346" t="s">
        <v>287</v>
      </c>
      <c r="C2" s="346"/>
      <c r="D2" s="346"/>
      <c r="E2" s="346"/>
      <c r="F2" s="346"/>
      <c r="G2" s="346"/>
      <c r="H2" s="346"/>
      <c r="I2" s="346"/>
      <c r="J2" s="346"/>
      <c r="K2" s="346"/>
      <c r="L2" s="346"/>
      <c r="M2" s="346"/>
      <c r="N2" s="346"/>
      <c r="O2" s="346"/>
      <c r="P2" s="346"/>
      <c r="Q2" s="346"/>
      <c r="R2" s="346"/>
      <c r="S2" s="346"/>
      <c r="T2" s="346"/>
      <c r="U2" s="346"/>
      <c r="V2" s="346"/>
      <c r="W2" s="346"/>
      <c r="X2" s="346"/>
      <c r="Y2" s="346"/>
      <c r="Z2" s="346"/>
      <c r="AA2" s="346"/>
      <c r="AB2" s="346"/>
      <c r="AC2" s="346"/>
      <c r="AD2" s="344" t="s">
        <v>169</v>
      </c>
      <c r="AE2" s="150"/>
      <c r="AF2" s="150"/>
      <c r="AG2" s="150"/>
      <c r="AH2" s="150"/>
      <c r="AI2" s="150"/>
      <c r="AJ2" s="150"/>
      <c r="AK2" s="150"/>
      <c r="AL2" s="150"/>
      <c r="AM2" s="150"/>
      <c r="AN2" s="150"/>
      <c r="AO2" s="150"/>
    </row>
    <row r="3" spans="2:41" ht="17.25">
      <c r="B3" s="54"/>
      <c r="C3" s="154"/>
      <c r="D3" s="154"/>
      <c r="E3" s="154"/>
      <c r="F3" s="154"/>
      <c r="G3" s="154"/>
      <c r="H3" s="154"/>
      <c r="I3" s="54"/>
      <c r="J3" s="54"/>
      <c r="K3" s="54"/>
      <c r="L3" s="54"/>
      <c r="M3" s="54"/>
      <c r="N3" s="54"/>
      <c r="O3" s="54"/>
      <c r="P3" s="54"/>
      <c r="Q3" s="54"/>
      <c r="R3" s="54"/>
      <c r="S3" s="54"/>
      <c r="T3" s="54"/>
      <c r="U3" s="54"/>
      <c r="V3" s="54"/>
      <c r="W3" s="54"/>
      <c r="X3" s="54"/>
      <c r="Y3" s="54"/>
      <c r="Z3" s="54"/>
      <c r="AA3" s="54"/>
      <c r="AB3" s="54"/>
      <c r="AC3" s="54"/>
      <c r="AD3" s="344"/>
      <c r="AJ3" s="130"/>
      <c r="AK3" s="130"/>
      <c r="AL3" s="130"/>
      <c r="AM3" s="130"/>
      <c r="AN3" s="130"/>
      <c r="AO3" s="130"/>
    </row>
    <row r="4" spans="2:41" ht="17.25">
      <c r="B4" s="54"/>
      <c r="C4" s="154"/>
      <c r="D4" s="154"/>
      <c r="E4" s="154"/>
      <c r="F4" s="154"/>
      <c r="G4" s="154"/>
      <c r="H4" s="154"/>
      <c r="I4" s="54"/>
      <c r="J4" s="54"/>
      <c r="K4" s="54"/>
      <c r="L4" s="54"/>
      <c r="M4" s="54"/>
      <c r="N4" s="54"/>
      <c r="O4" s="54"/>
      <c r="P4" s="54"/>
      <c r="Q4" s="54"/>
      <c r="R4" s="54"/>
      <c r="S4" s="54"/>
      <c r="T4" s="54"/>
      <c r="U4" s="54"/>
      <c r="V4" s="54"/>
      <c r="W4" s="54"/>
      <c r="X4" s="54"/>
      <c r="Y4" s="54"/>
      <c r="Z4" s="54"/>
      <c r="AA4" s="54"/>
      <c r="AB4" s="54"/>
      <c r="AC4" s="54"/>
      <c r="AD4" s="344"/>
      <c r="AJ4" s="130"/>
      <c r="AK4" s="130"/>
      <c r="AL4" s="130"/>
      <c r="AM4" s="130"/>
      <c r="AN4" s="130"/>
      <c r="AO4" s="130"/>
    </row>
    <row r="5" spans="2:41" ht="17.25">
      <c r="B5" s="54"/>
      <c r="C5" s="154"/>
      <c r="D5" s="154"/>
      <c r="E5" s="154"/>
      <c r="F5" s="154"/>
      <c r="G5" s="154"/>
      <c r="H5" s="154"/>
      <c r="I5" s="54"/>
      <c r="J5" s="54"/>
      <c r="K5" s="54"/>
      <c r="L5" s="54"/>
      <c r="M5" s="54"/>
      <c r="N5" s="54"/>
      <c r="O5" s="54"/>
      <c r="P5" s="54"/>
      <c r="Q5" s="54"/>
      <c r="R5" s="54"/>
      <c r="S5" s="54"/>
      <c r="T5" s="54"/>
      <c r="U5" s="54"/>
      <c r="V5" s="54"/>
      <c r="W5" s="54"/>
      <c r="X5" s="54"/>
      <c r="Y5" s="54"/>
      <c r="Z5" s="54"/>
      <c r="AA5" s="54"/>
      <c r="AB5" s="54"/>
      <c r="AC5" s="54"/>
      <c r="AD5" s="130"/>
      <c r="AJ5" s="130"/>
      <c r="AK5" s="130"/>
      <c r="AL5" s="130"/>
      <c r="AM5" s="130"/>
      <c r="AN5" s="130"/>
      <c r="AO5" s="130"/>
    </row>
    <row r="6" spans="2:41" ht="17.25">
      <c r="B6" s="54"/>
      <c r="C6" s="333" t="s">
        <v>170</v>
      </c>
      <c r="D6" s="333"/>
      <c r="E6" s="333"/>
      <c r="F6" s="333"/>
      <c r="G6" s="333"/>
      <c r="H6" s="333"/>
      <c r="I6" s="54"/>
      <c r="J6" s="340" t="s">
        <v>333</v>
      </c>
      <c r="K6" s="340"/>
      <c r="L6" s="341"/>
      <c r="M6" s="341"/>
      <c r="N6" s="120" t="s">
        <v>92</v>
      </c>
      <c r="O6" s="341"/>
      <c r="P6" s="341"/>
      <c r="Q6" s="120" t="s">
        <v>171</v>
      </c>
      <c r="R6" s="341"/>
      <c r="S6" s="341"/>
      <c r="T6" s="131" t="s">
        <v>94</v>
      </c>
      <c r="U6" s="54"/>
      <c r="V6" s="54"/>
      <c r="W6" s="54"/>
      <c r="X6" s="54"/>
      <c r="Y6" s="54"/>
      <c r="Z6" s="54"/>
      <c r="AA6" s="54"/>
      <c r="AB6" s="54"/>
      <c r="AC6" s="54"/>
      <c r="AD6" s="136" t="s">
        <v>172</v>
      </c>
      <c r="AE6" s="136"/>
      <c r="AF6" s="136"/>
      <c r="AG6" s="136"/>
      <c r="AH6" s="136"/>
      <c r="AI6" s="136"/>
      <c r="AJ6" s="136"/>
      <c r="AK6" s="136"/>
      <c r="AL6" s="136"/>
      <c r="AM6" s="136"/>
      <c r="AN6" s="136"/>
      <c r="AO6" s="130"/>
    </row>
    <row r="7" spans="2:41" ht="17.25">
      <c r="B7" s="54"/>
      <c r="C7" s="154"/>
      <c r="D7" s="154"/>
      <c r="E7" s="154"/>
      <c r="F7" s="154"/>
      <c r="G7" s="154"/>
      <c r="H7" s="154"/>
      <c r="I7" s="54"/>
      <c r="J7" s="54"/>
      <c r="K7" s="54"/>
      <c r="L7" s="54"/>
      <c r="M7" s="54"/>
      <c r="N7" s="54"/>
      <c r="O7" s="54"/>
      <c r="P7" s="54"/>
      <c r="Q7" s="54"/>
      <c r="R7" s="54"/>
      <c r="S7" s="54"/>
      <c r="T7" s="54"/>
      <c r="U7" s="54"/>
      <c r="V7" s="54"/>
      <c r="W7" s="54"/>
      <c r="X7" s="54"/>
      <c r="Y7" s="54"/>
      <c r="Z7" s="54"/>
      <c r="AA7" s="54"/>
      <c r="AB7" s="54"/>
      <c r="AC7" s="54"/>
      <c r="AD7" s="136"/>
      <c r="AE7" s="136"/>
      <c r="AF7" s="136"/>
      <c r="AG7" s="136"/>
      <c r="AH7" s="136"/>
      <c r="AI7" s="136"/>
      <c r="AJ7" s="136"/>
      <c r="AK7" s="136"/>
      <c r="AL7" s="136"/>
      <c r="AM7" s="136"/>
      <c r="AN7" s="136"/>
      <c r="AO7" s="130"/>
    </row>
    <row r="8" spans="2:41">
      <c r="B8" s="54"/>
      <c r="C8" s="154"/>
      <c r="D8" s="154"/>
      <c r="E8" s="154"/>
      <c r="F8" s="154"/>
      <c r="G8" s="154"/>
      <c r="H8" s="154"/>
      <c r="I8" s="54"/>
      <c r="J8" s="54"/>
      <c r="K8" s="54"/>
      <c r="L8" s="54"/>
      <c r="M8" s="18"/>
      <c r="N8" s="18"/>
      <c r="O8" s="18"/>
      <c r="P8" s="18"/>
      <c r="Q8" s="342"/>
      <c r="R8" s="342"/>
      <c r="S8" s="342"/>
      <c r="T8" s="342"/>
      <c r="U8" s="342"/>
      <c r="V8" s="342"/>
      <c r="W8" s="342"/>
      <c r="X8" s="18"/>
      <c r="Y8" s="335"/>
      <c r="Z8" s="335"/>
      <c r="AA8" s="335"/>
      <c r="AB8" s="335"/>
      <c r="AC8" s="335"/>
    </row>
    <row r="9" spans="2:41" ht="21" customHeight="1">
      <c r="B9" s="54"/>
      <c r="C9" s="333" t="s">
        <v>173</v>
      </c>
      <c r="D9" s="333"/>
      <c r="E9" s="333"/>
      <c r="F9" s="333"/>
      <c r="G9" s="333"/>
      <c r="H9" s="333"/>
      <c r="I9" s="151"/>
      <c r="J9" s="336" t="s">
        <v>185</v>
      </c>
      <c r="K9" s="336"/>
      <c r="L9" s="336"/>
      <c r="M9" s="336"/>
      <c r="N9" s="132"/>
      <c r="O9" s="337"/>
      <c r="P9" s="337"/>
      <c r="Q9" s="337"/>
      <c r="R9" s="304" t="s">
        <v>80</v>
      </c>
      <c r="S9" s="338"/>
      <c r="T9" s="338"/>
      <c r="U9" s="338"/>
      <c r="V9" s="338"/>
      <c r="W9" s="133"/>
      <c r="X9" s="134"/>
      <c r="Y9" s="339"/>
      <c r="Z9" s="339"/>
      <c r="AA9" s="339"/>
      <c r="AB9" s="339"/>
      <c r="AC9" s="339"/>
    </row>
    <row r="10" spans="2:41" s="6" customFormat="1" ht="21" customHeight="1">
      <c r="B10" s="54"/>
      <c r="C10" s="155"/>
      <c r="D10" s="155"/>
      <c r="E10" s="155"/>
      <c r="F10" s="155"/>
      <c r="G10" s="155"/>
      <c r="H10" s="155"/>
      <c r="I10" s="151"/>
      <c r="J10" s="151"/>
      <c r="K10" s="151"/>
      <c r="L10" s="151"/>
      <c r="M10" s="151"/>
      <c r="N10" s="54"/>
      <c r="O10" s="54"/>
      <c r="P10" s="54"/>
      <c r="Q10" s="54"/>
      <c r="R10" s="54"/>
      <c r="S10" s="54"/>
      <c r="T10" s="54"/>
      <c r="U10" s="54"/>
      <c r="V10" s="54"/>
      <c r="W10" s="54"/>
      <c r="X10" s="54"/>
      <c r="Y10" s="54"/>
      <c r="Z10" s="54"/>
      <c r="AA10" s="54"/>
      <c r="AB10" s="54"/>
      <c r="AC10" s="54"/>
      <c r="AD10" s="128"/>
      <c r="AE10" s="129"/>
      <c r="AF10" s="129"/>
      <c r="AG10" s="129"/>
      <c r="AH10" s="129"/>
      <c r="AI10" s="128"/>
      <c r="AJ10" s="49"/>
      <c r="AK10" s="49"/>
      <c r="AL10" s="49"/>
      <c r="AM10" s="49"/>
      <c r="AN10" s="49"/>
      <c r="AO10" s="130"/>
    </row>
    <row r="11" spans="2:41" ht="21" customHeight="1">
      <c r="B11" s="54"/>
      <c r="C11" s="155"/>
      <c r="D11" s="155"/>
      <c r="E11" s="155"/>
      <c r="F11" s="155"/>
      <c r="G11" s="155"/>
      <c r="H11" s="155"/>
      <c r="I11" s="151"/>
      <c r="J11" s="334" t="s">
        <v>174</v>
      </c>
      <c r="K11" s="334"/>
      <c r="L11" s="334"/>
      <c r="M11" s="334"/>
      <c r="N11" s="54"/>
      <c r="O11" s="347"/>
      <c r="P11" s="347"/>
      <c r="Q11" s="347"/>
      <c r="R11" s="347"/>
      <c r="S11" s="347"/>
      <c r="T11" s="347"/>
      <c r="U11" s="347"/>
      <c r="V11" s="347"/>
      <c r="W11" s="347"/>
      <c r="X11" s="347"/>
      <c r="Y11" s="347"/>
      <c r="Z11" s="347"/>
      <c r="AA11" s="347"/>
      <c r="AB11" s="347"/>
      <c r="AC11" s="135"/>
      <c r="AD11" s="345" t="s">
        <v>114</v>
      </c>
      <c r="AE11" s="136"/>
      <c r="AF11" s="136"/>
      <c r="AG11" s="136"/>
      <c r="AH11" s="136"/>
      <c r="AI11" s="136"/>
      <c r="AJ11" s="136"/>
      <c r="AK11" s="136"/>
      <c r="AL11" s="136"/>
      <c r="AM11" s="136"/>
      <c r="AN11" s="136"/>
      <c r="AO11" s="137"/>
    </row>
    <row r="12" spans="2:41" ht="21" customHeight="1">
      <c r="B12" s="54"/>
      <c r="C12" s="155"/>
      <c r="D12" s="155"/>
      <c r="E12" s="155"/>
      <c r="F12" s="155"/>
      <c r="G12" s="155"/>
      <c r="H12" s="155"/>
      <c r="I12" s="151"/>
      <c r="J12" s="151"/>
      <c r="K12" s="151"/>
      <c r="L12" s="151"/>
      <c r="M12" s="152"/>
      <c r="N12" s="18"/>
      <c r="O12" s="347"/>
      <c r="P12" s="347"/>
      <c r="Q12" s="347"/>
      <c r="R12" s="347"/>
      <c r="S12" s="347"/>
      <c r="T12" s="347"/>
      <c r="U12" s="347"/>
      <c r="V12" s="347"/>
      <c r="W12" s="347"/>
      <c r="X12" s="347"/>
      <c r="Y12" s="347"/>
      <c r="Z12" s="347"/>
      <c r="AA12" s="347"/>
      <c r="AB12" s="347"/>
      <c r="AC12" s="121"/>
      <c r="AD12" s="345"/>
      <c r="AE12" s="136"/>
      <c r="AF12" s="136"/>
      <c r="AG12" s="136"/>
      <c r="AH12" s="136"/>
      <c r="AI12" s="136"/>
      <c r="AJ12" s="136"/>
      <c r="AK12" s="136"/>
      <c r="AL12" s="136"/>
      <c r="AM12" s="136"/>
      <c r="AN12" s="136"/>
      <c r="AO12" s="137"/>
    </row>
    <row r="13" spans="2:41" ht="21" customHeight="1">
      <c r="B13" s="54"/>
      <c r="C13" s="155"/>
      <c r="D13" s="155"/>
      <c r="E13" s="155"/>
      <c r="F13" s="155"/>
      <c r="G13" s="155"/>
      <c r="H13" s="155"/>
      <c r="I13" s="151"/>
      <c r="J13" s="349" t="s">
        <v>175</v>
      </c>
      <c r="K13" s="349"/>
      <c r="L13" s="349"/>
      <c r="M13" s="349"/>
      <c r="N13" s="18"/>
      <c r="O13" s="337"/>
      <c r="P13" s="337"/>
      <c r="Q13" s="337"/>
      <c r="R13" s="337"/>
      <c r="S13" s="337"/>
      <c r="T13" s="337"/>
      <c r="U13" s="337"/>
      <c r="V13" s="337"/>
      <c r="W13" s="337"/>
      <c r="X13" s="337"/>
      <c r="Y13" s="337"/>
      <c r="Z13" s="337"/>
      <c r="AA13" s="337"/>
      <c r="AB13" s="337"/>
      <c r="AC13" s="121"/>
      <c r="AD13" s="136"/>
      <c r="AE13" s="136"/>
      <c r="AF13" s="136"/>
      <c r="AG13" s="136"/>
      <c r="AH13" s="136"/>
      <c r="AI13" s="136"/>
      <c r="AJ13" s="136"/>
      <c r="AK13" s="136"/>
      <c r="AL13" s="136"/>
      <c r="AM13" s="136"/>
      <c r="AN13" s="138"/>
    </row>
    <row r="14" spans="2:41" ht="21" customHeight="1">
      <c r="B14" s="54"/>
      <c r="C14" s="155"/>
      <c r="D14" s="155"/>
      <c r="E14" s="155"/>
      <c r="F14" s="155"/>
      <c r="G14" s="155"/>
      <c r="H14" s="155"/>
      <c r="I14" s="151"/>
      <c r="J14" s="151"/>
      <c r="K14" s="153"/>
      <c r="L14" s="153"/>
      <c r="M14" s="153"/>
      <c r="N14" s="139"/>
      <c r="O14" s="139"/>
      <c r="P14" s="139"/>
      <c r="Q14" s="139"/>
      <c r="R14" s="139"/>
      <c r="S14" s="123"/>
      <c r="T14" s="139"/>
      <c r="U14" s="139"/>
      <c r="V14" s="139"/>
      <c r="W14" s="139"/>
      <c r="X14" s="139"/>
      <c r="Y14" s="140"/>
      <c r="Z14" s="140"/>
      <c r="AA14" s="140"/>
      <c r="AB14" s="140"/>
      <c r="AC14" s="140"/>
      <c r="AD14" s="141"/>
      <c r="AE14" s="141"/>
      <c r="AF14" s="141"/>
      <c r="AG14" s="141"/>
      <c r="AH14" s="141"/>
      <c r="AI14" s="141"/>
      <c r="AJ14" s="138"/>
      <c r="AK14" s="138"/>
      <c r="AL14" s="138"/>
      <c r="AM14" s="138"/>
      <c r="AN14" s="138"/>
    </row>
    <row r="15" spans="2:41" ht="21" customHeight="1">
      <c r="B15" s="54"/>
      <c r="C15" s="333" t="s">
        <v>176</v>
      </c>
      <c r="D15" s="333"/>
      <c r="E15" s="333"/>
      <c r="F15" s="333"/>
      <c r="G15" s="333"/>
      <c r="H15" s="333"/>
      <c r="I15" s="151"/>
      <c r="J15" s="334" t="s">
        <v>338</v>
      </c>
      <c r="K15" s="334"/>
      <c r="L15" s="334"/>
      <c r="M15" s="334"/>
      <c r="N15" s="18"/>
      <c r="O15" s="347"/>
      <c r="P15" s="347"/>
      <c r="Q15" s="347"/>
      <c r="R15" s="347"/>
      <c r="S15" s="347"/>
      <c r="T15" s="347"/>
      <c r="U15" s="347"/>
      <c r="V15" s="347"/>
      <c r="W15" s="347"/>
      <c r="X15" s="347"/>
      <c r="Y15" s="347"/>
      <c r="Z15" s="347"/>
      <c r="AA15" s="347"/>
      <c r="AB15" s="347"/>
      <c r="AC15" s="121"/>
      <c r="AD15" s="345" t="s">
        <v>113</v>
      </c>
      <c r="AE15" s="136"/>
      <c r="AF15" s="136"/>
      <c r="AG15" s="136"/>
      <c r="AH15" s="136"/>
      <c r="AI15" s="136"/>
      <c r="AJ15" s="136"/>
      <c r="AK15" s="136"/>
      <c r="AL15" s="136"/>
      <c r="AM15" s="136"/>
      <c r="AN15" s="136"/>
      <c r="AO15" s="142"/>
    </row>
    <row r="16" spans="2:41" ht="21" customHeight="1">
      <c r="B16" s="54"/>
      <c r="C16" s="155"/>
      <c r="D16" s="155"/>
      <c r="E16" s="155"/>
      <c r="F16" s="155"/>
      <c r="G16" s="155"/>
      <c r="H16" s="155"/>
      <c r="I16" s="151"/>
      <c r="J16" s="348" t="s">
        <v>177</v>
      </c>
      <c r="K16" s="348"/>
      <c r="L16" s="348"/>
      <c r="M16" s="348"/>
      <c r="N16" s="18"/>
      <c r="O16" s="347"/>
      <c r="P16" s="347"/>
      <c r="Q16" s="347"/>
      <c r="R16" s="347"/>
      <c r="S16" s="347"/>
      <c r="T16" s="347"/>
      <c r="U16" s="347"/>
      <c r="V16" s="347"/>
      <c r="W16" s="347"/>
      <c r="X16" s="347"/>
      <c r="Y16" s="347"/>
      <c r="Z16" s="347"/>
      <c r="AA16" s="347"/>
      <c r="AB16" s="347"/>
      <c r="AC16" s="121"/>
      <c r="AD16" s="345"/>
      <c r="AE16" s="136"/>
      <c r="AF16" s="136"/>
      <c r="AG16" s="136"/>
      <c r="AH16" s="136"/>
      <c r="AI16" s="136"/>
      <c r="AJ16" s="136"/>
      <c r="AK16" s="136"/>
      <c r="AL16" s="136"/>
      <c r="AM16" s="136"/>
      <c r="AN16" s="136"/>
    </row>
    <row r="17" spans="2:41" ht="21" customHeight="1">
      <c r="B17" s="54"/>
      <c r="C17" s="155"/>
      <c r="D17" s="155"/>
      <c r="E17" s="155"/>
      <c r="F17" s="155"/>
      <c r="G17" s="155"/>
      <c r="H17" s="155"/>
      <c r="I17" s="151"/>
      <c r="J17" s="151"/>
      <c r="K17" s="153"/>
      <c r="L17" s="153"/>
      <c r="M17" s="153"/>
      <c r="N17" s="139"/>
      <c r="O17" s="139"/>
      <c r="P17" s="139"/>
      <c r="Q17" s="139"/>
      <c r="R17" s="139"/>
      <c r="S17" s="123"/>
      <c r="T17" s="139"/>
      <c r="U17" s="139"/>
      <c r="V17" s="139"/>
      <c r="W17" s="139"/>
      <c r="X17" s="139"/>
      <c r="Y17" s="140"/>
      <c r="Z17" s="140"/>
      <c r="AA17" s="140"/>
      <c r="AB17" s="140"/>
      <c r="AC17" s="140"/>
      <c r="AD17" s="141"/>
      <c r="AE17" s="141"/>
      <c r="AF17" s="141"/>
      <c r="AG17" s="141"/>
      <c r="AH17" s="141"/>
      <c r="AI17" s="141"/>
      <c r="AJ17" s="138"/>
      <c r="AK17" s="138"/>
      <c r="AL17" s="138"/>
      <c r="AM17" s="138"/>
      <c r="AN17" s="138"/>
    </row>
    <row r="18" spans="2:41" ht="21" customHeight="1">
      <c r="B18" s="54"/>
      <c r="C18" s="333" t="s">
        <v>178</v>
      </c>
      <c r="D18" s="333"/>
      <c r="E18" s="333"/>
      <c r="F18" s="333"/>
      <c r="G18" s="333"/>
      <c r="H18" s="333"/>
      <c r="I18" s="151"/>
      <c r="J18" s="334" t="s">
        <v>179</v>
      </c>
      <c r="K18" s="334"/>
      <c r="L18" s="334"/>
      <c r="M18" s="334"/>
      <c r="N18" s="139"/>
      <c r="O18" s="347"/>
      <c r="P18" s="347"/>
      <c r="Q18" s="347"/>
      <c r="R18" s="347"/>
      <c r="S18" s="347"/>
      <c r="T18" s="347"/>
      <c r="U18" s="347"/>
      <c r="V18" s="139"/>
      <c r="W18" s="139"/>
      <c r="X18" s="139"/>
      <c r="Y18" s="143"/>
      <c r="Z18" s="143"/>
      <c r="AA18" s="143"/>
      <c r="AB18" s="143"/>
      <c r="AC18" s="143"/>
      <c r="AD18" s="141" t="s">
        <v>180</v>
      </c>
      <c r="AE18" s="141"/>
      <c r="AF18" s="141"/>
      <c r="AG18" s="141"/>
      <c r="AH18" s="141"/>
      <c r="AI18" s="141"/>
      <c r="AJ18" s="138"/>
      <c r="AK18" s="138"/>
      <c r="AL18" s="138"/>
      <c r="AM18" s="138"/>
      <c r="AN18" s="138"/>
    </row>
    <row r="19" spans="2:41" ht="21" customHeight="1">
      <c r="B19" s="54"/>
      <c r="C19" s="155"/>
      <c r="D19" s="155"/>
      <c r="E19" s="155"/>
      <c r="F19" s="155"/>
      <c r="G19" s="155"/>
      <c r="H19" s="155"/>
      <c r="I19" s="151"/>
      <c r="J19" s="151"/>
      <c r="K19" s="153"/>
      <c r="L19" s="153"/>
      <c r="M19" s="153"/>
      <c r="N19" s="139"/>
      <c r="O19" s="139"/>
      <c r="P19" s="139"/>
      <c r="Q19" s="139"/>
      <c r="R19" s="139"/>
      <c r="S19" s="123"/>
      <c r="T19" s="139"/>
      <c r="U19" s="139"/>
      <c r="V19" s="139"/>
      <c r="W19" s="139"/>
      <c r="X19" s="139"/>
      <c r="Y19" s="140"/>
      <c r="Z19" s="140"/>
      <c r="AA19" s="140"/>
      <c r="AB19" s="140"/>
      <c r="AC19" s="140"/>
      <c r="AD19" s="141"/>
      <c r="AE19" s="141"/>
      <c r="AF19" s="141"/>
      <c r="AG19" s="141"/>
      <c r="AH19" s="141"/>
      <c r="AI19" s="141"/>
      <c r="AJ19" s="138"/>
      <c r="AK19" s="138"/>
      <c r="AL19" s="138"/>
      <c r="AM19" s="138"/>
      <c r="AN19" s="138"/>
    </row>
    <row r="20" spans="2:41" ht="21" customHeight="1">
      <c r="B20" s="54"/>
      <c r="C20" s="333" t="s">
        <v>181</v>
      </c>
      <c r="D20" s="333"/>
      <c r="E20" s="333"/>
      <c r="F20" s="333"/>
      <c r="G20" s="333"/>
      <c r="H20" s="333"/>
      <c r="I20" s="151"/>
      <c r="J20" s="334" t="s">
        <v>337</v>
      </c>
      <c r="K20" s="334"/>
      <c r="L20" s="334"/>
      <c r="M20" s="334"/>
      <c r="N20" s="18"/>
      <c r="O20" s="347"/>
      <c r="P20" s="347"/>
      <c r="Q20" s="347"/>
      <c r="R20" s="347"/>
      <c r="S20" s="347"/>
      <c r="T20" s="347"/>
      <c r="U20" s="347"/>
      <c r="V20" s="347"/>
      <c r="W20" s="347"/>
      <c r="X20" s="347"/>
      <c r="Y20" s="347"/>
      <c r="Z20" s="347"/>
      <c r="AA20" s="347"/>
      <c r="AB20" s="140"/>
      <c r="AC20" s="140"/>
      <c r="AD20" s="345" t="s">
        <v>182</v>
      </c>
      <c r="AE20" s="136"/>
      <c r="AF20" s="136"/>
      <c r="AG20" s="136"/>
      <c r="AH20" s="136"/>
      <c r="AI20" s="136"/>
      <c r="AJ20" s="136"/>
      <c r="AK20" s="136"/>
      <c r="AL20" s="136"/>
      <c r="AM20" s="136"/>
      <c r="AN20" s="136"/>
      <c r="AO20" s="144"/>
    </row>
    <row r="21" spans="2:41" ht="21" customHeight="1">
      <c r="B21" s="54"/>
      <c r="C21" s="155"/>
      <c r="D21" s="155"/>
      <c r="E21" s="155"/>
      <c r="F21" s="155"/>
      <c r="G21" s="155"/>
      <c r="H21" s="155"/>
      <c r="I21" s="151"/>
      <c r="J21" s="348" t="s">
        <v>177</v>
      </c>
      <c r="K21" s="348"/>
      <c r="L21" s="348"/>
      <c r="M21" s="348"/>
      <c r="N21" s="18"/>
      <c r="O21" s="347"/>
      <c r="P21" s="347"/>
      <c r="Q21" s="347"/>
      <c r="R21" s="347"/>
      <c r="S21" s="347"/>
      <c r="T21" s="347"/>
      <c r="U21" s="347"/>
      <c r="V21" s="347"/>
      <c r="W21" s="347"/>
      <c r="X21" s="347"/>
      <c r="Y21" s="347"/>
      <c r="Z21" s="347"/>
      <c r="AA21" s="347"/>
      <c r="AB21" s="143"/>
      <c r="AC21" s="140"/>
      <c r="AD21" s="345"/>
      <c r="AE21" s="136"/>
      <c r="AF21" s="136"/>
      <c r="AG21" s="136"/>
      <c r="AH21" s="136"/>
      <c r="AI21" s="136"/>
      <c r="AJ21" s="136"/>
      <c r="AK21" s="136"/>
      <c r="AL21" s="136"/>
      <c r="AM21" s="136"/>
      <c r="AN21" s="136"/>
      <c r="AO21" s="144"/>
    </row>
    <row r="22" spans="2:41" ht="21" customHeight="1">
      <c r="B22" s="54"/>
      <c r="C22" s="154"/>
      <c r="D22" s="336"/>
      <c r="E22" s="336"/>
      <c r="F22" s="336"/>
      <c r="G22" s="336"/>
      <c r="H22" s="154"/>
      <c r="I22" s="54"/>
      <c r="J22" s="54"/>
      <c r="K22" s="54"/>
      <c r="L22" s="54"/>
      <c r="M22" s="18"/>
      <c r="N22" s="18"/>
      <c r="O22" s="18"/>
      <c r="P22" s="18"/>
      <c r="Q22" s="122"/>
      <c r="R22" s="122"/>
      <c r="S22" s="122"/>
      <c r="T22" s="122"/>
      <c r="U22" s="122"/>
      <c r="V22" s="122"/>
      <c r="W22" s="122"/>
      <c r="X22" s="18"/>
      <c r="Y22" s="140"/>
      <c r="Z22" s="140"/>
      <c r="AA22" s="140"/>
      <c r="AB22" s="140"/>
      <c r="AC22" s="140"/>
      <c r="AD22" s="136"/>
      <c r="AE22" s="136"/>
      <c r="AF22" s="136"/>
      <c r="AG22" s="136"/>
      <c r="AH22" s="136"/>
      <c r="AI22" s="136"/>
      <c r="AJ22" s="136"/>
      <c r="AK22" s="136"/>
      <c r="AL22" s="136"/>
      <c r="AM22" s="136"/>
      <c r="AN22" s="145"/>
      <c r="AO22" s="14"/>
    </row>
    <row r="23" spans="2:41" ht="21" customHeight="1">
      <c r="B23" s="54"/>
      <c r="C23" s="333" t="s">
        <v>195</v>
      </c>
      <c r="D23" s="333"/>
      <c r="E23" s="333"/>
      <c r="F23" s="333"/>
      <c r="G23" s="333"/>
      <c r="H23" s="333"/>
      <c r="I23" s="54"/>
      <c r="J23" s="334" t="s">
        <v>339</v>
      </c>
      <c r="K23" s="334"/>
      <c r="L23" s="334"/>
      <c r="M23" s="334"/>
      <c r="N23" s="54"/>
      <c r="O23" s="347"/>
      <c r="P23" s="347"/>
      <c r="Q23" s="347"/>
      <c r="R23" s="347"/>
      <c r="S23" s="347"/>
      <c r="T23" s="347"/>
      <c r="U23" s="347"/>
      <c r="V23" s="347"/>
      <c r="W23" s="347"/>
      <c r="X23" s="347"/>
      <c r="Y23" s="347"/>
      <c r="Z23" s="347"/>
      <c r="AA23" s="347"/>
      <c r="AB23" s="347"/>
      <c r="AC23" s="54"/>
      <c r="AD23" s="141" t="s">
        <v>196</v>
      </c>
      <c r="AE23" s="147"/>
      <c r="AF23" s="147"/>
      <c r="AG23" s="147"/>
      <c r="AH23" s="147"/>
      <c r="AI23" s="141"/>
      <c r="AJ23" s="138"/>
      <c r="AK23" s="138"/>
      <c r="AL23" s="138"/>
      <c r="AM23" s="138"/>
      <c r="AN23" s="138"/>
    </row>
    <row r="24" spans="2:41" s="6" customFormat="1" ht="21" customHeight="1">
      <c r="B24" s="54"/>
      <c r="C24" s="159"/>
      <c r="D24" s="159"/>
      <c r="E24" s="159"/>
      <c r="F24" s="159"/>
      <c r="G24" s="159"/>
      <c r="H24" s="159"/>
      <c r="I24" s="54"/>
      <c r="J24" s="348" t="s">
        <v>177</v>
      </c>
      <c r="K24" s="348"/>
      <c r="L24" s="348"/>
      <c r="M24" s="348"/>
      <c r="N24" s="54"/>
      <c r="O24" s="347"/>
      <c r="P24" s="347"/>
      <c r="Q24" s="347"/>
      <c r="R24" s="347"/>
      <c r="S24" s="347"/>
      <c r="T24" s="347"/>
      <c r="U24" s="347"/>
      <c r="V24" s="347"/>
      <c r="W24" s="347"/>
      <c r="X24" s="347"/>
      <c r="Y24" s="347"/>
      <c r="Z24" s="347"/>
      <c r="AA24" s="347"/>
      <c r="AB24" s="347"/>
      <c r="AC24" s="54"/>
      <c r="AD24" s="141"/>
      <c r="AE24" s="147"/>
      <c r="AF24" s="147"/>
      <c r="AG24" s="147"/>
      <c r="AH24" s="147"/>
      <c r="AI24" s="141"/>
      <c r="AJ24" s="138"/>
      <c r="AK24" s="138"/>
      <c r="AL24" s="138"/>
      <c r="AM24" s="138"/>
      <c r="AN24" s="138"/>
      <c r="AO24" s="49"/>
    </row>
    <row r="25" spans="2:41" s="6" customFormat="1" ht="21" customHeight="1">
      <c r="B25" s="54"/>
      <c r="C25" s="154"/>
      <c r="D25" s="154"/>
      <c r="E25" s="154"/>
      <c r="F25" s="154"/>
      <c r="G25" s="154"/>
      <c r="H25" s="154"/>
      <c r="I25" s="54"/>
      <c r="J25" s="54"/>
      <c r="K25" s="54"/>
      <c r="L25" s="54"/>
      <c r="M25" s="18"/>
      <c r="N25" s="18"/>
      <c r="O25" s="18"/>
      <c r="P25" s="18"/>
      <c r="Q25" s="122"/>
      <c r="R25" s="122"/>
      <c r="S25" s="122"/>
      <c r="T25" s="122"/>
      <c r="U25" s="122"/>
      <c r="V25" s="122"/>
      <c r="W25" s="122"/>
      <c r="X25" s="18"/>
      <c r="Y25" s="140"/>
      <c r="Z25" s="140"/>
      <c r="AA25" s="140"/>
      <c r="AB25" s="140"/>
      <c r="AC25" s="140"/>
      <c r="AD25" s="136"/>
      <c r="AE25" s="136"/>
      <c r="AF25" s="136"/>
      <c r="AG25" s="136"/>
      <c r="AH25" s="136"/>
      <c r="AI25" s="136"/>
      <c r="AJ25" s="136"/>
      <c r="AK25" s="136"/>
      <c r="AL25" s="136"/>
      <c r="AM25" s="136"/>
      <c r="AN25" s="145"/>
      <c r="AO25" s="14"/>
    </row>
    <row r="26" spans="2:41" s="6" customFormat="1" ht="21" customHeight="1">
      <c r="B26" s="54"/>
      <c r="C26" s="333" t="s">
        <v>183</v>
      </c>
      <c r="D26" s="333"/>
      <c r="E26" s="333"/>
      <c r="F26" s="333"/>
      <c r="G26" s="333"/>
      <c r="H26" s="333"/>
      <c r="I26" s="54"/>
      <c r="J26" s="54"/>
      <c r="K26" s="340" t="s">
        <v>333</v>
      </c>
      <c r="L26" s="340"/>
      <c r="M26" s="340"/>
      <c r="N26" s="341"/>
      <c r="O26" s="341"/>
      <c r="P26" s="341"/>
      <c r="Q26" s="350" t="s">
        <v>10</v>
      </c>
      <c r="R26" s="350"/>
      <c r="S26" s="341"/>
      <c r="T26" s="341"/>
      <c r="U26" s="341"/>
      <c r="V26" s="350" t="s">
        <v>186</v>
      </c>
      <c r="W26" s="350"/>
      <c r="X26" s="341"/>
      <c r="Y26" s="341"/>
      <c r="Z26" s="341"/>
      <c r="AA26" s="54" t="s">
        <v>60</v>
      </c>
      <c r="AB26" s="146"/>
      <c r="AC26" s="54"/>
      <c r="AD26" s="141" t="s">
        <v>184</v>
      </c>
      <c r="AE26" s="147"/>
      <c r="AF26" s="147"/>
      <c r="AG26" s="147"/>
      <c r="AH26" s="147"/>
      <c r="AI26" s="141"/>
      <c r="AJ26" s="138"/>
      <c r="AK26" s="138"/>
      <c r="AL26" s="138"/>
      <c r="AM26" s="138"/>
      <c r="AN26" s="138"/>
      <c r="AO26" s="49"/>
    </row>
    <row r="27" spans="2:41" s="6" customFormat="1" ht="21" customHeight="1">
      <c r="B27" s="54"/>
      <c r="C27" s="154"/>
      <c r="D27" s="154"/>
      <c r="E27" s="154"/>
      <c r="F27" s="154"/>
      <c r="G27" s="154"/>
      <c r="H27" s="154"/>
      <c r="I27" s="54"/>
      <c r="J27" s="54"/>
      <c r="K27" s="54"/>
      <c r="L27" s="54"/>
      <c r="M27" s="18"/>
      <c r="N27" s="18"/>
      <c r="O27" s="18"/>
      <c r="P27" s="18"/>
      <c r="Q27" s="122"/>
      <c r="R27" s="122"/>
      <c r="S27" s="122"/>
      <c r="T27" s="122"/>
      <c r="U27" s="122"/>
      <c r="V27" s="122"/>
      <c r="W27" s="122"/>
      <c r="X27" s="18"/>
      <c r="Y27" s="140"/>
      <c r="Z27" s="140"/>
      <c r="AA27" s="140"/>
      <c r="AB27" s="140"/>
      <c r="AC27" s="140"/>
      <c r="AD27" s="136"/>
      <c r="AE27" s="136"/>
      <c r="AF27" s="136"/>
      <c r="AG27" s="136"/>
      <c r="AH27" s="136"/>
      <c r="AI27" s="136"/>
      <c r="AJ27" s="136"/>
      <c r="AK27" s="136"/>
      <c r="AL27" s="136"/>
      <c r="AM27" s="136"/>
      <c r="AN27" s="145"/>
      <c r="AO27" s="14"/>
    </row>
    <row r="28" spans="2:41" s="6" customFormat="1">
      <c r="B28" s="54"/>
      <c r="C28" s="156"/>
      <c r="D28" s="156"/>
      <c r="E28" s="156"/>
      <c r="F28" s="156"/>
      <c r="G28" s="156"/>
      <c r="H28" s="156"/>
      <c r="I28" s="54"/>
      <c r="J28" s="54"/>
      <c r="K28" s="54"/>
      <c r="L28" s="54"/>
      <c r="M28" s="54"/>
      <c r="N28" s="54"/>
      <c r="O28" s="54"/>
      <c r="P28" s="54"/>
      <c r="Q28" s="54"/>
      <c r="R28" s="54"/>
      <c r="S28" s="54"/>
      <c r="T28" s="54"/>
      <c r="U28" s="54"/>
      <c r="V28" s="54"/>
      <c r="W28" s="54"/>
      <c r="X28" s="54"/>
      <c r="Y28" s="54"/>
      <c r="Z28" s="54"/>
      <c r="AA28" s="54"/>
      <c r="AB28" s="146"/>
      <c r="AC28" s="54"/>
      <c r="AD28" s="141"/>
      <c r="AE28" s="147"/>
      <c r="AF28" s="147"/>
      <c r="AG28" s="147"/>
      <c r="AH28" s="147"/>
      <c r="AI28" s="141"/>
      <c r="AJ28" s="138"/>
      <c r="AK28" s="138"/>
      <c r="AL28" s="138"/>
      <c r="AM28" s="138"/>
      <c r="AN28" s="138"/>
      <c r="AO28" s="49"/>
    </row>
    <row r="29" spans="2:41" s="6" customFormat="1">
      <c r="B29" s="54"/>
      <c r="C29" s="154"/>
      <c r="D29" s="154"/>
      <c r="E29" s="154"/>
      <c r="F29" s="154"/>
      <c r="G29" s="154"/>
      <c r="H29" s="154"/>
      <c r="I29" s="54"/>
      <c r="J29" s="54"/>
      <c r="K29" s="54"/>
      <c r="L29" s="54"/>
      <c r="M29" s="18"/>
      <c r="N29" s="18"/>
      <c r="O29" s="18"/>
      <c r="P29" s="18"/>
      <c r="Q29" s="122"/>
      <c r="R29" s="122"/>
      <c r="S29" s="122"/>
      <c r="T29" s="122"/>
      <c r="U29" s="122"/>
      <c r="V29" s="122"/>
      <c r="W29" s="122"/>
      <c r="X29" s="18"/>
      <c r="Y29" s="140"/>
      <c r="Z29" s="140"/>
      <c r="AA29" s="140"/>
      <c r="AB29" s="140"/>
      <c r="AC29" s="140"/>
      <c r="AD29" s="136"/>
      <c r="AE29" s="136"/>
      <c r="AF29" s="136"/>
      <c r="AG29" s="136"/>
      <c r="AH29" s="136"/>
      <c r="AI29" s="136"/>
      <c r="AJ29" s="136"/>
      <c r="AK29" s="136"/>
      <c r="AL29" s="136"/>
      <c r="AM29" s="136"/>
      <c r="AN29" s="145"/>
      <c r="AO29" s="14"/>
    </row>
    <row r="30" spans="2:41">
      <c r="B30" s="54"/>
      <c r="C30" s="154"/>
      <c r="D30" s="154"/>
      <c r="E30" s="154"/>
      <c r="F30" s="154"/>
      <c r="G30" s="154"/>
      <c r="H30" s="154"/>
      <c r="I30" s="54"/>
      <c r="J30" s="51"/>
      <c r="K30" s="51"/>
      <c r="L30" s="51"/>
      <c r="M30" s="51"/>
      <c r="N30" s="51"/>
      <c r="O30" s="51"/>
      <c r="P30" s="51"/>
      <c r="Q30" s="51"/>
      <c r="R30" s="51"/>
      <c r="S30" s="51"/>
      <c r="T30" s="51"/>
      <c r="U30" s="51"/>
      <c r="V30" s="51"/>
      <c r="W30" s="51"/>
      <c r="X30" s="51"/>
      <c r="Y30" s="51"/>
      <c r="Z30" s="51"/>
      <c r="AA30" s="51"/>
      <c r="AB30" s="51"/>
      <c r="AC30" s="51"/>
      <c r="AE30" s="148"/>
      <c r="AF30" s="343"/>
      <c r="AG30" s="343"/>
      <c r="AH30" s="343"/>
      <c r="AI30" s="343"/>
      <c r="AJ30" s="343"/>
      <c r="AK30" s="149"/>
      <c r="AL30" s="149"/>
      <c r="AM30" s="149"/>
    </row>
    <row r="31" spans="2:41">
      <c r="B31" s="54"/>
      <c r="C31" s="154"/>
      <c r="D31" s="154"/>
      <c r="E31" s="154"/>
      <c r="F31" s="154"/>
      <c r="G31" s="154"/>
      <c r="H31" s="154"/>
      <c r="I31" s="54"/>
      <c r="J31" s="51"/>
      <c r="K31" s="51"/>
      <c r="L31" s="51"/>
      <c r="M31" s="51"/>
      <c r="N31" s="51"/>
      <c r="O31" s="51"/>
      <c r="P31" s="51"/>
      <c r="Q31" s="51"/>
      <c r="R31" s="51"/>
      <c r="S31" s="51"/>
      <c r="T31" s="51"/>
      <c r="U31" s="51"/>
      <c r="V31" s="51"/>
      <c r="W31" s="51"/>
      <c r="X31" s="51"/>
      <c r="Y31" s="51"/>
      <c r="Z31" s="51"/>
      <c r="AA31" s="51"/>
      <c r="AB31" s="51"/>
      <c r="AC31" s="51"/>
      <c r="AE31" s="148"/>
      <c r="AF31" s="343"/>
      <c r="AG31" s="343"/>
      <c r="AH31" s="343"/>
      <c r="AI31" s="343"/>
      <c r="AJ31" s="343"/>
      <c r="AK31" s="149"/>
      <c r="AL31" s="149"/>
      <c r="AM31" s="149"/>
    </row>
    <row r="32" spans="2:41">
      <c r="B32" s="54"/>
      <c r="C32" s="154"/>
      <c r="D32" s="154"/>
      <c r="E32" s="154"/>
      <c r="F32" s="154"/>
      <c r="G32" s="154"/>
      <c r="H32" s="154"/>
      <c r="I32" s="54"/>
      <c r="J32" s="51"/>
      <c r="K32" s="51"/>
      <c r="L32" s="51"/>
      <c r="M32" s="51"/>
      <c r="N32" s="51"/>
      <c r="O32" s="51"/>
      <c r="P32" s="51"/>
      <c r="Q32" s="51"/>
      <c r="R32" s="51"/>
      <c r="S32" s="51"/>
      <c r="T32" s="51"/>
      <c r="U32" s="51"/>
      <c r="V32" s="51"/>
      <c r="W32" s="51"/>
      <c r="X32" s="51"/>
      <c r="Y32" s="51"/>
      <c r="Z32" s="51"/>
      <c r="AA32" s="51"/>
      <c r="AB32" s="51"/>
      <c r="AC32" s="51"/>
      <c r="AF32" s="343"/>
      <c r="AG32" s="343"/>
      <c r="AH32" s="343"/>
      <c r="AI32" s="343"/>
      <c r="AJ32" s="343"/>
      <c r="AK32" s="149"/>
      <c r="AL32" s="149"/>
      <c r="AM32" s="149"/>
    </row>
    <row r="33" spans="2:36">
      <c r="B33" s="54"/>
      <c r="C33" s="154"/>
      <c r="D33" s="154"/>
      <c r="E33" s="154"/>
      <c r="F33" s="154"/>
      <c r="G33" s="154"/>
      <c r="H33" s="154"/>
      <c r="I33" s="54"/>
      <c r="J33" s="54"/>
      <c r="K33" s="54"/>
      <c r="L33" s="54"/>
      <c r="M33" s="54"/>
      <c r="N33" s="54"/>
      <c r="O33" s="54"/>
      <c r="P33" s="54"/>
      <c r="Q33" s="54"/>
      <c r="R33" s="54"/>
      <c r="S33" s="54"/>
      <c r="T33" s="54"/>
      <c r="U33" s="54"/>
      <c r="V33" s="54"/>
      <c r="W33" s="54"/>
      <c r="X33" s="54"/>
      <c r="Y33" s="54"/>
      <c r="Z33" s="54"/>
      <c r="AA33" s="54"/>
      <c r="AB33" s="54"/>
      <c r="AC33" s="54"/>
      <c r="AF33" s="343"/>
      <c r="AG33" s="343"/>
      <c r="AH33" s="343"/>
      <c r="AI33" s="343"/>
      <c r="AJ33" s="343"/>
    </row>
    <row r="34" spans="2:36">
      <c r="AF34" s="343"/>
      <c r="AG34" s="343"/>
      <c r="AH34" s="343"/>
      <c r="AI34" s="343"/>
      <c r="AJ34" s="343"/>
    </row>
    <row r="35" spans="2:36">
      <c r="AF35" s="343"/>
      <c r="AG35" s="343"/>
      <c r="AH35" s="343"/>
      <c r="AI35" s="343"/>
      <c r="AJ35" s="343"/>
    </row>
    <row r="36" spans="2:36">
      <c r="AF36" s="343"/>
      <c r="AG36" s="343"/>
      <c r="AH36" s="343"/>
      <c r="AI36" s="343"/>
      <c r="AJ36" s="343"/>
    </row>
  </sheetData>
  <sheetProtection sheet="1" objects="1" scenarios="1"/>
  <mergeCells count="49">
    <mergeCell ref="X26:Z26"/>
    <mergeCell ref="J21:M21"/>
    <mergeCell ref="C18:H18"/>
    <mergeCell ref="J18:M18"/>
    <mergeCell ref="C20:H20"/>
    <mergeCell ref="C26:H26"/>
    <mergeCell ref="N26:P26"/>
    <mergeCell ref="Q26:R26"/>
    <mergeCell ref="S26:U26"/>
    <mergeCell ref="V26:W26"/>
    <mergeCell ref="O24:AB24"/>
    <mergeCell ref="J24:M24"/>
    <mergeCell ref="K26:M26"/>
    <mergeCell ref="J23:M23"/>
    <mergeCell ref="B2:AC2"/>
    <mergeCell ref="O21:AA21"/>
    <mergeCell ref="O18:U18"/>
    <mergeCell ref="O20:AA20"/>
    <mergeCell ref="C23:H23"/>
    <mergeCell ref="O15:AB15"/>
    <mergeCell ref="J16:M16"/>
    <mergeCell ref="O16:AB16"/>
    <mergeCell ref="J11:M11"/>
    <mergeCell ref="O11:AB11"/>
    <mergeCell ref="O12:AB12"/>
    <mergeCell ref="J13:M13"/>
    <mergeCell ref="O13:AB13"/>
    <mergeCell ref="O23:AB23"/>
    <mergeCell ref="D22:G22"/>
    <mergeCell ref="C6:H6"/>
    <mergeCell ref="AF30:AJ36"/>
    <mergeCell ref="AD2:AD4"/>
    <mergeCell ref="AD11:AD12"/>
    <mergeCell ref="AD15:AD16"/>
    <mergeCell ref="AD20:AD21"/>
    <mergeCell ref="J6:K6"/>
    <mergeCell ref="L6:M6"/>
    <mergeCell ref="O6:P6"/>
    <mergeCell ref="R6:S6"/>
    <mergeCell ref="Q8:W8"/>
    <mergeCell ref="C15:H15"/>
    <mergeCell ref="J20:M20"/>
    <mergeCell ref="Y8:AC8"/>
    <mergeCell ref="C9:H9"/>
    <mergeCell ref="J9:M9"/>
    <mergeCell ref="O9:Q9"/>
    <mergeCell ref="S9:V9"/>
    <mergeCell ref="Y9:AC9"/>
    <mergeCell ref="J15:M15"/>
  </mergeCells>
  <phoneticPr fontId="1"/>
  <conditionalFormatting sqref="O11:O12">
    <cfRule type="containsBlanks" dxfId="114" priority="29">
      <formula>LEN(TRIM(O11))=0</formula>
    </cfRule>
  </conditionalFormatting>
  <conditionalFormatting sqref="O18">
    <cfRule type="containsBlanks" dxfId="113" priority="22">
      <formula>LEN(TRIM(O18))=0</formula>
    </cfRule>
  </conditionalFormatting>
  <conditionalFormatting sqref="O15">
    <cfRule type="containsBlanks" dxfId="112" priority="20">
      <formula>LEN(TRIM(O15))=0</formula>
    </cfRule>
  </conditionalFormatting>
  <conditionalFormatting sqref="O20">
    <cfRule type="containsBlanks" dxfId="111" priority="21">
      <formula>LEN(TRIM(O20))=0</formula>
    </cfRule>
  </conditionalFormatting>
  <conditionalFormatting sqref="L6:M6">
    <cfRule type="containsBlanks" dxfId="110" priority="19">
      <formula>LEN(TRIM(L6))=0</formula>
    </cfRule>
  </conditionalFormatting>
  <conditionalFormatting sqref="O6:P6">
    <cfRule type="containsBlanks" dxfId="109" priority="18">
      <formula>LEN(TRIM(O6))=0</formula>
    </cfRule>
  </conditionalFormatting>
  <conditionalFormatting sqref="R6:S6">
    <cfRule type="containsBlanks" dxfId="108" priority="17">
      <formula>LEN(TRIM(R6))=0</formula>
    </cfRule>
  </conditionalFormatting>
  <conditionalFormatting sqref="J6:K6">
    <cfRule type="containsBlanks" dxfId="107" priority="16">
      <formula>LEN(TRIM(J6))=0</formula>
    </cfRule>
  </conditionalFormatting>
  <conditionalFormatting sqref="O13">
    <cfRule type="containsBlanks" dxfId="106" priority="12">
      <formula>LEN(TRIM(O13))=0</formula>
    </cfRule>
  </conditionalFormatting>
  <conditionalFormatting sqref="O21">
    <cfRule type="containsBlanks" dxfId="105" priority="10">
      <formula>LEN(TRIM(O21))=0</formula>
    </cfRule>
  </conditionalFormatting>
  <conditionalFormatting sqref="O16">
    <cfRule type="containsBlanks" dxfId="104" priority="11">
      <formula>LEN(TRIM(O16))=0</formula>
    </cfRule>
  </conditionalFormatting>
  <conditionalFormatting sqref="K26">
    <cfRule type="containsBlanks" dxfId="103" priority="5">
      <formula>LEN(TRIM(K26))=0</formula>
    </cfRule>
  </conditionalFormatting>
  <conditionalFormatting sqref="N26:P26">
    <cfRule type="containsBlanks" dxfId="102" priority="9">
      <formula>LEN(TRIM(N26))=0</formula>
    </cfRule>
  </conditionalFormatting>
  <conditionalFormatting sqref="S26:U26">
    <cfRule type="containsBlanks" dxfId="101" priority="8">
      <formula>LEN(TRIM(S26))=0</formula>
    </cfRule>
  </conditionalFormatting>
  <conditionalFormatting sqref="X26:Z26">
    <cfRule type="containsBlanks" dxfId="100" priority="7">
      <formula>LEN(TRIM(X26))=0</formula>
    </cfRule>
  </conditionalFormatting>
  <conditionalFormatting sqref="O23:O24">
    <cfRule type="containsBlanks" dxfId="99" priority="4">
      <formula>LEN(TRIM(O23))=0</formula>
    </cfRule>
  </conditionalFormatting>
  <conditionalFormatting sqref="S9">
    <cfRule type="containsBlanks" dxfId="98" priority="1">
      <formula>LEN(TRIM(S9))=0</formula>
    </cfRule>
  </conditionalFormatting>
  <conditionalFormatting sqref="O9">
    <cfRule type="containsBlanks" dxfId="97" priority="2">
      <formula>LEN(TRIM(O9))=0</formula>
    </cfRule>
  </conditionalFormatting>
  <dataValidations count="4">
    <dataValidation type="list" allowBlank="1" showInputMessage="1" showErrorMessage="1" sqref="J6:K6 K26">
      <formula1>"　,令和"</formula1>
    </dataValidation>
    <dataValidation imeMode="halfAlpha" allowBlank="1" showInputMessage="1" showErrorMessage="1" sqref="R6:S6 O9 O6:P6 S9 L6:M6"/>
    <dataValidation imeMode="halfKatakana" allowBlank="1" showInputMessage="1" showErrorMessage="1" sqref="O16:AB16 O21:AA21 O24:AB24"/>
    <dataValidation imeMode="hiragana" allowBlank="1" showInputMessage="1" showErrorMessage="1" sqref="O11:AB13 O15:AB15 O18:U18 O20:AA20 O23:AB23"/>
  </dataValidations>
  <pageMargins left="0.7" right="0.7" top="0.75" bottom="0.75" header="0.3" footer="0.3"/>
  <pageSetup paperSize="9" scale="83"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F43"/>
  <sheetViews>
    <sheetView showGridLines="0" showRowColHeaders="0" showZeros="0" view="pageBreakPreview" zoomScale="90" zoomScaleNormal="100" zoomScaleSheetLayoutView="90" workbookViewId="0">
      <selection activeCell="N33" sqref="N33:AN38"/>
    </sheetView>
  </sheetViews>
  <sheetFormatPr defaultColWidth="2.5" defaultRowHeight="15" customHeight="1"/>
  <cols>
    <col min="1" max="1" width="6.625" style="49" customWidth="1"/>
    <col min="2" max="3" width="2.5" style="49" customWidth="1"/>
    <col min="4" max="10" width="2.75" style="49" customWidth="1"/>
    <col min="11" max="42" width="2.5" style="49"/>
    <col min="43" max="43" width="32.625" style="128" customWidth="1"/>
    <col min="44" max="16384" width="2.5" style="49"/>
  </cols>
  <sheetData>
    <row r="1" spans="2:52" ht="15" customHeight="1">
      <c r="B1" s="54"/>
      <c r="C1" s="54"/>
      <c r="D1" s="54"/>
      <c r="E1" s="54"/>
      <c r="F1" s="54"/>
      <c r="G1" s="54"/>
      <c r="H1" s="54"/>
      <c r="I1" s="54"/>
      <c r="J1" s="54"/>
      <c r="K1" s="54"/>
      <c r="L1" s="54"/>
      <c r="M1" s="54"/>
      <c r="N1" s="54"/>
      <c r="O1" s="54"/>
      <c r="P1" s="54"/>
      <c r="Q1" s="54"/>
      <c r="R1" s="54"/>
      <c r="S1" s="54"/>
      <c r="T1" s="54"/>
      <c r="U1" s="54"/>
      <c r="V1" s="54"/>
      <c r="W1" s="54"/>
      <c r="X1" s="54"/>
      <c r="Y1" s="54"/>
      <c r="Z1" s="54"/>
      <c r="AA1" s="17"/>
      <c r="AB1" s="17"/>
      <c r="AC1" s="17"/>
      <c r="AD1" s="17"/>
      <c r="AE1" s="17"/>
      <c r="AF1" s="17"/>
      <c r="AG1" s="17"/>
      <c r="AH1" s="17"/>
      <c r="AI1" s="17"/>
      <c r="AJ1" s="17"/>
      <c r="AK1" s="17"/>
      <c r="AL1" s="54"/>
      <c r="AM1" s="54"/>
      <c r="AN1" s="54"/>
      <c r="AO1" s="54"/>
      <c r="AP1" s="54"/>
    </row>
    <row r="2" spans="2:52" ht="15" customHeight="1">
      <c r="B2" s="54"/>
      <c r="C2" s="54"/>
      <c r="D2" s="54"/>
      <c r="E2" s="54"/>
      <c r="F2" s="54"/>
      <c r="G2" s="54"/>
      <c r="H2" s="54"/>
      <c r="I2" s="54"/>
      <c r="J2" s="54"/>
      <c r="K2" s="54"/>
      <c r="L2" s="54"/>
      <c r="M2" s="54"/>
      <c r="N2" s="54"/>
      <c r="O2" s="54"/>
      <c r="P2" s="54"/>
      <c r="Q2" s="54"/>
      <c r="R2" s="54"/>
      <c r="S2" s="54"/>
      <c r="T2" s="54"/>
      <c r="U2" s="54"/>
      <c r="V2" s="54"/>
      <c r="W2" s="54"/>
      <c r="X2" s="54"/>
      <c r="Y2" s="54"/>
      <c r="Z2" s="54"/>
      <c r="AA2" s="17"/>
      <c r="AB2" s="17"/>
      <c r="AC2" s="17"/>
      <c r="AD2" s="17"/>
      <c r="AE2" s="17"/>
      <c r="AF2" s="17"/>
      <c r="AG2" s="17"/>
      <c r="AH2" s="17"/>
      <c r="AI2" s="17"/>
      <c r="AJ2" s="17"/>
      <c r="AK2" s="17"/>
      <c r="AL2" s="54"/>
      <c r="AM2" s="54"/>
      <c r="AN2" s="54"/>
      <c r="AO2" s="54"/>
      <c r="AP2" s="54"/>
    </row>
    <row r="3" spans="2:52" ht="15.75" customHeight="1">
      <c r="B3" s="54" t="s">
        <v>142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row>
    <row r="4" spans="2:52" ht="15.75" customHeight="1">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row>
    <row r="5" spans="2:52" ht="18.75">
      <c r="B5" s="356" t="s">
        <v>65</v>
      </c>
      <c r="C5" s="356"/>
      <c r="D5" s="356"/>
      <c r="E5" s="356"/>
      <c r="F5" s="356"/>
      <c r="G5" s="356"/>
      <c r="H5" s="356"/>
      <c r="I5" s="356"/>
      <c r="J5" s="356"/>
      <c r="K5" s="356"/>
      <c r="L5" s="356"/>
      <c r="M5" s="356"/>
      <c r="N5" s="356"/>
      <c r="O5" s="356"/>
      <c r="P5" s="356"/>
      <c r="Q5" s="356"/>
      <c r="R5" s="356"/>
      <c r="S5" s="356"/>
      <c r="T5" s="356"/>
      <c r="U5" s="356"/>
      <c r="V5" s="356"/>
      <c r="W5" s="356"/>
      <c r="X5" s="356"/>
      <c r="Y5" s="356"/>
      <c r="Z5" s="356"/>
      <c r="AA5" s="356"/>
      <c r="AB5" s="356"/>
      <c r="AC5" s="356"/>
      <c r="AD5" s="356"/>
      <c r="AE5" s="356"/>
      <c r="AF5" s="356"/>
      <c r="AG5" s="356"/>
      <c r="AH5" s="356"/>
      <c r="AI5" s="356"/>
      <c r="AJ5" s="356"/>
      <c r="AK5" s="356"/>
      <c r="AL5" s="356"/>
      <c r="AM5" s="356"/>
      <c r="AN5" s="356"/>
      <c r="AO5" s="356"/>
      <c r="AP5" s="356"/>
    </row>
    <row r="6" spans="2:52" ht="15" customHeight="1">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row>
    <row r="7" spans="2:52" ht="15" customHeight="1">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row>
    <row r="8" spans="2:52" ht="15" customHeight="1">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row>
    <row r="9" spans="2:52" ht="15" customHeight="1">
      <c r="B9" s="54"/>
      <c r="C9" s="54"/>
      <c r="D9" s="54"/>
      <c r="E9" s="54"/>
      <c r="F9" s="54"/>
      <c r="G9" s="54"/>
      <c r="H9" s="54"/>
      <c r="I9" s="54"/>
      <c r="J9" s="54"/>
      <c r="K9" s="54"/>
      <c r="L9" s="54"/>
      <c r="M9" s="54"/>
      <c r="N9" s="54"/>
      <c r="O9" s="54"/>
      <c r="P9" s="54"/>
      <c r="Q9" s="54"/>
      <c r="R9" s="54"/>
      <c r="S9" s="54"/>
      <c r="T9" s="54"/>
      <c r="U9" s="54"/>
      <c r="V9" s="54"/>
      <c r="W9" s="54"/>
      <c r="X9" s="54"/>
      <c r="Y9" s="54"/>
      <c r="Z9" s="54"/>
      <c r="AA9" s="357"/>
      <c r="AB9" s="357"/>
      <c r="AC9" s="54"/>
      <c r="AD9" s="54"/>
      <c r="AE9" s="358" t="str">
        <f>'②変更事項等入力（増減共通）'!J6</f>
        <v>令和</v>
      </c>
      <c r="AF9" s="358"/>
      <c r="AG9" s="350">
        <f>'②変更事項等入力（増減共通）'!L6</f>
        <v>0</v>
      </c>
      <c r="AH9" s="350"/>
      <c r="AI9" s="56" t="s">
        <v>10</v>
      </c>
      <c r="AJ9" s="350">
        <f>'②変更事項等入力（増減共通）'!O6</f>
        <v>0</v>
      </c>
      <c r="AK9" s="350"/>
      <c r="AL9" s="56" t="s">
        <v>14</v>
      </c>
      <c r="AM9" s="350">
        <f>'②変更事項等入力（増減共通）'!R6</f>
        <v>0</v>
      </c>
      <c r="AN9" s="350"/>
      <c r="AO9" s="53" t="s">
        <v>13</v>
      </c>
      <c r="AP9" s="54"/>
      <c r="AQ9" s="351" t="s">
        <v>187</v>
      </c>
      <c r="AR9" s="10"/>
      <c r="AS9" s="10"/>
      <c r="AT9" s="10"/>
      <c r="AU9" s="10"/>
      <c r="AV9" s="10"/>
      <c r="AW9" s="10"/>
      <c r="AX9" s="10"/>
      <c r="AY9" s="10"/>
      <c r="AZ9" s="10"/>
    </row>
    <row r="10" spans="2:52" ht="15" customHeight="1">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3"/>
      <c r="AB10" s="53"/>
      <c r="AC10" s="53"/>
      <c r="AD10" s="53"/>
      <c r="AE10" s="53"/>
      <c r="AF10" s="53"/>
      <c r="AG10" s="53"/>
      <c r="AH10" s="53"/>
      <c r="AI10" s="53"/>
      <c r="AJ10" s="53"/>
      <c r="AK10" s="53"/>
      <c r="AL10" s="54"/>
      <c r="AM10" s="54"/>
      <c r="AN10" s="54"/>
      <c r="AO10" s="54"/>
      <c r="AP10" s="54"/>
      <c r="AQ10" s="351"/>
    </row>
    <row r="11" spans="2:52" ht="15" customHeight="1">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t="s">
        <v>0</v>
      </c>
      <c r="AD11" s="54"/>
      <c r="AE11" s="54"/>
      <c r="AF11" s="54"/>
      <c r="AG11" s="54"/>
      <c r="AH11" s="54"/>
      <c r="AI11" s="54"/>
      <c r="AJ11" s="54"/>
      <c r="AK11" s="54"/>
      <c r="AL11" s="54"/>
      <c r="AM11" s="54"/>
      <c r="AN11" s="54"/>
      <c r="AO11" s="54"/>
      <c r="AP11" s="54"/>
      <c r="AQ11" s="175"/>
    </row>
    <row r="12" spans="2:52" ht="15" customHeight="1">
      <c r="B12" s="54" t="s">
        <v>17</v>
      </c>
      <c r="C12" s="54"/>
      <c r="D12" s="54"/>
      <c r="E12" s="54"/>
      <c r="F12" s="54"/>
      <c r="G12" s="54"/>
      <c r="H12" s="54"/>
      <c r="I12" s="54"/>
      <c r="J12" s="107"/>
      <c r="K12" s="107"/>
      <c r="L12" s="107"/>
      <c r="M12" s="107"/>
      <c r="N12" s="107"/>
      <c r="O12" s="107"/>
      <c r="P12" s="107"/>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row>
    <row r="13" spans="2:52" ht="15" customHeight="1">
      <c r="B13" s="54"/>
      <c r="C13" s="54"/>
      <c r="D13" s="54"/>
      <c r="E13" s="54"/>
      <c r="F13" s="54"/>
      <c r="G13" s="54"/>
      <c r="H13" s="54"/>
      <c r="I13" s="54"/>
      <c r="J13" s="107"/>
      <c r="K13" s="107"/>
      <c r="L13" s="107"/>
      <c r="M13" s="107"/>
      <c r="N13" s="107"/>
      <c r="O13" s="107"/>
      <c r="P13" s="107"/>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row>
    <row r="14" spans="2:52" ht="15" customHeight="1">
      <c r="B14" s="54"/>
      <c r="C14" s="54"/>
      <c r="D14" s="54"/>
      <c r="E14" s="54"/>
      <c r="F14" s="54"/>
      <c r="G14" s="54"/>
      <c r="H14" s="54"/>
      <c r="I14" s="54"/>
      <c r="J14" s="107"/>
      <c r="K14" s="107"/>
      <c r="L14" s="107"/>
      <c r="M14" s="107"/>
      <c r="N14" s="107"/>
      <c r="O14" s="107"/>
      <c r="P14" s="107"/>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row>
    <row r="15" spans="2:52" ht="15" customHeight="1">
      <c r="B15" s="54"/>
      <c r="C15" s="54"/>
      <c r="D15" s="54"/>
      <c r="E15" s="54"/>
      <c r="F15" s="54"/>
      <c r="G15" s="54"/>
      <c r="H15" s="54"/>
      <c r="I15" s="54"/>
      <c r="J15" s="107"/>
      <c r="K15" s="107"/>
      <c r="L15" s="107"/>
      <c r="M15" s="107"/>
      <c r="N15" s="107"/>
      <c r="O15" s="107"/>
      <c r="P15" s="107"/>
      <c r="Q15" s="18"/>
      <c r="R15" s="18"/>
      <c r="S15" s="18"/>
      <c r="T15" s="18"/>
      <c r="U15" s="342" t="s">
        <v>1</v>
      </c>
      <c r="V15" s="342"/>
      <c r="W15" s="342"/>
      <c r="X15" s="342"/>
      <c r="Y15" s="342"/>
      <c r="Z15" s="342"/>
      <c r="AA15" s="342"/>
      <c r="AB15" s="18"/>
      <c r="AC15" s="335">
        <f>'②変更事項等入力（増減共通）'!O11</f>
        <v>0</v>
      </c>
      <c r="AD15" s="335"/>
      <c r="AE15" s="335"/>
      <c r="AF15" s="335"/>
      <c r="AG15" s="335"/>
      <c r="AH15" s="335"/>
      <c r="AI15" s="335"/>
      <c r="AJ15" s="335"/>
      <c r="AK15" s="335"/>
      <c r="AL15" s="335"/>
      <c r="AM15" s="335"/>
      <c r="AN15" s="335"/>
      <c r="AO15" s="335"/>
      <c r="AP15" s="335"/>
    </row>
    <row r="16" spans="2:52" ht="15" customHeight="1">
      <c r="B16" s="54"/>
      <c r="C16" s="54"/>
      <c r="D16" s="54"/>
      <c r="E16" s="54"/>
      <c r="F16" s="54"/>
      <c r="G16" s="54"/>
      <c r="H16" s="54"/>
      <c r="I16" s="54"/>
      <c r="J16" s="54"/>
      <c r="K16" s="54"/>
      <c r="L16" s="54"/>
      <c r="M16" s="54"/>
      <c r="N16" s="54"/>
      <c r="O16" s="54"/>
      <c r="P16" s="54"/>
      <c r="Q16" s="18"/>
      <c r="R16" s="18"/>
      <c r="S16" s="18"/>
      <c r="T16" s="18"/>
      <c r="U16" s="52"/>
      <c r="V16" s="52"/>
      <c r="W16" s="52"/>
      <c r="X16" s="52"/>
      <c r="Y16" s="52"/>
      <c r="Z16" s="18"/>
      <c r="AA16" s="18"/>
      <c r="AB16" s="18"/>
      <c r="AC16" s="335">
        <f>'②変更事項等入力（増減共通）'!O12</f>
        <v>0</v>
      </c>
      <c r="AD16" s="335"/>
      <c r="AE16" s="335"/>
      <c r="AF16" s="335"/>
      <c r="AG16" s="335"/>
      <c r="AH16" s="335"/>
      <c r="AI16" s="335"/>
      <c r="AJ16" s="335"/>
      <c r="AK16" s="335"/>
      <c r="AL16" s="335"/>
      <c r="AM16" s="335"/>
      <c r="AN16" s="335"/>
      <c r="AO16" s="335"/>
      <c r="AP16" s="335"/>
      <c r="AQ16" s="351" t="s">
        <v>187</v>
      </c>
    </row>
    <row r="17" spans="2:58" ht="15" customHeight="1">
      <c r="B17" s="54"/>
      <c r="C17" s="54"/>
      <c r="D17" s="54"/>
      <c r="E17" s="54"/>
      <c r="F17" s="54"/>
      <c r="G17" s="54"/>
      <c r="H17" s="54"/>
      <c r="I17" s="54"/>
      <c r="J17" s="54"/>
      <c r="K17" s="54"/>
      <c r="L17" s="54"/>
      <c r="M17" s="54"/>
      <c r="N17" s="54"/>
      <c r="O17" s="54"/>
      <c r="P17" s="54"/>
      <c r="Q17" s="18"/>
      <c r="R17" s="18"/>
      <c r="S17" s="18"/>
      <c r="T17" s="18"/>
      <c r="U17" s="18"/>
      <c r="V17" s="18"/>
      <c r="W17" s="18"/>
      <c r="X17" s="18"/>
      <c r="Y17" s="18"/>
      <c r="Z17" s="18"/>
      <c r="AA17" s="18"/>
      <c r="AB17" s="18"/>
      <c r="AC17" s="335">
        <f>'②変更事項等入力（増減共通）'!O13</f>
        <v>0</v>
      </c>
      <c r="AD17" s="335"/>
      <c r="AE17" s="335"/>
      <c r="AF17" s="335"/>
      <c r="AG17" s="335"/>
      <c r="AH17" s="335"/>
      <c r="AI17" s="335"/>
      <c r="AJ17" s="335"/>
      <c r="AK17" s="335"/>
      <c r="AL17" s="335"/>
      <c r="AM17" s="335"/>
      <c r="AN17" s="335"/>
      <c r="AO17" s="335"/>
      <c r="AP17" s="335"/>
      <c r="AQ17" s="351"/>
      <c r="AR17" s="87"/>
      <c r="AS17" s="87"/>
      <c r="AT17" s="87"/>
      <c r="AU17" s="87"/>
      <c r="AV17" s="87"/>
      <c r="AW17" s="87"/>
      <c r="AX17" s="87"/>
      <c r="AY17" s="87"/>
      <c r="AZ17" s="87"/>
    </row>
    <row r="18" spans="2:58" ht="18.75" customHeight="1">
      <c r="B18" s="54"/>
      <c r="C18" s="54"/>
      <c r="D18" s="54"/>
      <c r="E18" s="54"/>
      <c r="F18" s="54"/>
      <c r="G18" s="54"/>
      <c r="H18" s="54"/>
      <c r="I18" s="54"/>
      <c r="J18" s="54"/>
      <c r="K18" s="54"/>
      <c r="L18" s="54"/>
      <c r="M18" s="54"/>
      <c r="N18" s="54"/>
      <c r="O18" s="54"/>
      <c r="P18" s="54"/>
      <c r="Q18" s="18"/>
      <c r="R18" s="18"/>
      <c r="S18" s="18"/>
      <c r="T18" s="18"/>
      <c r="U18" s="18"/>
      <c r="V18" s="18"/>
      <c r="W18" s="18"/>
      <c r="X18" s="18"/>
      <c r="Y18" s="18"/>
      <c r="Z18" s="18"/>
      <c r="AA18" s="18"/>
      <c r="AB18" s="18"/>
      <c r="AC18" s="118"/>
      <c r="AD18" s="118"/>
      <c r="AE18" s="118"/>
      <c r="AF18" s="118"/>
      <c r="AG18" s="118"/>
      <c r="AH18" s="118"/>
      <c r="AI18" s="118"/>
      <c r="AJ18" s="118"/>
      <c r="AK18" s="118"/>
      <c r="AL18" s="118"/>
      <c r="AM18" s="118"/>
      <c r="AN18" s="118"/>
      <c r="AO18" s="118"/>
      <c r="AP18" s="118"/>
      <c r="AQ18" s="351"/>
    </row>
    <row r="19" spans="2:58" ht="18.75" customHeight="1">
      <c r="B19" s="54"/>
      <c r="C19" s="54"/>
      <c r="D19" s="54"/>
      <c r="E19" s="54"/>
      <c r="F19" s="54"/>
      <c r="G19" s="54"/>
      <c r="H19" s="54"/>
      <c r="I19" s="54"/>
      <c r="J19" s="54"/>
      <c r="K19" s="54"/>
      <c r="L19" s="54"/>
      <c r="M19" s="54"/>
      <c r="N19" s="54"/>
      <c r="O19" s="54"/>
      <c r="P19" s="54"/>
      <c r="Q19" s="18"/>
      <c r="R19" s="18"/>
      <c r="S19" s="19" t="s">
        <v>5</v>
      </c>
      <c r="T19" s="18"/>
      <c r="U19" s="342" t="s">
        <v>2</v>
      </c>
      <c r="V19" s="342"/>
      <c r="W19" s="342"/>
      <c r="X19" s="342"/>
      <c r="Y19" s="342"/>
      <c r="Z19" s="342"/>
      <c r="AA19" s="342"/>
      <c r="AB19" s="18"/>
      <c r="AC19" s="354">
        <f>'②変更事項等入力（増減共通）'!O15</f>
        <v>0</v>
      </c>
      <c r="AD19" s="354"/>
      <c r="AE19" s="354"/>
      <c r="AF19" s="354"/>
      <c r="AG19" s="354"/>
      <c r="AH19" s="354"/>
      <c r="AI19" s="354"/>
      <c r="AJ19" s="354"/>
      <c r="AK19" s="354"/>
      <c r="AL19" s="354"/>
      <c r="AM19" s="354"/>
      <c r="AN19" s="354"/>
      <c r="AO19" s="354"/>
      <c r="AP19" s="354"/>
    </row>
    <row r="20" spans="2:58" ht="14.1" customHeight="1">
      <c r="B20" s="54"/>
      <c r="C20" s="54"/>
      <c r="D20" s="54"/>
      <c r="E20" s="54"/>
      <c r="F20" s="54"/>
      <c r="G20" s="54"/>
      <c r="H20" s="54"/>
      <c r="I20" s="54"/>
      <c r="J20" s="54"/>
      <c r="K20" s="54"/>
      <c r="L20" s="54"/>
      <c r="M20" s="54"/>
      <c r="N20" s="54"/>
      <c r="O20" s="54"/>
      <c r="P20" s="54"/>
      <c r="Q20" s="18"/>
      <c r="R20" s="18"/>
      <c r="S20" s="18"/>
      <c r="T20" s="18"/>
      <c r="U20" s="18"/>
      <c r="V20" s="18"/>
      <c r="W20" s="18"/>
      <c r="X20" s="18"/>
      <c r="Y20" s="18"/>
      <c r="Z20" s="18"/>
      <c r="AA20" s="18"/>
      <c r="AB20" s="18"/>
      <c r="AC20" s="118"/>
      <c r="AD20" s="118"/>
      <c r="AE20" s="118"/>
      <c r="AF20" s="118"/>
      <c r="AG20" s="118"/>
      <c r="AH20" s="118"/>
      <c r="AI20" s="118"/>
      <c r="AJ20" s="118"/>
      <c r="AK20" s="118"/>
      <c r="AL20" s="118"/>
      <c r="AM20" s="118"/>
      <c r="AN20" s="118"/>
      <c r="AO20" s="118"/>
      <c r="AP20" s="118"/>
    </row>
    <row r="21" spans="2:58" ht="18.75" customHeight="1">
      <c r="B21" s="54"/>
      <c r="C21" s="54"/>
      <c r="D21" s="54"/>
      <c r="E21" s="54"/>
      <c r="F21" s="54"/>
      <c r="G21" s="54"/>
      <c r="H21" s="54"/>
      <c r="I21" s="54"/>
      <c r="J21" s="54"/>
      <c r="K21" s="54"/>
      <c r="L21" s="54"/>
      <c r="M21" s="54"/>
      <c r="N21" s="54"/>
      <c r="O21" s="54"/>
      <c r="P21" s="54"/>
      <c r="Q21" s="18"/>
      <c r="R21" s="18"/>
      <c r="S21" s="18"/>
      <c r="T21" s="18"/>
      <c r="U21" s="342" t="s">
        <v>38</v>
      </c>
      <c r="V21" s="342"/>
      <c r="W21" s="342"/>
      <c r="X21" s="342"/>
      <c r="Y21" s="342"/>
      <c r="Z21" s="342"/>
      <c r="AA21" s="342"/>
      <c r="AB21" s="18"/>
      <c r="AC21" s="354">
        <f>'②変更事項等入力（増減共通）'!O18</f>
        <v>0</v>
      </c>
      <c r="AD21" s="354"/>
      <c r="AE21" s="354"/>
      <c r="AF21" s="354"/>
      <c r="AG21" s="354"/>
      <c r="AH21" s="354">
        <f>'②変更事項等入力（増減共通）'!O20</f>
        <v>0</v>
      </c>
      <c r="AI21" s="354"/>
      <c r="AJ21" s="354"/>
      <c r="AK21" s="354"/>
      <c r="AL21" s="354"/>
      <c r="AM21" s="354"/>
      <c r="AN21" s="354"/>
      <c r="AO21" s="354"/>
      <c r="AP21" s="354"/>
      <c r="AR21" s="14"/>
      <c r="AS21" s="14"/>
      <c r="AT21" s="14"/>
      <c r="AU21" s="14"/>
      <c r="AV21" s="14"/>
      <c r="AW21" s="14"/>
      <c r="AX21" s="14"/>
      <c r="AY21" s="14"/>
      <c r="AZ21" s="14"/>
      <c r="BA21" s="14"/>
      <c r="BB21" s="14"/>
      <c r="BC21" s="14"/>
      <c r="BD21" s="14"/>
      <c r="BE21" s="14"/>
      <c r="BF21" s="14"/>
    </row>
    <row r="22" spans="2:58" ht="15" customHeight="1">
      <c r="B22" s="54"/>
      <c r="C22" s="54"/>
      <c r="D22" s="54"/>
      <c r="E22" s="54"/>
      <c r="F22" s="54"/>
      <c r="G22" s="54"/>
      <c r="H22" s="54"/>
      <c r="I22" s="54"/>
      <c r="J22" s="54"/>
      <c r="K22" s="54"/>
      <c r="L22" s="54"/>
      <c r="M22" s="54"/>
      <c r="N22" s="54"/>
      <c r="O22" s="54"/>
      <c r="P22" s="54"/>
      <c r="Q22" s="18"/>
      <c r="R22" s="18"/>
      <c r="S22" s="18"/>
      <c r="T22" s="18"/>
      <c r="U22" s="52"/>
      <c r="V22" s="52"/>
      <c r="W22" s="52"/>
      <c r="X22" s="52"/>
      <c r="Y22" s="52"/>
      <c r="Z22" s="18"/>
      <c r="AA22" s="18"/>
      <c r="AB22" s="18"/>
      <c r="AC22" s="21"/>
      <c r="AD22" s="21"/>
      <c r="AE22" s="21"/>
      <c r="AF22" s="21"/>
      <c r="AG22" s="21"/>
      <c r="AH22" s="21"/>
      <c r="AI22" s="21"/>
      <c r="AJ22" s="21"/>
      <c r="AK22" s="21"/>
      <c r="AL22" s="21"/>
      <c r="AM22" s="21"/>
      <c r="AN22" s="21"/>
      <c r="AO22" s="21"/>
      <c r="AP22" s="22"/>
      <c r="AQ22" s="177"/>
    </row>
    <row r="23" spans="2:58" ht="15" customHeight="1">
      <c r="B23" s="54"/>
      <c r="C23" s="54"/>
      <c r="D23" s="54"/>
      <c r="E23" s="54"/>
      <c r="F23" s="54"/>
      <c r="G23" s="54"/>
      <c r="H23" s="54"/>
      <c r="I23" s="54"/>
      <c r="J23" s="54"/>
      <c r="K23" s="54"/>
      <c r="L23" s="54"/>
      <c r="M23" s="54"/>
      <c r="N23" s="54"/>
      <c r="O23" s="54"/>
      <c r="P23" s="54"/>
      <c r="Q23" s="54"/>
      <c r="R23" s="54"/>
      <c r="S23" s="54"/>
      <c r="T23" s="54"/>
      <c r="U23" s="55"/>
      <c r="V23" s="55"/>
      <c r="W23" s="55"/>
      <c r="X23" s="55"/>
      <c r="Y23" s="55"/>
      <c r="Z23" s="54"/>
      <c r="AA23" s="54"/>
      <c r="AB23" s="20"/>
      <c r="AC23" s="20"/>
      <c r="AD23" s="20"/>
      <c r="AE23" s="20"/>
      <c r="AF23" s="20"/>
      <c r="AG23" s="20"/>
      <c r="AH23" s="20"/>
      <c r="AI23" s="20"/>
      <c r="AJ23" s="53"/>
      <c r="AK23" s="54"/>
      <c r="AL23" s="54"/>
      <c r="AM23" s="54"/>
      <c r="AN23" s="54"/>
      <c r="AO23" s="54"/>
      <c r="AP23" s="54"/>
      <c r="AQ23" s="177"/>
    </row>
    <row r="24" spans="2:58" ht="15" customHeight="1">
      <c r="B24" s="54"/>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row>
    <row r="25" spans="2:58" ht="15" customHeight="1">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352"/>
    </row>
    <row r="26" spans="2:58" ht="21" customHeight="1">
      <c r="B26" s="355" t="s">
        <v>67</v>
      </c>
      <c r="C26" s="355"/>
      <c r="D26" s="355"/>
      <c r="E26" s="355"/>
      <c r="F26" s="355"/>
      <c r="G26" s="355"/>
      <c r="H26" s="355"/>
      <c r="I26" s="355"/>
      <c r="J26" s="355"/>
      <c r="K26" s="355"/>
      <c r="L26" s="355"/>
      <c r="M26" s="355"/>
      <c r="N26" s="355"/>
      <c r="O26" s="355"/>
      <c r="P26" s="355"/>
      <c r="Q26" s="355"/>
      <c r="R26" s="355"/>
      <c r="S26" s="355"/>
      <c r="T26" s="355"/>
      <c r="U26" s="355"/>
      <c r="V26" s="355"/>
      <c r="W26" s="355"/>
      <c r="X26" s="355"/>
      <c r="Y26" s="355"/>
      <c r="Z26" s="355"/>
      <c r="AA26" s="355"/>
      <c r="AB26" s="355"/>
      <c r="AC26" s="355"/>
      <c r="AD26" s="355"/>
      <c r="AE26" s="355"/>
      <c r="AF26" s="355"/>
      <c r="AG26" s="355"/>
      <c r="AH26" s="355"/>
      <c r="AI26" s="355"/>
      <c r="AJ26" s="355"/>
      <c r="AK26" s="355"/>
      <c r="AL26" s="355"/>
      <c r="AM26" s="355"/>
      <c r="AN26" s="355"/>
      <c r="AO26" s="355"/>
      <c r="AP26" s="355"/>
      <c r="AQ26" s="352"/>
    </row>
    <row r="27" spans="2:58" ht="21" customHeight="1">
      <c r="B27" s="355"/>
      <c r="C27" s="355"/>
      <c r="D27" s="355"/>
      <c r="E27" s="355"/>
      <c r="F27" s="355"/>
      <c r="G27" s="355"/>
      <c r="H27" s="355"/>
      <c r="I27" s="355"/>
      <c r="J27" s="355"/>
      <c r="K27" s="355"/>
      <c r="L27" s="355"/>
      <c r="M27" s="355"/>
      <c r="N27" s="355"/>
      <c r="O27" s="355"/>
      <c r="P27" s="355"/>
      <c r="Q27" s="355"/>
      <c r="R27" s="355"/>
      <c r="S27" s="355"/>
      <c r="T27" s="355"/>
      <c r="U27" s="355"/>
      <c r="V27" s="355"/>
      <c r="W27" s="355"/>
      <c r="X27" s="355"/>
      <c r="Y27" s="355"/>
      <c r="Z27" s="355"/>
      <c r="AA27" s="355"/>
      <c r="AB27" s="355"/>
      <c r="AC27" s="355"/>
      <c r="AD27" s="355"/>
      <c r="AE27" s="355"/>
      <c r="AF27" s="355"/>
      <c r="AG27" s="355"/>
      <c r="AH27" s="355"/>
      <c r="AI27" s="355"/>
      <c r="AJ27" s="355"/>
      <c r="AK27" s="355"/>
      <c r="AL27" s="355"/>
      <c r="AM27" s="355"/>
      <c r="AN27" s="355"/>
      <c r="AO27" s="355"/>
      <c r="AP27" s="355"/>
      <c r="AQ27" s="352"/>
    </row>
    <row r="28" spans="2:58" ht="15" customHeight="1">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158"/>
    </row>
    <row r="29" spans="2:58" ht="15" customHeight="1">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158"/>
    </row>
    <row r="30" spans="2:58" ht="15" customHeight="1">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352" t="s">
        <v>203</v>
      </c>
    </row>
    <row r="31" spans="2:58" ht="15" customHeight="1">
      <c r="B31" s="54"/>
      <c r="C31" s="54"/>
      <c r="D31" s="54"/>
      <c r="E31" s="54"/>
      <c r="F31" s="359" t="s">
        <v>56</v>
      </c>
      <c r="G31" s="359"/>
      <c r="H31" s="359"/>
      <c r="I31" s="359"/>
      <c r="J31" s="359"/>
      <c r="K31" s="359"/>
      <c r="L31" s="54"/>
      <c r="M31" s="54"/>
      <c r="N31" s="360">
        <f>'②変更事項等入力（増減共通）'!O23</f>
        <v>0</v>
      </c>
      <c r="O31" s="360"/>
      <c r="P31" s="360"/>
      <c r="Q31" s="360"/>
      <c r="R31" s="360"/>
      <c r="S31" s="360"/>
      <c r="T31" s="360"/>
      <c r="U31" s="360"/>
      <c r="V31" s="360"/>
      <c r="W31" s="360"/>
      <c r="X31" s="360"/>
      <c r="Y31" s="360"/>
      <c r="Z31" s="360"/>
      <c r="AA31" s="360"/>
      <c r="AB31" s="360"/>
      <c r="AC31" s="360"/>
      <c r="AD31" s="360"/>
      <c r="AE31" s="360"/>
      <c r="AF31" s="360"/>
      <c r="AG31" s="360"/>
      <c r="AH31" s="360"/>
      <c r="AI31" s="360"/>
      <c r="AJ31" s="360"/>
      <c r="AK31" s="360"/>
      <c r="AL31" s="360"/>
      <c r="AM31" s="360"/>
      <c r="AN31" s="360"/>
      <c r="AO31" s="20"/>
      <c r="AP31" s="54"/>
      <c r="AQ31" s="352"/>
    </row>
    <row r="32" spans="2:58" ht="15" customHeight="1">
      <c r="B32" s="54"/>
      <c r="C32" s="54"/>
      <c r="D32" s="54"/>
      <c r="E32" s="54"/>
      <c r="F32" s="55"/>
      <c r="G32" s="55"/>
      <c r="H32" s="55"/>
      <c r="I32" s="55"/>
      <c r="J32" s="55"/>
      <c r="K32" s="55"/>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158"/>
    </row>
    <row r="33" spans="2:44" ht="15" customHeight="1">
      <c r="B33" s="54"/>
      <c r="C33" s="54"/>
      <c r="D33" s="54"/>
      <c r="E33" s="54"/>
      <c r="F33" s="359" t="s">
        <v>54</v>
      </c>
      <c r="G33" s="359"/>
      <c r="H33" s="359"/>
      <c r="I33" s="359"/>
      <c r="J33" s="359"/>
      <c r="K33" s="359"/>
      <c r="L33" s="54"/>
      <c r="M33" s="54"/>
      <c r="N33" s="361"/>
      <c r="O33" s="361"/>
      <c r="P33" s="361"/>
      <c r="Q33" s="361"/>
      <c r="R33" s="361"/>
      <c r="S33" s="361"/>
      <c r="T33" s="361"/>
      <c r="U33" s="361"/>
      <c r="V33" s="361"/>
      <c r="W33" s="361"/>
      <c r="X33" s="361"/>
      <c r="Y33" s="361"/>
      <c r="Z33" s="361"/>
      <c r="AA33" s="361"/>
      <c r="AB33" s="361"/>
      <c r="AC33" s="361"/>
      <c r="AD33" s="361"/>
      <c r="AE33" s="361"/>
      <c r="AF33" s="361"/>
      <c r="AG33" s="361"/>
      <c r="AH33" s="361"/>
      <c r="AI33" s="361"/>
      <c r="AJ33" s="361"/>
      <c r="AK33" s="361"/>
      <c r="AL33" s="361"/>
      <c r="AM33" s="361"/>
      <c r="AN33" s="361"/>
      <c r="AO33" s="54"/>
      <c r="AP33" s="54"/>
      <c r="AQ33" s="158"/>
    </row>
    <row r="34" spans="2:44" ht="15" customHeight="1">
      <c r="B34" s="54"/>
      <c r="C34" s="54"/>
      <c r="D34" s="54"/>
      <c r="E34" s="54"/>
      <c r="F34" s="359" t="s">
        <v>66</v>
      </c>
      <c r="G34" s="359"/>
      <c r="H34" s="359"/>
      <c r="I34" s="359"/>
      <c r="J34" s="359"/>
      <c r="K34" s="359"/>
      <c r="L34" s="54"/>
      <c r="M34" s="54"/>
      <c r="N34" s="361"/>
      <c r="O34" s="361"/>
      <c r="P34" s="361"/>
      <c r="Q34" s="361"/>
      <c r="R34" s="361"/>
      <c r="S34" s="361"/>
      <c r="T34" s="361"/>
      <c r="U34" s="361"/>
      <c r="V34" s="361"/>
      <c r="W34" s="361"/>
      <c r="X34" s="361"/>
      <c r="Y34" s="361"/>
      <c r="Z34" s="361"/>
      <c r="AA34" s="361"/>
      <c r="AB34" s="361"/>
      <c r="AC34" s="361"/>
      <c r="AD34" s="361"/>
      <c r="AE34" s="361"/>
      <c r="AF34" s="361"/>
      <c r="AG34" s="361"/>
      <c r="AH34" s="361"/>
      <c r="AI34" s="361"/>
      <c r="AJ34" s="361"/>
      <c r="AK34" s="361"/>
      <c r="AL34" s="361"/>
      <c r="AM34" s="361"/>
      <c r="AN34" s="361"/>
      <c r="AO34" s="54"/>
      <c r="AP34" s="54"/>
      <c r="AQ34" s="353" t="s">
        <v>109</v>
      </c>
    </row>
    <row r="35" spans="2:44" ht="15" customHeight="1">
      <c r="B35" s="54"/>
      <c r="C35" s="54"/>
      <c r="D35" s="54"/>
      <c r="E35" s="54"/>
      <c r="F35" s="55"/>
      <c r="G35" s="55"/>
      <c r="H35" s="55"/>
      <c r="I35" s="55"/>
      <c r="J35" s="55"/>
      <c r="K35" s="55"/>
      <c r="L35" s="54"/>
      <c r="M35" s="54"/>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c r="AN35" s="361"/>
      <c r="AO35" s="54"/>
      <c r="AP35" s="54"/>
      <c r="AQ35" s="353"/>
    </row>
    <row r="36" spans="2:44" ht="15" customHeight="1">
      <c r="B36" s="54"/>
      <c r="C36" s="54"/>
      <c r="D36" s="54"/>
      <c r="E36" s="54"/>
      <c r="F36" s="55"/>
      <c r="G36" s="55"/>
      <c r="H36" s="55"/>
      <c r="I36" s="55"/>
      <c r="J36" s="55"/>
      <c r="K36" s="55"/>
      <c r="L36" s="54"/>
      <c r="M36" s="54"/>
      <c r="N36" s="361"/>
      <c r="O36" s="361"/>
      <c r="P36" s="361"/>
      <c r="Q36" s="361"/>
      <c r="R36" s="361"/>
      <c r="S36" s="361"/>
      <c r="T36" s="361"/>
      <c r="U36" s="361"/>
      <c r="V36" s="361"/>
      <c r="W36" s="361"/>
      <c r="X36" s="361"/>
      <c r="Y36" s="361"/>
      <c r="Z36" s="361"/>
      <c r="AA36" s="361"/>
      <c r="AB36" s="361"/>
      <c r="AC36" s="361"/>
      <c r="AD36" s="361"/>
      <c r="AE36" s="361"/>
      <c r="AF36" s="361"/>
      <c r="AG36" s="361"/>
      <c r="AH36" s="361"/>
      <c r="AI36" s="361"/>
      <c r="AJ36" s="361"/>
      <c r="AK36" s="361"/>
      <c r="AL36" s="361"/>
      <c r="AM36" s="361"/>
      <c r="AN36" s="361"/>
      <c r="AO36" s="54"/>
      <c r="AP36" s="54"/>
      <c r="AQ36" s="137"/>
    </row>
    <row r="37" spans="2:44" ht="15" customHeight="1">
      <c r="B37" s="54"/>
      <c r="C37" s="54"/>
      <c r="D37" s="54"/>
      <c r="E37" s="54"/>
      <c r="F37" s="55"/>
      <c r="G37" s="55"/>
      <c r="H37" s="55"/>
      <c r="I37" s="55"/>
      <c r="J37" s="55"/>
      <c r="K37" s="55"/>
      <c r="L37" s="54"/>
      <c r="M37" s="54"/>
      <c r="N37" s="361"/>
      <c r="O37" s="361"/>
      <c r="P37" s="361"/>
      <c r="Q37" s="361"/>
      <c r="R37" s="361"/>
      <c r="S37" s="361"/>
      <c r="T37" s="361"/>
      <c r="U37" s="361"/>
      <c r="V37" s="361"/>
      <c r="W37" s="361"/>
      <c r="X37" s="361"/>
      <c r="Y37" s="361"/>
      <c r="Z37" s="361"/>
      <c r="AA37" s="361"/>
      <c r="AB37" s="361"/>
      <c r="AC37" s="361"/>
      <c r="AD37" s="361"/>
      <c r="AE37" s="361"/>
      <c r="AF37" s="361"/>
      <c r="AG37" s="361"/>
      <c r="AH37" s="361"/>
      <c r="AI37" s="361"/>
      <c r="AJ37" s="361"/>
      <c r="AK37" s="361"/>
      <c r="AL37" s="361"/>
      <c r="AM37" s="361"/>
      <c r="AN37" s="361"/>
      <c r="AO37" s="54"/>
      <c r="AP37" s="54"/>
    </row>
    <row r="38" spans="2:44" ht="15" customHeight="1">
      <c r="B38" s="54"/>
      <c r="C38" s="54"/>
      <c r="D38" s="54"/>
      <c r="E38" s="54"/>
      <c r="F38" s="55"/>
      <c r="G38" s="55"/>
      <c r="H38" s="55"/>
      <c r="I38" s="55"/>
      <c r="J38" s="55"/>
      <c r="K38" s="55"/>
      <c r="L38" s="54"/>
      <c r="M38" s="54"/>
      <c r="N38" s="361"/>
      <c r="O38" s="361"/>
      <c r="P38" s="361"/>
      <c r="Q38" s="361"/>
      <c r="R38" s="361"/>
      <c r="S38" s="361"/>
      <c r="T38" s="361"/>
      <c r="U38" s="361"/>
      <c r="V38" s="361"/>
      <c r="W38" s="361"/>
      <c r="X38" s="361"/>
      <c r="Y38" s="361"/>
      <c r="Z38" s="361"/>
      <c r="AA38" s="361"/>
      <c r="AB38" s="361"/>
      <c r="AC38" s="361"/>
      <c r="AD38" s="361"/>
      <c r="AE38" s="361"/>
      <c r="AF38" s="361"/>
      <c r="AG38" s="361"/>
      <c r="AH38" s="361"/>
      <c r="AI38" s="361"/>
      <c r="AJ38" s="361"/>
      <c r="AK38" s="361"/>
      <c r="AL38" s="361"/>
      <c r="AM38" s="361"/>
      <c r="AN38" s="361"/>
      <c r="AO38" s="54"/>
      <c r="AP38" s="54"/>
    </row>
    <row r="39" spans="2:44" ht="15" customHeight="1">
      <c r="B39" s="54"/>
      <c r="C39" s="54"/>
      <c r="D39" s="54"/>
      <c r="E39" s="54"/>
      <c r="F39" s="55"/>
      <c r="G39" s="55"/>
      <c r="H39" s="55"/>
      <c r="I39" s="55"/>
      <c r="J39" s="55"/>
      <c r="K39" s="55"/>
      <c r="L39" s="54"/>
      <c r="M39" s="54"/>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54"/>
      <c r="AP39" s="54"/>
      <c r="AQ39" s="352" t="s">
        <v>187</v>
      </c>
    </row>
    <row r="40" spans="2:44" ht="15" customHeight="1">
      <c r="B40" s="54"/>
      <c r="C40" s="54"/>
      <c r="D40" s="54"/>
      <c r="E40" s="54"/>
      <c r="F40" s="359" t="s">
        <v>57</v>
      </c>
      <c r="G40" s="359"/>
      <c r="H40" s="359"/>
      <c r="I40" s="359"/>
      <c r="J40" s="359"/>
      <c r="K40" s="359"/>
      <c r="L40" s="54"/>
      <c r="M40" s="54"/>
      <c r="N40" s="350" t="str">
        <f>'②変更事項等入力（増減共通）'!K26</f>
        <v>令和</v>
      </c>
      <c r="O40" s="350"/>
      <c r="P40" s="350"/>
      <c r="Q40" s="350">
        <f>'②変更事項等入力（増減共通）'!N26</f>
        <v>0</v>
      </c>
      <c r="R40" s="350"/>
      <c r="S40" s="350"/>
      <c r="T40" s="350" t="s">
        <v>58</v>
      </c>
      <c r="U40" s="350"/>
      <c r="V40" s="350">
        <f>'②変更事項等入力（増減共通）'!S26</f>
        <v>0</v>
      </c>
      <c r="W40" s="350"/>
      <c r="X40" s="350"/>
      <c r="Y40" s="350" t="s">
        <v>59</v>
      </c>
      <c r="Z40" s="350"/>
      <c r="AA40" s="350">
        <f>'②変更事項等入力（増減共通）'!X26</f>
        <v>0</v>
      </c>
      <c r="AB40" s="350"/>
      <c r="AC40" s="350"/>
      <c r="AD40" s="350" t="s">
        <v>60</v>
      </c>
      <c r="AE40" s="350"/>
      <c r="AF40" s="51"/>
      <c r="AG40" s="51"/>
      <c r="AH40" s="51"/>
      <c r="AI40" s="51"/>
      <c r="AJ40" s="51"/>
      <c r="AK40" s="51"/>
      <c r="AL40" s="51"/>
      <c r="AM40" s="51"/>
      <c r="AN40" s="51"/>
      <c r="AO40" s="54"/>
      <c r="AP40" s="54"/>
      <c r="AQ40" s="352"/>
      <c r="AR40" s="158"/>
    </row>
    <row r="41" spans="2:44" ht="15" customHeight="1">
      <c r="B41" s="54"/>
      <c r="C41" s="54"/>
      <c r="D41" s="54"/>
      <c r="E41" s="54"/>
      <c r="F41" s="54"/>
      <c r="G41" s="54"/>
      <c r="H41" s="54"/>
      <c r="I41" s="54"/>
      <c r="J41" s="54"/>
      <c r="K41" s="54"/>
      <c r="L41" s="54"/>
      <c r="M41" s="54"/>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48"/>
      <c r="AP41" s="54"/>
      <c r="AQ41" s="352"/>
      <c r="AR41" s="158"/>
    </row>
    <row r="42" spans="2:44" ht="15" customHeight="1">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158"/>
      <c r="AR42" s="158"/>
    </row>
    <row r="43" spans="2:44" ht="15" customHeight="1">
      <c r="AQ43" s="158"/>
      <c r="AR43" s="158"/>
    </row>
  </sheetData>
  <sheetProtection sheet="1" selectLockedCells="1"/>
  <mergeCells count="35">
    <mergeCell ref="F31:K31"/>
    <mergeCell ref="F33:K33"/>
    <mergeCell ref="F40:K40"/>
    <mergeCell ref="N40:P40"/>
    <mergeCell ref="Q40:S40"/>
    <mergeCell ref="N31:AN31"/>
    <mergeCell ref="F34:K34"/>
    <mergeCell ref="N33:AN38"/>
    <mergeCell ref="T40:U40"/>
    <mergeCell ref="V40:X40"/>
    <mergeCell ref="Y40:Z40"/>
    <mergeCell ref="AA40:AC40"/>
    <mergeCell ref="AD40:AE40"/>
    <mergeCell ref="B5:AP5"/>
    <mergeCell ref="AA9:AB9"/>
    <mergeCell ref="AE9:AF9"/>
    <mergeCell ref="AG9:AH9"/>
    <mergeCell ref="AJ9:AK9"/>
    <mergeCell ref="AM9:AN9"/>
    <mergeCell ref="AC21:AG21"/>
    <mergeCell ref="B26:AP27"/>
    <mergeCell ref="U15:AA15"/>
    <mergeCell ref="AC15:AP15"/>
    <mergeCell ref="AC16:AP16"/>
    <mergeCell ref="AC17:AP17"/>
    <mergeCell ref="U19:AA19"/>
    <mergeCell ref="U21:AA21"/>
    <mergeCell ref="AC19:AP19"/>
    <mergeCell ref="AH21:AP21"/>
    <mergeCell ref="AQ9:AQ10"/>
    <mergeCell ref="AQ16:AQ18"/>
    <mergeCell ref="AQ25:AQ27"/>
    <mergeCell ref="AQ30:AQ31"/>
    <mergeCell ref="AQ39:AQ41"/>
    <mergeCell ref="AQ34:AQ35"/>
  </mergeCells>
  <phoneticPr fontId="1"/>
  <conditionalFormatting sqref="AG9:AH9">
    <cfRule type="containsBlanks" dxfId="96" priority="9">
      <formula>LEN(TRIM(AG9))=0</formula>
    </cfRule>
  </conditionalFormatting>
  <conditionalFormatting sqref="AJ9:AK9">
    <cfRule type="containsBlanks" dxfId="95" priority="8">
      <formula>LEN(TRIM(AJ9))=0</formula>
    </cfRule>
  </conditionalFormatting>
  <conditionalFormatting sqref="AM9:AN9">
    <cfRule type="containsBlanks" dxfId="94" priority="7">
      <formula>LEN(TRIM(AM9))=0</formula>
    </cfRule>
  </conditionalFormatting>
  <conditionalFormatting sqref="N33:AN38">
    <cfRule type="containsBlanks" dxfId="93" priority="6">
      <formula>LEN(TRIM(N33))=0</formula>
    </cfRule>
  </conditionalFormatting>
  <conditionalFormatting sqref="Q40:S40">
    <cfRule type="containsBlanks" dxfId="92" priority="5">
      <formula>LEN(TRIM(Q40))=0</formula>
    </cfRule>
  </conditionalFormatting>
  <conditionalFormatting sqref="V40:X40">
    <cfRule type="containsBlanks" dxfId="91" priority="4">
      <formula>LEN(TRIM(V40))=0</formula>
    </cfRule>
  </conditionalFormatting>
  <conditionalFormatting sqref="AA40:AC40">
    <cfRule type="containsBlanks" dxfId="90" priority="3">
      <formula>LEN(TRIM(AA40))=0</formula>
    </cfRule>
  </conditionalFormatting>
  <conditionalFormatting sqref="AE9:AF9">
    <cfRule type="containsBlanks" dxfId="89" priority="2">
      <formula>LEN(TRIM(AE9))=0</formula>
    </cfRule>
  </conditionalFormatting>
  <dataValidations count="1">
    <dataValidation imeMode="halfAlpha" allowBlank="1" showInputMessage="1" showErrorMessage="1" sqref="AG9:AH9 AM9:AN9 AJ9:AK9"/>
  </dataValidations>
  <pageMargins left="0.9055118110236221" right="0.70866141732283472" top="0.74803149606299213" bottom="0.74803149606299213" header="0.31496062992125984" footer="0.31496062992125984"/>
  <pageSetup paperSize="9" scale="83"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P43"/>
  <sheetViews>
    <sheetView showGridLines="0" showRowColHeaders="0" showZeros="0" view="pageBreakPreview" zoomScale="90" zoomScaleNormal="100" zoomScaleSheetLayoutView="90" workbookViewId="0">
      <selection activeCell="N33" sqref="N33:AN38"/>
    </sheetView>
  </sheetViews>
  <sheetFormatPr defaultColWidth="2.5" defaultRowHeight="15" customHeight="1"/>
  <cols>
    <col min="1" max="1" width="6.625" style="49" customWidth="1"/>
    <col min="2" max="3" width="2.5" style="49" customWidth="1"/>
    <col min="4" max="10" width="2.75" style="49" customWidth="1"/>
    <col min="11" max="42" width="2.5" style="49"/>
    <col min="43" max="43" width="32.875" style="128" customWidth="1"/>
    <col min="44" max="16384" width="2.5" style="49"/>
  </cols>
  <sheetData>
    <row r="1" spans="2:62" ht="15" customHeight="1">
      <c r="B1" s="54"/>
      <c r="C1" s="54"/>
      <c r="D1" s="54"/>
      <c r="E1" s="54"/>
      <c r="F1" s="54"/>
      <c r="G1" s="54"/>
      <c r="H1" s="54"/>
      <c r="I1" s="54"/>
      <c r="J1" s="54"/>
      <c r="K1" s="54"/>
      <c r="L1" s="54"/>
      <c r="M1" s="54"/>
      <c r="N1" s="54"/>
      <c r="O1" s="54"/>
      <c r="P1" s="54"/>
      <c r="Q1" s="54"/>
      <c r="R1" s="54"/>
      <c r="S1" s="54"/>
      <c r="T1" s="54"/>
      <c r="U1" s="54"/>
      <c r="V1" s="54"/>
      <c r="W1" s="54"/>
      <c r="X1" s="54"/>
      <c r="Y1" s="54"/>
      <c r="Z1" s="54"/>
      <c r="AA1" s="17"/>
      <c r="AB1" s="17"/>
      <c r="AC1" s="17"/>
      <c r="AD1" s="17"/>
      <c r="AE1" s="17"/>
      <c r="AF1" s="17"/>
      <c r="AG1" s="17"/>
      <c r="AH1" s="17"/>
      <c r="AI1" s="17"/>
      <c r="AJ1" s="17"/>
      <c r="AK1" s="17"/>
      <c r="AL1" s="54"/>
      <c r="AM1" s="54"/>
      <c r="AN1" s="54"/>
      <c r="AO1" s="54"/>
      <c r="AP1" s="54"/>
    </row>
    <row r="2" spans="2:62" ht="15" customHeight="1">
      <c r="B2" s="54"/>
      <c r="C2" s="54"/>
      <c r="D2" s="54"/>
      <c r="E2" s="54"/>
      <c r="F2" s="54"/>
      <c r="G2" s="54"/>
      <c r="H2" s="54"/>
      <c r="I2" s="54"/>
      <c r="J2" s="54"/>
      <c r="K2" s="54"/>
      <c r="L2" s="54"/>
      <c r="M2" s="54"/>
      <c r="N2" s="54"/>
      <c r="O2" s="54"/>
      <c r="P2" s="54"/>
      <c r="Q2" s="54"/>
      <c r="R2" s="54"/>
      <c r="S2" s="54"/>
      <c r="T2" s="54"/>
      <c r="U2" s="54"/>
      <c r="V2" s="54"/>
      <c r="W2" s="54"/>
      <c r="X2" s="54"/>
      <c r="Y2" s="54"/>
      <c r="Z2" s="54"/>
      <c r="AA2" s="17"/>
      <c r="AB2" s="17"/>
      <c r="AC2" s="17"/>
      <c r="AD2" s="17"/>
      <c r="AE2" s="17"/>
      <c r="AF2" s="17"/>
      <c r="AG2" s="17"/>
      <c r="AH2" s="17"/>
      <c r="AI2" s="17"/>
      <c r="AJ2" s="17"/>
      <c r="AK2" s="17"/>
      <c r="AL2" s="54"/>
      <c r="AM2" s="54"/>
      <c r="AN2" s="54"/>
      <c r="AO2" s="54"/>
      <c r="AP2" s="54"/>
    </row>
    <row r="3" spans="2:62" ht="15.75" customHeight="1">
      <c r="B3" s="54" t="s">
        <v>197</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row>
    <row r="4" spans="2:62" ht="15.75" customHeight="1">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row>
    <row r="5" spans="2:62" ht="18.75">
      <c r="B5" s="356" t="s">
        <v>198</v>
      </c>
      <c r="C5" s="356"/>
      <c r="D5" s="356"/>
      <c r="E5" s="356"/>
      <c r="F5" s="356"/>
      <c r="G5" s="356"/>
      <c r="H5" s="356"/>
      <c r="I5" s="356"/>
      <c r="J5" s="356"/>
      <c r="K5" s="356"/>
      <c r="L5" s="356"/>
      <c r="M5" s="356"/>
      <c r="N5" s="356"/>
      <c r="O5" s="356"/>
      <c r="P5" s="356"/>
      <c r="Q5" s="356"/>
      <c r="R5" s="356"/>
      <c r="S5" s="356"/>
      <c r="T5" s="356"/>
      <c r="U5" s="356"/>
      <c r="V5" s="356"/>
      <c r="W5" s="356"/>
      <c r="X5" s="356"/>
      <c r="Y5" s="356"/>
      <c r="Z5" s="356"/>
      <c r="AA5" s="356"/>
      <c r="AB5" s="356"/>
      <c r="AC5" s="356"/>
      <c r="AD5" s="356"/>
      <c r="AE5" s="356"/>
      <c r="AF5" s="356"/>
      <c r="AG5" s="356"/>
      <c r="AH5" s="356"/>
      <c r="AI5" s="356"/>
      <c r="AJ5" s="356"/>
      <c r="AK5" s="356"/>
      <c r="AL5" s="356"/>
      <c r="AM5" s="356"/>
      <c r="AN5" s="356"/>
      <c r="AO5" s="356"/>
      <c r="AP5" s="356"/>
    </row>
    <row r="6" spans="2:62" ht="15" customHeight="1">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row>
    <row r="7" spans="2:62" ht="15" customHeight="1">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row>
    <row r="8" spans="2:62" ht="15" customHeight="1">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row>
    <row r="9" spans="2:62" ht="15" customHeight="1">
      <c r="B9" s="48"/>
      <c r="C9" s="48"/>
      <c r="D9" s="48"/>
      <c r="E9" s="48"/>
      <c r="F9" s="48"/>
      <c r="G9" s="48"/>
      <c r="H9" s="48"/>
      <c r="I9" s="48"/>
      <c r="J9" s="48"/>
      <c r="K9" s="48"/>
      <c r="L9" s="48"/>
      <c r="M9" s="48"/>
      <c r="N9" s="48"/>
      <c r="O9" s="48"/>
      <c r="P9" s="48"/>
      <c r="Q9" s="48"/>
      <c r="R9" s="48"/>
      <c r="S9" s="48"/>
      <c r="T9" s="48"/>
      <c r="U9" s="48"/>
      <c r="V9" s="48"/>
      <c r="W9" s="48"/>
      <c r="X9" s="48"/>
      <c r="Y9" s="48"/>
      <c r="Z9" s="48"/>
      <c r="AA9" s="350"/>
      <c r="AB9" s="350"/>
      <c r="AC9" s="48"/>
      <c r="AD9" s="48"/>
      <c r="AE9" s="358" t="str">
        <f>'②変更事項等入力（増減共通）'!J6</f>
        <v>令和</v>
      </c>
      <c r="AF9" s="358"/>
      <c r="AG9" s="350">
        <f>'②変更事項等入力（増減共通）'!L6</f>
        <v>0</v>
      </c>
      <c r="AH9" s="350"/>
      <c r="AI9" s="126" t="s">
        <v>10</v>
      </c>
      <c r="AJ9" s="350">
        <f>'②変更事項等入力（増減共通）'!O6</f>
        <v>0</v>
      </c>
      <c r="AK9" s="350"/>
      <c r="AL9" s="126" t="s">
        <v>14</v>
      </c>
      <c r="AM9" s="350">
        <f>'②変更事項等入力（増減共通）'!R6</f>
        <v>0</v>
      </c>
      <c r="AN9" s="350"/>
      <c r="AO9" s="126" t="s">
        <v>13</v>
      </c>
      <c r="AP9" s="48"/>
      <c r="AQ9" s="351" t="s">
        <v>187</v>
      </c>
      <c r="AR9" s="175"/>
      <c r="AS9" s="175"/>
      <c r="AT9" s="175"/>
      <c r="AU9" s="175"/>
      <c r="AV9" s="175"/>
      <c r="AW9" s="175"/>
      <c r="AX9" s="175"/>
      <c r="AY9" s="175"/>
      <c r="AZ9" s="175"/>
      <c r="BA9" s="175"/>
      <c r="BB9" s="10"/>
      <c r="BC9" s="10"/>
      <c r="BD9" s="10"/>
      <c r="BE9" s="10"/>
      <c r="BF9" s="10"/>
      <c r="BG9" s="10"/>
      <c r="BH9" s="10"/>
      <c r="BI9" s="10"/>
      <c r="BJ9" s="10"/>
    </row>
    <row r="10" spans="2:62" ht="15" customHeight="1">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126"/>
      <c r="AB10" s="126"/>
      <c r="AC10" s="126"/>
      <c r="AD10" s="126"/>
      <c r="AE10" s="126"/>
      <c r="AF10" s="126"/>
      <c r="AG10" s="126"/>
      <c r="AH10" s="126"/>
      <c r="AI10" s="126"/>
      <c r="AJ10" s="126"/>
      <c r="AK10" s="126"/>
      <c r="AL10" s="48"/>
      <c r="AM10" s="48"/>
      <c r="AN10" s="48"/>
      <c r="AO10" s="48"/>
      <c r="AP10" s="48"/>
      <c r="AQ10" s="351"/>
      <c r="AR10" s="175"/>
      <c r="AS10" s="175"/>
      <c r="AT10" s="175"/>
      <c r="AU10" s="175"/>
      <c r="AV10" s="175"/>
      <c r="AW10" s="175"/>
      <c r="AX10" s="175"/>
      <c r="AY10" s="175"/>
      <c r="AZ10" s="175"/>
      <c r="BA10" s="175"/>
    </row>
    <row r="11" spans="2:62" ht="15" customHeight="1">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t="s">
        <v>0</v>
      </c>
      <c r="AD11" s="48"/>
      <c r="AE11" s="48"/>
      <c r="AF11" s="48"/>
      <c r="AG11" s="48"/>
      <c r="AH11" s="48"/>
      <c r="AI11" s="48"/>
      <c r="AJ11" s="48"/>
      <c r="AK11" s="48"/>
      <c r="AL11" s="48"/>
      <c r="AM11" s="48"/>
      <c r="AN11" s="48"/>
      <c r="AO11" s="48"/>
      <c r="AP11" s="48"/>
      <c r="AQ11" s="175"/>
      <c r="AR11" s="175"/>
      <c r="AS11" s="175"/>
      <c r="AT11" s="175"/>
      <c r="AU11" s="175"/>
      <c r="AV11" s="175"/>
      <c r="AW11" s="175"/>
      <c r="AX11" s="175"/>
      <c r="AY11" s="175"/>
      <c r="AZ11" s="175"/>
      <c r="BA11" s="175"/>
    </row>
    <row r="12" spans="2:62" ht="15" customHeight="1">
      <c r="B12" s="48" t="s">
        <v>17</v>
      </c>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row>
    <row r="13" spans="2:62" ht="15" customHeight="1">
      <c r="B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row>
    <row r="14" spans="2:62" ht="15" customHeight="1">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row>
    <row r="15" spans="2:62" ht="15" customHeight="1">
      <c r="B15" s="48"/>
      <c r="C15" s="48"/>
      <c r="D15" s="48"/>
      <c r="E15" s="48"/>
      <c r="F15" s="48"/>
      <c r="G15" s="48"/>
      <c r="H15" s="48"/>
      <c r="I15" s="48"/>
      <c r="J15" s="48"/>
      <c r="K15" s="48"/>
      <c r="L15" s="48"/>
      <c r="M15" s="48"/>
      <c r="N15" s="48"/>
      <c r="O15" s="48"/>
      <c r="P15" s="48"/>
      <c r="Q15" s="168"/>
      <c r="R15" s="168"/>
      <c r="S15" s="168"/>
      <c r="T15" s="168"/>
      <c r="U15" s="363" t="s">
        <v>1</v>
      </c>
      <c r="V15" s="363"/>
      <c r="W15" s="363"/>
      <c r="X15" s="363"/>
      <c r="Y15" s="363"/>
      <c r="Z15" s="363"/>
      <c r="AA15" s="363"/>
      <c r="AB15" s="168"/>
      <c r="AC15" s="364">
        <f>'②変更事項等入力（増減共通）'!O11</f>
        <v>0</v>
      </c>
      <c r="AD15" s="364"/>
      <c r="AE15" s="364"/>
      <c r="AF15" s="364"/>
      <c r="AG15" s="364"/>
      <c r="AH15" s="364"/>
      <c r="AI15" s="364"/>
      <c r="AJ15" s="364"/>
      <c r="AK15" s="364"/>
      <c r="AL15" s="364"/>
      <c r="AM15" s="364"/>
      <c r="AN15" s="364"/>
      <c r="AO15" s="364"/>
      <c r="AP15" s="364"/>
    </row>
    <row r="16" spans="2:62" ht="15" customHeight="1">
      <c r="B16" s="48"/>
      <c r="C16" s="48"/>
      <c r="D16" s="48"/>
      <c r="E16" s="48"/>
      <c r="F16" s="48"/>
      <c r="G16" s="48"/>
      <c r="H16" s="48"/>
      <c r="I16" s="48"/>
      <c r="J16" s="48"/>
      <c r="K16" s="48"/>
      <c r="L16" s="48"/>
      <c r="M16" s="48"/>
      <c r="N16" s="48"/>
      <c r="O16" s="48"/>
      <c r="P16" s="48"/>
      <c r="Q16" s="168"/>
      <c r="R16" s="168"/>
      <c r="S16" s="168"/>
      <c r="T16" s="168"/>
      <c r="U16" s="169"/>
      <c r="V16" s="169"/>
      <c r="W16" s="169"/>
      <c r="X16" s="169"/>
      <c r="Y16" s="169"/>
      <c r="Z16" s="168"/>
      <c r="AA16" s="168"/>
      <c r="AB16" s="168"/>
      <c r="AC16" s="364">
        <f>'②変更事項等入力（増減共通）'!O12</f>
        <v>0</v>
      </c>
      <c r="AD16" s="364"/>
      <c r="AE16" s="364"/>
      <c r="AF16" s="364"/>
      <c r="AG16" s="364"/>
      <c r="AH16" s="364"/>
      <c r="AI16" s="364"/>
      <c r="AJ16" s="364"/>
      <c r="AK16" s="364"/>
      <c r="AL16" s="364"/>
      <c r="AM16" s="364"/>
      <c r="AN16" s="364"/>
      <c r="AO16" s="364"/>
      <c r="AP16" s="364"/>
      <c r="AQ16" s="351" t="s">
        <v>187</v>
      </c>
      <c r="AR16" s="175"/>
      <c r="AS16" s="175"/>
      <c r="AT16" s="175"/>
      <c r="AU16" s="175"/>
      <c r="AV16" s="175"/>
      <c r="AW16" s="175"/>
      <c r="AX16" s="175"/>
      <c r="AY16" s="175"/>
      <c r="AZ16" s="175"/>
      <c r="BA16" s="175"/>
    </row>
    <row r="17" spans="2:68" ht="15" customHeight="1">
      <c r="B17" s="48"/>
      <c r="C17" s="48"/>
      <c r="D17" s="48"/>
      <c r="E17" s="48"/>
      <c r="F17" s="48"/>
      <c r="G17" s="48"/>
      <c r="H17" s="48"/>
      <c r="I17" s="48"/>
      <c r="J17" s="48"/>
      <c r="K17" s="48"/>
      <c r="L17" s="48"/>
      <c r="M17" s="48"/>
      <c r="N17" s="48"/>
      <c r="O17" s="48"/>
      <c r="P17" s="48"/>
      <c r="Q17" s="168"/>
      <c r="R17" s="168"/>
      <c r="S17" s="168"/>
      <c r="T17" s="168"/>
      <c r="U17" s="168"/>
      <c r="V17" s="168"/>
      <c r="W17" s="168"/>
      <c r="X17" s="168"/>
      <c r="Y17" s="168"/>
      <c r="Z17" s="168"/>
      <c r="AA17" s="168"/>
      <c r="AB17" s="168"/>
      <c r="AC17" s="364">
        <f>'②変更事項等入力（増減共通）'!O13</f>
        <v>0</v>
      </c>
      <c r="AD17" s="364"/>
      <c r="AE17" s="364"/>
      <c r="AF17" s="364"/>
      <c r="AG17" s="364"/>
      <c r="AH17" s="364"/>
      <c r="AI17" s="364"/>
      <c r="AJ17" s="364"/>
      <c r="AK17" s="364"/>
      <c r="AL17" s="364"/>
      <c r="AM17" s="364"/>
      <c r="AN17" s="364"/>
      <c r="AO17" s="364"/>
      <c r="AP17" s="364"/>
      <c r="AQ17" s="351"/>
      <c r="AR17" s="175"/>
      <c r="AS17" s="175"/>
      <c r="AT17" s="175"/>
      <c r="AU17" s="175"/>
      <c r="AV17" s="175"/>
      <c r="AW17" s="175"/>
      <c r="AX17" s="175"/>
      <c r="AY17" s="175"/>
      <c r="AZ17" s="175"/>
      <c r="BA17" s="175"/>
      <c r="BB17" s="87"/>
      <c r="BC17" s="87"/>
      <c r="BD17" s="87"/>
      <c r="BE17" s="87"/>
      <c r="BF17" s="87"/>
      <c r="BG17" s="87"/>
      <c r="BH17" s="87"/>
      <c r="BI17" s="87"/>
      <c r="BJ17" s="87"/>
    </row>
    <row r="18" spans="2:68" ht="18.75" customHeight="1">
      <c r="B18" s="48"/>
      <c r="C18" s="48"/>
      <c r="D18" s="48"/>
      <c r="E18" s="48"/>
      <c r="F18" s="48"/>
      <c r="G18" s="48"/>
      <c r="H18" s="48"/>
      <c r="I18" s="48"/>
      <c r="J18" s="48"/>
      <c r="K18" s="48"/>
      <c r="L18" s="48"/>
      <c r="M18" s="48"/>
      <c r="N18" s="48"/>
      <c r="O18" s="48"/>
      <c r="P18" s="48"/>
      <c r="Q18" s="168"/>
      <c r="R18" s="168"/>
      <c r="S18" s="168"/>
      <c r="T18" s="168"/>
      <c r="U18" s="168"/>
      <c r="V18" s="168"/>
      <c r="W18" s="168"/>
      <c r="X18" s="168"/>
      <c r="Y18" s="168"/>
      <c r="Z18" s="168"/>
      <c r="AA18" s="168"/>
      <c r="AB18" s="168"/>
      <c r="AC18" s="170"/>
      <c r="AD18" s="170"/>
      <c r="AE18" s="170"/>
      <c r="AF18" s="170"/>
      <c r="AG18" s="170"/>
      <c r="AH18" s="170"/>
      <c r="AI18" s="170"/>
      <c r="AJ18" s="170"/>
      <c r="AK18" s="170"/>
      <c r="AL18" s="170"/>
      <c r="AM18" s="170"/>
      <c r="AN18" s="170"/>
      <c r="AO18" s="170"/>
      <c r="AP18" s="170"/>
      <c r="AQ18" s="351"/>
      <c r="AR18" s="175"/>
      <c r="AS18" s="175"/>
      <c r="AT18" s="175"/>
      <c r="AU18" s="175"/>
      <c r="AV18" s="175"/>
      <c r="AW18" s="175"/>
      <c r="AX18" s="175"/>
      <c r="AY18" s="175"/>
      <c r="AZ18" s="175"/>
      <c r="BA18" s="175"/>
    </row>
    <row r="19" spans="2:68" ht="18.75" customHeight="1">
      <c r="B19" s="48"/>
      <c r="C19" s="48"/>
      <c r="D19" s="48"/>
      <c r="E19" s="48"/>
      <c r="F19" s="48"/>
      <c r="G19" s="48"/>
      <c r="H19" s="48"/>
      <c r="I19" s="48"/>
      <c r="J19" s="48"/>
      <c r="K19" s="48"/>
      <c r="L19" s="48"/>
      <c r="M19" s="48"/>
      <c r="N19" s="48"/>
      <c r="O19" s="48"/>
      <c r="P19" s="48"/>
      <c r="Q19" s="168"/>
      <c r="R19" s="168"/>
      <c r="S19" s="171" t="s">
        <v>199</v>
      </c>
      <c r="T19" s="168"/>
      <c r="U19" s="363" t="s">
        <v>2</v>
      </c>
      <c r="V19" s="363"/>
      <c r="W19" s="363"/>
      <c r="X19" s="363"/>
      <c r="Y19" s="363"/>
      <c r="Z19" s="363"/>
      <c r="AA19" s="363"/>
      <c r="AB19" s="168"/>
      <c r="AC19" s="365">
        <f>'②変更事項等入力（増減共通）'!O15</f>
        <v>0</v>
      </c>
      <c r="AD19" s="365"/>
      <c r="AE19" s="365"/>
      <c r="AF19" s="365"/>
      <c r="AG19" s="365"/>
      <c r="AH19" s="365"/>
      <c r="AI19" s="365"/>
      <c r="AJ19" s="365"/>
      <c r="AK19" s="365"/>
      <c r="AL19" s="365"/>
      <c r="AM19" s="365"/>
      <c r="AN19" s="365"/>
      <c r="AO19" s="365"/>
      <c r="AP19" s="365"/>
    </row>
    <row r="20" spans="2:68" ht="14.1" customHeight="1">
      <c r="B20" s="48"/>
      <c r="C20" s="48"/>
      <c r="D20" s="48"/>
      <c r="E20" s="48"/>
      <c r="F20" s="48"/>
      <c r="G20" s="48"/>
      <c r="H20" s="48"/>
      <c r="I20" s="48"/>
      <c r="J20" s="48"/>
      <c r="K20" s="48"/>
      <c r="L20" s="48"/>
      <c r="M20" s="48"/>
      <c r="N20" s="48"/>
      <c r="O20" s="48"/>
      <c r="P20" s="48"/>
      <c r="Q20" s="168"/>
      <c r="R20" s="168"/>
      <c r="S20" s="168"/>
      <c r="T20" s="168"/>
      <c r="U20" s="168"/>
      <c r="V20" s="168"/>
      <c r="W20" s="168"/>
      <c r="X20" s="168"/>
      <c r="Y20" s="168"/>
      <c r="Z20" s="168"/>
      <c r="AA20" s="168"/>
      <c r="AB20" s="168"/>
      <c r="AC20" s="170"/>
      <c r="AD20" s="170"/>
      <c r="AE20" s="170"/>
      <c r="AF20" s="170"/>
      <c r="AG20" s="170"/>
      <c r="AH20" s="170"/>
      <c r="AI20" s="170"/>
      <c r="AJ20" s="170"/>
      <c r="AK20" s="170"/>
      <c r="AL20" s="170"/>
      <c r="AM20" s="170"/>
      <c r="AN20" s="170"/>
      <c r="AO20" s="170"/>
      <c r="AP20" s="170"/>
    </row>
    <row r="21" spans="2:68" ht="18.75" customHeight="1">
      <c r="B21" s="48"/>
      <c r="C21" s="48"/>
      <c r="D21" s="48"/>
      <c r="E21" s="48"/>
      <c r="F21" s="48"/>
      <c r="G21" s="48"/>
      <c r="H21" s="48"/>
      <c r="I21" s="48"/>
      <c r="J21" s="48"/>
      <c r="K21" s="48"/>
      <c r="L21" s="48"/>
      <c r="M21" s="48"/>
      <c r="N21" s="48"/>
      <c r="O21" s="48"/>
      <c r="P21" s="48"/>
      <c r="Q21" s="168"/>
      <c r="R21" s="168"/>
      <c r="S21" s="168"/>
      <c r="T21" s="168"/>
      <c r="U21" s="363" t="s">
        <v>38</v>
      </c>
      <c r="V21" s="363"/>
      <c r="W21" s="363"/>
      <c r="X21" s="363"/>
      <c r="Y21" s="363"/>
      <c r="Z21" s="363"/>
      <c r="AA21" s="363"/>
      <c r="AB21" s="168"/>
      <c r="AC21" s="365">
        <f>'②変更事項等入力（増減共通）'!O18</f>
        <v>0</v>
      </c>
      <c r="AD21" s="365"/>
      <c r="AE21" s="365"/>
      <c r="AF21" s="365"/>
      <c r="AG21" s="365"/>
      <c r="AH21" s="365">
        <f>'②変更事項等入力（増減共通）'!O20</f>
        <v>0</v>
      </c>
      <c r="AI21" s="365"/>
      <c r="AJ21" s="365"/>
      <c r="AK21" s="365"/>
      <c r="AL21" s="365"/>
      <c r="AM21" s="365"/>
      <c r="AN21" s="365"/>
      <c r="AO21" s="365"/>
      <c r="AP21" s="365"/>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row>
    <row r="22" spans="2:68" ht="15" customHeight="1">
      <c r="B22" s="48"/>
      <c r="C22" s="48"/>
      <c r="D22" s="48"/>
      <c r="E22" s="48"/>
      <c r="F22" s="48"/>
      <c r="G22" s="48"/>
      <c r="H22" s="48"/>
      <c r="I22" s="48"/>
      <c r="J22" s="48"/>
      <c r="K22" s="48"/>
      <c r="L22" s="48"/>
      <c r="M22" s="48"/>
      <c r="N22" s="48"/>
      <c r="O22" s="48"/>
      <c r="P22" s="48"/>
      <c r="Q22" s="168"/>
      <c r="R22" s="168"/>
      <c r="S22" s="168"/>
      <c r="T22" s="168"/>
      <c r="U22" s="169"/>
      <c r="V22" s="169"/>
      <c r="W22" s="169"/>
      <c r="X22" s="169"/>
      <c r="Y22" s="169"/>
      <c r="Z22" s="168"/>
      <c r="AA22" s="168"/>
      <c r="AB22" s="168"/>
      <c r="AC22" s="172"/>
      <c r="AD22" s="172"/>
      <c r="AE22" s="172"/>
      <c r="AF22" s="172"/>
      <c r="AG22" s="172"/>
      <c r="AH22" s="172"/>
      <c r="AI22" s="172"/>
      <c r="AJ22" s="172"/>
      <c r="AK22" s="172"/>
      <c r="AL22" s="172"/>
      <c r="AM22" s="172"/>
      <c r="AN22" s="172"/>
      <c r="AO22" s="172"/>
      <c r="AP22" s="173"/>
      <c r="AQ22" s="177"/>
      <c r="AR22" s="176"/>
      <c r="AS22" s="176"/>
      <c r="AT22" s="176"/>
      <c r="AU22" s="176"/>
      <c r="AV22" s="176"/>
      <c r="AW22" s="176"/>
      <c r="AX22" s="176"/>
      <c r="AY22" s="176"/>
      <c r="AZ22" s="176"/>
      <c r="BA22" s="176"/>
    </row>
    <row r="23" spans="2:68" ht="15" customHeight="1">
      <c r="B23" s="48"/>
      <c r="C23" s="48"/>
      <c r="D23" s="48"/>
      <c r="E23" s="48"/>
      <c r="F23" s="48"/>
      <c r="G23" s="48"/>
      <c r="H23" s="48"/>
      <c r="I23" s="48"/>
      <c r="J23" s="48"/>
      <c r="K23" s="48"/>
      <c r="L23" s="48"/>
      <c r="M23" s="48"/>
      <c r="N23" s="48"/>
      <c r="O23" s="48"/>
      <c r="P23" s="48"/>
      <c r="Q23" s="48"/>
      <c r="R23" s="48"/>
      <c r="S23" s="48"/>
      <c r="T23" s="48"/>
      <c r="U23" s="174"/>
      <c r="V23" s="174"/>
      <c r="W23" s="174"/>
      <c r="X23" s="174"/>
      <c r="Y23" s="174"/>
      <c r="Z23" s="48"/>
      <c r="AA23" s="48"/>
      <c r="AB23" s="51"/>
      <c r="AC23" s="51"/>
      <c r="AD23" s="51"/>
      <c r="AE23" s="51"/>
      <c r="AF23" s="51"/>
      <c r="AG23" s="51"/>
      <c r="AH23" s="51"/>
      <c r="AI23" s="51"/>
      <c r="AJ23" s="126"/>
      <c r="AK23" s="48"/>
      <c r="AL23" s="48"/>
      <c r="AM23" s="48"/>
      <c r="AN23" s="48"/>
      <c r="AO23" s="48"/>
      <c r="AP23" s="48"/>
      <c r="AQ23" s="177"/>
      <c r="AR23" s="176"/>
      <c r="AS23" s="176"/>
      <c r="AT23" s="176"/>
      <c r="AU23" s="176"/>
      <c r="AV23" s="176"/>
      <c r="AW23" s="176"/>
      <c r="AX23" s="176"/>
      <c r="AY23" s="176"/>
      <c r="AZ23" s="176"/>
      <c r="BA23" s="176"/>
    </row>
    <row r="24" spans="2:68" ht="15" customHeight="1">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row>
    <row r="25" spans="2:68" ht="15" customHeight="1">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352"/>
    </row>
    <row r="26" spans="2:68" ht="21" customHeight="1">
      <c r="B26" s="362" t="s">
        <v>200</v>
      </c>
      <c r="C26" s="362"/>
      <c r="D26" s="362"/>
      <c r="E26" s="362"/>
      <c r="F26" s="362"/>
      <c r="G26" s="362"/>
      <c r="H26" s="362"/>
      <c r="I26" s="362"/>
      <c r="J26" s="362"/>
      <c r="K26" s="362"/>
      <c r="L26" s="362"/>
      <c r="M26" s="362"/>
      <c r="N26" s="362"/>
      <c r="O26" s="362"/>
      <c r="P26" s="362"/>
      <c r="Q26" s="362"/>
      <c r="R26" s="362"/>
      <c r="S26" s="362"/>
      <c r="T26" s="362"/>
      <c r="U26" s="362"/>
      <c r="V26" s="362"/>
      <c r="W26" s="362"/>
      <c r="X26" s="362"/>
      <c r="Y26" s="362"/>
      <c r="Z26" s="362"/>
      <c r="AA26" s="362"/>
      <c r="AB26" s="362"/>
      <c r="AC26" s="362"/>
      <c r="AD26" s="362"/>
      <c r="AE26" s="362"/>
      <c r="AF26" s="362"/>
      <c r="AG26" s="362"/>
      <c r="AH26" s="362"/>
      <c r="AI26" s="362"/>
      <c r="AJ26" s="362"/>
      <c r="AK26" s="362"/>
      <c r="AL26" s="362"/>
      <c r="AM26" s="362"/>
      <c r="AN26" s="362"/>
      <c r="AO26" s="362"/>
      <c r="AP26" s="362"/>
      <c r="AQ26" s="352"/>
    </row>
    <row r="27" spans="2:68" ht="21" customHeight="1">
      <c r="B27" s="362"/>
      <c r="C27" s="362"/>
      <c r="D27" s="362"/>
      <c r="E27" s="362"/>
      <c r="F27" s="362"/>
      <c r="G27" s="362"/>
      <c r="H27" s="362"/>
      <c r="I27" s="362"/>
      <c r="J27" s="362"/>
      <c r="K27" s="362"/>
      <c r="L27" s="362"/>
      <c r="M27" s="362"/>
      <c r="N27" s="362"/>
      <c r="O27" s="362"/>
      <c r="P27" s="362"/>
      <c r="Q27" s="362"/>
      <c r="R27" s="362"/>
      <c r="S27" s="362"/>
      <c r="T27" s="362"/>
      <c r="U27" s="362"/>
      <c r="V27" s="362"/>
      <c r="W27" s="362"/>
      <c r="X27" s="362"/>
      <c r="Y27" s="362"/>
      <c r="Z27" s="362"/>
      <c r="AA27" s="362"/>
      <c r="AB27" s="362"/>
      <c r="AC27" s="362"/>
      <c r="AD27" s="362"/>
      <c r="AE27" s="362"/>
      <c r="AF27" s="362"/>
      <c r="AG27" s="362"/>
      <c r="AH27" s="362"/>
      <c r="AI27" s="362"/>
      <c r="AJ27" s="362"/>
      <c r="AK27" s="362"/>
      <c r="AL27" s="362"/>
      <c r="AM27" s="362"/>
      <c r="AN27" s="362"/>
      <c r="AO27" s="362"/>
      <c r="AP27" s="362"/>
      <c r="AQ27" s="352"/>
    </row>
    <row r="28" spans="2:68" ht="15" customHeight="1">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158"/>
    </row>
    <row r="29" spans="2:68" ht="15" customHeight="1">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158"/>
    </row>
    <row r="30" spans="2:68" ht="15" customHeight="1">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352" t="s">
        <v>203</v>
      </c>
      <c r="AR30" s="87"/>
      <c r="AS30" s="87"/>
      <c r="AT30" s="87"/>
      <c r="AU30" s="87"/>
      <c r="AV30" s="87"/>
      <c r="AW30" s="87"/>
      <c r="AX30" s="87"/>
      <c r="AY30" s="87"/>
      <c r="AZ30" s="87"/>
      <c r="BA30" s="87"/>
    </row>
    <row r="31" spans="2:68" ht="15" customHeight="1">
      <c r="B31" s="54"/>
      <c r="C31" s="54"/>
      <c r="D31" s="54"/>
      <c r="E31" s="54"/>
      <c r="F31" s="359" t="s">
        <v>56</v>
      </c>
      <c r="G31" s="359"/>
      <c r="H31" s="359"/>
      <c r="I31" s="359"/>
      <c r="J31" s="359"/>
      <c r="K31" s="359"/>
      <c r="L31" s="54"/>
      <c r="M31" s="54"/>
      <c r="N31" s="360">
        <f>'②変更事項等入力（増減共通）'!O23</f>
        <v>0</v>
      </c>
      <c r="O31" s="360"/>
      <c r="P31" s="360"/>
      <c r="Q31" s="360"/>
      <c r="R31" s="360"/>
      <c r="S31" s="360"/>
      <c r="T31" s="360"/>
      <c r="U31" s="360"/>
      <c r="V31" s="360"/>
      <c r="W31" s="360"/>
      <c r="X31" s="360"/>
      <c r="Y31" s="360"/>
      <c r="Z31" s="360"/>
      <c r="AA31" s="360"/>
      <c r="AB31" s="360"/>
      <c r="AC31" s="360"/>
      <c r="AD31" s="360"/>
      <c r="AE31" s="360"/>
      <c r="AF31" s="360"/>
      <c r="AG31" s="360"/>
      <c r="AH31" s="360"/>
      <c r="AI31" s="360"/>
      <c r="AJ31" s="360"/>
      <c r="AK31" s="360"/>
      <c r="AL31" s="360"/>
      <c r="AM31" s="360"/>
      <c r="AN31" s="360"/>
      <c r="AO31" s="20"/>
      <c r="AP31" s="54"/>
      <c r="AQ31" s="352"/>
      <c r="AR31" s="87"/>
      <c r="AS31" s="87"/>
      <c r="AT31" s="87"/>
      <c r="AU31" s="87"/>
      <c r="AV31" s="87"/>
      <c r="AW31" s="87"/>
      <c r="AX31" s="87"/>
      <c r="AY31" s="87"/>
      <c r="AZ31" s="87"/>
      <c r="BA31" s="87"/>
    </row>
    <row r="32" spans="2:68" ht="15" customHeight="1">
      <c r="B32" s="54"/>
      <c r="C32" s="54"/>
      <c r="D32" s="54"/>
      <c r="E32" s="54"/>
      <c r="F32" s="125"/>
      <c r="G32" s="125"/>
      <c r="H32" s="125"/>
      <c r="I32" s="125"/>
      <c r="J32" s="125"/>
      <c r="K32" s="125"/>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158"/>
      <c r="AR32" s="87"/>
      <c r="AS32" s="87"/>
      <c r="AT32" s="87"/>
      <c r="AU32" s="87"/>
      <c r="AV32" s="87"/>
      <c r="AW32" s="87"/>
      <c r="AX32" s="87"/>
      <c r="AY32" s="87"/>
      <c r="AZ32" s="87"/>
      <c r="BA32" s="87"/>
    </row>
    <row r="33" spans="2:54" ht="15" customHeight="1">
      <c r="B33" s="54"/>
      <c r="C33" s="54"/>
      <c r="D33" s="54"/>
      <c r="E33" s="54"/>
      <c r="F33" s="359" t="s">
        <v>54</v>
      </c>
      <c r="G33" s="359"/>
      <c r="H33" s="359"/>
      <c r="I33" s="359"/>
      <c r="J33" s="359"/>
      <c r="K33" s="359"/>
      <c r="L33" s="54"/>
      <c r="M33" s="54"/>
      <c r="N33" s="361"/>
      <c r="O33" s="361"/>
      <c r="P33" s="361"/>
      <c r="Q33" s="361"/>
      <c r="R33" s="361"/>
      <c r="S33" s="361"/>
      <c r="T33" s="361"/>
      <c r="U33" s="361"/>
      <c r="V33" s="361"/>
      <c r="W33" s="361"/>
      <c r="X33" s="361"/>
      <c r="Y33" s="361"/>
      <c r="Z33" s="361"/>
      <c r="AA33" s="361"/>
      <c r="AB33" s="361"/>
      <c r="AC33" s="361"/>
      <c r="AD33" s="361"/>
      <c r="AE33" s="361"/>
      <c r="AF33" s="361"/>
      <c r="AG33" s="361"/>
      <c r="AH33" s="361"/>
      <c r="AI33" s="361"/>
      <c r="AJ33" s="361"/>
      <c r="AK33" s="361"/>
      <c r="AL33" s="361"/>
      <c r="AM33" s="361"/>
      <c r="AN33" s="361"/>
      <c r="AO33" s="54"/>
      <c r="AP33" s="54"/>
      <c r="AQ33" s="158"/>
    </row>
    <row r="34" spans="2:54" ht="15" customHeight="1">
      <c r="B34" s="54"/>
      <c r="C34" s="54"/>
      <c r="D34" s="54"/>
      <c r="E34" s="54"/>
      <c r="F34" s="359" t="s">
        <v>201</v>
      </c>
      <c r="G34" s="359"/>
      <c r="H34" s="359"/>
      <c r="I34" s="359"/>
      <c r="J34" s="359"/>
      <c r="K34" s="359"/>
      <c r="L34" s="54"/>
      <c r="M34" s="54"/>
      <c r="N34" s="361"/>
      <c r="O34" s="361"/>
      <c r="P34" s="361"/>
      <c r="Q34" s="361"/>
      <c r="R34" s="361"/>
      <c r="S34" s="361"/>
      <c r="T34" s="361"/>
      <c r="U34" s="361"/>
      <c r="V34" s="361"/>
      <c r="W34" s="361"/>
      <c r="X34" s="361"/>
      <c r="Y34" s="361"/>
      <c r="Z34" s="361"/>
      <c r="AA34" s="361"/>
      <c r="AB34" s="361"/>
      <c r="AC34" s="361"/>
      <c r="AD34" s="361"/>
      <c r="AE34" s="361"/>
      <c r="AF34" s="361"/>
      <c r="AG34" s="361"/>
      <c r="AH34" s="361"/>
      <c r="AI34" s="361"/>
      <c r="AJ34" s="361"/>
      <c r="AK34" s="361"/>
      <c r="AL34" s="361"/>
      <c r="AM34" s="361"/>
      <c r="AN34" s="361"/>
      <c r="AO34" s="54"/>
      <c r="AP34" s="54"/>
      <c r="AQ34" s="353" t="s">
        <v>202</v>
      </c>
      <c r="AR34" s="149"/>
      <c r="AS34" s="149"/>
      <c r="AT34" s="149"/>
      <c r="AU34" s="149"/>
      <c r="AV34" s="149"/>
      <c r="AW34" s="149"/>
      <c r="AX34" s="149"/>
      <c r="AY34" s="149"/>
      <c r="AZ34" s="149"/>
      <c r="BA34" s="149"/>
    </row>
    <row r="35" spans="2:54" ht="15" customHeight="1">
      <c r="B35" s="54"/>
      <c r="C35" s="54"/>
      <c r="D35" s="54"/>
      <c r="E35" s="54"/>
      <c r="F35" s="125"/>
      <c r="G35" s="125"/>
      <c r="H35" s="125"/>
      <c r="I35" s="125"/>
      <c r="J35" s="125"/>
      <c r="K35" s="125"/>
      <c r="L35" s="54"/>
      <c r="M35" s="54"/>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c r="AN35" s="361"/>
      <c r="AO35" s="54"/>
      <c r="AP35" s="54"/>
      <c r="AQ35" s="353"/>
      <c r="AR35" s="149"/>
      <c r="AS35" s="149"/>
      <c r="AT35" s="149"/>
      <c r="AU35" s="149"/>
      <c r="AV35" s="149"/>
      <c r="AW35" s="149"/>
      <c r="AX35" s="149"/>
      <c r="AY35" s="149"/>
      <c r="AZ35" s="149"/>
      <c r="BA35" s="149"/>
    </row>
    <row r="36" spans="2:54" ht="15" customHeight="1">
      <c r="B36" s="54"/>
      <c r="C36" s="54"/>
      <c r="D36" s="54"/>
      <c r="E36" s="54"/>
      <c r="F36" s="125"/>
      <c r="G36" s="125"/>
      <c r="H36" s="125"/>
      <c r="I36" s="125"/>
      <c r="J36" s="125"/>
      <c r="K36" s="125"/>
      <c r="L36" s="54"/>
      <c r="M36" s="54"/>
      <c r="N36" s="361"/>
      <c r="O36" s="361"/>
      <c r="P36" s="361"/>
      <c r="Q36" s="361"/>
      <c r="R36" s="361"/>
      <c r="S36" s="361"/>
      <c r="T36" s="361"/>
      <c r="U36" s="361"/>
      <c r="V36" s="361"/>
      <c r="W36" s="361"/>
      <c r="X36" s="361"/>
      <c r="Y36" s="361"/>
      <c r="Z36" s="361"/>
      <c r="AA36" s="361"/>
      <c r="AB36" s="361"/>
      <c r="AC36" s="361"/>
      <c r="AD36" s="361"/>
      <c r="AE36" s="361"/>
      <c r="AF36" s="361"/>
      <c r="AG36" s="361"/>
      <c r="AH36" s="361"/>
      <c r="AI36" s="361"/>
      <c r="AJ36" s="361"/>
      <c r="AK36" s="361"/>
      <c r="AL36" s="361"/>
      <c r="AM36" s="361"/>
      <c r="AN36" s="361"/>
      <c r="AO36" s="54"/>
      <c r="AP36" s="54"/>
      <c r="AQ36" s="137"/>
      <c r="AR36" s="149"/>
      <c r="AS36" s="149"/>
      <c r="AT36" s="149"/>
      <c r="AU36" s="149"/>
      <c r="AV36" s="149"/>
      <c r="AW36" s="149"/>
      <c r="AX36" s="149"/>
      <c r="AY36" s="149"/>
      <c r="AZ36" s="149"/>
      <c r="BA36" s="149"/>
    </row>
    <row r="37" spans="2:54" ht="15" customHeight="1">
      <c r="B37" s="54"/>
      <c r="C37" s="54"/>
      <c r="D37" s="54"/>
      <c r="E37" s="54"/>
      <c r="F37" s="125"/>
      <c r="G37" s="125"/>
      <c r="H37" s="125"/>
      <c r="I37" s="125"/>
      <c r="J37" s="125"/>
      <c r="K37" s="125"/>
      <c r="L37" s="54"/>
      <c r="M37" s="54"/>
      <c r="N37" s="361"/>
      <c r="O37" s="361"/>
      <c r="P37" s="361"/>
      <c r="Q37" s="361"/>
      <c r="R37" s="361"/>
      <c r="S37" s="361"/>
      <c r="T37" s="361"/>
      <c r="U37" s="361"/>
      <c r="V37" s="361"/>
      <c r="W37" s="361"/>
      <c r="X37" s="361"/>
      <c r="Y37" s="361"/>
      <c r="Z37" s="361"/>
      <c r="AA37" s="361"/>
      <c r="AB37" s="361"/>
      <c r="AC37" s="361"/>
      <c r="AD37" s="361"/>
      <c r="AE37" s="361"/>
      <c r="AF37" s="361"/>
      <c r="AG37" s="361"/>
      <c r="AH37" s="361"/>
      <c r="AI37" s="361"/>
      <c r="AJ37" s="361"/>
      <c r="AK37" s="361"/>
      <c r="AL37" s="361"/>
      <c r="AM37" s="361"/>
      <c r="AN37" s="361"/>
      <c r="AO37" s="54"/>
      <c r="AP37" s="54"/>
    </row>
    <row r="38" spans="2:54" ht="15" customHeight="1">
      <c r="B38" s="54"/>
      <c r="C38" s="54"/>
      <c r="D38" s="54"/>
      <c r="E38" s="54"/>
      <c r="F38" s="125"/>
      <c r="G38" s="125"/>
      <c r="H38" s="125"/>
      <c r="I38" s="125"/>
      <c r="J38" s="125"/>
      <c r="K38" s="125"/>
      <c r="L38" s="54"/>
      <c r="M38" s="54"/>
      <c r="N38" s="361"/>
      <c r="O38" s="361"/>
      <c r="P38" s="361"/>
      <c r="Q38" s="361"/>
      <c r="R38" s="361"/>
      <c r="S38" s="361"/>
      <c r="T38" s="361"/>
      <c r="U38" s="361"/>
      <c r="V38" s="361"/>
      <c r="W38" s="361"/>
      <c r="X38" s="361"/>
      <c r="Y38" s="361"/>
      <c r="Z38" s="361"/>
      <c r="AA38" s="361"/>
      <c r="AB38" s="361"/>
      <c r="AC38" s="361"/>
      <c r="AD38" s="361"/>
      <c r="AE38" s="361"/>
      <c r="AF38" s="361"/>
      <c r="AG38" s="361"/>
      <c r="AH38" s="361"/>
      <c r="AI38" s="361"/>
      <c r="AJ38" s="361"/>
      <c r="AK38" s="361"/>
      <c r="AL38" s="361"/>
      <c r="AM38" s="361"/>
      <c r="AN38" s="361"/>
      <c r="AO38" s="54"/>
      <c r="AP38" s="54"/>
    </row>
    <row r="39" spans="2:54" ht="15" customHeight="1">
      <c r="B39" s="54"/>
      <c r="C39" s="54"/>
      <c r="D39" s="54"/>
      <c r="E39" s="54"/>
      <c r="F39" s="125"/>
      <c r="G39" s="125"/>
      <c r="H39" s="125"/>
      <c r="I39" s="125"/>
      <c r="J39" s="125"/>
      <c r="K39" s="125"/>
      <c r="L39" s="54"/>
      <c r="M39" s="54"/>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c r="AO39" s="54"/>
      <c r="AP39" s="54"/>
      <c r="AQ39" s="352" t="s">
        <v>187</v>
      </c>
      <c r="AR39" s="158"/>
      <c r="AS39" s="158"/>
      <c r="AT39" s="158"/>
      <c r="AU39" s="158"/>
      <c r="AV39" s="158"/>
      <c r="AW39" s="158"/>
      <c r="AX39" s="158"/>
      <c r="AY39" s="158"/>
      <c r="AZ39" s="158"/>
      <c r="BA39" s="158"/>
    </row>
    <row r="40" spans="2:54" ht="15" customHeight="1">
      <c r="B40" s="54"/>
      <c r="C40" s="54"/>
      <c r="D40" s="54"/>
      <c r="E40" s="54"/>
      <c r="F40" s="359" t="s">
        <v>57</v>
      </c>
      <c r="G40" s="359"/>
      <c r="H40" s="359"/>
      <c r="I40" s="359"/>
      <c r="J40" s="359"/>
      <c r="K40" s="359"/>
      <c r="L40" s="54"/>
      <c r="M40" s="54"/>
      <c r="N40" s="358" t="str">
        <f>'②変更事項等入力（増減共通）'!K26</f>
        <v>令和</v>
      </c>
      <c r="O40" s="358"/>
      <c r="P40" s="358"/>
      <c r="Q40" s="350">
        <f>'②変更事項等入力（増減共通）'!N26</f>
        <v>0</v>
      </c>
      <c r="R40" s="350"/>
      <c r="S40" s="350"/>
      <c r="T40" s="350" t="s">
        <v>10</v>
      </c>
      <c r="U40" s="350"/>
      <c r="V40" s="350">
        <f>'②変更事項等入力（増減共通）'!S26</f>
        <v>0</v>
      </c>
      <c r="W40" s="350"/>
      <c r="X40" s="350"/>
      <c r="Y40" s="350" t="s">
        <v>14</v>
      </c>
      <c r="Z40" s="350"/>
      <c r="AA40" s="350">
        <f>'②変更事項等入力（増減共通）'!X26</f>
        <v>0</v>
      </c>
      <c r="AB40" s="350"/>
      <c r="AC40" s="350"/>
      <c r="AD40" s="350" t="s">
        <v>60</v>
      </c>
      <c r="AE40" s="350"/>
      <c r="AF40" s="51"/>
      <c r="AG40" s="51"/>
      <c r="AH40" s="51"/>
      <c r="AI40" s="51"/>
      <c r="AJ40" s="51"/>
      <c r="AK40" s="51"/>
      <c r="AL40" s="51"/>
      <c r="AM40" s="51"/>
      <c r="AN40" s="51"/>
      <c r="AO40" s="54"/>
      <c r="AP40" s="54"/>
      <c r="AQ40" s="352"/>
      <c r="AR40" s="158"/>
      <c r="AS40" s="158"/>
      <c r="AT40" s="158"/>
      <c r="AU40" s="158"/>
      <c r="AV40" s="158"/>
      <c r="AW40" s="158"/>
      <c r="AX40" s="158"/>
      <c r="AY40" s="158"/>
      <c r="AZ40" s="158"/>
      <c r="BA40" s="158"/>
      <c r="BB40" s="158"/>
    </row>
    <row r="41" spans="2:54" ht="15" customHeight="1">
      <c r="B41" s="54"/>
      <c r="C41" s="54"/>
      <c r="D41" s="54"/>
      <c r="E41" s="54"/>
      <c r="F41" s="54"/>
      <c r="G41" s="54"/>
      <c r="H41" s="54"/>
      <c r="I41" s="54"/>
      <c r="J41" s="54"/>
      <c r="K41" s="54"/>
      <c r="L41" s="54"/>
      <c r="M41" s="54"/>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48"/>
      <c r="AP41" s="54"/>
      <c r="AQ41" s="352"/>
      <c r="AR41" s="158"/>
      <c r="AS41" s="158"/>
      <c r="AT41" s="158"/>
      <c r="AU41" s="158"/>
      <c r="AV41" s="158"/>
      <c r="AW41" s="158"/>
      <c r="AX41" s="158"/>
      <c r="AY41" s="158"/>
      <c r="AZ41" s="158"/>
      <c r="BA41" s="158"/>
      <c r="BB41" s="158"/>
    </row>
    <row r="42" spans="2:54" ht="15" customHeight="1">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158"/>
      <c r="AR42" s="158"/>
      <c r="AS42" s="158"/>
      <c r="AT42" s="158"/>
      <c r="AU42" s="158"/>
      <c r="AV42" s="158"/>
      <c r="AW42" s="158"/>
      <c r="AX42" s="158"/>
      <c r="AY42" s="158"/>
      <c r="AZ42" s="158"/>
      <c r="BA42" s="158"/>
      <c r="BB42" s="158"/>
    </row>
    <row r="43" spans="2:54" ht="15" customHeight="1">
      <c r="AQ43" s="158"/>
      <c r="AR43" s="158"/>
      <c r="AS43" s="158"/>
      <c r="AT43" s="158"/>
      <c r="AU43" s="158"/>
      <c r="AV43" s="158"/>
      <c r="AW43" s="158"/>
      <c r="AX43" s="158"/>
      <c r="AY43" s="158"/>
      <c r="AZ43" s="158"/>
      <c r="BA43" s="158"/>
      <c r="BB43" s="158"/>
    </row>
  </sheetData>
  <sheetProtection sheet="1" selectLockedCells="1"/>
  <mergeCells count="35">
    <mergeCell ref="AQ34:AQ35"/>
    <mergeCell ref="U15:AA15"/>
    <mergeCell ref="AC15:AP15"/>
    <mergeCell ref="AC16:AP16"/>
    <mergeCell ref="AC17:AP17"/>
    <mergeCell ref="AQ30:AQ31"/>
    <mergeCell ref="AQ25:AQ27"/>
    <mergeCell ref="AQ16:AQ18"/>
    <mergeCell ref="U19:AA19"/>
    <mergeCell ref="AC19:AP19"/>
    <mergeCell ref="U21:AA21"/>
    <mergeCell ref="AC21:AG21"/>
    <mergeCell ref="AH21:AP21"/>
    <mergeCell ref="B5:AP5"/>
    <mergeCell ref="AA9:AB9"/>
    <mergeCell ref="AE9:AF9"/>
    <mergeCell ref="AG9:AH9"/>
    <mergeCell ref="AJ9:AK9"/>
    <mergeCell ref="AM9:AN9"/>
    <mergeCell ref="AQ9:AQ10"/>
    <mergeCell ref="F40:K40"/>
    <mergeCell ref="N40:P40"/>
    <mergeCell ref="Q40:S40"/>
    <mergeCell ref="T40:U40"/>
    <mergeCell ref="V40:X40"/>
    <mergeCell ref="Y40:Z40"/>
    <mergeCell ref="AA40:AC40"/>
    <mergeCell ref="AD40:AE40"/>
    <mergeCell ref="AQ39:AQ41"/>
    <mergeCell ref="B26:AP27"/>
    <mergeCell ref="F31:K31"/>
    <mergeCell ref="N31:AN31"/>
    <mergeCell ref="F33:K33"/>
    <mergeCell ref="N33:AN38"/>
    <mergeCell ref="F34:K34"/>
  </mergeCells>
  <phoneticPr fontId="1"/>
  <conditionalFormatting sqref="AG9:AH9">
    <cfRule type="containsBlanks" dxfId="88" priority="8">
      <formula>LEN(TRIM(AG9))=0</formula>
    </cfRule>
  </conditionalFormatting>
  <conditionalFormatting sqref="AJ9:AK9">
    <cfRule type="containsBlanks" dxfId="87" priority="7">
      <formula>LEN(TRIM(AJ9))=0</formula>
    </cfRule>
  </conditionalFormatting>
  <conditionalFormatting sqref="N33:AN38">
    <cfRule type="containsBlanks" dxfId="86" priority="14">
      <formula>LEN(TRIM(N33))=0</formula>
    </cfRule>
  </conditionalFormatting>
  <conditionalFormatting sqref="AE9:AF9">
    <cfRule type="containsBlanks" dxfId="85" priority="5">
      <formula>LEN(TRIM(AE9))=0</formula>
    </cfRule>
  </conditionalFormatting>
  <conditionalFormatting sqref="AM9:AN9">
    <cfRule type="containsBlanks" dxfId="84" priority="6">
      <formula>LEN(TRIM(AM9))=0</formula>
    </cfRule>
  </conditionalFormatting>
  <conditionalFormatting sqref="Q40:S40">
    <cfRule type="containsBlanks" dxfId="83" priority="4">
      <formula>LEN(TRIM(Q40))=0</formula>
    </cfRule>
  </conditionalFormatting>
  <conditionalFormatting sqref="V40:X40">
    <cfRule type="containsBlanks" dxfId="82" priority="3">
      <formula>LEN(TRIM(V40))=0</formula>
    </cfRule>
  </conditionalFormatting>
  <conditionalFormatting sqref="AA40:AC40">
    <cfRule type="containsBlanks" dxfId="81" priority="2">
      <formula>LEN(TRIM(AA40))=0</formula>
    </cfRule>
  </conditionalFormatting>
  <dataValidations count="1">
    <dataValidation imeMode="halfAlpha" allowBlank="1" showInputMessage="1" showErrorMessage="1" sqref="AG9:AH9 AM9:AN9 AJ9:AK9"/>
  </dataValidations>
  <pageMargins left="0.9055118110236221" right="0.70866141732283472" top="0.74803149606299213" bottom="0.74803149606299213" header="0.31496062992125984" footer="0.31496062992125984"/>
  <pageSetup paperSize="9" scale="83" orientation="portrait" blackAndWhite="1"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BA41"/>
  <sheetViews>
    <sheetView showGridLines="0" showRowColHeaders="0" showZeros="0" view="pageBreakPreview" zoomScale="90" zoomScaleNormal="100" zoomScaleSheetLayoutView="90" workbookViewId="0">
      <selection activeCell="O10" sqref="O10:Q10"/>
    </sheetView>
  </sheetViews>
  <sheetFormatPr defaultColWidth="2.5" defaultRowHeight="15" customHeight="1"/>
  <cols>
    <col min="1" max="1" width="6.625" style="15" customWidth="1"/>
    <col min="2" max="3" width="2.5" style="8" customWidth="1"/>
    <col min="4" max="10" width="2.75" style="8" customWidth="1"/>
    <col min="11" max="15" width="2.5" style="8"/>
    <col min="16" max="23" width="2.625" style="8" customWidth="1"/>
    <col min="24" max="34" width="2.5" style="8"/>
    <col min="35" max="35" width="2.5" style="8" customWidth="1"/>
    <col min="36" max="36" width="2.5" style="8"/>
    <col min="37" max="37" width="2.5" style="8" customWidth="1"/>
    <col min="38" max="38" width="2.5" style="8"/>
    <col min="39" max="39" width="31.125" style="128" customWidth="1"/>
    <col min="40" max="16384" width="2.5" style="8"/>
  </cols>
  <sheetData>
    <row r="1" spans="2:53" ht="15" customHeight="1" thickBot="1">
      <c r="B1" s="54"/>
      <c r="C1" s="54"/>
      <c r="D1" s="54"/>
      <c r="E1" s="54"/>
      <c r="F1" s="54"/>
      <c r="G1" s="54"/>
      <c r="H1" s="54"/>
      <c r="I1" s="54"/>
      <c r="J1" s="54"/>
      <c r="K1" s="54"/>
      <c r="L1" s="54"/>
      <c r="M1" s="54"/>
      <c r="N1" s="54"/>
      <c r="O1" s="54"/>
      <c r="P1" s="54"/>
      <c r="Q1" s="54"/>
      <c r="R1" s="54"/>
      <c r="S1" s="54"/>
      <c r="T1" s="54"/>
      <c r="U1" s="54"/>
      <c r="V1" s="54"/>
      <c r="W1" s="54"/>
      <c r="X1" s="54"/>
      <c r="Y1" s="54"/>
      <c r="Z1" s="54"/>
      <c r="AA1" s="17"/>
      <c r="AB1" s="17"/>
      <c r="AC1" s="17"/>
      <c r="AD1" s="17"/>
      <c r="AE1" s="17"/>
      <c r="AF1" s="17"/>
      <c r="AG1" s="17"/>
      <c r="AH1" s="17"/>
      <c r="AI1" s="17"/>
      <c r="AJ1" s="17"/>
      <c r="AK1" s="17"/>
      <c r="AL1" s="54"/>
    </row>
    <row r="2" spans="2:53" ht="15" customHeight="1">
      <c r="B2" s="20" t="s">
        <v>293</v>
      </c>
      <c r="C2" s="20"/>
      <c r="D2" s="20"/>
      <c r="E2" s="20"/>
      <c r="F2" s="20"/>
      <c r="G2" s="20"/>
      <c r="H2" s="20"/>
      <c r="I2" s="20"/>
      <c r="J2" s="54"/>
      <c r="K2" s="54"/>
      <c r="L2" s="54"/>
      <c r="M2" s="54"/>
      <c r="N2" s="54"/>
      <c r="O2" s="54"/>
      <c r="P2" s="54"/>
      <c r="Q2" s="54"/>
      <c r="R2" s="54"/>
      <c r="S2" s="54"/>
      <c r="T2" s="54"/>
      <c r="U2" s="54"/>
      <c r="V2" s="54"/>
      <c r="W2" s="54"/>
      <c r="X2" s="54"/>
      <c r="Y2" s="54"/>
      <c r="Z2" s="54"/>
      <c r="AA2" s="17"/>
      <c r="AB2" s="17"/>
      <c r="AC2" s="17"/>
      <c r="AD2" s="17"/>
      <c r="AE2" s="17"/>
      <c r="AF2" s="17"/>
      <c r="AG2" s="17"/>
      <c r="AH2" s="17"/>
      <c r="AI2" s="17"/>
      <c r="AJ2" s="17"/>
      <c r="AK2" s="17"/>
      <c r="AL2" s="54"/>
      <c r="AM2" s="480" t="s">
        <v>271</v>
      </c>
    </row>
    <row r="3" spans="2:53" ht="15" customHeight="1">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481"/>
    </row>
    <row r="4" spans="2:53" ht="21.75" customHeight="1" thickBot="1">
      <c r="B4" s="395" t="s">
        <v>108</v>
      </c>
      <c r="C4" s="396"/>
      <c r="D4" s="491" t="s">
        <v>75</v>
      </c>
      <c r="E4" s="491"/>
      <c r="F4" s="491"/>
      <c r="G4" s="491"/>
      <c r="H4" s="491"/>
      <c r="I4" s="491"/>
      <c r="J4" s="491"/>
      <c r="K4" s="367">
        <f>'②変更事項等入力（増減共通）'!O16</f>
        <v>0</v>
      </c>
      <c r="L4" s="367"/>
      <c r="M4" s="367"/>
      <c r="N4" s="367"/>
      <c r="O4" s="367"/>
      <c r="P4" s="367"/>
      <c r="Q4" s="367"/>
      <c r="R4" s="367"/>
      <c r="S4" s="367"/>
      <c r="T4" s="367"/>
      <c r="U4" s="367"/>
      <c r="V4" s="367"/>
      <c r="W4" s="367"/>
      <c r="X4" s="367"/>
      <c r="Y4" s="367"/>
      <c r="Z4" s="367"/>
      <c r="AA4" s="367"/>
      <c r="AB4" s="367"/>
      <c r="AC4" s="367"/>
      <c r="AD4" s="367"/>
      <c r="AE4" s="367"/>
      <c r="AF4" s="367"/>
      <c r="AG4" s="367"/>
      <c r="AH4" s="367"/>
      <c r="AI4" s="367"/>
      <c r="AJ4" s="367"/>
      <c r="AK4" s="367"/>
      <c r="AL4" s="367"/>
      <c r="AM4" s="482"/>
    </row>
    <row r="5" spans="2:53" ht="50.25" customHeight="1">
      <c r="B5" s="397"/>
      <c r="C5" s="398"/>
      <c r="D5" s="492" t="s">
        <v>76</v>
      </c>
      <c r="E5" s="493"/>
      <c r="F5" s="493"/>
      <c r="G5" s="493"/>
      <c r="H5" s="493"/>
      <c r="I5" s="493"/>
      <c r="J5" s="493"/>
      <c r="K5" s="485">
        <f>'②変更事項等入力（増減共通）'!O15</f>
        <v>0</v>
      </c>
      <c r="L5" s="485"/>
      <c r="M5" s="485"/>
      <c r="N5" s="485"/>
      <c r="O5" s="485"/>
      <c r="P5" s="485"/>
      <c r="Q5" s="485"/>
      <c r="R5" s="485"/>
      <c r="S5" s="485"/>
      <c r="T5" s="485"/>
      <c r="U5" s="485"/>
      <c r="V5" s="485"/>
      <c r="W5" s="485"/>
      <c r="X5" s="485"/>
      <c r="Y5" s="485"/>
      <c r="Z5" s="485"/>
      <c r="AA5" s="485"/>
      <c r="AB5" s="485"/>
      <c r="AC5" s="485"/>
      <c r="AD5" s="485"/>
      <c r="AE5" s="485"/>
      <c r="AF5" s="485"/>
      <c r="AG5" s="485"/>
      <c r="AH5" s="485"/>
      <c r="AI5" s="485"/>
      <c r="AJ5" s="485"/>
      <c r="AK5" s="485"/>
      <c r="AL5" s="485"/>
      <c r="AM5" s="181" t="s">
        <v>187</v>
      </c>
      <c r="AN5" s="178"/>
      <c r="AO5" s="178"/>
      <c r="AP5" s="178"/>
      <c r="AQ5" s="178"/>
      <c r="AR5" s="178"/>
      <c r="AS5" s="178"/>
      <c r="AT5" s="178"/>
      <c r="AU5" s="178"/>
      <c r="AV5" s="178"/>
      <c r="AW5" s="178"/>
      <c r="AX5" s="178"/>
      <c r="AY5" s="178"/>
      <c r="AZ5" s="178"/>
      <c r="BA5" s="178"/>
    </row>
    <row r="6" spans="2:53" ht="21.75" customHeight="1">
      <c r="B6" s="397"/>
      <c r="C6" s="398"/>
      <c r="D6" s="471" t="s">
        <v>77</v>
      </c>
      <c r="E6" s="472"/>
      <c r="F6" s="472"/>
      <c r="G6" s="472"/>
      <c r="H6" s="472"/>
      <c r="I6" s="472"/>
      <c r="J6" s="473"/>
      <c r="K6" s="70" t="s">
        <v>78</v>
      </c>
      <c r="L6" s="376" t="s">
        <v>79</v>
      </c>
      <c r="M6" s="376"/>
      <c r="N6" s="376"/>
      <c r="O6" s="376"/>
      <c r="P6" s="375">
        <f>'②変更事項等入力（増減共通）'!O9</f>
        <v>0</v>
      </c>
      <c r="Q6" s="375"/>
      <c r="R6" s="375"/>
      <c r="S6" s="200" t="s">
        <v>80</v>
      </c>
      <c r="T6" s="484">
        <f>'②変更事項等入力（増減共通）'!S9</f>
        <v>0</v>
      </c>
      <c r="U6" s="375"/>
      <c r="V6" s="375"/>
      <c r="W6" s="66" t="s">
        <v>81</v>
      </c>
      <c r="X6" s="66"/>
      <c r="Y6" s="66"/>
      <c r="Z6" s="66"/>
      <c r="AA6" s="66"/>
      <c r="AB6" s="66"/>
      <c r="AC6" s="66"/>
      <c r="AD6" s="66"/>
      <c r="AE6" s="66"/>
      <c r="AF6" s="66"/>
      <c r="AG6" s="66"/>
      <c r="AH6" s="66"/>
      <c r="AI6" s="66"/>
      <c r="AJ6" s="66"/>
      <c r="AK6" s="66"/>
      <c r="AL6" s="73"/>
      <c r="AM6" s="181"/>
      <c r="AN6" s="49"/>
      <c r="AO6" s="49"/>
      <c r="AP6" s="49"/>
      <c r="AQ6" s="49"/>
      <c r="AR6" s="49"/>
      <c r="AS6" s="49"/>
      <c r="AT6" s="49"/>
      <c r="AU6" s="49"/>
      <c r="AV6" s="49"/>
      <c r="AW6" s="49"/>
      <c r="AX6" s="49"/>
      <c r="AY6" s="49"/>
      <c r="AZ6" s="49"/>
      <c r="BA6" s="49"/>
    </row>
    <row r="7" spans="2:53" ht="27.75" customHeight="1">
      <c r="B7" s="397"/>
      <c r="C7" s="398"/>
      <c r="D7" s="474"/>
      <c r="E7" s="475"/>
      <c r="F7" s="475"/>
      <c r="G7" s="475"/>
      <c r="H7" s="475"/>
      <c r="I7" s="475"/>
      <c r="J7" s="476"/>
      <c r="K7" s="415">
        <f>'②変更事項等入力（増減共通）'!O11</f>
        <v>0</v>
      </c>
      <c r="L7" s="416"/>
      <c r="M7" s="416"/>
      <c r="N7" s="416"/>
      <c r="O7" s="416"/>
      <c r="P7" s="416"/>
      <c r="Q7" s="416"/>
      <c r="R7" s="416"/>
      <c r="S7" s="416"/>
      <c r="T7" s="416"/>
      <c r="U7" s="416"/>
      <c r="V7" s="416"/>
      <c r="W7" s="416"/>
      <c r="X7" s="416"/>
      <c r="Y7" s="416"/>
      <c r="Z7" s="416"/>
      <c r="AA7" s="416"/>
      <c r="AB7" s="416"/>
      <c r="AC7" s="416"/>
      <c r="AD7" s="416"/>
      <c r="AE7" s="416"/>
      <c r="AF7" s="416"/>
      <c r="AG7" s="416"/>
      <c r="AH7" s="416"/>
      <c r="AI7" s="416"/>
      <c r="AJ7" s="416"/>
      <c r="AK7" s="416"/>
      <c r="AL7" s="417"/>
      <c r="AM7" s="343" t="s">
        <v>187</v>
      </c>
      <c r="AN7" s="149"/>
      <c r="AO7" s="149"/>
      <c r="AP7" s="149"/>
      <c r="AQ7" s="149"/>
      <c r="AR7" s="149"/>
      <c r="AS7" s="149"/>
      <c r="AT7" s="149"/>
      <c r="AU7" s="149"/>
      <c r="AV7" s="149"/>
      <c r="AW7" s="149"/>
      <c r="AX7" s="149"/>
      <c r="AY7" s="149"/>
      <c r="AZ7" s="149"/>
      <c r="BA7" s="149"/>
    </row>
    <row r="8" spans="2:53" ht="29.25" customHeight="1">
      <c r="B8" s="397"/>
      <c r="C8" s="398"/>
      <c r="D8" s="474"/>
      <c r="E8" s="475"/>
      <c r="F8" s="475"/>
      <c r="G8" s="475"/>
      <c r="H8" s="475"/>
      <c r="I8" s="475"/>
      <c r="J8" s="476"/>
      <c r="K8" s="415">
        <f>'②変更事項等入力（増減共通）'!O12</f>
        <v>0</v>
      </c>
      <c r="L8" s="416"/>
      <c r="M8" s="416"/>
      <c r="N8" s="416"/>
      <c r="O8" s="416"/>
      <c r="P8" s="416"/>
      <c r="Q8" s="416"/>
      <c r="R8" s="416"/>
      <c r="S8" s="416"/>
      <c r="T8" s="416"/>
      <c r="U8" s="416"/>
      <c r="V8" s="416"/>
      <c r="W8" s="416"/>
      <c r="X8" s="416"/>
      <c r="Y8" s="416"/>
      <c r="Z8" s="416"/>
      <c r="AA8" s="416"/>
      <c r="AB8" s="416"/>
      <c r="AC8" s="416"/>
      <c r="AD8" s="416"/>
      <c r="AE8" s="416"/>
      <c r="AF8" s="416"/>
      <c r="AG8" s="416"/>
      <c r="AH8" s="416"/>
      <c r="AI8" s="416"/>
      <c r="AJ8" s="416"/>
      <c r="AK8" s="416"/>
      <c r="AL8" s="417"/>
      <c r="AM8" s="343"/>
      <c r="AN8" s="149"/>
      <c r="AO8" s="149"/>
      <c r="AP8" s="149"/>
      <c r="AQ8" s="149"/>
      <c r="AR8" s="149"/>
      <c r="AS8" s="149"/>
      <c r="AT8" s="149"/>
      <c r="AU8" s="149"/>
      <c r="AV8" s="149"/>
      <c r="AW8" s="149"/>
      <c r="AX8" s="149"/>
      <c r="AY8" s="149"/>
      <c r="AZ8" s="149"/>
      <c r="BA8" s="149"/>
    </row>
    <row r="9" spans="2:53" ht="28.5" customHeight="1">
      <c r="B9" s="397"/>
      <c r="C9" s="398"/>
      <c r="D9" s="474"/>
      <c r="E9" s="475"/>
      <c r="F9" s="475"/>
      <c r="G9" s="475"/>
      <c r="H9" s="475"/>
      <c r="I9" s="475"/>
      <c r="J9" s="476"/>
      <c r="K9" s="486" t="s">
        <v>82</v>
      </c>
      <c r="L9" s="487"/>
      <c r="M9" s="487"/>
      <c r="N9" s="487"/>
      <c r="O9" s="487"/>
      <c r="P9" s="487"/>
      <c r="Q9" s="487"/>
      <c r="R9" s="487"/>
      <c r="S9" s="488">
        <f>'②変更事項等入力（増減共通）'!O13</f>
        <v>0</v>
      </c>
      <c r="T9" s="488"/>
      <c r="U9" s="488"/>
      <c r="V9" s="488"/>
      <c r="W9" s="488"/>
      <c r="X9" s="488"/>
      <c r="Y9" s="488"/>
      <c r="Z9" s="488"/>
      <c r="AA9" s="488"/>
      <c r="AB9" s="488"/>
      <c r="AC9" s="488"/>
      <c r="AD9" s="488"/>
      <c r="AE9" s="488"/>
      <c r="AF9" s="488"/>
      <c r="AG9" s="488"/>
      <c r="AH9" s="488"/>
      <c r="AI9" s="488"/>
      <c r="AJ9" s="488"/>
      <c r="AK9" s="488"/>
      <c r="AL9" s="489"/>
      <c r="AN9" s="49"/>
      <c r="AO9" s="49"/>
      <c r="AP9" s="49"/>
      <c r="AQ9" s="49"/>
      <c r="AR9" s="49"/>
      <c r="AS9" s="49"/>
      <c r="AT9" s="49"/>
      <c r="AU9" s="49"/>
      <c r="AV9" s="49"/>
      <c r="AW9" s="49"/>
      <c r="AX9" s="49"/>
      <c r="AY9" s="49"/>
      <c r="AZ9" s="49"/>
      <c r="BA9" s="49"/>
    </row>
    <row r="10" spans="2:53" ht="21.75" customHeight="1">
      <c r="B10" s="397"/>
      <c r="C10" s="398"/>
      <c r="D10" s="474"/>
      <c r="E10" s="475"/>
      <c r="F10" s="475"/>
      <c r="G10" s="475"/>
      <c r="H10" s="475"/>
      <c r="I10" s="475"/>
      <c r="J10" s="476"/>
      <c r="K10" s="377" t="s">
        <v>83</v>
      </c>
      <c r="L10" s="377"/>
      <c r="M10" s="377"/>
      <c r="N10" s="377"/>
      <c r="O10" s="464"/>
      <c r="P10" s="465"/>
      <c r="Q10" s="465"/>
      <c r="R10" s="72" t="s">
        <v>80</v>
      </c>
      <c r="S10" s="465"/>
      <c r="T10" s="465"/>
      <c r="U10" s="465"/>
      <c r="V10" s="72" t="s">
        <v>80</v>
      </c>
      <c r="W10" s="483"/>
      <c r="X10" s="483"/>
      <c r="Y10" s="483"/>
      <c r="Z10" s="483"/>
      <c r="AA10" s="483"/>
      <c r="AB10" s="483"/>
      <c r="AC10" s="483"/>
      <c r="AD10" s="66"/>
      <c r="AE10" s="66"/>
      <c r="AF10" s="66"/>
      <c r="AG10" s="66"/>
      <c r="AH10" s="66"/>
      <c r="AI10" s="66"/>
      <c r="AJ10" s="66"/>
      <c r="AK10" s="66"/>
      <c r="AL10" s="73"/>
      <c r="AM10" s="329" t="s">
        <v>115</v>
      </c>
      <c r="AN10" s="149"/>
      <c r="AO10" s="149"/>
      <c r="AP10" s="149"/>
      <c r="AQ10" s="149"/>
      <c r="AR10" s="149"/>
      <c r="AS10" s="149"/>
      <c r="AT10" s="149"/>
      <c r="AU10" s="149"/>
      <c r="AV10" s="149"/>
      <c r="AW10" s="149"/>
      <c r="AX10" s="149"/>
      <c r="AY10" s="149"/>
      <c r="AZ10" s="149"/>
      <c r="BA10" s="149"/>
    </row>
    <row r="11" spans="2:53" ht="21.75" customHeight="1">
      <c r="B11" s="397"/>
      <c r="C11" s="398"/>
      <c r="D11" s="474"/>
      <c r="E11" s="475"/>
      <c r="F11" s="475"/>
      <c r="G11" s="475"/>
      <c r="H11" s="475"/>
      <c r="I11" s="475"/>
      <c r="J11" s="476"/>
      <c r="K11" s="377" t="s">
        <v>84</v>
      </c>
      <c r="L11" s="377"/>
      <c r="M11" s="377"/>
      <c r="N11" s="377"/>
      <c r="O11" s="464"/>
      <c r="P11" s="465"/>
      <c r="Q11" s="465"/>
      <c r="R11" s="74" t="s">
        <v>80</v>
      </c>
      <c r="S11" s="490"/>
      <c r="T11" s="490"/>
      <c r="U11" s="490"/>
      <c r="V11" s="74" t="s">
        <v>80</v>
      </c>
      <c r="W11" s="483"/>
      <c r="X11" s="483"/>
      <c r="Y11" s="483"/>
      <c r="Z11" s="483"/>
      <c r="AA11" s="483"/>
      <c r="AB11" s="483"/>
      <c r="AC11" s="483"/>
      <c r="AD11" s="75"/>
      <c r="AE11" s="76"/>
      <c r="AF11" s="77"/>
      <c r="AG11" s="77"/>
      <c r="AH11" s="77"/>
      <c r="AI11" s="76"/>
      <c r="AJ11" s="78"/>
      <c r="AK11" s="78"/>
      <c r="AL11" s="79"/>
      <c r="AM11" s="329"/>
      <c r="AN11" s="149"/>
      <c r="AO11" s="149"/>
      <c r="AP11" s="149"/>
      <c r="AQ11" s="149"/>
      <c r="AR11" s="149"/>
      <c r="AS11" s="149"/>
      <c r="AT11" s="149"/>
      <c r="AU11" s="149"/>
      <c r="AV11" s="149"/>
      <c r="AW11" s="149"/>
      <c r="AX11" s="149"/>
      <c r="AY11" s="149"/>
      <c r="AZ11" s="149"/>
      <c r="BA11" s="149"/>
    </row>
    <row r="12" spans="2:53" ht="21.75" customHeight="1">
      <c r="B12" s="397"/>
      <c r="C12" s="398"/>
      <c r="D12" s="477"/>
      <c r="E12" s="478"/>
      <c r="F12" s="478"/>
      <c r="G12" s="478"/>
      <c r="H12" s="478"/>
      <c r="I12" s="478"/>
      <c r="J12" s="479"/>
      <c r="K12" s="494" t="s">
        <v>344</v>
      </c>
      <c r="L12" s="494"/>
      <c r="M12" s="494"/>
      <c r="N12" s="494"/>
      <c r="O12" s="379"/>
      <c r="P12" s="380"/>
      <c r="Q12" s="380"/>
      <c r="R12" s="380"/>
      <c r="S12" s="380"/>
      <c r="T12" s="380"/>
      <c r="U12" s="380"/>
      <c r="V12" s="380"/>
      <c r="W12" s="380"/>
      <c r="X12" s="380"/>
      <c r="Y12" s="380"/>
      <c r="Z12" s="380"/>
      <c r="AA12" s="380"/>
      <c r="AB12" s="380"/>
      <c r="AC12" s="380"/>
      <c r="AD12" s="380"/>
      <c r="AE12" s="380"/>
      <c r="AF12" s="380"/>
      <c r="AG12" s="380"/>
      <c r="AH12" s="380"/>
      <c r="AI12" s="380"/>
      <c r="AJ12" s="380"/>
      <c r="AK12" s="380"/>
      <c r="AL12" s="381"/>
      <c r="AN12" s="49"/>
      <c r="AO12" s="49"/>
      <c r="AP12" s="49"/>
      <c r="AQ12" s="49"/>
      <c r="AR12" s="49"/>
      <c r="AS12" s="49"/>
      <c r="AT12" s="49"/>
      <c r="AU12" s="49"/>
      <c r="AV12" s="49"/>
      <c r="AW12" s="49"/>
      <c r="AX12" s="49"/>
      <c r="AY12" s="49"/>
      <c r="AZ12" s="49"/>
      <c r="BA12" s="49"/>
    </row>
    <row r="13" spans="2:53" ht="26.25" customHeight="1">
      <c r="B13" s="397"/>
      <c r="C13" s="398"/>
      <c r="D13" s="378" t="s">
        <v>85</v>
      </c>
      <c r="E13" s="378"/>
      <c r="F13" s="378"/>
      <c r="G13" s="378"/>
      <c r="H13" s="378"/>
      <c r="I13" s="378"/>
      <c r="J13" s="378"/>
      <c r="K13" s="385"/>
      <c r="L13" s="386"/>
      <c r="M13" s="386"/>
      <c r="N13" s="386"/>
      <c r="O13" s="386"/>
      <c r="P13" s="386"/>
      <c r="Q13" s="386"/>
      <c r="R13" s="386"/>
      <c r="S13" s="387"/>
      <c r="T13" s="374" t="s">
        <v>86</v>
      </c>
      <c r="U13" s="374"/>
      <c r="V13" s="374"/>
      <c r="W13" s="374"/>
      <c r="X13" s="374"/>
      <c r="Y13" s="374"/>
      <c r="Z13" s="374"/>
      <c r="AA13" s="382"/>
      <c r="AB13" s="383"/>
      <c r="AC13" s="383"/>
      <c r="AD13" s="383"/>
      <c r="AE13" s="383"/>
      <c r="AF13" s="383"/>
      <c r="AG13" s="383"/>
      <c r="AH13" s="383"/>
      <c r="AI13" s="383"/>
      <c r="AJ13" s="383"/>
      <c r="AK13" s="383"/>
      <c r="AL13" s="384"/>
      <c r="AM13" s="210" t="s">
        <v>116</v>
      </c>
      <c r="AN13" s="10"/>
      <c r="AO13" s="10"/>
      <c r="AP13" s="10"/>
      <c r="AQ13" s="10"/>
      <c r="AR13" s="10"/>
      <c r="AS13" s="10"/>
      <c r="AT13" s="10"/>
      <c r="AU13" s="10"/>
      <c r="AV13" s="10"/>
      <c r="AW13" s="10"/>
      <c r="AX13" s="10"/>
      <c r="AY13" s="10"/>
      <c r="AZ13" s="10"/>
      <c r="BA13" s="10"/>
    </row>
    <row r="14" spans="2:53" ht="16.7" customHeight="1">
      <c r="B14" s="397"/>
      <c r="C14" s="398"/>
      <c r="D14" s="401" t="s">
        <v>87</v>
      </c>
      <c r="E14" s="368" t="s">
        <v>88</v>
      </c>
      <c r="F14" s="369"/>
      <c r="G14" s="369"/>
      <c r="H14" s="369"/>
      <c r="I14" s="369"/>
      <c r="J14" s="370"/>
      <c r="K14" s="437" t="s">
        <v>89</v>
      </c>
      <c r="L14" s="438"/>
      <c r="M14" s="431">
        <f>'②変更事項等入力（増減共通）'!O18</f>
        <v>0</v>
      </c>
      <c r="N14" s="432"/>
      <c r="O14" s="432"/>
      <c r="P14" s="432"/>
      <c r="Q14" s="432"/>
      <c r="R14" s="432"/>
      <c r="S14" s="432"/>
      <c r="T14" s="432"/>
      <c r="U14" s="433"/>
      <c r="V14" s="420" t="s">
        <v>90</v>
      </c>
      <c r="W14" s="420"/>
      <c r="X14" s="420"/>
      <c r="Y14" s="420"/>
      <c r="Z14" s="420"/>
      <c r="AA14" s="418">
        <f>'②変更事項等入力（増減共通）'!O21</f>
        <v>0</v>
      </c>
      <c r="AB14" s="418"/>
      <c r="AC14" s="418"/>
      <c r="AD14" s="418"/>
      <c r="AE14" s="418"/>
      <c r="AF14" s="418"/>
      <c r="AG14" s="418"/>
      <c r="AH14" s="418"/>
      <c r="AI14" s="418"/>
      <c r="AJ14" s="418"/>
      <c r="AK14" s="418"/>
      <c r="AL14" s="418"/>
      <c r="AM14" s="343" t="s">
        <v>187</v>
      </c>
      <c r="AN14" s="179"/>
      <c r="AO14" s="179"/>
      <c r="AP14" s="179"/>
      <c r="AQ14" s="179"/>
      <c r="AR14" s="179"/>
      <c r="AS14" s="179"/>
      <c r="AT14" s="179"/>
      <c r="AU14" s="179"/>
      <c r="AV14" s="179"/>
      <c r="AW14" s="179"/>
      <c r="AX14" s="179"/>
      <c r="AY14" s="179"/>
      <c r="AZ14" s="179"/>
      <c r="BA14" s="179"/>
    </row>
    <row r="15" spans="2:53" ht="26.85" customHeight="1">
      <c r="B15" s="397"/>
      <c r="C15" s="398"/>
      <c r="D15" s="402"/>
      <c r="E15" s="371"/>
      <c r="F15" s="372"/>
      <c r="G15" s="372"/>
      <c r="H15" s="372"/>
      <c r="I15" s="372"/>
      <c r="J15" s="373"/>
      <c r="K15" s="371"/>
      <c r="L15" s="373"/>
      <c r="M15" s="434"/>
      <c r="N15" s="435"/>
      <c r="O15" s="435"/>
      <c r="P15" s="435"/>
      <c r="Q15" s="435"/>
      <c r="R15" s="435"/>
      <c r="S15" s="435"/>
      <c r="T15" s="435"/>
      <c r="U15" s="436"/>
      <c r="V15" s="439" t="s">
        <v>91</v>
      </c>
      <c r="W15" s="439"/>
      <c r="X15" s="439"/>
      <c r="Y15" s="439"/>
      <c r="Z15" s="439"/>
      <c r="AA15" s="419">
        <f>'②変更事項等入力（増減共通）'!O20</f>
        <v>0</v>
      </c>
      <c r="AB15" s="419"/>
      <c r="AC15" s="419"/>
      <c r="AD15" s="419"/>
      <c r="AE15" s="419"/>
      <c r="AF15" s="419"/>
      <c r="AG15" s="419"/>
      <c r="AH15" s="419"/>
      <c r="AI15" s="419"/>
      <c r="AJ15" s="419"/>
      <c r="AK15" s="419"/>
      <c r="AL15" s="419"/>
      <c r="AM15" s="343"/>
      <c r="AN15" s="179"/>
      <c r="AO15" s="179"/>
      <c r="AP15" s="179"/>
      <c r="AQ15" s="179"/>
      <c r="AR15" s="179"/>
      <c r="AS15" s="179"/>
      <c r="AT15" s="179"/>
      <c r="AU15" s="179"/>
      <c r="AV15" s="179"/>
      <c r="AW15" s="179"/>
      <c r="AX15" s="179"/>
      <c r="AY15" s="179"/>
      <c r="AZ15" s="179"/>
      <c r="BA15" s="179"/>
    </row>
    <row r="16" spans="2:53" ht="27.75" customHeight="1">
      <c r="B16" s="397"/>
      <c r="C16" s="398"/>
      <c r="D16" s="402"/>
      <c r="E16" s="468" t="s">
        <v>53</v>
      </c>
      <c r="F16" s="469"/>
      <c r="G16" s="469"/>
      <c r="H16" s="469"/>
      <c r="I16" s="469"/>
      <c r="J16" s="470"/>
      <c r="K16" s="9"/>
      <c r="L16" s="404"/>
      <c r="M16" s="404"/>
      <c r="N16" s="404"/>
      <c r="O16" s="404"/>
      <c r="P16" s="404"/>
      <c r="Q16" s="303" t="s">
        <v>92</v>
      </c>
      <c r="R16" s="404"/>
      <c r="S16" s="404"/>
      <c r="T16" s="303" t="s">
        <v>93</v>
      </c>
      <c r="U16" s="404"/>
      <c r="V16" s="404"/>
      <c r="W16" s="303" t="s">
        <v>94</v>
      </c>
      <c r="X16" s="303" t="s">
        <v>95</v>
      </c>
      <c r="Y16" s="404"/>
      <c r="Z16" s="404"/>
      <c r="AA16" s="430" t="s">
        <v>96</v>
      </c>
      <c r="AB16" s="430"/>
      <c r="AC16" s="23"/>
      <c r="AD16" s="23"/>
      <c r="AE16" s="23"/>
      <c r="AF16" s="23"/>
      <c r="AG16" s="23"/>
      <c r="AH16" s="24"/>
      <c r="AI16" s="24"/>
      <c r="AJ16" s="24"/>
      <c r="AK16" s="24"/>
      <c r="AL16" s="80"/>
      <c r="AM16" s="329" t="s">
        <v>204</v>
      </c>
      <c r="AN16" s="149"/>
      <c r="AO16" s="149"/>
      <c r="AP16" s="149"/>
      <c r="AQ16" s="149"/>
      <c r="AR16" s="149"/>
      <c r="AS16" s="149"/>
      <c r="AT16" s="149"/>
      <c r="AU16" s="149"/>
      <c r="AV16" s="149"/>
      <c r="AW16" s="149"/>
      <c r="AX16" s="149"/>
      <c r="AY16" s="149"/>
      <c r="AZ16" s="149"/>
      <c r="BA16" s="149"/>
    </row>
    <row r="17" spans="2:53" ht="25.5" customHeight="1">
      <c r="B17" s="397"/>
      <c r="C17" s="398"/>
      <c r="D17" s="402"/>
      <c r="E17" s="81"/>
      <c r="F17" s="82" t="s">
        <v>97</v>
      </c>
      <c r="G17" s="82"/>
      <c r="H17" s="82"/>
      <c r="I17" s="82"/>
      <c r="J17" s="83"/>
      <c r="K17" s="9"/>
      <c r="L17" s="404"/>
      <c r="M17" s="404"/>
      <c r="N17" s="404"/>
      <c r="O17" s="404"/>
      <c r="P17" s="404"/>
      <c r="Q17" s="303" t="s">
        <v>92</v>
      </c>
      <c r="R17" s="404"/>
      <c r="S17" s="404"/>
      <c r="T17" s="303" t="s">
        <v>93</v>
      </c>
      <c r="U17" s="404"/>
      <c r="V17" s="404"/>
      <c r="W17" s="303" t="s">
        <v>94</v>
      </c>
      <c r="X17" s="67"/>
      <c r="Y17" s="84"/>
      <c r="Z17" s="84"/>
      <c r="AA17" s="84"/>
      <c r="AB17" s="84"/>
      <c r="AC17" s="85"/>
      <c r="AD17" s="85"/>
      <c r="AE17" s="85"/>
      <c r="AF17" s="85"/>
      <c r="AG17" s="85"/>
      <c r="AH17" s="59"/>
      <c r="AI17" s="59"/>
      <c r="AJ17" s="59"/>
      <c r="AK17" s="59"/>
      <c r="AL17" s="86"/>
      <c r="AM17" s="329"/>
      <c r="AN17" s="149"/>
      <c r="AO17" s="149"/>
      <c r="AP17" s="149"/>
      <c r="AQ17" s="149"/>
      <c r="AR17" s="149"/>
      <c r="AS17" s="149"/>
      <c r="AT17" s="149"/>
      <c r="AU17" s="149"/>
      <c r="AV17" s="149"/>
      <c r="AW17" s="149"/>
      <c r="AX17" s="149"/>
      <c r="AY17" s="149"/>
      <c r="AZ17" s="149"/>
      <c r="BA17" s="149"/>
    </row>
    <row r="18" spans="2:53" ht="21.75" customHeight="1">
      <c r="B18" s="397"/>
      <c r="C18" s="398"/>
      <c r="D18" s="402"/>
      <c r="E18" s="405" t="s">
        <v>98</v>
      </c>
      <c r="F18" s="406"/>
      <c r="G18" s="406"/>
      <c r="H18" s="406"/>
      <c r="I18" s="406"/>
      <c r="J18" s="407"/>
      <c r="K18" s="70" t="s">
        <v>95</v>
      </c>
      <c r="L18" s="376" t="s">
        <v>79</v>
      </c>
      <c r="M18" s="376"/>
      <c r="N18" s="376"/>
      <c r="O18" s="376"/>
      <c r="P18" s="414"/>
      <c r="Q18" s="414"/>
      <c r="R18" s="414"/>
      <c r="S18" s="301" t="s">
        <v>99</v>
      </c>
      <c r="T18" s="414"/>
      <c r="U18" s="414"/>
      <c r="V18" s="414"/>
      <c r="W18" s="414"/>
      <c r="X18" s="65" t="s">
        <v>100</v>
      </c>
      <c r="Y18" s="65"/>
      <c r="Z18" s="65"/>
      <c r="AA18" s="65"/>
      <c r="AB18" s="65"/>
      <c r="AC18" s="65"/>
      <c r="AD18" s="65"/>
      <c r="AE18" s="65"/>
      <c r="AF18" s="65"/>
      <c r="AG18" s="65"/>
      <c r="AH18" s="65"/>
      <c r="AI18" s="65"/>
      <c r="AJ18" s="65"/>
      <c r="AK18" s="65"/>
      <c r="AL18" s="71"/>
      <c r="AN18" s="49"/>
      <c r="AO18" s="49"/>
      <c r="AP18" s="49"/>
      <c r="AQ18" s="49"/>
      <c r="AR18" s="49"/>
      <c r="AS18" s="49"/>
      <c r="AT18" s="49"/>
      <c r="AU18" s="49"/>
      <c r="AV18" s="49"/>
      <c r="AW18" s="49"/>
      <c r="AX18" s="49"/>
      <c r="AY18" s="49"/>
      <c r="AZ18" s="49"/>
      <c r="BA18" s="49"/>
    </row>
    <row r="19" spans="2:53" ht="24.75" customHeight="1">
      <c r="B19" s="397"/>
      <c r="C19" s="398"/>
      <c r="D19" s="402"/>
      <c r="E19" s="408"/>
      <c r="F19" s="409"/>
      <c r="G19" s="409"/>
      <c r="H19" s="409"/>
      <c r="I19" s="409"/>
      <c r="J19" s="410"/>
      <c r="K19" s="388"/>
      <c r="L19" s="389"/>
      <c r="M19" s="389"/>
      <c r="N19" s="389"/>
      <c r="O19" s="389"/>
      <c r="P19" s="389"/>
      <c r="Q19" s="389"/>
      <c r="R19" s="389"/>
      <c r="S19" s="389"/>
      <c r="T19" s="389"/>
      <c r="U19" s="389"/>
      <c r="V19" s="389"/>
      <c r="W19" s="389"/>
      <c r="X19" s="389"/>
      <c r="Y19" s="389"/>
      <c r="Z19" s="389"/>
      <c r="AA19" s="389"/>
      <c r="AB19" s="389"/>
      <c r="AC19" s="389"/>
      <c r="AD19" s="389"/>
      <c r="AE19" s="389"/>
      <c r="AF19" s="389"/>
      <c r="AG19" s="389"/>
      <c r="AH19" s="389"/>
      <c r="AI19" s="389"/>
      <c r="AJ19" s="389"/>
      <c r="AK19" s="389"/>
      <c r="AL19" s="390"/>
      <c r="AM19" s="366"/>
      <c r="AN19" s="178"/>
      <c r="AO19" s="178"/>
      <c r="AP19" s="178"/>
      <c r="AQ19" s="178"/>
      <c r="AR19" s="178"/>
      <c r="AS19" s="178"/>
      <c r="AT19" s="178"/>
      <c r="AU19" s="178"/>
      <c r="AV19" s="178"/>
      <c r="AW19" s="178"/>
      <c r="AX19" s="178"/>
      <c r="AY19" s="178"/>
      <c r="AZ19" s="178"/>
      <c r="BA19" s="178"/>
    </row>
    <row r="20" spans="2:53" ht="27.75" customHeight="1">
      <c r="B20" s="399"/>
      <c r="C20" s="400"/>
      <c r="D20" s="403"/>
      <c r="E20" s="411"/>
      <c r="F20" s="412"/>
      <c r="G20" s="412"/>
      <c r="H20" s="412"/>
      <c r="I20" s="412"/>
      <c r="J20" s="413"/>
      <c r="K20" s="391"/>
      <c r="L20" s="392"/>
      <c r="M20" s="392"/>
      <c r="N20" s="392"/>
      <c r="O20" s="392"/>
      <c r="P20" s="392"/>
      <c r="Q20" s="392"/>
      <c r="R20" s="392"/>
      <c r="S20" s="392"/>
      <c r="T20" s="392"/>
      <c r="U20" s="392"/>
      <c r="V20" s="392"/>
      <c r="W20" s="392"/>
      <c r="X20" s="392"/>
      <c r="Y20" s="392"/>
      <c r="Z20" s="392"/>
      <c r="AA20" s="392"/>
      <c r="AB20" s="392"/>
      <c r="AC20" s="392"/>
      <c r="AD20" s="392"/>
      <c r="AE20" s="392"/>
      <c r="AF20" s="392"/>
      <c r="AG20" s="392"/>
      <c r="AH20" s="392"/>
      <c r="AI20" s="392"/>
      <c r="AJ20" s="392"/>
      <c r="AK20" s="392"/>
      <c r="AL20" s="393"/>
      <c r="AM20" s="366"/>
      <c r="AN20" s="178"/>
      <c r="AO20" s="178"/>
      <c r="AP20" s="178"/>
      <c r="AQ20" s="178"/>
      <c r="AR20" s="178"/>
      <c r="AS20" s="178"/>
      <c r="AT20" s="178"/>
      <c r="AU20" s="178"/>
      <c r="AV20" s="178"/>
      <c r="AW20" s="178"/>
      <c r="AX20" s="178"/>
      <c r="AY20" s="178"/>
      <c r="AZ20" s="178"/>
      <c r="BA20" s="178"/>
    </row>
    <row r="21" spans="2:53" ht="20.100000000000001" customHeight="1">
      <c r="B21" s="25"/>
      <c r="C21" s="25"/>
      <c r="D21" s="26"/>
      <c r="E21" s="26"/>
      <c r="F21" s="26"/>
      <c r="G21" s="26"/>
      <c r="H21" s="26"/>
      <c r="I21" s="26"/>
      <c r="J21" s="26"/>
      <c r="K21" s="305"/>
      <c r="L21" s="305"/>
      <c r="M21" s="305"/>
      <c r="N21" s="305"/>
      <c r="O21" s="57"/>
      <c r="P21" s="57"/>
      <c r="Q21" s="57"/>
      <c r="R21" s="57"/>
      <c r="S21" s="57"/>
      <c r="T21" s="57"/>
      <c r="U21" s="57"/>
      <c r="V21" s="57"/>
      <c r="W21" s="57"/>
      <c r="X21" s="27"/>
      <c r="Y21" s="27"/>
      <c r="Z21" s="27"/>
      <c r="AA21" s="27"/>
      <c r="AB21" s="27"/>
      <c r="AC21" s="27"/>
      <c r="AD21" s="27"/>
      <c r="AE21" s="27"/>
      <c r="AF21" s="27"/>
      <c r="AG21" s="27"/>
      <c r="AH21" s="27"/>
      <c r="AI21" s="27"/>
      <c r="AJ21" s="27"/>
      <c r="AK21" s="27"/>
      <c r="AL21" s="27"/>
      <c r="AN21" s="49"/>
      <c r="AO21" s="49"/>
      <c r="AP21" s="49"/>
      <c r="AQ21" s="49"/>
      <c r="AR21" s="49"/>
      <c r="AS21" s="49"/>
      <c r="AT21" s="49"/>
      <c r="AU21" s="49"/>
      <c r="AV21" s="49"/>
      <c r="AW21" s="49"/>
      <c r="AX21" s="49"/>
      <c r="AY21" s="49"/>
      <c r="AZ21" s="49"/>
      <c r="BA21" s="49"/>
    </row>
    <row r="22" spans="2:53" s="11" customFormat="1" ht="18.75" customHeight="1">
      <c r="B22" s="440" t="s">
        <v>101</v>
      </c>
      <c r="C22" s="441"/>
      <c r="D22" s="441"/>
      <c r="E22" s="441"/>
      <c r="F22" s="441"/>
      <c r="G22" s="441"/>
      <c r="H22" s="442"/>
      <c r="I22" s="449" t="s">
        <v>102</v>
      </c>
      <c r="J22" s="450"/>
      <c r="K22" s="451"/>
      <c r="L22" s="458"/>
      <c r="M22" s="459"/>
      <c r="N22" s="459"/>
      <c r="O22" s="459"/>
      <c r="P22" s="459"/>
      <c r="Q22" s="459"/>
      <c r="R22" s="459"/>
      <c r="S22" s="459"/>
      <c r="T22" s="459"/>
      <c r="U22" s="459"/>
      <c r="V22" s="459"/>
      <c r="W22" s="459"/>
      <c r="X22" s="459"/>
      <c r="Y22" s="459"/>
      <c r="Z22" s="459"/>
      <c r="AA22" s="459"/>
      <c r="AB22" s="459"/>
      <c r="AC22" s="459"/>
      <c r="AD22" s="459"/>
      <c r="AE22" s="459"/>
      <c r="AF22" s="459"/>
      <c r="AG22" s="459"/>
      <c r="AH22" s="459"/>
      <c r="AI22" s="459"/>
      <c r="AJ22" s="459"/>
      <c r="AK22" s="459"/>
      <c r="AL22" s="460"/>
      <c r="AM22" s="394" t="s">
        <v>349</v>
      </c>
    </row>
    <row r="23" spans="2:53" s="11" customFormat="1" ht="33" customHeight="1">
      <c r="B23" s="443"/>
      <c r="C23" s="444"/>
      <c r="D23" s="444"/>
      <c r="E23" s="444"/>
      <c r="F23" s="444"/>
      <c r="G23" s="444"/>
      <c r="H23" s="445"/>
      <c r="I23" s="452"/>
      <c r="J23" s="453"/>
      <c r="K23" s="454"/>
      <c r="L23" s="461"/>
      <c r="M23" s="462"/>
      <c r="N23" s="462"/>
      <c r="O23" s="462"/>
      <c r="P23" s="462"/>
      <c r="Q23" s="462"/>
      <c r="R23" s="462"/>
      <c r="S23" s="462"/>
      <c r="T23" s="462"/>
      <c r="U23" s="462"/>
      <c r="V23" s="462"/>
      <c r="W23" s="462"/>
      <c r="X23" s="462"/>
      <c r="Y23" s="462"/>
      <c r="Z23" s="462"/>
      <c r="AA23" s="462"/>
      <c r="AB23" s="462"/>
      <c r="AC23" s="462"/>
      <c r="AD23" s="462"/>
      <c r="AE23" s="462"/>
      <c r="AF23" s="462"/>
      <c r="AG23" s="462"/>
      <c r="AH23" s="462"/>
      <c r="AI23" s="462"/>
      <c r="AJ23" s="462"/>
      <c r="AK23" s="462"/>
      <c r="AL23" s="463"/>
      <c r="AM23" s="394"/>
      <c r="AN23" s="180"/>
      <c r="AO23" s="180"/>
      <c r="AP23" s="180"/>
      <c r="AQ23" s="180"/>
      <c r="AR23" s="180"/>
      <c r="AS23" s="180"/>
      <c r="AT23" s="180"/>
      <c r="AU23" s="180"/>
      <c r="AV23" s="180"/>
      <c r="AW23" s="180"/>
      <c r="AX23" s="180"/>
      <c r="AY23" s="180"/>
      <c r="AZ23" s="180"/>
      <c r="BA23" s="180"/>
    </row>
    <row r="24" spans="2:53" s="11" customFormat="1" ht="30.75" customHeight="1">
      <c r="B24" s="446"/>
      <c r="C24" s="447"/>
      <c r="D24" s="447"/>
      <c r="E24" s="447"/>
      <c r="F24" s="447"/>
      <c r="G24" s="447"/>
      <c r="H24" s="448"/>
      <c r="I24" s="455" t="s">
        <v>103</v>
      </c>
      <c r="J24" s="456"/>
      <c r="K24" s="457"/>
      <c r="L24" s="464"/>
      <c r="M24" s="465"/>
      <c r="N24" s="465"/>
      <c r="O24" s="72" t="s">
        <v>80</v>
      </c>
      <c r="P24" s="465"/>
      <c r="Q24" s="465"/>
      <c r="R24" s="465"/>
      <c r="S24" s="72" t="s">
        <v>80</v>
      </c>
      <c r="T24" s="466"/>
      <c r="U24" s="466"/>
      <c r="V24" s="466"/>
      <c r="W24" s="466"/>
      <c r="X24" s="466"/>
      <c r="Y24" s="466"/>
      <c r="Z24" s="466"/>
      <c r="AA24" s="466"/>
      <c r="AB24" s="466"/>
      <c r="AC24" s="466"/>
      <c r="AD24" s="466"/>
      <c r="AE24" s="466"/>
      <c r="AF24" s="466"/>
      <c r="AG24" s="466"/>
      <c r="AH24" s="466"/>
      <c r="AI24" s="466"/>
      <c r="AJ24" s="466"/>
      <c r="AK24" s="466"/>
      <c r="AL24" s="467"/>
      <c r="AM24" s="211"/>
      <c r="AN24" s="180"/>
      <c r="AO24" s="180"/>
      <c r="AP24" s="180"/>
      <c r="AQ24" s="180"/>
      <c r="AR24" s="180"/>
      <c r="AS24" s="180"/>
      <c r="AT24" s="180"/>
      <c r="AU24" s="180"/>
      <c r="AV24" s="180"/>
      <c r="AW24" s="180"/>
      <c r="AX24" s="180"/>
      <c r="AY24" s="180"/>
      <c r="AZ24" s="180"/>
      <c r="BA24" s="180"/>
    </row>
    <row r="25" spans="2:53" s="11" customFormat="1" ht="20.100000000000001" customHeight="1">
      <c r="B25" s="28"/>
      <c r="C25" s="28"/>
      <c r="D25" s="28"/>
      <c r="E25" s="28"/>
      <c r="F25" s="28"/>
      <c r="G25" s="28"/>
      <c r="H25" s="28"/>
      <c r="I25" s="57"/>
      <c r="J25" s="57"/>
      <c r="K25" s="57"/>
      <c r="L25" s="29"/>
      <c r="M25" s="29"/>
      <c r="N25" s="29"/>
      <c r="O25" s="29"/>
      <c r="P25" s="29"/>
      <c r="Q25" s="29"/>
      <c r="R25" s="29"/>
      <c r="S25" s="29"/>
      <c r="T25" s="30"/>
      <c r="U25" s="30"/>
      <c r="V25" s="30"/>
      <c r="W25" s="31"/>
      <c r="X25" s="32"/>
      <c r="Y25" s="32"/>
      <c r="Z25" s="32"/>
      <c r="AA25" s="32"/>
      <c r="AB25" s="32"/>
      <c r="AC25" s="32"/>
      <c r="AD25" s="32"/>
      <c r="AE25" s="32"/>
      <c r="AF25" s="32"/>
      <c r="AG25" s="32"/>
      <c r="AH25" s="32"/>
      <c r="AI25" s="32"/>
      <c r="AJ25" s="32"/>
      <c r="AK25" s="32"/>
      <c r="AL25" s="32"/>
      <c r="AM25" s="212"/>
    </row>
    <row r="26" spans="2:53" ht="21.75" customHeight="1">
      <c r="B26" s="421" t="s">
        <v>104</v>
      </c>
      <c r="C26" s="422"/>
      <c r="D26" s="422"/>
      <c r="E26" s="422"/>
      <c r="F26" s="422"/>
      <c r="G26" s="422"/>
      <c r="H26" s="422"/>
      <c r="I26" s="422"/>
      <c r="J26" s="423"/>
      <c r="K26" s="427" t="s">
        <v>105</v>
      </c>
      <c r="L26" s="427"/>
      <c r="M26" s="427"/>
      <c r="N26" s="427"/>
      <c r="O26" s="427"/>
      <c r="P26" s="427"/>
      <c r="Q26" s="427"/>
      <c r="R26" s="427"/>
      <c r="S26" s="427"/>
      <c r="T26" s="427"/>
      <c r="U26" s="427"/>
      <c r="V26" s="427"/>
      <c r="W26" s="427"/>
      <c r="X26" s="427"/>
      <c r="Y26" s="427"/>
      <c r="Z26" s="427"/>
      <c r="AA26" s="427"/>
      <c r="AB26" s="427"/>
      <c r="AC26" s="427"/>
      <c r="AD26" s="427"/>
      <c r="AE26" s="427"/>
      <c r="AF26" s="427" t="s">
        <v>106</v>
      </c>
      <c r="AG26" s="427"/>
      <c r="AH26" s="427"/>
      <c r="AI26" s="427"/>
      <c r="AJ26" s="427"/>
      <c r="AK26" s="427"/>
      <c r="AL26" s="427"/>
    </row>
    <row r="27" spans="2:53" ht="33" customHeight="1">
      <c r="B27" s="424"/>
      <c r="C27" s="425"/>
      <c r="D27" s="425"/>
      <c r="E27" s="425"/>
      <c r="F27" s="425"/>
      <c r="G27" s="425"/>
      <c r="H27" s="425"/>
      <c r="I27" s="425"/>
      <c r="J27" s="426"/>
      <c r="K27" s="428" t="s">
        <v>107</v>
      </c>
      <c r="L27" s="428"/>
      <c r="M27" s="428"/>
      <c r="N27" s="428"/>
      <c r="O27" s="428"/>
      <c r="P27" s="428"/>
      <c r="Q27" s="428"/>
      <c r="R27" s="428"/>
      <c r="S27" s="428"/>
      <c r="T27" s="428"/>
      <c r="U27" s="428"/>
      <c r="V27" s="428"/>
      <c r="W27" s="428"/>
      <c r="X27" s="428"/>
      <c r="Y27" s="428"/>
      <c r="Z27" s="428"/>
      <c r="AA27" s="428"/>
      <c r="AB27" s="428"/>
      <c r="AC27" s="428"/>
      <c r="AD27" s="428"/>
      <c r="AE27" s="428"/>
      <c r="AF27" s="429" t="s">
        <v>294</v>
      </c>
      <c r="AG27" s="429"/>
      <c r="AH27" s="429"/>
      <c r="AI27" s="429"/>
      <c r="AJ27" s="429"/>
      <c r="AK27" s="429"/>
      <c r="AL27" s="429"/>
      <c r="AN27" s="11"/>
      <c r="AO27" s="11"/>
    </row>
    <row r="31" spans="2:53" ht="15" hidden="1" customHeight="1">
      <c r="B31" s="49" t="s">
        <v>117</v>
      </c>
      <c r="C31" s="49"/>
      <c r="D31" s="49"/>
      <c r="E31" s="49"/>
      <c r="F31" s="49"/>
      <c r="G31" s="49"/>
      <c r="H31" s="49"/>
      <c r="I31" s="49"/>
      <c r="J31" s="49"/>
      <c r="K31" s="49"/>
      <c r="L31" s="49"/>
      <c r="M31" s="49" t="s">
        <v>118</v>
      </c>
    </row>
    <row r="32" spans="2:53" ht="15" hidden="1" customHeight="1">
      <c r="B32" s="49" t="s">
        <v>119</v>
      </c>
      <c r="C32" s="49"/>
      <c r="D32" s="49"/>
      <c r="E32" s="49"/>
      <c r="F32" s="49"/>
      <c r="G32" s="49"/>
      <c r="H32" s="49"/>
      <c r="I32" s="49"/>
      <c r="J32" s="49"/>
      <c r="K32" s="49"/>
      <c r="L32" s="49"/>
      <c r="M32" s="49" t="s">
        <v>120</v>
      </c>
    </row>
    <row r="33" spans="2:13" ht="15" hidden="1" customHeight="1">
      <c r="B33" s="49" t="s">
        <v>121</v>
      </c>
      <c r="C33" s="49"/>
      <c r="D33" s="49"/>
      <c r="E33" s="49"/>
      <c r="F33" s="49"/>
      <c r="G33" s="49"/>
      <c r="H33" s="49"/>
      <c r="I33" s="49"/>
      <c r="J33" s="49"/>
      <c r="K33" s="49"/>
      <c r="L33" s="49"/>
      <c r="M33" s="49" t="s">
        <v>122</v>
      </c>
    </row>
    <row r="34" spans="2:13" ht="15" hidden="1" customHeight="1">
      <c r="B34" s="49" t="s">
        <v>123</v>
      </c>
      <c r="C34" s="49"/>
      <c r="D34" s="49"/>
      <c r="E34" s="49"/>
      <c r="F34" s="49"/>
      <c r="G34" s="49"/>
      <c r="H34" s="49"/>
      <c r="I34" s="49"/>
      <c r="J34" s="49"/>
      <c r="K34" s="49"/>
      <c r="L34" s="49"/>
      <c r="M34" s="49" t="s">
        <v>124</v>
      </c>
    </row>
    <row r="35" spans="2:13" ht="15" hidden="1" customHeight="1">
      <c r="B35" s="49" t="s">
        <v>125</v>
      </c>
      <c r="C35" s="49"/>
      <c r="D35" s="49"/>
      <c r="E35" s="49"/>
      <c r="F35" s="49"/>
      <c r="G35" s="49"/>
      <c r="H35" s="49"/>
      <c r="I35" s="49"/>
      <c r="J35" s="49"/>
      <c r="K35" s="49"/>
      <c r="L35" s="49"/>
      <c r="M35" s="49"/>
    </row>
    <row r="36" spans="2:13" ht="15" hidden="1" customHeight="1">
      <c r="B36" s="49" t="s">
        <v>126</v>
      </c>
      <c r="C36" s="49"/>
      <c r="D36" s="49"/>
      <c r="E36" s="49"/>
      <c r="F36" s="49"/>
      <c r="G36" s="49"/>
      <c r="H36" s="49"/>
      <c r="I36" s="49"/>
      <c r="J36" s="49"/>
      <c r="K36" s="49"/>
      <c r="L36" s="49"/>
      <c r="M36" s="49"/>
    </row>
    <row r="37" spans="2:13" ht="15" hidden="1" customHeight="1">
      <c r="B37" s="49" t="s">
        <v>127</v>
      </c>
      <c r="C37" s="49"/>
      <c r="D37" s="49"/>
      <c r="E37" s="49"/>
      <c r="F37" s="49"/>
      <c r="G37" s="49"/>
      <c r="H37" s="49"/>
      <c r="I37" s="49"/>
      <c r="J37" s="49"/>
      <c r="K37" s="49"/>
      <c r="L37" s="49"/>
      <c r="M37" s="49"/>
    </row>
    <row r="38" spans="2:13" ht="15" hidden="1" customHeight="1">
      <c r="B38" s="49" t="s">
        <v>128</v>
      </c>
      <c r="C38" s="49"/>
      <c r="D38" s="49"/>
      <c r="E38" s="49"/>
      <c r="F38" s="49"/>
      <c r="G38" s="49"/>
      <c r="H38" s="49"/>
      <c r="I38" s="49"/>
      <c r="J38" s="49"/>
      <c r="K38" s="49"/>
      <c r="L38" s="49"/>
      <c r="M38" s="49"/>
    </row>
    <row r="39" spans="2:13" ht="15" hidden="1" customHeight="1">
      <c r="B39" s="49" t="s">
        <v>129</v>
      </c>
      <c r="C39" s="49"/>
      <c r="D39" s="49"/>
      <c r="E39" s="49"/>
      <c r="F39" s="49"/>
      <c r="G39" s="49"/>
      <c r="H39" s="49"/>
      <c r="I39" s="49"/>
      <c r="J39" s="49"/>
      <c r="K39" s="49"/>
      <c r="L39" s="49"/>
      <c r="M39" s="49"/>
    </row>
    <row r="40" spans="2:13" ht="15" hidden="1" customHeight="1">
      <c r="B40" s="49" t="s">
        <v>130</v>
      </c>
      <c r="C40" s="49"/>
      <c r="D40" s="49"/>
      <c r="E40" s="49"/>
      <c r="F40" s="49"/>
      <c r="G40" s="49"/>
      <c r="H40" s="49"/>
      <c r="I40" s="49"/>
      <c r="J40" s="49"/>
      <c r="K40" s="49"/>
      <c r="L40" s="49"/>
      <c r="M40" s="49"/>
    </row>
    <row r="41" spans="2:13" ht="15" hidden="1" customHeight="1">
      <c r="B41" s="49" t="s">
        <v>124</v>
      </c>
      <c r="C41" s="49"/>
      <c r="D41" s="49"/>
      <c r="E41" s="49"/>
      <c r="F41" s="49"/>
      <c r="G41" s="49"/>
      <c r="H41" s="49"/>
      <c r="I41" s="49"/>
      <c r="J41" s="49"/>
      <c r="K41" s="49"/>
      <c r="L41" s="49"/>
      <c r="M41" s="49"/>
    </row>
  </sheetData>
  <sheetProtection sheet="1" selectLockedCells="1"/>
  <mergeCells count="72">
    <mergeCell ref="E16:J16"/>
    <mergeCell ref="D6:J12"/>
    <mergeCell ref="AM2:AM4"/>
    <mergeCell ref="W10:AC10"/>
    <mergeCell ref="W11:AC11"/>
    <mergeCell ref="T6:V6"/>
    <mergeCell ref="K5:AL5"/>
    <mergeCell ref="S10:U10"/>
    <mergeCell ref="O11:Q11"/>
    <mergeCell ref="K9:R9"/>
    <mergeCell ref="S9:AL9"/>
    <mergeCell ref="S11:U11"/>
    <mergeCell ref="D4:J4"/>
    <mergeCell ref="D5:J5"/>
    <mergeCell ref="K12:N12"/>
    <mergeCell ref="O10:Q10"/>
    <mergeCell ref="B22:H24"/>
    <mergeCell ref="I22:K23"/>
    <mergeCell ref="I24:K24"/>
    <mergeCell ref="L22:AL22"/>
    <mergeCell ref="L23:AL23"/>
    <mergeCell ref="L24:N24"/>
    <mergeCell ref="P24:R24"/>
    <mergeCell ref="T24:AL24"/>
    <mergeCell ref="AA16:AB16"/>
    <mergeCell ref="L16:M16"/>
    <mergeCell ref="R16:S16"/>
    <mergeCell ref="U16:V16"/>
    <mergeCell ref="K8:AL8"/>
    <mergeCell ref="K10:N10"/>
    <mergeCell ref="M14:U15"/>
    <mergeCell ref="N16:P16"/>
    <mergeCell ref="Y16:Z16"/>
    <mergeCell ref="K14:L15"/>
    <mergeCell ref="V15:Z15"/>
    <mergeCell ref="B26:J27"/>
    <mergeCell ref="K26:AE26"/>
    <mergeCell ref="K27:AE27"/>
    <mergeCell ref="AF26:AL26"/>
    <mergeCell ref="AF27:AL27"/>
    <mergeCell ref="AM22:AM23"/>
    <mergeCell ref="B4:C20"/>
    <mergeCell ref="D14:D20"/>
    <mergeCell ref="L17:M17"/>
    <mergeCell ref="N17:P17"/>
    <mergeCell ref="R17:S17"/>
    <mergeCell ref="U17:V17"/>
    <mergeCell ref="E18:J20"/>
    <mergeCell ref="L18:O18"/>
    <mergeCell ref="P18:R18"/>
    <mergeCell ref="T18:W18"/>
    <mergeCell ref="K7:AL7"/>
    <mergeCell ref="AA14:AL14"/>
    <mergeCell ref="AA15:AL15"/>
    <mergeCell ref="V14:Z14"/>
    <mergeCell ref="AM16:AM17"/>
    <mergeCell ref="AM19:AM20"/>
    <mergeCell ref="K4:AL4"/>
    <mergeCell ref="E14:J15"/>
    <mergeCell ref="T13:Z13"/>
    <mergeCell ref="AM7:AM8"/>
    <mergeCell ref="AM10:AM11"/>
    <mergeCell ref="AM14:AM15"/>
    <mergeCell ref="P6:R6"/>
    <mergeCell ref="L6:O6"/>
    <mergeCell ref="K11:N11"/>
    <mergeCell ref="D13:J13"/>
    <mergeCell ref="O12:AL12"/>
    <mergeCell ref="AA13:AL13"/>
    <mergeCell ref="K13:S13"/>
    <mergeCell ref="K19:AL19"/>
    <mergeCell ref="K20:AL20"/>
  </mergeCells>
  <phoneticPr fontId="1"/>
  <conditionalFormatting sqref="K4:AL5">
    <cfRule type="containsBlanks" dxfId="80" priority="43">
      <formula>LEN(TRIM(K4))=0</formula>
    </cfRule>
  </conditionalFormatting>
  <conditionalFormatting sqref="K7:K8">
    <cfRule type="containsBlanks" dxfId="79" priority="40">
      <formula>LEN(TRIM(K7))=0</formula>
    </cfRule>
  </conditionalFormatting>
  <conditionalFormatting sqref="O10:Q11">
    <cfRule type="containsBlanks" dxfId="78" priority="38">
      <formula>LEN(TRIM(O10))=0</formula>
    </cfRule>
  </conditionalFormatting>
  <conditionalFormatting sqref="S9:AL9">
    <cfRule type="containsBlanks" dxfId="77" priority="39">
      <formula>LEN(TRIM(S9))=0</formula>
    </cfRule>
  </conditionalFormatting>
  <conditionalFormatting sqref="S10:U11">
    <cfRule type="containsBlanks" dxfId="76" priority="37">
      <formula>LEN(TRIM(S10))=0</formula>
    </cfRule>
  </conditionalFormatting>
  <conditionalFormatting sqref="W10:W11">
    <cfRule type="containsBlanks" dxfId="75" priority="36">
      <formula>LEN(TRIM(W10))=0</formula>
    </cfRule>
  </conditionalFormatting>
  <conditionalFormatting sqref="O12:AL12">
    <cfRule type="containsBlanks" dxfId="74" priority="35">
      <formula>LEN(TRIM(O12))=0</formula>
    </cfRule>
  </conditionalFormatting>
  <conditionalFormatting sqref="K13">
    <cfRule type="containsBlanks" dxfId="73" priority="34">
      <formula>LEN(TRIM(K13))=0</formula>
    </cfRule>
  </conditionalFormatting>
  <conditionalFormatting sqref="AA13:AL13">
    <cfRule type="expression" dxfId="72" priority="5">
      <formula>$AA$13</formula>
    </cfRule>
    <cfRule type="containsBlanks" dxfId="71" priority="33">
      <formula>LEN(TRIM(AA13))=0</formula>
    </cfRule>
  </conditionalFormatting>
  <conditionalFormatting sqref="M14:U15">
    <cfRule type="containsBlanks" dxfId="70" priority="31">
      <formula>LEN(TRIM(M14))=0</formula>
    </cfRule>
  </conditionalFormatting>
  <conditionalFormatting sqref="AA14:AL15">
    <cfRule type="containsBlanks" dxfId="69" priority="29">
      <formula>LEN(TRIM(AA14))=0</formula>
    </cfRule>
  </conditionalFormatting>
  <conditionalFormatting sqref="P18:R18">
    <cfRule type="containsBlanks" dxfId="68" priority="28">
      <formula>LEN(TRIM(P18))=0</formula>
    </cfRule>
  </conditionalFormatting>
  <conditionalFormatting sqref="T18:W18">
    <cfRule type="containsBlanks" dxfId="67" priority="27">
      <formula>LEN(TRIM(T18))=0</formula>
    </cfRule>
  </conditionalFormatting>
  <conditionalFormatting sqref="K19:K20">
    <cfRule type="containsBlanks" dxfId="66" priority="26">
      <formula>LEN(TRIM(K19))=0</formula>
    </cfRule>
  </conditionalFormatting>
  <conditionalFormatting sqref="N16:P17">
    <cfRule type="containsBlanks" dxfId="65" priority="21">
      <formula>LEN(TRIM(N16))=0</formula>
    </cfRule>
  </conditionalFormatting>
  <conditionalFormatting sqref="R16:S17">
    <cfRule type="containsBlanks" dxfId="64" priority="20">
      <formula>LEN(TRIM(R16))=0</formula>
    </cfRule>
  </conditionalFormatting>
  <conditionalFormatting sqref="U16:V17">
    <cfRule type="containsBlanks" dxfId="63" priority="19">
      <formula>LEN(TRIM(U16))=0</formula>
    </cfRule>
  </conditionalFormatting>
  <conditionalFormatting sqref="Y16:Z16">
    <cfRule type="containsBlanks" dxfId="62" priority="18">
      <formula>LEN(TRIM(Y16))=0</formula>
    </cfRule>
  </conditionalFormatting>
  <conditionalFormatting sqref="L16:M17">
    <cfRule type="containsBlanks" dxfId="61" priority="10">
      <formula>LEN(TRIM(L16))=0</formula>
    </cfRule>
  </conditionalFormatting>
  <conditionalFormatting sqref="P6 T6">
    <cfRule type="containsBlanks" dxfId="60" priority="9">
      <formula>LEN(TRIM(P6))=0</formula>
    </cfRule>
  </conditionalFormatting>
  <conditionalFormatting sqref="K13:S13">
    <cfRule type="expression" dxfId="59" priority="6">
      <formula>$K$13</formula>
    </cfRule>
  </conditionalFormatting>
  <conditionalFormatting sqref="L24:N24">
    <cfRule type="containsBlanks" dxfId="58" priority="4">
      <formula>LEN(TRIM(L24))=0</formula>
    </cfRule>
  </conditionalFormatting>
  <conditionalFormatting sqref="P24:R24">
    <cfRule type="containsBlanks" dxfId="57" priority="3">
      <formula>LEN(TRIM(P24))=0</formula>
    </cfRule>
  </conditionalFormatting>
  <conditionalFormatting sqref="T24">
    <cfRule type="containsBlanks" dxfId="56" priority="2">
      <formula>LEN(TRIM(T24))=0</formula>
    </cfRule>
  </conditionalFormatting>
  <conditionalFormatting sqref="L22:L23">
    <cfRule type="containsBlanks" dxfId="55" priority="1">
      <formula>LEN(TRIM(L22))=0</formula>
    </cfRule>
  </conditionalFormatting>
  <dataValidations count="6">
    <dataValidation imeMode="halfAlpha" allowBlank="1" showInputMessage="1" showErrorMessage="1" sqref="O12:AL12 W25:AL25 L25:S25 W10:W11 S10:U11 O10:Q11 T18:W18 P18:R18 Y16:Z16 U16:V17 R16:S17 N16:P17 T6 P6 P24:R24 L24:N24 T24"/>
    <dataValidation imeMode="halfKatakana" allowBlank="1" showInputMessage="1" showErrorMessage="1" sqref="K4:AL4 L22"/>
    <dataValidation imeMode="hiragana" allowBlank="1" showInputMessage="1" showErrorMessage="1" sqref="AA14:AL15 K5:AL5 K19:K20 S9:AL9 K7:K8 L23"/>
    <dataValidation type="list" allowBlank="1" showInputMessage="1" showErrorMessage="1" sqref="K13">
      <formula1>$B$31:$B$41</formula1>
    </dataValidation>
    <dataValidation type="list" allowBlank="1" showInputMessage="1" showErrorMessage="1" sqref="AA13:AL13">
      <formula1>$M$31:$M$34</formula1>
    </dataValidation>
    <dataValidation type="list" allowBlank="1" showInputMessage="1" showErrorMessage="1" sqref="L16:M17">
      <formula1>"　,昭和,平成,令和"</formula1>
    </dataValidation>
  </dataValidations>
  <pageMargins left="0.70866141732283472" right="0.31496062992125984" top="0.74803149606299213" bottom="0.74803149606299213" header="0.31496062992125984" footer="0.31496062992125984"/>
  <pageSetup paperSize="9" scale="98"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80898" r:id="rId4" name="Check Box 2">
              <controlPr locked="0" defaultSize="0" autoFill="0" autoLine="0" autoPict="0">
                <anchor moveWithCells="1">
                  <from>
                    <xdr:col>10</xdr:col>
                    <xdr:colOff>76200</xdr:colOff>
                    <xdr:row>26</xdr:row>
                    <xdr:rowOff>19050</xdr:rowOff>
                  </from>
                  <to>
                    <xdr:col>11</xdr:col>
                    <xdr:colOff>123825</xdr:colOff>
                    <xdr:row>26</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CC98"/>
  <sheetViews>
    <sheetView showGridLines="0" showRowColHeaders="0" showZeros="0" view="pageBreakPreview" zoomScale="90" zoomScaleNormal="100" zoomScaleSheetLayoutView="90" workbookViewId="0">
      <selection activeCell="O8" sqref="O8:Q8"/>
    </sheetView>
  </sheetViews>
  <sheetFormatPr defaultColWidth="2.5" defaultRowHeight="15" customHeight="1"/>
  <cols>
    <col min="1" max="1" width="6.625" style="12" customWidth="1"/>
    <col min="2" max="2" width="2.625" style="1" customWidth="1"/>
    <col min="3" max="7" width="2.625" style="12" customWidth="1"/>
    <col min="8" max="37" width="2.625" style="1" customWidth="1"/>
    <col min="38" max="40" width="2.625" style="12" customWidth="1"/>
    <col min="41" max="41" width="2.625" style="1" customWidth="1"/>
    <col min="42" max="42" width="2.625" style="12" customWidth="1"/>
    <col min="43" max="43" width="2.625" style="1" customWidth="1"/>
    <col min="44" max="44" width="37.125" style="187" customWidth="1"/>
    <col min="45" max="16384" width="2.5" style="1"/>
  </cols>
  <sheetData>
    <row r="1" spans="1:60" s="7" customFormat="1" ht="15" customHeight="1">
      <c r="A1" s="12"/>
      <c r="B1" s="33" t="s">
        <v>205</v>
      </c>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187"/>
    </row>
    <row r="2" spans="1:60" s="12" customFormat="1" ht="9.9499999999999993" customHeight="1">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187"/>
    </row>
    <row r="3" spans="1:60" s="7" customFormat="1" ht="15.75" customHeight="1">
      <c r="A3" s="12"/>
      <c r="B3" s="33" t="s">
        <v>29</v>
      </c>
      <c r="C3" s="33"/>
      <c r="D3" s="33"/>
      <c r="E3" s="33"/>
      <c r="F3" s="33"/>
      <c r="G3" s="33"/>
      <c r="H3" s="33"/>
      <c r="I3" s="33"/>
      <c r="J3" s="33"/>
      <c r="K3" s="33"/>
      <c r="L3" s="33"/>
      <c r="M3" s="33"/>
      <c r="N3" s="33"/>
      <c r="O3" s="33"/>
      <c r="P3" s="33"/>
      <c r="Q3" s="33"/>
      <c r="R3" s="33"/>
      <c r="S3" s="33"/>
      <c r="T3" s="33"/>
      <c r="U3" s="33"/>
      <c r="V3" s="33"/>
      <c r="W3" s="33"/>
      <c r="X3" s="33"/>
      <c r="Y3" s="37" t="s">
        <v>28</v>
      </c>
      <c r="Z3" s="581">
        <f>'②変更事項等入力（増減共通）'!O23</f>
        <v>0</v>
      </c>
      <c r="AA3" s="581"/>
      <c r="AB3" s="581"/>
      <c r="AC3" s="581"/>
      <c r="AD3" s="581"/>
      <c r="AE3" s="581"/>
      <c r="AF3" s="581"/>
      <c r="AG3" s="581"/>
      <c r="AH3" s="581"/>
      <c r="AI3" s="581"/>
      <c r="AJ3" s="581"/>
      <c r="AK3" s="581"/>
      <c r="AL3" s="581"/>
      <c r="AM3" s="581"/>
      <c r="AN3" s="581"/>
      <c r="AO3" s="581"/>
      <c r="AP3" s="581"/>
      <c r="AQ3" s="37" t="s">
        <v>27</v>
      </c>
      <c r="AR3" s="187"/>
    </row>
    <row r="4" spans="1:60" s="7" customFormat="1" ht="18" customHeight="1">
      <c r="A4" s="12"/>
      <c r="B4" s="600" t="s">
        <v>30</v>
      </c>
      <c r="C4" s="600"/>
      <c r="D4" s="600"/>
      <c r="E4" s="600"/>
      <c r="F4" s="600"/>
      <c r="G4" s="600"/>
      <c r="H4" s="600"/>
      <c r="I4" s="600"/>
      <c r="J4" s="545">
        <f>'②変更事項等入力（増減共通）'!O24</f>
        <v>0</v>
      </c>
      <c r="K4" s="545"/>
      <c r="L4" s="545"/>
      <c r="M4" s="545"/>
      <c r="N4" s="545"/>
      <c r="O4" s="545"/>
      <c r="P4" s="545"/>
      <c r="Q4" s="545"/>
      <c r="R4" s="545"/>
      <c r="S4" s="545"/>
      <c r="T4" s="545"/>
      <c r="U4" s="545"/>
      <c r="V4" s="545"/>
      <c r="W4" s="545"/>
      <c r="X4" s="545"/>
      <c r="Y4" s="545"/>
      <c r="Z4" s="545"/>
      <c r="AA4" s="545"/>
      <c r="AB4" s="545"/>
      <c r="AC4" s="545"/>
      <c r="AD4" s="545"/>
      <c r="AE4" s="545"/>
      <c r="AF4" s="545"/>
      <c r="AG4" s="545"/>
      <c r="AH4" s="545"/>
      <c r="AI4" s="545"/>
      <c r="AJ4" s="545"/>
      <c r="AK4" s="545"/>
      <c r="AL4" s="545"/>
      <c r="AM4" s="545"/>
      <c r="AN4" s="545"/>
      <c r="AO4" s="545"/>
      <c r="AP4" s="545"/>
      <c r="AQ4" s="545"/>
      <c r="AR4" s="541" t="s">
        <v>187</v>
      </c>
      <c r="AS4" s="88"/>
      <c r="AT4" s="88"/>
      <c r="AU4" s="88"/>
      <c r="AV4" s="88"/>
      <c r="AW4" s="88"/>
      <c r="AX4" s="88"/>
      <c r="AY4" s="88"/>
      <c r="AZ4" s="88"/>
      <c r="BA4" s="88"/>
      <c r="BB4" s="88"/>
      <c r="BC4" s="88"/>
      <c r="BD4" s="88"/>
      <c r="BE4" s="88"/>
      <c r="BF4" s="88"/>
      <c r="BG4" s="88"/>
      <c r="BH4" s="88"/>
    </row>
    <row r="5" spans="1:60" s="7" customFormat="1" ht="33" customHeight="1">
      <c r="A5" s="12"/>
      <c r="B5" s="599" t="s">
        <v>6</v>
      </c>
      <c r="C5" s="599"/>
      <c r="D5" s="599"/>
      <c r="E5" s="599"/>
      <c r="F5" s="599"/>
      <c r="G5" s="599"/>
      <c r="H5" s="599"/>
      <c r="I5" s="599"/>
      <c r="J5" s="565">
        <f>'②変更事項等入力（増減共通）'!O23</f>
        <v>0</v>
      </c>
      <c r="K5" s="565"/>
      <c r="L5" s="565"/>
      <c r="M5" s="565"/>
      <c r="N5" s="565"/>
      <c r="O5" s="565"/>
      <c r="P5" s="565"/>
      <c r="Q5" s="565"/>
      <c r="R5" s="565"/>
      <c r="S5" s="565"/>
      <c r="T5" s="565"/>
      <c r="U5" s="565"/>
      <c r="V5" s="565"/>
      <c r="W5" s="565"/>
      <c r="X5" s="565"/>
      <c r="Y5" s="565"/>
      <c r="Z5" s="565"/>
      <c r="AA5" s="565"/>
      <c r="AB5" s="565"/>
      <c r="AC5" s="565"/>
      <c r="AD5" s="565"/>
      <c r="AE5" s="565"/>
      <c r="AF5" s="565"/>
      <c r="AG5" s="565"/>
      <c r="AH5" s="565"/>
      <c r="AI5" s="565"/>
      <c r="AJ5" s="565"/>
      <c r="AK5" s="565"/>
      <c r="AL5" s="565"/>
      <c r="AM5" s="565"/>
      <c r="AN5" s="565"/>
      <c r="AO5" s="565"/>
      <c r="AP5" s="565"/>
      <c r="AQ5" s="565"/>
      <c r="AR5" s="541"/>
    </row>
    <row r="6" spans="1:60" s="7" customFormat="1" ht="18.75" customHeight="1">
      <c r="A6" s="12"/>
      <c r="B6" s="564" t="s">
        <v>30</v>
      </c>
      <c r="C6" s="564"/>
      <c r="D6" s="564"/>
      <c r="E6" s="564"/>
      <c r="F6" s="564"/>
      <c r="G6" s="564"/>
      <c r="H6" s="564"/>
      <c r="I6" s="564"/>
      <c r="J6" s="580">
        <f>'②変更事項等入力（増減共通）'!O16</f>
        <v>0</v>
      </c>
      <c r="K6" s="580"/>
      <c r="L6" s="580"/>
      <c r="M6" s="580"/>
      <c r="N6" s="580"/>
      <c r="O6" s="580"/>
      <c r="P6" s="580"/>
      <c r="Q6" s="580"/>
      <c r="R6" s="580"/>
      <c r="S6" s="580"/>
      <c r="T6" s="580"/>
      <c r="U6" s="580"/>
      <c r="V6" s="580"/>
      <c r="W6" s="580"/>
      <c r="X6" s="580"/>
      <c r="Y6" s="580"/>
      <c r="Z6" s="580"/>
      <c r="AA6" s="580"/>
      <c r="AB6" s="580"/>
      <c r="AC6" s="580"/>
      <c r="AD6" s="580"/>
      <c r="AE6" s="580"/>
      <c r="AF6" s="580"/>
      <c r="AG6" s="580"/>
      <c r="AH6" s="580"/>
      <c r="AI6" s="580"/>
      <c r="AJ6" s="580"/>
      <c r="AK6" s="580"/>
      <c r="AL6" s="580"/>
      <c r="AM6" s="580"/>
      <c r="AN6" s="580"/>
      <c r="AO6" s="580"/>
      <c r="AP6" s="580"/>
      <c r="AQ6" s="580"/>
      <c r="AR6" s="541" t="s">
        <v>187</v>
      </c>
    </row>
    <row r="7" spans="1:60" s="7" customFormat="1" ht="33.75" customHeight="1" thickBot="1">
      <c r="A7" s="12"/>
      <c r="B7" s="575" t="s">
        <v>25</v>
      </c>
      <c r="C7" s="575"/>
      <c r="D7" s="575"/>
      <c r="E7" s="575"/>
      <c r="F7" s="575"/>
      <c r="G7" s="575"/>
      <c r="H7" s="575"/>
      <c r="I7" s="575"/>
      <c r="J7" s="419">
        <f>'②変更事項等入力（増減共通）'!O15</f>
        <v>0</v>
      </c>
      <c r="K7" s="419"/>
      <c r="L7" s="419"/>
      <c r="M7" s="419"/>
      <c r="N7" s="419"/>
      <c r="O7" s="419"/>
      <c r="P7" s="419"/>
      <c r="Q7" s="419"/>
      <c r="R7" s="419"/>
      <c r="S7" s="419"/>
      <c r="T7" s="419"/>
      <c r="U7" s="419"/>
      <c r="V7" s="419"/>
      <c r="W7" s="419"/>
      <c r="X7" s="419"/>
      <c r="Y7" s="419"/>
      <c r="Z7" s="419"/>
      <c r="AA7" s="419"/>
      <c r="AB7" s="419"/>
      <c r="AC7" s="419"/>
      <c r="AD7" s="419"/>
      <c r="AE7" s="419"/>
      <c r="AF7" s="419"/>
      <c r="AG7" s="419"/>
      <c r="AH7" s="419"/>
      <c r="AI7" s="419"/>
      <c r="AJ7" s="419"/>
      <c r="AK7" s="419"/>
      <c r="AL7" s="419"/>
      <c r="AM7" s="419"/>
      <c r="AN7" s="419"/>
      <c r="AO7" s="419"/>
      <c r="AP7" s="419"/>
      <c r="AQ7" s="419"/>
      <c r="AR7" s="541"/>
      <c r="AS7" s="182"/>
      <c r="AT7" s="182"/>
      <c r="AU7" s="182"/>
      <c r="AV7" s="182"/>
      <c r="AW7" s="182"/>
      <c r="AX7" s="182"/>
      <c r="AY7" s="182"/>
      <c r="AZ7" s="182"/>
      <c r="BA7" s="182"/>
      <c r="BB7" s="182"/>
      <c r="BC7" s="182"/>
      <c r="BD7" s="182"/>
      <c r="BE7" s="182"/>
      <c r="BF7" s="182"/>
      <c r="BG7" s="182"/>
      <c r="BH7" s="182"/>
    </row>
    <row r="8" spans="1:60" s="12" customFormat="1" ht="22.5" customHeight="1">
      <c r="B8" s="566" t="s">
        <v>64</v>
      </c>
      <c r="C8" s="567"/>
      <c r="D8" s="567"/>
      <c r="E8" s="567"/>
      <c r="F8" s="567"/>
      <c r="G8" s="567"/>
      <c r="H8" s="567"/>
      <c r="I8" s="568"/>
      <c r="J8" s="64" t="s">
        <v>31</v>
      </c>
      <c r="K8" s="501" t="s">
        <v>15</v>
      </c>
      <c r="L8" s="501"/>
      <c r="M8" s="501"/>
      <c r="N8" s="501"/>
      <c r="O8" s="414"/>
      <c r="P8" s="414"/>
      <c r="Q8" s="414"/>
      <c r="R8" s="302" t="s">
        <v>32</v>
      </c>
      <c r="S8" s="414"/>
      <c r="T8" s="414"/>
      <c r="U8" s="414"/>
      <c r="V8" s="414"/>
      <c r="W8" s="160" t="s">
        <v>33</v>
      </c>
      <c r="X8" s="502"/>
      <c r="Y8" s="502"/>
      <c r="Z8" s="502"/>
      <c r="AA8" s="502"/>
      <c r="AB8" s="502"/>
      <c r="AC8" s="502"/>
      <c r="AD8" s="502"/>
      <c r="AE8" s="502"/>
      <c r="AF8" s="502"/>
      <c r="AG8" s="502"/>
      <c r="AH8" s="502"/>
      <c r="AI8" s="502"/>
      <c r="AJ8" s="502"/>
      <c r="AK8" s="502"/>
      <c r="AL8" s="502"/>
      <c r="AM8" s="502"/>
      <c r="AN8" s="502"/>
      <c r="AO8" s="502"/>
      <c r="AP8" s="502"/>
      <c r="AQ8" s="503"/>
      <c r="AR8" s="546" t="s">
        <v>271</v>
      </c>
    </row>
    <row r="9" spans="1:60" s="12" customFormat="1" ht="21" customHeight="1" thickBot="1">
      <c r="B9" s="569"/>
      <c r="C9" s="570"/>
      <c r="D9" s="570"/>
      <c r="E9" s="570"/>
      <c r="F9" s="570"/>
      <c r="G9" s="570"/>
      <c r="H9" s="570"/>
      <c r="I9" s="571"/>
      <c r="J9" s="496" t="s">
        <v>39</v>
      </c>
      <c r="K9" s="497"/>
      <c r="L9" s="497"/>
      <c r="M9" s="498"/>
      <c r="N9" s="498"/>
      <c r="O9" s="498"/>
      <c r="P9" s="498"/>
      <c r="Q9" s="389"/>
      <c r="R9" s="389"/>
      <c r="S9" s="389"/>
      <c r="T9" s="389"/>
      <c r="U9" s="389"/>
      <c r="V9" s="389"/>
      <c r="W9" s="389"/>
      <c r="X9" s="389"/>
      <c r="Y9" s="389"/>
      <c r="Z9" s="389"/>
      <c r="AA9" s="389"/>
      <c r="AB9" s="389"/>
      <c r="AC9" s="389"/>
      <c r="AD9" s="389"/>
      <c r="AE9" s="389"/>
      <c r="AF9" s="389"/>
      <c r="AG9" s="389"/>
      <c r="AH9" s="389"/>
      <c r="AI9" s="389"/>
      <c r="AJ9" s="389"/>
      <c r="AK9" s="389"/>
      <c r="AL9" s="389"/>
      <c r="AM9" s="389"/>
      <c r="AN9" s="389"/>
      <c r="AO9" s="389"/>
      <c r="AP9" s="389"/>
      <c r="AQ9" s="390"/>
      <c r="AR9" s="547"/>
      <c r="AS9" s="185"/>
      <c r="AT9" s="185"/>
      <c r="AU9" s="185"/>
      <c r="AV9" s="185"/>
      <c r="AW9" s="185"/>
      <c r="AX9" s="185"/>
      <c r="AY9" s="185"/>
      <c r="AZ9" s="185"/>
      <c r="BA9" s="185"/>
      <c r="BB9" s="185"/>
      <c r="BC9" s="185"/>
      <c r="BD9" s="185"/>
      <c r="BE9" s="185"/>
      <c r="BF9" s="185"/>
      <c r="BG9" s="185"/>
      <c r="BH9" s="185"/>
    </row>
    <row r="10" spans="1:60" s="12" customFormat="1" ht="20.25" customHeight="1">
      <c r="B10" s="569"/>
      <c r="C10" s="570"/>
      <c r="D10" s="570"/>
      <c r="E10" s="570"/>
      <c r="F10" s="570"/>
      <c r="G10" s="570"/>
      <c r="H10" s="570"/>
      <c r="I10" s="571"/>
      <c r="J10" s="203"/>
      <c r="K10" s="160"/>
      <c r="L10" s="160"/>
      <c r="M10" s="160"/>
      <c r="N10" s="160"/>
      <c r="O10" s="160"/>
      <c r="P10" s="160"/>
      <c r="Q10" s="499"/>
      <c r="R10" s="499"/>
      <c r="S10" s="499"/>
      <c r="T10" s="499"/>
      <c r="U10" s="499"/>
      <c r="V10" s="499"/>
      <c r="W10" s="499"/>
      <c r="X10" s="499"/>
      <c r="Y10" s="499"/>
      <c r="Z10" s="499"/>
      <c r="AA10" s="499"/>
      <c r="AB10" s="499"/>
      <c r="AC10" s="499"/>
      <c r="AD10" s="499"/>
      <c r="AE10" s="499"/>
      <c r="AF10" s="499"/>
      <c r="AG10" s="499"/>
      <c r="AH10" s="499"/>
      <c r="AI10" s="499"/>
      <c r="AJ10" s="499"/>
      <c r="AK10" s="499"/>
      <c r="AL10" s="499"/>
      <c r="AM10" s="499"/>
      <c r="AN10" s="499"/>
      <c r="AO10" s="499"/>
      <c r="AP10" s="499"/>
      <c r="AQ10" s="500"/>
      <c r="AR10" s="216" t="s">
        <v>131</v>
      </c>
      <c r="AS10" s="185"/>
      <c r="AT10" s="185"/>
      <c r="AU10" s="185"/>
      <c r="AV10" s="185"/>
      <c r="AW10" s="185"/>
      <c r="AX10" s="185"/>
      <c r="AY10" s="185"/>
      <c r="AZ10" s="185"/>
      <c r="BA10" s="185"/>
      <c r="BB10" s="185"/>
      <c r="BC10" s="185"/>
      <c r="BD10" s="185"/>
      <c r="BE10" s="185"/>
      <c r="BF10" s="185"/>
      <c r="BG10" s="185"/>
      <c r="BH10" s="185"/>
    </row>
    <row r="11" spans="1:60" s="12" customFormat="1" ht="23.25" customHeight="1">
      <c r="B11" s="569"/>
      <c r="C11" s="570"/>
      <c r="D11" s="570"/>
      <c r="E11" s="570"/>
      <c r="F11" s="570"/>
      <c r="G11" s="570"/>
      <c r="H11" s="570"/>
      <c r="I11" s="571"/>
      <c r="J11" s="576" t="s">
        <v>34</v>
      </c>
      <c r="K11" s="577"/>
      <c r="L11" s="577"/>
      <c r="M11" s="577"/>
      <c r="N11" s="577"/>
      <c r="O11" s="577"/>
      <c r="P11" s="577"/>
      <c r="Q11" s="504"/>
      <c r="R11" s="504"/>
      <c r="S11" s="504"/>
      <c r="T11" s="504"/>
      <c r="U11" s="504"/>
      <c r="V11" s="504"/>
      <c r="W11" s="504"/>
      <c r="X11" s="504"/>
      <c r="Y11" s="504"/>
      <c r="Z11" s="504"/>
      <c r="AA11" s="504"/>
      <c r="AB11" s="504"/>
      <c r="AC11" s="504"/>
      <c r="AD11" s="504"/>
      <c r="AE11" s="504"/>
      <c r="AF11" s="504"/>
      <c r="AG11" s="504"/>
      <c r="AH11" s="504"/>
      <c r="AI11" s="504"/>
      <c r="AJ11" s="504"/>
      <c r="AK11" s="504"/>
      <c r="AL11" s="504"/>
      <c r="AM11" s="504"/>
      <c r="AN11" s="504"/>
      <c r="AO11" s="504"/>
      <c r="AP11" s="504"/>
      <c r="AQ11" s="505"/>
      <c r="AR11" s="202" t="s">
        <v>132</v>
      </c>
    </row>
    <row r="12" spans="1:60" s="12" customFormat="1" ht="22.5" customHeight="1">
      <c r="B12" s="569"/>
      <c r="C12" s="570"/>
      <c r="D12" s="570"/>
      <c r="E12" s="570"/>
      <c r="F12" s="570"/>
      <c r="G12" s="570"/>
      <c r="H12" s="570"/>
      <c r="I12" s="571"/>
      <c r="J12" s="561" t="s">
        <v>3</v>
      </c>
      <c r="K12" s="562"/>
      <c r="L12" s="562"/>
      <c r="M12" s="562"/>
      <c r="N12" s="562"/>
      <c r="O12" s="562"/>
      <c r="P12" s="563"/>
      <c r="Q12" s="582"/>
      <c r="R12" s="583"/>
      <c r="S12" s="583"/>
      <c r="T12" s="41" t="s">
        <v>143</v>
      </c>
      <c r="U12" s="584"/>
      <c r="V12" s="584"/>
      <c r="W12" s="584"/>
      <c r="X12" s="41" t="s">
        <v>143</v>
      </c>
      <c r="Y12" s="585"/>
      <c r="Z12" s="585"/>
      <c r="AA12" s="586"/>
      <c r="AB12" s="596" t="s">
        <v>4</v>
      </c>
      <c r="AC12" s="597"/>
      <c r="AD12" s="597"/>
      <c r="AE12" s="598"/>
      <c r="AF12" s="582"/>
      <c r="AG12" s="583"/>
      <c r="AH12" s="583"/>
      <c r="AI12" s="41" t="s">
        <v>32</v>
      </c>
      <c r="AJ12" s="584"/>
      <c r="AK12" s="584"/>
      <c r="AL12" s="584"/>
      <c r="AM12" s="41" t="s">
        <v>32</v>
      </c>
      <c r="AN12" s="585"/>
      <c r="AO12" s="585"/>
      <c r="AP12" s="585"/>
      <c r="AQ12" s="586"/>
      <c r="AR12" s="201" t="s">
        <v>133</v>
      </c>
    </row>
    <row r="13" spans="1:60" s="12" customFormat="1" ht="22.5" customHeight="1">
      <c r="B13" s="569"/>
      <c r="C13" s="570"/>
      <c r="D13" s="570"/>
      <c r="E13" s="570"/>
      <c r="F13" s="570"/>
      <c r="G13" s="570"/>
      <c r="H13" s="570"/>
      <c r="I13" s="571"/>
      <c r="J13" s="587" t="s">
        <v>139</v>
      </c>
      <c r="K13" s="588"/>
      <c r="L13" s="588"/>
      <c r="M13" s="588"/>
      <c r="N13" s="588"/>
      <c r="O13" s="588"/>
      <c r="P13" s="589"/>
      <c r="Q13" s="379"/>
      <c r="R13" s="578"/>
      <c r="S13" s="578"/>
      <c r="T13" s="578"/>
      <c r="U13" s="578"/>
      <c r="V13" s="578"/>
      <c r="W13" s="578"/>
      <c r="X13" s="578"/>
      <c r="Y13" s="578"/>
      <c r="Z13" s="578"/>
      <c r="AA13" s="578"/>
      <c r="AB13" s="578"/>
      <c r="AC13" s="578"/>
      <c r="AD13" s="578"/>
      <c r="AE13" s="578"/>
      <c r="AF13" s="578"/>
      <c r="AG13" s="578"/>
      <c r="AH13" s="578"/>
      <c r="AI13" s="578"/>
      <c r="AJ13" s="578"/>
      <c r="AK13" s="578"/>
      <c r="AL13" s="578"/>
      <c r="AM13" s="578"/>
      <c r="AN13" s="578"/>
      <c r="AO13" s="578"/>
      <c r="AP13" s="578"/>
      <c r="AQ13" s="579"/>
      <c r="AR13" s="201" t="s">
        <v>134</v>
      </c>
      <c r="AS13" s="186"/>
      <c r="AT13" s="186"/>
      <c r="AU13" s="186"/>
      <c r="AV13" s="186"/>
      <c r="AW13" s="186"/>
      <c r="AX13" s="186"/>
      <c r="AY13" s="186"/>
      <c r="AZ13" s="186"/>
      <c r="BA13" s="186"/>
      <c r="BB13" s="186"/>
      <c r="BC13" s="186"/>
      <c r="BD13" s="186"/>
      <c r="BE13" s="186"/>
      <c r="BF13" s="186"/>
      <c r="BG13" s="186"/>
      <c r="BH13" s="186"/>
    </row>
    <row r="14" spans="1:60" s="12" customFormat="1" ht="26.25" customHeight="1">
      <c r="B14" s="569"/>
      <c r="C14" s="570"/>
      <c r="D14" s="570"/>
      <c r="E14" s="570"/>
      <c r="F14" s="570"/>
      <c r="G14" s="570"/>
      <c r="H14" s="570"/>
      <c r="I14" s="571"/>
      <c r="J14" s="587" t="s">
        <v>140</v>
      </c>
      <c r="K14" s="588"/>
      <c r="L14" s="588"/>
      <c r="M14" s="588"/>
      <c r="N14" s="588"/>
      <c r="O14" s="588"/>
      <c r="P14" s="589"/>
      <c r="Q14" s="379"/>
      <c r="R14" s="578"/>
      <c r="S14" s="578"/>
      <c r="T14" s="578"/>
      <c r="U14" s="578"/>
      <c r="V14" s="578"/>
      <c r="W14" s="578"/>
      <c r="X14" s="578"/>
      <c r="Y14" s="578"/>
      <c r="Z14" s="578"/>
      <c r="AA14" s="578"/>
      <c r="AB14" s="578"/>
      <c r="AC14" s="578"/>
      <c r="AD14" s="578"/>
      <c r="AE14" s="578"/>
      <c r="AF14" s="578"/>
      <c r="AG14" s="578"/>
      <c r="AH14" s="578"/>
      <c r="AI14" s="578"/>
      <c r="AJ14" s="578"/>
      <c r="AK14" s="578"/>
      <c r="AL14" s="578"/>
      <c r="AM14" s="578"/>
      <c r="AN14" s="578"/>
      <c r="AO14" s="578"/>
      <c r="AP14" s="578"/>
      <c r="AQ14" s="579"/>
      <c r="AR14" s="202" t="s">
        <v>135</v>
      </c>
      <c r="AS14" s="186"/>
      <c r="AT14" s="186"/>
      <c r="AU14" s="186"/>
      <c r="AV14" s="186"/>
      <c r="AW14" s="186"/>
      <c r="AX14" s="186"/>
      <c r="AY14" s="186"/>
      <c r="AZ14" s="186"/>
      <c r="BA14" s="186"/>
      <c r="BB14" s="186"/>
      <c r="BC14" s="186"/>
      <c r="BD14" s="186"/>
      <c r="BE14" s="186"/>
      <c r="BF14" s="186"/>
      <c r="BG14" s="186"/>
      <c r="BH14" s="186"/>
    </row>
    <row r="15" spans="1:60" s="12" customFormat="1" ht="22.5" customHeight="1">
      <c r="B15" s="572"/>
      <c r="C15" s="573"/>
      <c r="D15" s="573"/>
      <c r="E15" s="573"/>
      <c r="F15" s="573"/>
      <c r="G15" s="573"/>
      <c r="H15" s="573"/>
      <c r="I15" s="574"/>
      <c r="J15" s="587" t="s">
        <v>141</v>
      </c>
      <c r="K15" s="588"/>
      <c r="L15" s="588"/>
      <c r="M15" s="588"/>
      <c r="N15" s="588"/>
      <c r="O15" s="588"/>
      <c r="P15" s="589"/>
      <c r="Q15" s="379"/>
      <c r="R15" s="578"/>
      <c r="S15" s="578"/>
      <c r="T15" s="578"/>
      <c r="U15" s="578"/>
      <c r="V15" s="578"/>
      <c r="W15" s="578"/>
      <c r="X15" s="578"/>
      <c r="Y15" s="578"/>
      <c r="Z15" s="578"/>
      <c r="AA15" s="578"/>
      <c r="AB15" s="578"/>
      <c r="AC15" s="578"/>
      <c r="AD15" s="578"/>
      <c r="AE15" s="578"/>
      <c r="AF15" s="578"/>
      <c r="AG15" s="578"/>
      <c r="AH15" s="578"/>
      <c r="AI15" s="578"/>
      <c r="AJ15" s="578"/>
      <c r="AK15" s="578"/>
      <c r="AL15" s="578"/>
      <c r="AM15" s="578"/>
      <c r="AN15" s="578"/>
      <c r="AO15" s="578"/>
      <c r="AP15" s="578"/>
      <c r="AQ15" s="579"/>
    </row>
    <row r="16" spans="1:60" s="7" customFormat="1" ht="18" customHeight="1">
      <c r="A16" s="12"/>
      <c r="B16" s="514" t="s">
        <v>55</v>
      </c>
      <c r="C16" s="515"/>
      <c r="D16" s="515"/>
      <c r="E16" s="515"/>
      <c r="F16" s="515"/>
      <c r="G16" s="515"/>
      <c r="H16" s="515"/>
      <c r="I16" s="516"/>
      <c r="J16" s="520" t="s">
        <v>8</v>
      </c>
      <c r="K16" s="521"/>
      <c r="L16" s="521"/>
      <c r="M16" s="521"/>
      <c r="N16" s="521"/>
      <c r="O16" s="521"/>
      <c r="P16" s="521"/>
      <c r="Q16" s="557"/>
      <c r="R16" s="521"/>
      <c r="S16" s="521"/>
      <c r="T16" s="521"/>
      <c r="U16" s="522"/>
      <c r="V16" s="520" t="s">
        <v>7</v>
      </c>
      <c r="W16" s="521"/>
      <c r="X16" s="521"/>
      <c r="Y16" s="521"/>
      <c r="Z16" s="521"/>
      <c r="AA16" s="521"/>
      <c r="AB16" s="521"/>
      <c r="AC16" s="521"/>
      <c r="AD16" s="521"/>
      <c r="AE16" s="521"/>
      <c r="AF16" s="521"/>
      <c r="AG16" s="522"/>
      <c r="AH16" s="553" t="s">
        <v>24</v>
      </c>
      <c r="AI16" s="554"/>
      <c r="AJ16" s="554"/>
      <c r="AK16" s="555"/>
      <c r="AL16" s="213"/>
      <c r="AM16" s="213"/>
      <c r="AN16" s="213"/>
      <c r="AO16" s="45"/>
      <c r="AP16" s="45"/>
      <c r="AQ16" s="46"/>
      <c r="AR16" s="187"/>
    </row>
    <row r="17" spans="1:81" s="7" customFormat="1" ht="18" customHeight="1">
      <c r="A17" s="12"/>
      <c r="B17" s="517"/>
      <c r="C17" s="518"/>
      <c r="D17" s="518"/>
      <c r="E17" s="518"/>
      <c r="F17" s="518"/>
      <c r="G17" s="518"/>
      <c r="H17" s="518"/>
      <c r="I17" s="519"/>
      <c r="J17" s="508" t="s">
        <v>12</v>
      </c>
      <c r="K17" s="509"/>
      <c r="L17" s="510"/>
      <c r="M17" s="511" t="s">
        <v>23</v>
      </c>
      <c r="N17" s="512"/>
      <c r="O17" s="513"/>
      <c r="P17" s="512" t="s">
        <v>19</v>
      </c>
      <c r="Q17" s="512"/>
      <c r="R17" s="513"/>
      <c r="S17" s="511" t="s">
        <v>52</v>
      </c>
      <c r="T17" s="512"/>
      <c r="U17" s="512"/>
      <c r="V17" s="508" t="s">
        <v>11</v>
      </c>
      <c r="W17" s="509"/>
      <c r="X17" s="510"/>
      <c r="Y17" s="511" t="s">
        <v>70</v>
      </c>
      <c r="Z17" s="512"/>
      <c r="AA17" s="513"/>
      <c r="AB17" s="512" t="s">
        <v>18</v>
      </c>
      <c r="AC17" s="512"/>
      <c r="AD17" s="513"/>
      <c r="AE17" s="511" t="s">
        <v>52</v>
      </c>
      <c r="AF17" s="512"/>
      <c r="AG17" s="513"/>
      <c r="AH17" s="556"/>
      <c r="AI17" s="557"/>
      <c r="AJ17" s="557"/>
      <c r="AK17" s="558"/>
      <c r="AL17" s="100"/>
      <c r="AM17" s="100"/>
      <c r="AN17" s="100"/>
      <c r="AO17" s="2"/>
      <c r="AP17" s="2"/>
      <c r="AQ17" s="5"/>
      <c r="AR17" s="187"/>
    </row>
    <row r="18" spans="1:81" s="7" customFormat="1" ht="30" customHeight="1">
      <c r="A18" s="12"/>
      <c r="B18" s="561" t="s">
        <v>63</v>
      </c>
      <c r="C18" s="562"/>
      <c r="D18" s="562"/>
      <c r="E18" s="562"/>
      <c r="F18" s="562"/>
      <c r="G18" s="562"/>
      <c r="H18" s="562"/>
      <c r="I18" s="563"/>
      <c r="J18" s="543"/>
      <c r="K18" s="544"/>
      <c r="L18" s="39" t="s">
        <v>9</v>
      </c>
      <c r="M18" s="544"/>
      <c r="N18" s="544"/>
      <c r="O18" s="40" t="s">
        <v>9</v>
      </c>
      <c r="P18" s="543"/>
      <c r="Q18" s="544"/>
      <c r="R18" s="39" t="s">
        <v>9</v>
      </c>
      <c r="S18" s="552">
        <f>J18+M18+P18</f>
        <v>0</v>
      </c>
      <c r="T18" s="552"/>
      <c r="U18" s="62" t="s">
        <v>9</v>
      </c>
      <c r="V18" s="544"/>
      <c r="W18" s="544"/>
      <c r="X18" s="40" t="s">
        <v>9</v>
      </c>
      <c r="Y18" s="543"/>
      <c r="Z18" s="544"/>
      <c r="AA18" s="39" t="s">
        <v>9</v>
      </c>
      <c r="AB18" s="544"/>
      <c r="AC18" s="544"/>
      <c r="AD18" s="39" t="s">
        <v>9</v>
      </c>
      <c r="AE18" s="552">
        <f>V18+Y18+AB18</f>
        <v>0</v>
      </c>
      <c r="AF18" s="552"/>
      <c r="AG18" s="62" t="s">
        <v>9</v>
      </c>
      <c r="AH18" s="559">
        <f>S18+AE18</f>
        <v>0</v>
      </c>
      <c r="AI18" s="560"/>
      <c r="AJ18" s="560"/>
      <c r="AK18" s="119" t="s">
        <v>9</v>
      </c>
      <c r="AL18" s="104"/>
      <c r="AM18" s="101"/>
      <c r="AN18" s="101"/>
      <c r="AO18" s="2"/>
      <c r="AP18" s="2"/>
      <c r="AQ18" s="5"/>
      <c r="AR18" s="188" t="s">
        <v>136</v>
      </c>
      <c r="AS18" s="188"/>
      <c r="AT18" s="188"/>
      <c r="AU18" s="188"/>
      <c r="AV18" s="188"/>
      <c r="AW18" s="188"/>
      <c r="AX18" s="188"/>
      <c r="AY18" s="188"/>
      <c r="AZ18" s="188"/>
      <c r="BA18" s="188"/>
      <c r="BB18" s="188"/>
      <c r="BC18" s="188"/>
      <c r="BD18" s="188"/>
      <c r="BE18" s="188"/>
      <c r="BF18" s="188"/>
      <c r="BG18" s="188"/>
      <c r="BH18" s="188"/>
    </row>
    <row r="19" spans="1:81" s="12" customFormat="1" ht="30" customHeight="1">
      <c r="B19" s="590" t="s">
        <v>296</v>
      </c>
      <c r="C19" s="591"/>
      <c r="D19" s="591"/>
      <c r="E19" s="591"/>
      <c r="F19" s="591"/>
      <c r="G19" s="591"/>
      <c r="H19" s="591"/>
      <c r="I19" s="592"/>
      <c r="J19" s="543"/>
      <c r="K19" s="544"/>
      <c r="L19" s="39" t="s">
        <v>9</v>
      </c>
      <c r="M19" s="543"/>
      <c r="N19" s="544"/>
      <c r="O19" s="40" t="s">
        <v>9</v>
      </c>
      <c r="P19" s="543"/>
      <c r="Q19" s="544"/>
      <c r="R19" s="39" t="s">
        <v>9</v>
      </c>
      <c r="S19" s="552">
        <f>J19+M19+P19</f>
        <v>0</v>
      </c>
      <c r="T19" s="552"/>
      <c r="U19" s="62" t="s">
        <v>9</v>
      </c>
      <c r="V19" s="543"/>
      <c r="W19" s="544"/>
      <c r="X19" s="40" t="s">
        <v>9</v>
      </c>
      <c r="Y19" s="543"/>
      <c r="Z19" s="544"/>
      <c r="AA19" s="39" t="s">
        <v>9</v>
      </c>
      <c r="AB19" s="543"/>
      <c r="AC19" s="544"/>
      <c r="AD19" s="39" t="s">
        <v>9</v>
      </c>
      <c r="AE19" s="552">
        <f>V19+Y19+AB19</f>
        <v>0</v>
      </c>
      <c r="AF19" s="552"/>
      <c r="AG19" s="62" t="s">
        <v>9</v>
      </c>
      <c r="AH19" s="559">
        <f>S19+AE19</f>
        <v>0</v>
      </c>
      <c r="AI19" s="560"/>
      <c r="AJ19" s="560"/>
      <c r="AK19" s="119" t="s">
        <v>9</v>
      </c>
      <c r="AL19" s="104"/>
      <c r="AM19" s="101"/>
      <c r="AN19" s="101"/>
      <c r="AO19" s="2"/>
      <c r="AP19" s="2"/>
      <c r="AQ19" s="5"/>
      <c r="AR19" s="188" t="s">
        <v>340</v>
      </c>
      <c r="AS19" s="183"/>
      <c r="AT19" s="183"/>
      <c r="AU19" s="183"/>
      <c r="AV19" s="183"/>
      <c r="AW19" s="183"/>
      <c r="AX19" s="183"/>
      <c r="AY19" s="183"/>
      <c r="AZ19" s="183"/>
      <c r="BA19" s="183"/>
      <c r="BB19" s="183"/>
      <c r="BC19" s="183"/>
      <c r="BD19" s="183"/>
      <c r="BE19" s="183"/>
      <c r="BF19" s="183"/>
      <c r="BG19" s="183"/>
      <c r="BH19" s="183"/>
      <c r="BI19" s="88"/>
      <c r="BJ19" s="88"/>
      <c r="BK19" s="88"/>
      <c r="BL19" s="88"/>
      <c r="BM19" s="88"/>
      <c r="BN19" s="88"/>
      <c r="BO19" s="88"/>
      <c r="BP19" s="88"/>
      <c r="BQ19" s="88"/>
      <c r="BR19" s="88"/>
      <c r="BS19" s="88"/>
      <c r="BT19" s="88"/>
      <c r="BU19" s="88"/>
      <c r="BV19" s="88"/>
      <c r="BW19" s="88"/>
      <c r="BX19" s="88"/>
      <c r="BY19" s="88"/>
      <c r="BZ19" s="88"/>
      <c r="CA19" s="88"/>
      <c r="CB19" s="88"/>
      <c r="CC19" s="88"/>
    </row>
    <row r="20" spans="1:81" s="12" customFormat="1" ht="30" customHeight="1">
      <c r="B20" s="593" t="s">
        <v>297</v>
      </c>
      <c r="C20" s="594"/>
      <c r="D20" s="594"/>
      <c r="E20" s="594"/>
      <c r="F20" s="594"/>
      <c r="G20" s="594"/>
      <c r="H20" s="594"/>
      <c r="I20" s="595"/>
      <c r="J20" s="548"/>
      <c r="K20" s="549"/>
      <c r="L20" s="293" t="s">
        <v>9</v>
      </c>
      <c r="M20" s="548"/>
      <c r="N20" s="549"/>
      <c r="O20" s="294" t="s">
        <v>9</v>
      </c>
      <c r="P20" s="548"/>
      <c r="Q20" s="549"/>
      <c r="R20" s="293" t="s">
        <v>9</v>
      </c>
      <c r="S20" s="501">
        <f>J20+M20+P20</f>
        <v>0</v>
      </c>
      <c r="T20" s="501"/>
      <c r="U20" s="295" t="s">
        <v>9</v>
      </c>
      <c r="V20" s="548"/>
      <c r="W20" s="549"/>
      <c r="X20" s="294" t="s">
        <v>9</v>
      </c>
      <c r="Y20" s="548"/>
      <c r="Z20" s="549"/>
      <c r="AA20" s="293" t="s">
        <v>9</v>
      </c>
      <c r="AB20" s="548"/>
      <c r="AC20" s="549"/>
      <c r="AD20" s="293" t="s">
        <v>9</v>
      </c>
      <c r="AE20" s="501">
        <f>V20+Y20+AB20</f>
        <v>0</v>
      </c>
      <c r="AF20" s="501"/>
      <c r="AG20" s="295" t="s">
        <v>9</v>
      </c>
      <c r="AH20" s="550">
        <f>S20+AE20</f>
        <v>0</v>
      </c>
      <c r="AI20" s="551"/>
      <c r="AJ20" s="551"/>
      <c r="AK20" s="296" t="s">
        <v>9</v>
      </c>
      <c r="AL20" s="104"/>
      <c r="AM20" s="101"/>
      <c r="AN20" s="101"/>
      <c r="AO20" s="2"/>
      <c r="AP20" s="2"/>
      <c r="AQ20" s="5"/>
      <c r="AR20" s="188" t="s">
        <v>341</v>
      </c>
      <c r="AS20" s="88"/>
      <c r="AT20" s="88"/>
      <c r="AU20" s="88"/>
      <c r="AV20" s="88"/>
      <c r="AW20" s="88"/>
      <c r="AX20" s="88"/>
      <c r="AY20" s="88"/>
      <c r="AZ20" s="88"/>
      <c r="BA20" s="88"/>
      <c r="BB20" s="88"/>
      <c r="BC20" s="88"/>
      <c r="BD20" s="88"/>
      <c r="BE20" s="88"/>
      <c r="BF20" s="88"/>
      <c r="BG20" s="88"/>
      <c r="BH20" s="88"/>
      <c r="BI20" s="88"/>
      <c r="BJ20" s="88"/>
      <c r="BK20" s="88"/>
      <c r="BL20" s="88"/>
      <c r="BM20" s="88"/>
      <c r="BN20" s="88"/>
      <c r="BO20" s="88"/>
      <c r="BP20" s="88"/>
      <c r="BQ20" s="88"/>
      <c r="BR20" s="88"/>
      <c r="BS20" s="88"/>
      <c r="BT20" s="88"/>
      <c r="BU20" s="88"/>
      <c r="BV20" s="88"/>
      <c r="BW20" s="88"/>
      <c r="BX20" s="88"/>
      <c r="BY20" s="88"/>
      <c r="BZ20" s="88"/>
      <c r="CA20" s="88"/>
      <c r="CB20" s="88"/>
      <c r="CC20" s="88"/>
    </row>
    <row r="21" spans="1:81" s="7" customFormat="1" ht="21.75" customHeight="1">
      <c r="A21" s="12"/>
      <c r="B21" s="561" t="s">
        <v>35</v>
      </c>
      <c r="C21" s="562"/>
      <c r="D21" s="562"/>
      <c r="E21" s="562"/>
      <c r="F21" s="562"/>
      <c r="G21" s="562"/>
      <c r="H21" s="562"/>
      <c r="I21" s="563"/>
      <c r="J21" s="287"/>
      <c r="K21" s="61"/>
      <c r="L21" s="61"/>
      <c r="M21" s="61"/>
      <c r="N21" s="288" t="s">
        <v>20</v>
      </c>
      <c r="O21" s="288" t="s">
        <v>36</v>
      </c>
      <c r="P21" s="544"/>
      <c r="Q21" s="544"/>
      <c r="R21" s="286"/>
      <c r="S21" s="286" t="s">
        <v>21</v>
      </c>
      <c r="T21" s="4"/>
      <c r="U21" s="286"/>
      <c r="V21" s="4"/>
      <c r="W21" s="286"/>
      <c r="X21" s="63" t="s">
        <v>22</v>
      </c>
      <c r="Y21" s="286"/>
      <c r="Z21" s="286"/>
      <c r="AA21" s="286"/>
      <c r="AB21" s="286"/>
      <c r="AC21" s="63"/>
      <c r="AD21" s="286"/>
      <c r="AE21" s="286"/>
      <c r="AF21" s="286"/>
      <c r="AG21" s="286"/>
      <c r="AH21" s="35"/>
      <c r="AI21" s="34"/>
      <c r="AJ21" s="34"/>
      <c r="AK21" s="34"/>
      <c r="AL21" s="34"/>
      <c r="AM21" s="34"/>
      <c r="AN21" s="34"/>
      <c r="AO21" s="34"/>
      <c r="AP21" s="34"/>
      <c r="AQ21" s="36"/>
      <c r="AR21" s="542" t="s">
        <v>325</v>
      </c>
      <c r="AS21" s="184"/>
      <c r="AT21" s="184"/>
      <c r="AU21" s="184"/>
      <c r="AV21" s="184"/>
      <c r="AW21" s="184"/>
      <c r="AX21" s="184"/>
      <c r="AY21" s="184"/>
      <c r="AZ21" s="184"/>
      <c r="BA21" s="184"/>
      <c r="BB21" s="184"/>
      <c r="BC21" s="184"/>
      <c r="BD21" s="184"/>
      <c r="BE21" s="184"/>
      <c r="BF21" s="184"/>
      <c r="BG21" s="184"/>
      <c r="BH21" s="184"/>
    </row>
    <row r="22" spans="1:81" s="12" customFormat="1" ht="14.25" customHeight="1">
      <c r="B22" s="112"/>
      <c r="C22" s="112"/>
      <c r="D22" s="112"/>
      <c r="E22" s="112"/>
      <c r="F22" s="112"/>
      <c r="G22" s="112"/>
      <c r="H22" s="112"/>
      <c r="I22" s="112"/>
      <c r="J22" s="109"/>
      <c r="K22" s="60"/>
      <c r="L22" s="60"/>
      <c r="M22" s="60"/>
      <c r="N22" s="109"/>
      <c r="O22" s="109"/>
      <c r="P22" s="113"/>
      <c r="Q22" s="113"/>
      <c r="R22" s="109"/>
      <c r="S22" s="109"/>
      <c r="T22" s="60"/>
      <c r="U22" s="58"/>
      <c r="V22" s="114"/>
      <c r="W22" s="58"/>
      <c r="X22" s="115"/>
      <c r="Y22" s="58"/>
      <c r="Z22" s="58"/>
      <c r="AA22" s="58"/>
      <c r="AB22" s="58"/>
      <c r="AC22" s="115"/>
      <c r="AD22" s="58"/>
      <c r="AE22" s="58"/>
      <c r="AF22" s="58"/>
      <c r="AG22" s="58"/>
      <c r="AH22" s="115"/>
      <c r="AI22" s="58"/>
      <c r="AJ22" s="58"/>
      <c r="AK22" s="58"/>
      <c r="AL22" s="58"/>
      <c r="AM22" s="58"/>
      <c r="AN22" s="58"/>
      <c r="AO22" s="58"/>
      <c r="AP22" s="58"/>
      <c r="AQ22" s="115"/>
      <c r="AR22" s="542"/>
      <c r="AS22" s="184"/>
      <c r="AT22" s="184"/>
      <c r="AU22" s="184"/>
      <c r="AV22" s="184"/>
      <c r="AW22" s="184"/>
      <c r="AX22" s="184"/>
      <c r="AY22" s="184"/>
      <c r="AZ22" s="184"/>
      <c r="BA22" s="184"/>
      <c r="BB22" s="184"/>
      <c r="BC22" s="184"/>
      <c r="BD22" s="184"/>
      <c r="BE22" s="184"/>
      <c r="BF22" s="184"/>
      <c r="BG22" s="184"/>
      <c r="BH22" s="184"/>
    </row>
    <row r="23" spans="1:81" s="3" customFormat="1" ht="15" customHeight="1">
      <c r="A23" s="12"/>
      <c r="B23" s="506" t="s">
        <v>37</v>
      </c>
      <c r="C23" s="506"/>
      <c r="D23" s="506"/>
      <c r="E23" s="506"/>
      <c r="F23" s="506"/>
      <c r="G23" s="506"/>
      <c r="H23" s="506"/>
      <c r="I23" s="506"/>
      <c r="J23" s="506"/>
      <c r="K23" s="506"/>
      <c r="L23" s="506"/>
      <c r="M23" s="506"/>
      <c r="N23" s="506"/>
      <c r="O23" s="57"/>
      <c r="P23" s="291"/>
      <c r="Q23" s="57"/>
      <c r="R23" s="57"/>
      <c r="S23" s="291"/>
      <c r="T23" s="57"/>
      <c r="U23" s="11"/>
      <c r="V23" s="57"/>
      <c r="W23" s="291"/>
      <c r="X23" s="57"/>
      <c r="Y23" s="291"/>
      <c r="Z23" s="57"/>
      <c r="AA23" s="57"/>
      <c r="AB23" s="291"/>
      <c r="AC23" s="292"/>
      <c r="AD23" s="507"/>
      <c r="AE23" s="507"/>
      <c r="AF23" s="507"/>
      <c r="AG23" s="507"/>
      <c r="AH23" s="507"/>
      <c r="AI23" s="507"/>
      <c r="AJ23" s="507"/>
      <c r="AK23" s="507"/>
      <c r="AL23" s="507"/>
      <c r="AM23" s="507"/>
      <c r="AN23" s="507"/>
      <c r="AO23" s="507"/>
      <c r="AP23" s="507"/>
      <c r="AQ23" s="292"/>
      <c r="AR23" s="542"/>
    </row>
    <row r="24" spans="1:81" s="12" customFormat="1" ht="18" customHeight="1">
      <c r="B24" s="514" t="s">
        <v>55</v>
      </c>
      <c r="C24" s="515"/>
      <c r="D24" s="515"/>
      <c r="E24" s="515"/>
      <c r="F24" s="515"/>
      <c r="G24" s="515"/>
      <c r="H24" s="515"/>
      <c r="I24" s="516"/>
      <c r="J24" s="520" t="s">
        <v>8</v>
      </c>
      <c r="K24" s="521"/>
      <c r="L24" s="521"/>
      <c r="M24" s="521"/>
      <c r="N24" s="521"/>
      <c r="O24" s="521"/>
      <c r="P24" s="521"/>
      <c r="Q24" s="521"/>
      <c r="R24" s="521"/>
      <c r="S24" s="521"/>
      <c r="T24" s="521"/>
      <c r="U24" s="522"/>
      <c r="V24" s="520" t="s">
        <v>7</v>
      </c>
      <c r="W24" s="521"/>
      <c r="X24" s="521"/>
      <c r="Y24" s="521"/>
      <c r="Z24" s="521"/>
      <c r="AA24" s="521"/>
      <c r="AB24" s="521"/>
      <c r="AC24" s="521"/>
      <c r="AD24" s="521"/>
      <c r="AE24" s="521"/>
      <c r="AF24" s="521"/>
      <c r="AG24" s="522"/>
      <c r="AH24" s="553" t="s">
        <v>24</v>
      </c>
      <c r="AI24" s="554"/>
      <c r="AJ24" s="554"/>
      <c r="AK24" s="555"/>
      <c r="AL24" s="299"/>
      <c r="AM24" s="298"/>
      <c r="AN24" s="298"/>
      <c r="AO24" s="45"/>
      <c r="AP24" s="45"/>
      <c r="AQ24" s="46"/>
      <c r="AR24" s="187"/>
    </row>
    <row r="25" spans="1:81" s="12" customFormat="1" ht="18" customHeight="1">
      <c r="B25" s="517"/>
      <c r="C25" s="518"/>
      <c r="D25" s="518"/>
      <c r="E25" s="518"/>
      <c r="F25" s="518"/>
      <c r="G25" s="518"/>
      <c r="H25" s="518"/>
      <c r="I25" s="519"/>
      <c r="J25" s="508" t="s">
        <v>12</v>
      </c>
      <c r="K25" s="509"/>
      <c r="L25" s="510"/>
      <c r="M25" s="511" t="s">
        <v>23</v>
      </c>
      <c r="N25" s="512"/>
      <c r="O25" s="513"/>
      <c r="P25" s="512" t="s">
        <v>19</v>
      </c>
      <c r="Q25" s="512"/>
      <c r="R25" s="513"/>
      <c r="S25" s="511" t="s">
        <v>16</v>
      </c>
      <c r="T25" s="512"/>
      <c r="U25" s="512"/>
      <c r="V25" s="508" t="s">
        <v>11</v>
      </c>
      <c r="W25" s="509"/>
      <c r="X25" s="510"/>
      <c r="Y25" s="511" t="s">
        <v>70</v>
      </c>
      <c r="Z25" s="512"/>
      <c r="AA25" s="513"/>
      <c r="AB25" s="512" t="s">
        <v>18</v>
      </c>
      <c r="AC25" s="512"/>
      <c r="AD25" s="513"/>
      <c r="AE25" s="511" t="s">
        <v>16</v>
      </c>
      <c r="AF25" s="512"/>
      <c r="AG25" s="513"/>
      <c r="AH25" s="556"/>
      <c r="AI25" s="557"/>
      <c r="AJ25" s="557"/>
      <c r="AK25" s="558"/>
      <c r="AL25" s="300"/>
      <c r="AM25" s="100"/>
      <c r="AN25" s="100"/>
      <c r="AO25" s="2"/>
      <c r="AP25" s="2"/>
      <c r="AQ25" s="5"/>
      <c r="AR25" s="187"/>
    </row>
    <row r="26" spans="1:81" s="12" customFormat="1" ht="30" customHeight="1">
      <c r="B26" s="561" t="s">
        <v>330</v>
      </c>
      <c r="C26" s="562"/>
      <c r="D26" s="562"/>
      <c r="E26" s="562"/>
      <c r="F26" s="562"/>
      <c r="G26" s="562"/>
      <c r="H26" s="562"/>
      <c r="I26" s="563"/>
      <c r="J26" s="543"/>
      <c r="K26" s="544"/>
      <c r="L26" s="39" t="s">
        <v>9</v>
      </c>
      <c r="M26" s="544"/>
      <c r="N26" s="544"/>
      <c r="O26" s="40" t="s">
        <v>9</v>
      </c>
      <c r="P26" s="543"/>
      <c r="Q26" s="544"/>
      <c r="R26" s="39" t="s">
        <v>9</v>
      </c>
      <c r="S26" s="552">
        <f>J26+M26+P26</f>
        <v>0</v>
      </c>
      <c r="T26" s="552"/>
      <c r="U26" s="62" t="s">
        <v>9</v>
      </c>
      <c r="V26" s="544"/>
      <c r="W26" s="544"/>
      <c r="X26" s="40" t="s">
        <v>9</v>
      </c>
      <c r="Y26" s="543"/>
      <c r="Z26" s="544"/>
      <c r="AA26" s="39" t="s">
        <v>9</v>
      </c>
      <c r="AB26" s="544"/>
      <c r="AC26" s="544"/>
      <c r="AD26" s="39" t="s">
        <v>9</v>
      </c>
      <c r="AE26" s="552">
        <f>V26+Y26+AB26</f>
        <v>0</v>
      </c>
      <c r="AF26" s="552"/>
      <c r="AG26" s="62" t="s">
        <v>9</v>
      </c>
      <c r="AH26" s="559">
        <f>S26+AE26</f>
        <v>0</v>
      </c>
      <c r="AI26" s="560"/>
      <c r="AJ26" s="560"/>
      <c r="AK26" s="119" t="s">
        <v>9</v>
      </c>
      <c r="AL26" s="104"/>
      <c r="AM26" s="101"/>
      <c r="AN26" s="101"/>
      <c r="AO26" s="2"/>
      <c r="AP26" s="2"/>
      <c r="AQ26" s="5"/>
      <c r="AR26" s="523" t="s">
        <v>342</v>
      </c>
      <c r="AS26" s="188"/>
      <c r="AT26" s="188"/>
      <c r="AU26" s="188"/>
      <c r="AV26" s="188"/>
      <c r="AW26" s="188"/>
      <c r="AX26" s="188"/>
      <c r="AY26" s="188"/>
      <c r="AZ26" s="188"/>
      <c r="BA26" s="188"/>
      <c r="BB26" s="188"/>
      <c r="BC26" s="188"/>
      <c r="BD26" s="188"/>
      <c r="BE26" s="188"/>
      <c r="BF26" s="188"/>
      <c r="BG26" s="188"/>
      <c r="BH26" s="188"/>
    </row>
    <row r="27" spans="1:81" s="12" customFormat="1" ht="30" customHeight="1">
      <c r="B27" s="590" t="s">
        <v>331</v>
      </c>
      <c r="C27" s="591"/>
      <c r="D27" s="591"/>
      <c r="E27" s="591"/>
      <c r="F27" s="591"/>
      <c r="G27" s="591"/>
      <c r="H27" s="591"/>
      <c r="I27" s="592"/>
      <c r="J27" s="543"/>
      <c r="K27" s="544"/>
      <c r="L27" s="39" t="s">
        <v>9</v>
      </c>
      <c r="M27" s="543"/>
      <c r="N27" s="544"/>
      <c r="O27" s="40" t="s">
        <v>9</v>
      </c>
      <c r="P27" s="543"/>
      <c r="Q27" s="544"/>
      <c r="R27" s="39" t="s">
        <v>9</v>
      </c>
      <c r="S27" s="552">
        <f>J27+M27+P27</f>
        <v>0</v>
      </c>
      <c r="T27" s="552"/>
      <c r="U27" s="62" t="s">
        <v>9</v>
      </c>
      <c r="V27" s="543"/>
      <c r="W27" s="544"/>
      <c r="X27" s="40" t="s">
        <v>9</v>
      </c>
      <c r="Y27" s="543"/>
      <c r="Z27" s="544"/>
      <c r="AA27" s="39" t="s">
        <v>9</v>
      </c>
      <c r="AB27" s="543"/>
      <c r="AC27" s="544"/>
      <c r="AD27" s="39" t="s">
        <v>9</v>
      </c>
      <c r="AE27" s="552">
        <f>V27+Y27+AB27</f>
        <v>0</v>
      </c>
      <c r="AF27" s="552"/>
      <c r="AG27" s="62" t="s">
        <v>9</v>
      </c>
      <c r="AH27" s="559">
        <f>S27+AE27</f>
        <v>0</v>
      </c>
      <c r="AI27" s="560"/>
      <c r="AJ27" s="560"/>
      <c r="AK27" s="119" t="s">
        <v>9</v>
      </c>
      <c r="AL27" s="104"/>
      <c r="AM27" s="101"/>
      <c r="AN27" s="101"/>
      <c r="AO27" s="2"/>
      <c r="AP27" s="2"/>
      <c r="AQ27" s="5"/>
      <c r="AR27" s="523"/>
      <c r="AS27" s="183"/>
      <c r="AT27" s="183"/>
      <c r="AU27" s="183"/>
      <c r="AV27" s="183"/>
      <c r="AW27" s="183"/>
      <c r="AX27" s="183"/>
      <c r="AY27" s="183"/>
      <c r="AZ27" s="183"/>
      <c r="BA27" s="183"/>
      <c r="BB27" s="183"/>
      <c r="BC27" s="183"/>
      <c r="BD27" s="183"/>
      <c r="BE27" s="183"/>
      <c r="BF27" s="183"/>
      <c r="BG27" s="183"/>
      <c r="BH27" s="183"/>
      <c r="BI27" s="88"/>
      <c r="BJ27" s="88"/>
      <c r="BK27" s="88"/>
      <c r="BL27" s="88"/>
      <c r="BM27" s="88"/>
      <c r="BN27" s="88"/>
      <c r="BO27" s="88"/>
      <c r="BP27" s="88"/>
      <c r="BQ27" s="88"/>
      <c r="BR27" s="88"/>
      <c r="BS27" s="88"/>
      <c r="BT27" s="88"/>
      <c r="BU27" s="88"/>
      <c r="BV27" s="88"/>
      <c r="BW27" s="88"/>
      <c r="BX27" s="88"/>
      <c r="BY27" s="88"/>
      <c r="BZ27" s="88"/>
      <c r="CA27" s="88"/>
      <c r="CB27" s="88"/>
      <c r="CC27" s="88"/>
    </row>
    <row r="28" spans="1:81" s="12" customFormat="1" ht="30" customHeight="1">
      <c r="B28" s="603" t="s">
        <v>332</v>
      </c>
      <c r="C28" s="604"/>
      <c r="D28" s="604"/>
      <c r="E28" s="604"/>
      <c r="F28" s="604"/>
      <c r="G28" s="604"/>
      <c r="H28" s="604"/>
      <c r="I28" s="605"/>
      <c r="J28" s="543"/>
      <c r="K28" s="544"/>
      <c r="L28" s="39" t="s">
        <v>9</v>
      </c>
      <c r="M28" s="543"/>
      <c r="N28" s="544"/>
      <c r="O28" s="40" t="s">
        <v>9</v>
      </c>
      <c r="P28" s="543"/>
      <c r="Q28" s="544"/>
      <c r="R28" s="39" t="s">
        <v>9</v>
      </c>
      <c r="S28" s="552">
        <f>J28+M28+P28</f>
        <v>0</v>
      </c>
      <c r="T28" s="552"/>
      <c r="U28" s="62" t="s">
        <v>9</v>
      </c>
      <c r="V28" s="543"/>
      <c r="W28" s="544"/>
      <c r="X28" s="40" t="s">
        <v>9</v>
      </c>
      <c r="Y28" s="543"/>
      <c r="Z28" s="544"/>
      <c r="AA28" s="39" t="s">
        <v>9</v>
      </c>
      <c r="AB28" s="543"/>
      <c r="AC28" s="544"/>
      <c r="AD28" s="39" t="s">
        <v>9</v>
      </c>
      <c r="AE28" s="552">
        <f>V28+Y28+AB28</f>
        <v>0</v>
      </c>
      <c r="AF28" s="552"/>
      <c r="AG28" s="62" t="s">
        <v>9</v>
      </c>
      <c r="AH28" s="559">
        <f>S28+AE28</f>
        <v>0</v>
      </c>
      <c r="AI28" s="560"/>
      <c r="AJ28" s="560"/>
      <c r="AK28" s="119" t="s">
        <v>9</v>
      </c>
      <c r="AL28" s="105"/>
      <c r="AM28" s="102"/>
      <c r="AN28" s="102"/>
      <c r="AO28" s="103"/>
      <c r="AP28" s="103"/>
      <c r="AQ28" s="47"/>
      <c r="AR28" s="523"/>
      <c r="AS28" s="88"/>
      <c r="AT28" s="88"/>
      <c r="AU28" s="88"/>
      <c r="AV28" s="88"/>
      <c r="AW28" s="88"/>
      <c r="AX28" s="88"/>
      <c r="AY28" s="88"/>
      <c r="AZ28" s="88"/>
      <c r="BA28" s="88"/>
      <c r="BB28" s="88"/>
      <c r="BC28" s="88"/>
      <c r="BD28" s="88"/>
      <c r="BE28" s="88"/>
      <c r="BF28" s="88"/>
      <c r="BG28" s="88"/>
      <c r="BH28" s="88"/>
      <c r="BI28" s="88"/>
      <c r="BJ28" s="88"/>
      <c r="BK28" s="88"/>
      <c r="BL28" s="88"/>
      <c r="BM28" s="88"/>
      <c r="BN28" s="88"/>
      <c r="BO28" s="88"/>
      <c r="BP28" s="88"/>
      <c r="BQ28" s="88"/>
      <c r="BR28" s="88"/>
      <c r="BS28" s="88"/>
      <c r="BT28" s="88"/>
      <c r="BU28" s="88"/>
      <c r="BV28" s="88"/>
      <c r="BW28" s="88"/>
      <c r="BX28" s="88"/>
      <c r="BY28" s="88"/>
      <c r="BZ28" s="88"/>
      <c r="CA28" s="88"/>
      <c r="CB28" s="88"/>
      <c r="CC28" s="88"/>
    </row>
    <row r="29" spans="1:81" s="12" customFormat="1" ht="19.5" customHeight="1">
      <c r="B29" s="132"/>
      <c r="C29" s="132"/>
      <c r="D29" s="132"/>
      <c r="E29" s="132"/>
      <c r="F29" s="132"/>
      <c r="G29" s="132"/>
      <c r="H29" s="132"/>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2"/>
      <c r="AI29" s="132"/>
      <c r="AJ29" s="132"/>
      <c r="AK29" s="132"/>
      <c r="AL29" s="132"/>
      <c r="AM29" s="132"/>
      <c r="AN29" s="132"/>
      <c r="AO29" s="132"/>
      <c r="AP29" s="132"/>
      <c r="AQ29" s="132"/>
      <c r="AR29" s="523"/>
      <c r="AS29" s="88"/>
      <c r="AT29" s="88"/>
      <c r="AU29" s="88"/>
      <c r="AV29" s="88"/>
      <c r="AW29" s="88"/>
      <c r="AX29" s="88"/>
      <c r="AY29" s="88"/>
      <c r="AZ29" s="88"/>
      <c r="BA29" s="88"/>
      <c r="BB29" s="88"/>
      <c r="BC29" s="88"/>
      <c r="BD29" s="88"/>
      <c r="BE29" s="88"/>
      <c r="BF29" s="88"/>
      <c r="BG29" s="88"/>
      <c r="BH29" s="88"/>
      <c r="BI29" s="88"/>
      <c r="BJ29" s="88"/>
      <c r="BK29" s="88"/>
      <c r="BL29" s="88"/>
      <c r="BM29" s="88"/>
      <c r="BN29" s="88"/>
      <c r="BO29" s="88"/>
      <c r="BP29" s="88"/>
      <c r="BQ29" s="88"/>
      <c r="BR29" s="88"/>
      <c r="BS29" s="88"/>
      <c r="BT29" s="88"/>
      <c r="BU29" s="88"/>
      <c r="BV29" s="88"/>
      <c r="BW29" s="88"/>
      <c r="BX29" s="88"/>
      <c r="BY29" s="88"/>
      <c r="BZ29" s="88"/>
      <c r="CA29" s="88"/>
      <c r="CB29" s="88"/>
      <c r="CC29" s="88"/>
    </row>
    <row r="30" spans="1:81" s="13" customFormat="1" ht="23.25" customHeight="1">
      <c r="B30" s="54" t="s">
        <v>71</v>
      </c>
      <c r="C30" s="54"/>
      <c r="D30" s="54"/>
      <c r="E30" s="54"/>
      <c r="F30" s="54"/>
      <c r="G30" s="54"/>
      <c r="H30" s="54"/>
      <c r="I30" s="54"/>
      <c r="J30" s="54"/>
      <c r="K30" s="54"/>
      <c r="L30" s="54"/>
      <c r="M30" s="54"/>
      <c r="N30" s="54"/>
      <c r="O30" s="54"/>
      <c r="P30" s="54"/>
      <c r="Q30" s="54"/>
      <c r="R30" s="54"/>
      <c r="S30" s="54"/>
      <c r="T30" s="54"/>
      <c r="U30" s="54"/>
      <c r="V30" s="54"/>
      <c r="W30" s="54"/>
      <c r="X30" s="54"/>
      <c r="Y30" s="54"/>
      <c r="Z30" s="524"/>
      <c r="AA30" s="524"/>
      <c r="AB30" s="524"/>
      <c r="AC30" s="38"/>
      <c r="AD30" s="525"/>
      <c r="AE30" s="525"/>
      <c r="AF30" s="525"/>
      <c r="AG30" s="525"/>
      <c r="AH30" s="525"/>
      <c r="AI30" s="525"/>
      <c r="AJ30" s="525"/>
      <c r="AK30" s="525"/>
      <c r="AL30" s="525"/>
      <c r="AM30" s="525"/>
      <c r="AN30" s="525"/>
      <c r="AO30" s="525"/>
      <c r="AP30" s="525"/>
      <c r="AQ30" s="38"/>
      <c r="AR30" s="523"/>
      <c r="AS30" s="68"/>
      <c r="AT30" s="68"/>
      <c r="AU30" s="68"/>
      <c r="AV30" s="68"/>
      <c r="AW30" s="68"/>
      <c r="AX30" s="68"/>
      <c r="AY30" s="68"/>
      <c r="AZ30" s="68"/>
      <c r="BA30" s="68"/>
      <c r="BB30" s="68"/>
      <c r="BC30" s="68"/>
      <c r="BD30" s="68"/>
      <c r="BE30" s="68"/>
      <c r="BF30" s="68"/>
      <c r="BG30" s="68"/>
      <c r="BH30" s="68"/>
      <c r="BI30" s="68"/>
    </row>
    <row r="31" spans="1:81" s="13" customFormat="1" ht="22.5" customHeight="1">
      <c r="B31" s="526" t="s">
        <v>26</v>
      </c>
      <c r="C31" s="527"/>
      <c r="D31" s="527"/>
      <c r="E31" s="527"/>
      <c r="F31" s="527"/>
      <c r="G31" s="527"/>
      <c r="H31" s="527"/>
      <c r="I31" s="527"/>
      <c r="J31" s="528"/>
      <c r="K31" s="528"/>
      <c r="L31" s="528"/>
      <c r="M31" s="528"/>
      <c r="N31" s="528"/>
      <c r="O31" s="528"/>
      <c r="P31" s="528"/>
      <c r="Q31" s="528"/>
      <c r="R31" s="528"/>
      <c r="S31" s="528"/>
      <c r="T31" s="528"/>
      <c r="U31" s="528"/>
      <c r="V31" s="528"/>
      <c r="W31" s="528"/>
      <c r="X31" s="528"/>
      <c r="Y31" s="528"/>
      <c r="Z31" s="528"/>
      <c r="AA31" s="528"/>
      <c r="AB31" s="528"/>
      <c r="AC31" s="528"/>
      <c r="AD31" s="528"/>
      <c r="AE31" s="528"/>
      <c r="AF31" s="528"/>
      <c r="AG31" s="528"/>
      <c r="AH31" s="528"/>
      <c r="AI31" s="528"/>
      <c r="AJ31" s="528"/>
      <c r="AK31" s="528"/>
      <c r="AL31" s="528"/>
      <c r="AM31" s="528"/>
      <c r="AN31" s="528"/>
      <c r="AO31" s="528"/>
      <c r="AP31" s="528"/>
      <c r="AQ31" s="528"/>
      <c r="AR31" s="297"/>
      <c r="AS31" s="68"/>
      <c r="AT31" s="68"/>
      <c r="AU31" s="68"/>
      <c r="AV31" s="68"/>
      <c r="AW31" s="68"/>
      <c r="AX31" s="68"/>
      <c r="AY31" s="68"/>
      <c r="AZ31" s="68"/>
      <c r="BA31" s="68"/>
      <c r="BB31" s="68"/>
      <c r="BC31" s="68"/>
      <c r="BD31" s="68"/>
      <c r="BE31" s="68"/>
      <c r="BF31" s="68"/>
      <c r="BG31" s="68"/>
      <c r="BH31" s="68"/>
      <c r="BI31" s="68"/>
    </row>
    <row r="32" spans="1:81" s="13" customFormat="1" ht="33.75" customHeight="1">
      <c r="B32" s="529" t="s">
        <v>72</v>
      </c>
      <c r="C32" s="530"/>
      <c r="D32" s="530"/>
      <c r="E32" s="530"/>
      <c r="F32" s="530"/>
      <c r="G32" s="530"/>
      <c r="H32" s="530"/>
      <c r="I32" s="530"/>
      <c r="J32" s="531"/>
      <c r="K32" s="531"/>
      <c r="L32" s="531"/>
      <c r="M32" s="531"/>
      <c r="N32" s="531"/>
      <c r="O32" s="531"/>
      <c r="P32" s="531"/>
      <c r="Q32" s="531"/>
      <c r="R32" s="531"/>
      <c r="S32" s="531"/>
      <c r="T32" s="531"/>
      <c r="U32" s="531"/>
      <c r="V32" s="531"/>
      <c r="W32" s="531"/>
      <c r="X32" s="531"/>
      <c r="Y32" s="531"/>
      <c r="Z32" s="531"/>
      <c r="AA32" s="531"/>
      <c r="AB32" s="531"/>
      <c r="AC32" s="531"/>
      <c r="AD32" s="531"/>
      <c r="AE32" s="531"/>
      <c r="AF32" s="531"/>
      <c r="AG32" s="531"/>
      <c r="AH32" s="531"/>
      <c r="AI32" s="531"/>
      <c r="AJ32" s="531"/>
      <c r="AK32" s="531"/>
      <c r="AL32" s="531"/>
      <c r="AM32" s="531"/>
      <c r="AN32" s="531"/>
      <c r="AO32" s="531"/>
      <c r="AP32" s="531"/>
      <c r="AQ32" s="531"/>
      <c r="AR32" s="189" t="s">
        <v>206</v>
      </c>
    </row>
    <row r="33" spans="2:81" s="13" customFormat="1" ht="26.25" customHeight="1">
      <c r="B33" s="532" t="s">
        <v>73</v>
      </c>
      <c r="C33" s="533"/>
      <c r="D33" s="533"/>
      <c r="E33" s="533"/>
      <c r="F33" s="533"/>
      <c r="G33" s="533"/>
      <c r="H33" s="533"/>
      <c r="I33" s="534"/>
      <c r="J33" s="64" t="s">
        <v>31</v>
      </c>
      <c r="K33" s="501" t="s">
        <v>15</v>
      </c>
      <c r="L33" s="501"/>
      <c r="M33" s="501"/>
      <c r="N33" s="501"/>
      <c r="O33" s="414"/>
      <c r="P33" s="414"/>
      <c r="Q33" s="414"/>
      <c r="R33" s="302" t="s">
        <v>32</v>
      </c>
      <c r="S33" s="414"/>
      <c r="T33" s="414"/>
      <c r="U33" s="414"/>
      <c r="V33" s="414"/>
      <c r="W33" s="160" t="s">
        <v>33</v>
      </c>
      <c r="X33" s="502"/>
      <c r="Y33" s="502"/>
      <c r="Z33" s="502"/>
      <c r="AA33" s="502"/>
      <c r="AB33" s="502"/>
      <c r="AC33" s="502"/>
      <c r="AD33" s="502"/>
      <c r="AE33" s="502"/>
      <c r="AF33" s="502"/>
      <c r="AG33" s="502"/>
      <c r="AH33" s="502"/>
      <c r="AI33" s="502"/>
      <c r="AJ33" s="502"/>
      <c r="AK33" s="502"/>
      <c r="AL33" s="502"/>
      <c r="AM33" s="502"/>
      <c r="AN33" s="502"/>
      <c r="AO33" s="502"/>
      <c r="AP33" s="502"/>
      <c r="AQ33" s="503"/>
      <c r="AR33" s="166"/>
    </row>
    <row r="34" spans="2:81" s="13" customFormat="1" ht="22.5" customHeight="1">
      <c r="B34" s="535"/>
      <c r="C34" s="536"/>
      <c r="D34" s="536"/>
      <c r="E34" s="536"/>
      <c r="F34" s="536"/>
      <c r="G34" s="536"/>
      <c r="H34" s="536"/>
      <c r="I34" s="537"/>
      <c r="J34" s="496" t="s">
        <v>39</v>
      </c>
      <c r="K34" s="497"/>
      <c r="L34" s="497"/>
      <c r="M34" s="498"/>
      <c r="N34" s="498"/>
      <c r="O34" s="498"/>
      <c r="P34" s="498"/>
      <c r="Q34" s="389"/>
      <c r="R34" s="389"/>
      <c r="S34" s="389"/>
      <c r="T34" s="389"/>
      <c r="U34" s="389"/>
      <c r="V34" s="389"/>
      <c r="W34" s="389"/>
      <c r="X34" s="389"/>
      <c r="Y34" s="389"/>
      <c r="Z34" s="389"/>
      <c r="AA34" s="389"/>
      <c r="AB34" s="389"/>
      <c r="AC34" s="389"/>
      <c r="AD34" s="389"/>
      <c r="AE34" s="389"/>
      <c r="AF34" s="389"/>
      <c r="AG34" s="389"/>
      <c r="AH34" s="389"/>
      <c r="AI34" s="389"/>
      <c r="AJ34" s="389"/>
      <c r="AK34" s="389"/>
      <c r="AL34" s="389"/>
      <c r="AM34" s="389"/>
      <c r="AN34" s="389"/>
      <c r="AO34" s="389"/>
      <c r="AP34" s="389"/>
      <c r="AQ34" s="390"/>
      <c r="AR34" s="189" t="s">
        <v>74</v>
      </c>
      <c r="AS34" s="69"/>
      <c r="AT34" s="69"/>
      <c r="AU34" s="69"/>
      <c r="AV34" s="69"/>
      <c r="AW34" s="69"/>
      <c r="AX34" s="69"/>
      <c r="AY34" s="69"/>
      <c r="AZ34" s="69"/>
      <c r="BA34" s="69"/>
      <c r="BB34" s="69"/>
      <c r="BC34" s="69"/>
      <c r="BD34" s="69"/>
      <c r="BE34" s="69"/>
      <c r="BF34" s="69"/>
      <c r="BG34" s="69"/>
      <c r="BH34" s="69"/>
      <c r="BI34" s="69"/>
    </row>
    <row r="35" spans="2:81" s="13" customFormat="1" ht="22.5" customHeight="1">
      <c r="B35" s="535"/>
      <c r="C35" s="536"/>
      <c r="D35" s="536"/>
      <c r="E35" s="536"/>
      <c r="F35" s="536"/>
      <c r="G35" s="536"/>
      <c r="H35" s="536"/>
      <c r="I35" s="537"/>
      <c r="J35" s="203"/>
      <c r="K35" s="160"/>
      <c r="L35" s="160"/>
      <c r="M35" s="160"/>
      <c r="N35" s="160"/>
      <c r="O35" s="160"/>
      <c r="P35" s="160"/>
      <c r="Q35" s="499"/>
      <c r="R35" s="499"/>
      <c r="S35" s="499"/>
      <c r="T35" s="499"/>
      <c r="U35" s="499"/>
      <c r="V35" s="499"/>
      <c r="W35" s="499"/>
      <c r="X35" s="499"/>
      <c r="Y35" s="499"/>
      <c r="Z35" s="499"/>
      <c r="AA35" s="499"/>
      <c r="AB35" s="499"/>
      <c r="AC35" s="499"/>
      <c r="AD35" s="499"/>
      <c r="AE35" s="499"/>
      <c r="AF35" s="499"/>
      <c r="AG35" s="499"/>
      <c r="AH35" s="499"/>
      <c r="AI35" s="499"/>
      <c r="AJ35" s="499"/>
      <c r="AK35" s="499"/>
      <c r="AL35" s="499"/>
      <c r="AM35" s="499"/>
      <c r="AN35" s="499"/>
      <c r="AO35" s="499"/>
      <c r="AP35" s="499"/>
      <c r="AQ35" s="500"/>
      <c r="AR35" s="189"/>
      <c r="AS35" s="69"/>
      <c r="AT35" s="69"/>
      <c r="AU35" s="69"/>
      <c r="AV35" s="69"/>
      <c r="AW35" s="69"/>
      <c r="AX35" s="69"/>
      <c r="AY35" s="69"/>
      <c r="AZ35" s="69"/>
      <c r="BA35" s="69"/>
      <c r="BB35" s="69"/>
      <c r="BC35" s="69"/>
      <c r="BD35" s="69"/>
      <c r="BE35" s="69"/>
      <c r="BF35" s="69"/>
      <c r="BG35" s="69"/>
      <c r="BH35" s="69"/>
      <c r="BI35" s="69"/>
    </row>
    <row r="36" spans="2:81" s="13" customFormat="1" ht="22.5" customHeight="1">
      <c r="B36" s="538"/>
      <c r="C36" s="539"/>
      <c r="D36" s="539"/>
      <c r="E36" s="539"/>
      <c r="F36" s="539"/>
      <c r="G36" s="539"/>
      <c r="H36" s="539"/>
      <c r="I36" s="540"/>
      <c r="J36" s="601" t="s">
        <v>34</v>
      </c>
      <c r="K36" s="602"/>
      <c r="L36" s="602"/>
      <c r="M36" s="602"/>
      <c r="N36" s="602"/>
      <c r="O36" s="602"/>
      <c r="P36" s="602"/>
      <c r="Q36" s="504"/>
      <c r="R36" s="504"/>
      <c r="S36" s="504"/>
      <c r="T36" s="504"/>
      <c r="U36" s="504"/>
      <c r="V36" s="504"/>
      <c r="W36" s="504"/>
      <c r="X36" s="504"/>
      <c r="Y36" s="504"/>
      <c r="Z36" s="504"/>
      <c r="AA36" s="504"/>
      <c r="AB36" s="504"/>
      <c r="AC36" s="504"/>
      <c r="AD36" s="504"/>
      <c r="AE36" s="504"/>
      <c r="AF36" s="504"/>
      <c r="AG36" s="504"/>
      <c r="AH36" s="504"/>
      <c r="AI36" s="504"/>
      <c r="AJ36" s="504"/>
      <c r="AK36" s="504"/>
      <c r="AL36" s="504"/>
      <c r="AM36" s="504"/>
      <c r="AN36" s="504"/>
      <c r="AO36" s="504"/>
      <c r="AP36" s="504"/>
      <c r="AQ36" s="505"/>
      <c r="AR36" s="290"/>
    </row>
    <row r="37" spans="2:81" s="12" customFormat="1" ht="18" customHeight="1">
      <c r="B37" s="514" t="s">
        <v>55</v>
      </c>
      <c r="C37" s="515"/>
      <c r="D37" s="515"/>
      <c r="E37" s="515"/>
      <c r="F37" s="515"/>
      <c r="G37" s="515"/>
      <c r="H37" s="515"/>
      <c r="I37" s="516"/>
      <c r="J37" s="520" t="s">
        <v>8</v>
      </c>
      <c r="K37" s="521"/>
      <c r="L37" s="521"/>
      <c r="M37" s="521"/>
      <c r="N37" s="521"/>
      <c r="O37" s="521"/>
      <c r="P37" s="521"/>
      <c r="Q37" s="521"/>
      <c r="R37" s="521"/>
      <c r="S37" s="521"/>
      <c r="T37" s="521"/>
      <c r="U37" s="522"/>
      <c r="V37" s="520" t="s">
        <v>7</v>
      </c>
      <c r="W37" s="521"/>
      <c r="X37" s="521"/>
      <c r="Y37" s="521"/>
      <c r="Z37" s="521"/>
      <c r="AA37" s="521"/>
      <c r="AB37" s="521"/>
      <c r="AC37" s="521"/>
      <c r="AD37" s="521"/>
      <c r="AE37" s="521"/>
      <c r="AF37" s="521"/>
      <c r="AG37" s="522"/>
      <c r="AH37" s="553" t="s">
        <v>24</v>
      </c>
      <c r="AI37" s="554"/>
      <c r="AJ37" s="554"/>
      <c r="AK37" s="555"/>
      <c r="AL37" s="289"/>
      <c r="AM37" s="289"/>
      <c r="AN37" s="289"/>
      <c r="AO37" s="45"/>
      <c r="AP37" s="45"/>
      <c r="AQ37" s="46"/>
      <c r="AR37" s="187"/>
    </row>
    <row r="38" spans="2:81" s="12" customFormat="1" ht="18" customHeight="1">
      <c r="B38" s="517"/>
      <c r="C38" s="518"/>
      <c r="D38" s="518"/>
      <c r="E38" s="518"/>
      <c r="F38" s="518"/>
      <c r="G38" s="518"/>
      <c r="H38" s="518"/>
      <c r="I38" s="519"/>
      <c r="J38" s="508" t="s">
        <v>12</v>
      </c>
      <c r="K38" s="509"/>
      <c r="L38" s="510"/>
      <c r="M38" s="511" t="s">
        <v>23</v>
      </c>
      <c r="N38" s="512"/>
      <c r="O38" s="513"/>
      <c r="P38" s="512" t="s">
        <v>19</v>
      </c>
      <c r="Q38" s="512"/>
      <c r="R38" s="513"/>
      <c r="S38" s="511" t="s">
        <v>16</v>
      </c>
      <c r="T38" s="512"/>
      <c r="U38" s="512"/>
      <c r="V38" s="508" t="s">
        <v>11</v>
      </c>
      <c r="W38" s="509"/>
      <c r="X38" s="510"/>
      <c r="Y38" s="511" t="s">
        <v>70</v>
      </c>
      <c r="Z38" s="512"/>
      <c r="AA38" s="513"/>
      <c r="AB38" s="512" t="s">
        <v>18</v>
      </c>
      <c r="AC38" s="512"/>
      <c r="AD38" s="513"/>
      <c r="AE38" s="511" t="s">
        <v>16</v>
      </c>
      <c r="AF38" s="512"/>
      <c r="AG38" s="513"/>
      <c r="AH38" s="556"/>
      <c r="AI38" s="557"/>
      <c r="AJ38" s="557"/>
      <c r="AK38" s="558"/>
      <c r="AL38" s="100"/>
      <c r="AM38" s="100"/>
      <c r="AN38" s="100"/>
      <c r="AO38" s="2"/>
      <c r="AP38" s="2"/>
      <c r="AQ38" s="5"/>
      <c r="AR38" s="187"/>
    </row>
    <row r="39" spans="2:81" s="12" customFormat="1" ht="30" customHeight="1">
      <c r="B39" s="561" t="s">
        <v>327</v>
      </c>
      <c r="C39" s="562"/>
      <c r="D39" s="562"/>
      <c r="E39" s="562"/>
      <c r="F39" s="562"/>
      <c r="G39" s="562"/>
      <c r="H39" s="562"/>
      <c r="I39" s="563"/>
      <c r="J39" s="543"/>
      <c r="K39" s="544"/>
      <c r="L39" s="39" t="s">
        <v>9</v>
      </c>
      <c r="M39" s="544"/>
      <c r="N39" s="544"/>
      <c r="O39" s="40" t="s">
        <v>9</v>
      </c>
      <c r="P39" s="543"/>
      <c r="Q39" s="544"/>
      <c r="R39" s="39" t="s">
        <v>9</v>
      </c>
      <c r="S39" s="552">
        <f>J39+M39+P39</f>
        <v>0</v>
      </c>
      <c r="T39" s="552"/>
      <c r="U39" s="62" t="s">
        <v>9</v>
      </c>
      <c r="V39" s="544"/>
      <c r="W39" s="544"/>
      <c r="X39" s="40" t="s">
        <v>9</v>
      </c>
      <c r="Y39" s="543"/>
      <c r="Z39" s="544"/>
      <c r="AA39" s="39" t="s">
        <v>9</v>
      </c>
      <c r="AB39" s="544"/>
      <c r="AC39" s="544"/>
      <c r="AD39" s="39" t="s">
        <v>9</v>
      </c>
      <c r="AE39" s="552">
        <f>V39+Y39+AB39</f>
        <v>0</v>
      </c>
      <c r="AF39" s="552"/>
      <c r="AG39" s="62" t="s">
        <v>9</v>
      </c>
      <c r="AH39" s="559">
        <f>S39+AE39</f>
        <v>0</v>
      </c>
      <c r="AI39" s="560"/>
      <c r="AJ39" s="560"/>
      <c r="AK39" s="119" t="s">
        <v>9</v>
      </c>
      <c r="AL39" s="104"/>
      <c r="AM39" s="101"/>
      <c r="AN39" s="101"/>
      <c r="AO39" s="2"/>
      <c r="AP39" s="2"/>
      <c r="AQ39" s="5"/>
      <c r="AR39" s="495" t="s">
        <v>343</v>
      </c>
      <c r="AS39" s="188"/>
      <c r="AT39" s="188"/>
      <c r="AU39" s="188"/>
      <c r="AV39" s="188"/>
      <c r="AW39" s="188"/>
      <c r="AX39" s="188"/>
      <c r="AY39" s="188"/>
      <c r="AZ39" s="188"/>
      <c r="BA39" s="188"/>
      <c r="BB39" s="188"/>
      <c r="BC39" s="188"/>
      <c r="BD39" s="188"/>
      <c r="BE39" s="188"/>
      <c r="BF39" s="188"/>
      <c r="BG39" s="188"/>
      <c r="BH39" s="188"/>
    </row>
    <row r="40" spans="2:81" s="12" customFormat="1" ht="30" customHeight="1">
      <c r="B40" s="590" t="s">
        <v>328</v>
      </c>
      <c r="C40" s="591"/>
      <c r="D40" s="591"/>
      <c r="E40" s="591"/>
      <c r="F40" s="591"/>
      <c r="G40" s="591"/>
      <c r="H40" s="591"/>
      <c r="I40" s="592"/>
      <c r="J40" s="543"/>
      <c r="K40" s="544"/>
      <c r="L40" s="39" t="s">
        <v>9</v>
      </c>
      <c r="M40" s="543"/>
      <c r="N40" s="544"/>
      <c r="O40" s="40" t="s">
        <v>9</v>
      </c>
      <c r="P40" s="543"/>
      <c r="Q40" s="544"/>
      <c r="R40" s="39" t="s">
        <v>9</v>
      </c>
      <c r="S40" s="552">
        <f>J40+M40+P40</f>
        <v>0</v>
      </c>
      <c r="T40" s="552"/>
      <c r="U40" s="62" t="s">
        <v>9</v>
      </c>
      <c r="V40" s="543"/>
      <c r="W40" s="544"/>
      <c r="X40" s="40" t="s">
        <v>9</v>
      </c>
      <c r="Y40" s="543"/>
      <c r="Z40" s="544"/>
      <c r="AA40" s="39" t="s">
        <v>9</v>
      </c>
      <c r="AB40" s="543"/>
      <c r="AC40" s="544"/>
      <c r="AD40" s="39" t="s">
        <v>9</v>
      </c>
      <c r="AE40" s="552">
        <f>V40+Y40+AB40</f>
        <v>0</v>
      </c>
      <c r="AF40" s="552"/>
      <c r="AG40" s="62" t="s">
        <v>9</v>
      </c>
      <c r="AH40" s="559">
        <f>S40+AE40</f>
        <v>0</v>
      </c>
      <c r="AI40" s="560"/>
      <c r="AJ40" s="560"/>
      <c r="AK40" s="119" t="s">
        <v>9</v>
      </c>
      <c r="AL40" s="104"/>
      <c r="AM40" s="101"/>
      <c r="AN40" s="101"/>
      <c r="AO40" s="2"/>
      <c r="AP40" s="2"/>
      <c r="AQ40" s="5"/>
      <c r="AR40" s="495"/>
      <c r="AS40" s="183"/>
      <c r="AT40" s="183"/>
      <c r="AU40" s="183"/>
      <c r="AV40" s="183"/>
      <c r="AW40" s="183"/>
      <c r="AX40" s="183"/>
      <c r="AY40" s="183"/>
      <c r="AZ40" s="183"/>
      <c r="BA40" s="183"/>
      <c r="BB40" s="183"/>
      <c r="BC40" s="183"/>
      <c r="BD40" s="183"/>
      <c r="BE40" s="183"/>
      <c r="BF40" s="183"/>
      <c r="BG40" s="183"/>
      <c r="BH40" s="183"/>
      <c r="BI40" s="88"/>
      <c r="BJ40" s="88"/>
      <c r="BK40" s="88"/>
      <c r="BL40" s="88"/>
      <c r="BM40" s="88"/>
      <c r="BN40" s="88"/>
      <c r="BO40" s="88"/>
      <c r="BP40" s="88"/>
      <c r="BQ40" s="88"/>
      <c r="BR40" s="88"/>
      <c r="BS40" s="88"/>
      <c r="BT40" s="88"/>
      <c r="BU40" s="88"/>
      <c r="BV40" s="88"/>
      <c r="BW40" s="88"/>
      <c r="BX40" s="88"/>
      <c r="BY40" s="88"/>
      <c r="BZ40" s="88"/>
      <c r="CA40" s="88"/>
      <c r="CB40" s="88"/>
      <c r="CC40" s="88"/>
    </row>
    <row r="41" spans="2:81" s="12" customFormat="1" ht="30" customHeight="1">
      <c r="B41" s="603" t="s">
        <v>329</v>
      </c>
      <c r="C41" s="604"/>
      <c r="D41" s="604"/>
      <c r="E41" s="604"/>
      <c r="F41" s="604"/>
      <c r="G41" s="604"/>
      <c r="H41" s="604"/>
      <c r="I41" s="605"/>
      <c r="J41" s="543"/>
      <c r="K41" s="544"/>
      <c r="L41" s="39" t="s">
        <v>9</v>
      </c>
      <c r="M41" s="543"/>
      <c r="N41" s="544"/>
      <c r="O41" s="40" t="s">
        <v>9</v>
      </c>
      <c r="P41" s="543"/>
      <c r="Q41" s="544"/>
      <c r="R41" s="39" t="s">
        <v>9</v>
      </c>
      <c r="S41" s="552">
        <f>J41+M41+P41</f>
        <v>0</v>
      </c>
      <c r="T41" s="552"/>
      <c r="U41" s="62" t="s">
        <v>9</v>
      </c>
      <c r="V41" s="543"/>
      <c r="W41" s="544"/>
      <c r="X41" s="40" t="s">
        <v>9</v>
      </c>
      <c r="Y41" s="543"/>
      <c r="Z41" s="544"/>
      <c r="AA41" s="39" t="s">
        <v>9</v>
      </c>
      <c r="AB41" s="543"/>
      <c r="AC41" s="544"/>
      <c r="AD41" s="39" t="s">
        <v>9</v>
      </c>
      <c r="AE41" s="552">
        <f>V41+Y41+AB41</f>
        <v>0</v>
      </c>
      <c r="AF41" s="552"/>
      <c r="AG41" s="62" t="s">
        <v>9</v>
      </c>
      <c r="AH41" s="559">
        <f>S41+AE41</f>
        <v>0</v>
      </c>
      <c r="AI41" s="560"/>
      <c r="AJ41" s="560"/>
      <c r="AK41" s="119" t="s">
        <v>9</v>
      </c>
      <c r="AL41" s="105"/>
      <c r="AM41" s="102"/>
      <c r="AN41" s="102"/>
      <c r="AO41" s="103"/>
      <c r="AP41" s="103"/>
      <c r="AQ41" s="47"/>
      <c r="AR41" s="495"/>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8"/>
      <c r="BR41" s="88"/>
      <c r="BS41" s="88"/>
      <c r="BT41" s="88"/>
      <c r="BU41" s="88"/>
      <c r="BV41" s="88"/>
      <c r="BW41" s="88"/>
      <c r="BX41" s="88"/>
      <c r="BY41" s="88"/>
      <c r="BZ41" s="88"/>
      <c r="CA41" s="88"/>
      <c r="CB41" s="88"/>
      <c r="CC41" s="88"/>
    </row>
    <row r="42" spans="2:81" ht="14.25">
      <c r="AR42" s="495"/>
    </row>
    <row r="43" spans="2:81" ht="14.25"/>
    <row r="44" spans="2:81" ht="14.25"/>
    <row r="45" spans="2:81" ht="14.25"/>
    <row r="46" spans="2:81" ht="14.25"/>
    <row r="47" spans="2:81" ht="14.25"/>
    <row r="48" spans="2:81" ht="14.25"/>
    <row r="49" ht="14.25"/>
    <row r="50" ht="14.25"/>
    <row r="51" ht="14.25"/>
    <row r="52" ht="14.25"/>
    <row r="53" ht="14.25"/>
    <row r="54" ht="14.25"/>
    <row r="55" ht="14.25"/>
    <row r="56" ht="14.25"/>
    <row r="57" ht="14.25"/>
    <row r="58" ht="14.25"/>
    <row r="59" ht="14.25"/>
    <row r="60" ht="14.25"/>
    <row r="61" ht="14.25"/>
    <row r="62" ht="14.25"/>
    <row r="63" ht="14.25"/>
    <row r="64" ht="14.25"/>
    <row r="65" spans="5:5" ht="14.25"/>
    <row r="66" spans="5:5" ht="14.25"/>
    <row r="73" spans="5:5" ht="15" hidden="1" customHeight="1"/>
    <row r="74" spans="5:5" ht="15" hidden="1" customHeight="1">
      <c r="E74" s="12" t="s">
        <v>145</v>
      </c>
    </row>
    <row r="75" spans="5:5" ht="15" hidden="1" customHeight="1">
      <c r="E75" s="12" t="s">
        <v>146</v>
      </c>
    </row>
    <row r="76" spans="5:5" ht="15" hidden="1" customHeight="1">
      <c r="E76" s="12" t="s">
        <v>147</v>
      </c>
    </row>
    <row r="77" spans="5:5" ht="15" hidden="1" customHeight="1">
      <c r="E77" s="12" t="s">
        <v>148</v>
      </c>
    </row>
    <row r="78" spans="5:5" ht="15" hidden="1" customHeight="1">
      <c r="E78" s="12" t="s">
        <v>149</v>
      </c>
    </row>
    <row r="79" spans="5:5" ht="15" hidden="1" customHeight="1">
      <c r="E79" s="12" t="s">
        <v>150</v>
      </c>
    </row>
    <row r="80" spans="5:5" ht="15" hidden="1" customHeight="1">
      <c r="E80" s="12" t="s">
        <v>151</v>
      </c>
    </row>
    <row r="81" spans="5:5" ht="15" hidden="1" customHeight="1">
      <c r="E81" s="12" t="s">
        <v>152</v>
      </c>
    </row>
    <row r="82" spans="5:5" ht="15" hidden="1" customHeight="1">
      <c r="E82" s="12" t="s">
        <v>153</v>
      </c>
    </row>
    <row r="83" spans="5:5" ht="15" hidden="1" customHeight="1">
      <c r="E83" s="12" t="s">
        <v>154</v>
      </c>
    </row>
    <row r="84" spans="5:5" ht="15" hidden="1" customHeight="1">
      <c r="E84" s="12" t="s">
        <v>155</v>
      </c>
    </row>
    <row r="85" spans="5:5" ht="15" hidden="1" customHeight="1">
      <c r="E85" s="12" t="s">
        <v>156</v>
      </c>
    </row>
    <row r="86" spans="5:5" ht="15" hidden="1" customHeight="1">
      <c r="E86" s="12" t="s">
        <v>157</v>
      </c>
    </row>
    <row r="87" spans="5:5" ht="15" hidden="1" customHeight="1">
      <c r="E87" s="12" t="s">
        <v>158</v>
      </c>
    </row>
    <row r="88" spans="5:5" ht="15" hidden="1" customHeight="1">
      <c r="E88" s="12" t="s">
        <v>159</v>
      </c>
    </row>
    <row r="89" spans="5:5" ht="15" hidden="1" customHeight="1">
      <c r="E89" s="12" t="s">
        <v>160</v>
      </c>
    </row>
    <row r="90" spans="5:5" ht="15" hidden="1" customHeight="1">
      <c r="E90" s="12" t="s">
        <v>161</v>
      </c>
    </row>
    <row r="91" spans="5:5" ht="15" hidden="1" customHeight="1">
      <c r="E91" s="12" t="s">
        <v>162</v>
      </c>
    </row>
    <row r="92" spans="5:5" ht="15" hidden="1" customHeight="1">
      <c r="E92" s="12" t="s">
        <v>163</v>
      </c>
    </row>
    <row r="93" spans="5:5" ht="15" hidden="1" customHeight="1">
      <c r="E93" s="12" t="s">
        <v>164</v>
      </c>
    </row>
    <row r="94" spans="5:5" ht="15" hidden="1" customHeight="1">
      <c r="E94" s="12" t="s">
        <v>165</v>
      </c>
    </row>
    <row r="95" spans="5:5" ht="15" hidden="1" customHeight="1">
      <c r="E95" s="12" t="s">
        <v>166</v>
      </c>
    </row>
    <row r="96" spans="5:5" ht="15" hidden="1" customHeight="1">
      <c r="E96" s="12" t="s">
        <v>167</v>
      </c>
    </row>
    <row r="97" spans="5:5" ht="15" hidden="1" customHeight="1">
      <c r="E97" s="12" t="s">
        <v>168</v>
      </c>
    </row>
    <row r="98" spans="5:5" ht="15" hidden="1" customHeight="1"/>
  </sheetData>
  <sheetProtection sheet="1" selectLockedCells="1"/>
  <dataConsolidate/>
  <mergeCells count="187">
    <mergeCell ref="AH40:AJ40"/>
    <mergeCell ref="B41:I41"/>
    <mergeCell ref="J41:K41"/>
    <mergeCell ref="M41:N41"/>
    <mergeCell ref="P41:Q41"/>
    <mergeCell ref="S41:T41"/>
    <mergeCell ref="V41:W41"/>
    <mergeCell ref="Y41:Z41"/>
    <mergeCell ref="AB41:AC41"/>
    <mergeCell ref="AE41:AF41"/>
    <mergeCell ref="AH41:AJ41"/>
    <mergeCell ref="B40:I40"/>
    <mergeCell ref="J40:K40"/>
    <mergeCell ref="M40:N40"/>
    <mergeCell ref="P40:Q40"/>
    <mergeCell ref="S40:T40"/>
    <mergeCell ref="V40:W40"/>
    <mergeCell ref="Y40:Z40"/>
    <mergeCell ref="AB40:AC40"/>
    <mergeCell ref="AE40:AF40"/>
    <mergeCell ref="AH37:AK38"/>
    <mergeCell ref="M38:O38"/>
    <mergeCell ref="P38:R38"/>
    <mergeCell ref="S38:U38"/>
    <mergeCell ref="V38:X38"/>
    <mergeCell ref="Y38:AA38"/>
    <mergeCell ref="AB38:AD38"/>
    <mergeCell ref="B39:I39"/>
    <mergeCell ref="J39:K39"/>
    <mergeCell ref="M39:N39"/>
    <mergeCell ref="P39:Q39"/>
    <mergeCell ref="S39:T39"/>
    <mergeCell ref="V39:W39"/>
    <mergeCell ref="Y39:Z39"/>
    <mergeCell ref="AB39:AC39"/>
    <mergeCell ref="AE39:AF39"/>
    <mergeCell ref="AH39:AJ39"/>
    <mergeCell ref="AH24:AK25"/>
    <mergeCell ref="J25:L25"/>
    <mergeCell ref="M25:O25"/>
    <mergeCell ref="P25:R25"/>
    <mergeCell ref="S25:U25"/>
    <mergeCell ref="V25:X25"/>
    <mergeCell ref="Y25:AA25"/>
    <mergeCell ref="AB25:AD25"/>
    <mergeCell ref="AE25:AG25"/>
    <mergeCell ref="AE27:AF27"/>
    <mergeCell ref="AH26:AJ26"/>
    <mergeCell ref="B26:I26"/>
    <mergeCell ref="J26:K26"/>
    <mergeCell ref="M26:N26"/>
    <mergeCell ref="P26:Q26"/>
    <mergeCell ref="S26:T26"/>
    <mergeCell ref="V26:W26"/>
    <mergeCell ref="Y26:Z26"/>
    <mergeCell ref="AB26:AC26"/>
    <mergeCell ref="AE26:AF26"/>
    <mergeCell ref="S33:V33"/>
    <mergeCell ref="J36:P36"/>
    <mergeCell ref="B24:I25"/>
    <mergeCell ref="J24:U24"/>
    <mergeCell ref="V24:AG24"/>
    <mergeCell ref="AH27:AJ27"/>
    <mergeCell ref="B28:I28"/>
    <mergeCell ref="J28:K28"/>
    <mergeCell ref="M28:N28"/>
    <mergeCell ref="P28:Q28"/>
    <mergeCell ref="S28:T28"/>
    <mergeCell ref="V28:W28"/>
    <mergeCell ref="Y28:Z28"/>
    <mergeCell ref="AB28:AC28"/>
    <mergeCell ref="AE28:AF28"/>
    <mergeCell ref="AH28:AJ28"/>
    <mergeCell ref="B27:I27"/>
    <mergeCell ref="J27:K27"/>
    <mergeCell ref="M27:N27"/>
    <mergeCell ref="P27:Q27"/>
    <mergeCell ref="S27:T27"/>
    <mergeCell ref="V27:W27"/>
    <mergeCell ref="Y27:Z27"/>
    <mergeCell ref="AB27:AC27"/>
    <mergeCell ref="Z3:AP3"/>
    <mergeCell ref="AF12:AH12"/>
    <mergeCell ref="AJ12:AL12"/>
    <mergeCell ref="AN12:AQ12"/>
    <mergeCell ref="J13:P13"/>
    <mergeCell ref="J14:P14"/>
    <mergeCell ref="B21:I21"/>
    <mergeCell ref="B19:I19"/>
    <mergeCell ref="M19:N19"/>
    <mergeCell ref="P19:Q19"/>
    <mergeCell ref="B20:I20"/>
    <mergeCell ref="J19:K19"/>
    <mergeCell ref="P21:Q21"/>
    <mergeCell ref="S20:T20"/>
    <mergeCell ref="V20:W20"/>
    <mergeCell ref="V19:W19"/>
    <mergeCell ref="Q12:S12"/>
    <mergeCell ref="U12:W12"/>
    <mergeCell ref="Y12:AA12"/>
    <mergeCell ref="AB12:AE12"/>
    <mergeCell ref="P20:Q20"/>
    <mergeCell ref="B5:I5"/>
    <mergeCell ref="B4:I4"/>
    <mergeCell ref="J15:P15"/>
    <mergeCell ref="B6:I6"/>
    <mergeCell ref="J5:AQ5"/>
    <mergeCell ref="O8:Q8"/>
    <mergeCell ref="B8:I15"/>
    <mergeCell ref="B7:I7"/>
    <mergeCell ref="J7:AQ7"/>
    <mergeCell ref="X8:AQ8"/>
    <mergeCell ref="Q11:AQ11"/>
    <mergeCell ref="J11:P11"/>
    <mergeCell ref="Q13:AQ13"/>
    <mergeCell ref="Q14:AQ14"/>
    <mergeCell ref="Q15:AQ15"/>
    <mergeCell ref="J6:AQ6"/>
    <mergeCell ref="J12:P12"/>
    <mergeCell ref="M9:P9"/>
    <mergeCell ref="J9:L9"/>
    <mergeCell ref="AE19:AF19"/>
    <mergeCell ref="AE20:AF20"/>
    <mergeCell ref="AH19:AJ19"/>
    <mergeCell ref="J18:K18"/>
    <mergeCell ref="AB18:AC18"/>
    <mergeCell ref="B18:I18"/>
    <mergeCell ref="AB17:AD17"/>
    <mergeCell ref="B16:I17"/>
    <mergeCell ref="V17:X17"/>
    <mergeCell ref="Y17:AA17"/>
    <mergeCell ref="S17:U17"/>
    <mergeCell ref="AE17:AG17"/>
    <mergeCell ref="AH18:AJ18"/>
    <mergeCell ref="S18:T18"/>
    <mergeCell ref="J16:U16"/>
    <mergeCell ref="V16:AG16"/>
    <mergeCell ref="V18:W18"/>
    <mergeCell ref="Y18:Z18"/>
    <mergeCell ref="AR4:AR5"/>
    <mergeCell ref="AR21:AR23"/>
    <mergeCell ref="AR6:AR7"/>
    <mergeCell ref="Q9:AQ9"/>
    <mergeCell ref="Q10:AQ10"/>
    <mergeCell ref="AB19:AC19"/>
    <mergeCell ref="J4:AQ4"/>
    <mergeCell ref="S8:V8"/>
    <mergeCell ref="K8:N8"/>
    <mergeCell ref="AR8:AR9"/>
    <mergeCell ref="J20:K20"/>
    <mergeCell ref="AB20:AC20"/>
    <mergeCell ref="M20:N20"/>
    <mergeCell ref="AH20:AJ20"/>
    <mergeCell ref="P17:R17"/>
    <mergeCell ref="J17:L17"/>
    <mergeCell ref="AE18:AF18"/>
    <mergeCell ref="S19:T19"/>
    <mergeCell ref="AH16:AK17"/>
    <mergeCell ref="Y20:Z20"/>
    <mergeCell ref="M18:N18"/>
    <mergeCell ref="P18:Q18"/>
    <mergeCell ref="M17:O17"/>
    <mergeCell ref="Y19:Z19"/>
    <mergeCell ref="AR39:AR42"/>
    <mergeCell ref="J34:L34"/>
    <mergeCell ref="M34:P34"/>
    <mergeCell ref="Q34:AQ34"/>
    <mergeCell ref="Q35:AQ35"/>
    <mergeCell ref="K33:N33"/>
    <mergeCell ref="X33:AQ33"/>
    <mergeCell ref="Q36:AQ36"/>
    <mergeCell ref="B23:N23"/>
    <mergeCell ref="AD23:AP23"/>
    <mergeCell ref="J38:L38"/>
    <mergeCell ref="AE38:AG38"/>
    <mergeCell ref="B37:I38"/>
    <mergeCell ref="J37:U37"/>
    <mergeCell ref="V37:AG37"/>
    <mergeCell ref="AR26:AR30"/>
    <mergeCell ref="Z30:AB30"/>
    <mergeCell ref="AD30:AP30"/>
    <mergeCell ref="B31:I31"/>
    <mergeCell ref="J31:AQ31"/>
    <mergeCell ref="B32:I32"/>
    <mergeCell ref="J32:AQ32"/>
    <mergeCell ref="B33:I36"/>
    <mergeCell ref="O33:Q33"/>
  </mergeCells>
  <phoneticPr fontId="1"/>
  <conditionalFormatting sqref="J4:AQ5">
    <cfRule type="containsBlanks" dxfId="54" priority="125">
      <formula>LEN(TRIM(J4))=0</formula>
    </cfRule>
  </conditionalFormatting>
  <conditionalFormatting sqref="O8:Q8">
    <cfRule type="containsBlanks" dxfId="53" priority="124">
      <formula>LEN(TRIM(O8))=0</formula>
    </cfRule>
  </conditionalFormatting>
  <conditionalFormatting sqref="S8:V8">
    <cfRule type="containsBlanks" dxfId="52" priority="123">
      <formula>LEN(TRIM(S8))=0</formula>
    </cfRule>
  </conditionalFormatting>
  <conditionalFormatting sqref="Q11:AQ11 Q9:Q10">
    <cfRule type="containsBlanks" dxfId="51" priority="121">
      <formula>LEN(TRIM(Q9))=0</formula>
    </cfRule>
  </conditionalFormatting>
  <conditionalFormatting sqref="J18:K20">
    <cfRule type="containsBlanks" dxfId="50" priority="113">
      <formula>LEN(TRIM(J18))=0</formula>
    </cfRule>
  </conditionalFormatting>
  <conditionalFormatting sqref="M18:N20">
    <cfRule type="containsBlanks" dxfId="49" priority="112">
      <formula>LEN(TRIM(M18))=0</formula>
    </cfRule>
  </conditionalFormatting>
  <conditionalFormatting sqref="P18:Q20">
    <cfRule type="containsBlanks" dxfId="48" priority="111">
      <formula>LEN(TRIM(P18))=0</formula>
    </cfRule>
  </conditionalFormatting>
  <conditionalFormatting sqref="V18:W20">
    <cfRule type="containsBlanks" dxfId="47" priority="110">
      <formula>LEN(TRIM(V18))=0</formula>
    </cfRule>
  </conditionalFormatting>
  <conditionalFormatting sqref="Y18:Z20">
    <cfRule type="containsBlanks" dxfId="46" priority="109">
      <formula>LEN(TRIM(Y18))=0</formula>
    </cfRule>
  </conditionalFormatting>
  <conditionalFormatting sqref="AB18:AC20">
    <cfRule type="containsBlanks" dxfId="45" priority="108">
      <formula>LEN(TRIM(AB18))=0</formula>
    </cfRule>
  </conditionalFormatting>
  <conditionalFormatting sqref="P21:Q21">
    <cfRule type="containsBlanks" dxfId="44" priority="51">
      <formula>LEN(TRIM(P21))=0</formula>
    </cfRule>
  </conditionalFormatting>
  <conditionalFormatting sqref="Q12:S12">
    <cfRule type="containsBlanks" dxfId="43" priority="50">
      <formula>LEN(TRIM(Q12))=0</formula>
    </cfRule>
  </conditionalFormatting>
  <conditionalFormatting sqref="U12:W12">
    <cfRule type="containsBlanks" dxfId="42" priority="49">
      <formula>LEN(TRIM(U12))=0</formula>
    </cfRule>
  </conditionalFormatting>
  <conditionalFormatting sqref="Y12:AA12">
    <cfRule type="containsBlanks" dxfId="41" priority="48">
      <formula>LEN(TRIM(Y12))=0</formula>
    </cfRule>
  </conditionalFormatting>
  <conditionalFormatting sqref="AF12:AH12">
    <cfRule type="containsBlanks" dxfId="40" priority="47">
      <formula>LEN(TRIM(AF12))=0</formula>
    </cfRule>
  </conditionalFormatting>
  <conditionalFormatting sqref="AJ12:AL12">
    <cfRule type="containsBlanks" dxfId="39" priority="46">
      <formula>LEN(TRIM(AJ12))=0</formula>
    </cfRule>
  </conditionalFormatting>
  <conditionalFormatting sqref="AN12:AQ12">
    <cfRule type="containsBlanks" dxfId="38" priority="45">
      <formula>LEN(TRIM(AN12))=0</formula>
    </cfRule>
  </conditionalFormatting>
  <conditionalFormatting sqref="Q13:AQ15">
    <cfRule type="containsBlanks" dxfId="37" priority="44">
      <formula>LEN(TRIM(Q13))=0</formula>
    </cfRule>
  </conditionalFormatting>
  <conditionalFormatting sqref="M9">
    <cfRule type="containsBlanks" dxfId="36" priority="39">
      <formula>LEN(TRIM(M9))=0</formula>
    </cfRule>
  </conditionalFormatting>
  <conditionalFormatting sqref="J6:AQ6">
    <cfRule type="containsBlanks" dxfId="35" priority="38">
      <formula>LEN(TRIM(J6))=0</formula>
    </cfRule>
  </conditionalFormatting>
  <conditionalFormatting sqref="J26:K28">
    <cfRule type="containsBlanks" dxfId="34" priority="18">
      <formula>LEN(TRIM(J26))=0</formula>
    </cfRule>
  </conditionalFormatting>
  <conditionalFormatting sqref="M26:N28">
    <cfRule type="containsBlanks" dxfId="33" priority="17">
      <formula>LEN(TRIM(M26))=0</formula>
    </cfRule>
  </conditionalFormatting>
  <conditionalFormatting sqref="P26:Q28">
    <cfRule type="containsBlanks" dxfId="32" priority="16">
      <formula>LEN(TRIM(P26))=0</formula>
    </cfRule>
  </conditionalFormatting>
  <conditionalFormatting sqref="V26:W28">
    <cfRule type="containsBlanks" dxfId="31" priority="15">
      <formula>LEN(TRIM(V26))=0</formula>
    </cfRule>
  </conditionalFormatting>
  <conditionalFormatting sqref="Y26:Z28">
    <cfRule type="containsBlanks" dxfId="30" priority="14">
      <formula>LEN(TRIM(Y26))=0</formula>
    </cfRule>
  </conditionalFormatting>
  <conditionalFormatting sqref="AB26:AC28">
    <cfRule type="containsBlanks" dxfId="29" priority="13">
      <formula>LEN(TRIM(AB26))=0</formula>
    </cfRule>
  </conditionalFormatting>
  <conditionalFormatting sqref="J39:K41">
    <cfRule type="containsBlanks" dxfId="28" priority="12">
      <formula>LEN(TRIM(J39))=0</formula>
    </cfRule>
  </conditionalFormatting>
  <conditionalFormatting sqref="M39:N41">
    <cfRule type="containsBlanks" dxfId="27" priority="11">
      <formula>LEN(TRIM(M39))=0</formula>
    </cfRule>
  </conditionalFormatting>
  <conditionalFormatting sqref="P39:Q41">
    <cfRule type="containsBlanks" dxfId="26" priority="10">
      <formula>LEN(TRIM(P39))=0</formula>
    </cfRule>
  </conditionalFormatting>
  <conditionalFormatting sqref="V39:W41">
    <cfRule type="containsBlanks" dxfId="25" priority="9">
      <formula>LEN(TRIM(V39))=0</formula>
    </cfRule>
  </conditionalFormatting>
  <conditionalFormatting sqref="Y39:Z41">
    <cfRule type="containsBlanks" dxfId="24" priority="8">
      <formula>LEN(TRIM(Y39))=0</formula>
    </cfRule>
  </conditionalFormatting>
  <conditionalFormatting sqref="AB39:AC41">
    <cfRule type="containsBlanks" dxfId="23" priority="7">
      <formula>LEN(TRIM(AB39))=0</formula>
    </cfRule>
  </conditionalFormatting>
  <conditionalFormatting sqref="J31:AQ32">
    <cfRule type="containsBlanks" dxfId="22" priority="6">
      <formula>LEN(TRIM(J31))=0</formula>
    </cfRule>
  </conditionalFormatting>
  <conditionalFormatting sqref="Q34:Q35">
    <cfRule type="containsBlanks" dxfId="21" priority="5">
      <formula>LEN(TRIM(Q34))=0</formula>
    </cfRule>
  </conditionalFormatting>
  <conditionalFormatting sqref="M34">
    <cfRule type="containsBlanks" dxfId="20" priority="4">
      <formula>LEN(TRIM(M34))=0</formula>
    </cfRule>
  </conditionalFormatting>
  <conditionalFormatting sqref="O33:Q33">
    <cfRule type="containsBlanks" dxfId="19" priority="3">
      <formula>LEN(TRIM(O33))=0</formula>
    </cfRule>
  </conditionalFormatting>
  <conditionalFormatting sqref="S33:V33">
    <cfRule type="containsBlanks" dxfId="18" priority="2">
      <formula>LEN(TRIM(S33))=0</formula>
    </cfRule>
  </conditionalFormatting>
  <conditionalFormatting sqref="Q36:AQ36">
    <cfRule type="containsBlanks" dxfId="17" priority="1">
      <formula>LEN(TRIM(Q36))=0</formula>
    </cfRule>
  </conditionalFormatting>
  <dataValidations count="4">
    <dataValidation imeMode="halfAlpha" allowBlank="1" showInputMessage="1" showErrorMessage="1" sqref="J18:AJ20 O8:V8 Q12:AA12 Q13:AQ15 P21:Q22 B29:K29 AF12:AQ12 J39:AJ41 M29:AQ29 M26:AJ28 L26:L29 J26:K28 O33:V33"/>
    <dataValidation imeMode="halfKatakana" allowBlank="1" showInputMessage="1" showErrorMessage="1" sqref="J4:AQ4 J31:AQ31"/>
    <dataValidation imeMode="hiragana" allowBlank="1" showInputMessage="1" showErrorMessage="1" sqref="J5:AQ6 R11:AQ11 Q9:Q11 J32:AQ32 Q34:Q36 R36:AQ36"/>
    <dataValidation type="list" allowBlank="1" showInputMessage="1" showErrorMessage="1" sqref="M9 M34">
      <formula1>$E$74:$E$97</formula1>
    </dataValidation>
  </dataValidations>
  <pageMargins left="0.70866141732283472" right="0.51181102362204722" top="0.55118110236220474" bottom="0.35433070866141736" header="0.31496062992125984" footer="0.31496062992125984"/>
  <pageSetup paperSize="9" scale="83"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254" r:id="rId4" name="Group Box 230">
              <controlPr defaultSize="0" autoFill="0" autoPict="0">
                <anchor moveWithCells="1">
                  <from>
                    <xdr:col>12</xdr:col>
                    <xdr:colOff>114300</xdr:colOff>
                    <xdr:row>22</xdr:row>
                    <xdr:rowOff>0</xdr:rowOff>
                  </from>
                  <to>
                    <xdr:col>43</xdr:col>
                    <xdr:colOff>542925</xdr:colOff>
                    <xdr:row>25</xdr:row>
                    <xdr:rowOff>104775</xdr:rowOff>
                  </to>
                </anchor>
              </controlPr>
            </control>
          </mc:Choice>
        </mc:AlternateContent>
        <mc:AlternateContent xmlns:mc="http://schemas.openxmlformats.org/markup-compatibility/2006">
          <mc:Choice Requires="x14">
            <control shapeId="1255" r:id="rId5" name="Group Box 231">
              <controlPr defaultSize="0" autoFill="0" autoPict="0">
                <anchor moveWithCells="1">
                  <from>
                    <xdr:col>12</xdr:col>
                    <xdr:colOff>85725</xdr:colOff>
                    <xdr:row>22</xdr:row>
                    <xdr:rowOff>0</xdr:rowOff>
                  </from>
                  <to>
                    <xdr:col>43</xdr:col>
                    <xdr:colOff>476250</xdr:colOff>
                    <xdr:row>24</xdr:row>
                    <xdr:rowOff>152400</xdr:rowOff>
                  </to>
                </anchor>
              </controlPr>
            </control>
          </mc:Choice>
        </mc:AlternateContent>
        <mc:AlternateContent xmlns:mc="http://schemas.openxmlformats.org/markup-compatibility/2006">
          <mc:Choice Requires="x14">
            <control shapeId="1267" r:id="rId6" name="Check Box 243">
              <controlPr locked="0" defaultSize="0" autoFill="0" autoLine="0" autoPict="0">
                <anchor moveWithCells="1">
                  <from>
                    <xdr:col>11</xdr:col>
                    <xdr:colOff>171450</xdr:colOff>
                    <xdr:row>20</xdr:row>
                    <xdr:rowOff>9525</xdr:rowOff>
                  </from>
                  <to>
                    <xdr:col>14</xdr:col>
                    <xdr:colOff>142875</xdr:colOff>
                    <xdr:row>21</xdr:row>
                    <xdr:rowOff>9525</xdr:rowOff>
                  </to>
                </anchor>
              </controlPr>
            </control>
          </mc:Choice>
        </mc:AlternateContent>
        <mc:AlternateContent xmlns:mc="http://schemas.openxmlformats.org/markup-compatibility/2006">
          <mc:Choice Requires="x14">
            <control shapeId="1268" r:id="rId7" name="Check Box 244">
              <controlPr locked="0" defaultSize="0" autoFill="0" autoLine="0" autoPict="0">
                <anchor moveWithCells="1">
                  <from>
                    <xdr:col>21</xdr:col>
                    <xdr:colOff>152400</xdr:colOff>
                    <xdr:row>20</xdr:row>
                    <xdr:rowOff>19050</xdr:rowOff>
                  </from>
                  <to>
                    <xdr:col>24</xdr:col>
                    <xdr:colOff>123825</xdr:colOff>
                    <xdr:row>21</xdr:row>
                    <xdr:rowOff>9525</xdr:rowOff>
                  </to>
                </anchor>
              </controlPr>
            </control>
          </mc:Choice>
        </mc:AlternateContent>
        <mc:AlternateContent xmlns:mc="http://schemas.openxmlformats.org/markup-compatibility/2006">
          <mc:Choice Requires="x14">
            <control shapeId="1269" r:id="rId8" name="Group Box 245">
              <controlPr defaultSize="0" autoFill="0" autoPict="0">
                <anchor moveWithCells="1">
                  <from>
                    <xdr:col>12</xdr:col>
                    <xdr:colOff>114300</xdr:colOff>
                    <xdr:row>35</xdr:row>
                    <xdr:rowOff>0</xdr:rowOff>
                  </from>
                  <to>
                    <xdr:col>43</xdr:col>
                    <xdr:colOff>542925</xdr:colOff>
                    <xdr:row>38</xdr:row>
                    <xdr:rowOff>9525</xdr:rowOff>
                  </to>
                </anchor>
              </controlPr>
            </control>
          </mc:Choice>
        </mc:AlternateContent>
        <mc:AlternateContent xmlns:mc="http://schemas.openxmlformats.org/markup-compatibility/2006">
          <mc:Choice Requires="x14">
            <control shapeId="1270" r:id="rId9" name="Group Box 246">
              <controlPr defaultSize="0" autoFill="0" autoPict="0">
                <anchor moveWithCells="1">
                  <from>
                    <xdr:col>12</xdr:col>
                    <xdr:colOff>85725</xdr:colOff>
                    <xdr:row>35</xdr:row>
                    <xdr:rowOff>0</xdr:rowOff>
                  </from>
                  <to>
                    <xdr:col>43</xdr:col>
                    <xdr:colOff>476250</xdr:colOff>
                    <xdr:row>37</xdr:row>
                    <xdr:rowOff>57150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C47"/>
  <sheetViews>
    <sheetView showGridLines="0" showRowColHeaders="0" showZeros="0" view="pageBreakPreview" topLeftCell="A22" zoomScaleNormal="100" zoomScaleSheetLayoutView="100" workbookViewId="0">
      <selection activeCell="U33" sqref="U33:AJ33"/>
    </sheetView>
  </sheetViews>
  <sheetFormatPr defaultColWidth="1.25" defaultRowHeight="11.25"/>
  <cols>
    <col min="1" max="1" width="6.625" style="89" customWidth="1"/>
    <col min="2" max="2" width="1.25" style="191"/>
    <col min="3" max="25" width="1.25" style="193"/>
    <col min="26" max="26" width="1.375" style="193" customWidth="1"/>
    <col min="27" max="27" width="1.625" style="193" customWidth="1"/>
    <col min="28" max="34" width="1.25" style="193"/>
    <col min="35" max="57" width="1.5" style="193" customWidth="1"/>
    <col min="58" max="61" width="1.25" style="193" customWidth="1"/>
    <col min="62" max="64" width="1.25" style="193"/>
    <col min="65" max="65" width="1.25" style="193" customWidth="1"/>
    <col min="66" max="71" width="1.25" style="193"/>
    <col min="72" max="72" width="29.5" style="89" customWidth="1"/>
    <col min="73" max="73" width="2.625" style="89" customWidth="1"/>
    <col min="74" max="74" width="8.25" style="89" customWidth="1"/>
    <col min="75" max="75" width="2.625" style="89" hidden="1" customWidth="1"/>
    <col min="76" max="78" width="2.625" style="89" customWidth="1"/>
    <col min="79" max="121" width="1.25" style="89" customWidth="1"/>
    <col min="122" max="16384" width="1.25" style="89"/>
  </cols>
  <sheetData>
    <row r="1" spans="2:132" s="193" customFormat="1" ht="16.5" customHeight="1">
      <c r="B1" s="283" t="s">
        <v>322</v>
      </c>
      <c r="C1" s="283"/>
      <c r="D1" s="283"/>
      <c r="E1" s="283"/>
      <c r="F1" s="28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A1" s="233"/>
      <c r="BB1" s="233"/>
      <c r="BC1" s="233"/>
      <c r="BD1" s="233"/>
      <c r="BE1" s="233"/>
      <c r="BF1" s="233"/>
      <c r="BG1" s="233"/>
      <c r="BH1" s="233"/>
      <c r="BI1" s="233"/>
      <c r="BJ1" s="233"/>
      <c r="BK1" s="233"/>
      <c r="BL1" s="233"/>
      <c r="BM1" s="233"/>
      <c r="BN1" s="233"/>
      <c r="BO1" s="233"/>
      <c r="BP1" s="233"/>
      <c r="BQ1" s="233"/>
      <c r="BR1" s="233"/>
      <c r="BS1" s="233"/>
      <c r="BT1" s="233"/>
      <c r="BU1" s="262"/>
      <c r="BV1" s="262"/>
      <c r="BW1" s="262"/>
      <c r="BX1" s="262"/>
      <c r="BY1" s="262"/>
      <c r="BZ1" s="262"/>
      <c r="CA1" s="262"/>
      <c r="CB1" s="262"/>
      <c r="CC1" s="262"/>
      <c r="CD1" s="262"/>
      <c r="CE1" s="262"/>
      <c r="CF1" s="262"/>
      <c r="CG1" s="262"/>
      <c r="CH1" s="262"/>
      <c r="CI1" s="262"/>
      <c r="CJ1" s="262"/>
      <c r="CK1" s="262"/>
      <c r="CL1" s="262"/>
      <c r="CM1" s="262"/>
      <c r="CN1" s="262"/>
      <c r="CO1" s="262"/>
      <c r="CP1" s="262"/>
      <c r="CQ1" s="262"/>
      <c r="CR1" s="262"/>
      <c r="CS1" s="262"/>
      <c r="CT1" s="262"/>
      <c r="CU1" s="262"/>
      <c r="CV1" s="262"/>
      <c r="CW1" s="262"/>
      <c r="CX1" s="262"/>
      <c r="CY1" s="262"/>
      <c r="CZ1" s="262"/>
      <c r="DA1" s="262"/>
      <c r="DB1" s="262"/>
      <c r="DC1" s="262"/>
      <c r="DD1" s="262"/>
      <c r="DE1" s="262"/>
      <c r="DF1" s="262"/>
      <c r="DG1" s="262"/>
      <c r="DH1" s="262"/>
      <c r="DI1" s="262"/>
      <c r="DJ1" s="262"/>
      <c r="DK1" s="262"/>
      <c r="DL1" s="262"/>
      <c r="DM1" s="262"/>
      <c r="DN1" s="262"/>
      <c r="DO1" s="262"/>
      <c r="DP1" s="262"/>
      <c r="DQ1" s="262"/>
      <c r="DR1" s="262"/>
      <c r="DS1" s="262"/>
    </row>
    <row r="2" spans="2:132" s="193" customFormat="1" ht="16.5" customHeight="1">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3"/>
      <c r="AR2" s="233"/>
      <c r="AS2" s="233"/>
      <c r="AT2" s="233"/>
      <c r="AU2" s="233"/>
      <c r="AV2" s="233"/>
      <c r="AW2" s="233"/>
      <c r="AX2" s="90"/>
      <c r="AY2" s="90"/>
      <c r="AZ2" s="90"/>
      <c r="BA2" s="90"/>
      <c r="BB2" s="90"/>
      <c r="BC2" s="90"/>
      <c r="BD2" s="90"/>
      <c r="BE2" s="90"/>
      <c r="BF2" s="90"/>
      <c r="BG2" s="90"/>
      <c r="BH2" s="90"/>
      <c r="BI2" s="90"/>
      <c r="BJ2" s="90"/>
      <c r="BK2" s="90"/>
      <c r="BL2" s="90"/>
      <c r="BM2" s="90"/>
      <c r="BN2" s="90"/>
      <c r="BO2" s="90"/>
      <c r="BP2" s="90"/>
      <c r="BQ2" s="90"/>
      <c r="BR2" s="90"/>
      <c r="BS2" s="90"/>
      <c r="BT2" s="90"/>
      <c r="BU2" s="262"/>
      <c r="BV2" s="262"/>
      <c r="BW2" s="262"/>
      <c r="BX2" s="262"/>
      <c r="BY2" s="262"/>
      <c r="BZ2" s="262"/>
      <c r="CA2" s="262"/>
      <c r="CB2" s="262"/>
      <c r="CC2" s="262"/>
      <c r="CD2" s="262"/>
      <c r="CE2" s="262"/>
      <c r="CF2" s="262"/>
      <c r="CG2" s="262"/>
      <c r="CH2" s="262"/>
      <c r="CI2" s="262"/>
      <c r="CJ2" s="262"/>
      <c r="CK2" s="262"/>
      <c r="CL2" s="262"/>
      <c r="CM2" s="262"/>
      <c r="CN2" s="262"/>
      <c r="CO2" s="262"/>
      <c r="CP2" s="262"/>
      <c r="CQ2" s="262"/>
      <c r="CR2" s="262"/>
      <c r="CS2" s="262"/>
      <c r="CT2" s="262"/>
      <c r="CU2" s="262"/>
      <c r="CV2" s="262"/>
      <c r="CW2" s="262"/>
      <c r="CX2" s="262"/>
      <c r="CY2" s="262"/>
      <c r="CZ2" s="262"/>
      <c r="DA2" s="262"/>
      <c r="DB2" s="262"/>
      <c r="DC2" s="262"/>
      <c r="DD2" s="262"/>
      <c r="DE2" s="262"/>
      <c r="DF2" s="262"/>
      <c r="DG2" s="262"/>
      <c r="DH2" s="262"/>
      <c r="DI2" s="262"/>
      <c r="DJ2" s="262"/>
      <c r="DK2" s="262"/>
      <c r="DL2" s="262"/>
      <c r="DM2" s="262"/>
      <c r="DN2" s="262"/>
      <c r="DO2" s="262"/>
      <c r="DP2" s="262"/>
      <c r="DQ2" s="262"/>
      <c r="DR2" s="262"/>
      <c r="DS2" s="262"/>
    </row>
    <row r="3" spans="2:132" s="193" customFormat="1" ht="16.5" customHeight="1">
      <c r="B3" s="668" t="s">
        <v>239</v>
      </c>
      <c r="C3" s="668"/>
      <c r="D3" s="668"/>
      <c r="E3" s="668"/>
      <c r="F3" s="668"/>
      <c r="G3" s="668"/>
      <c r="H3" s="668"/>
      <c r="I3" s="668"/>
      <c r="J3" s="668"/>
      <c r="K3" s="668"/>
      <c r="L3" s="668"/>
      <c r="M3" s="668"/>
      <c r="N3" s="668"/>
      <c r="O3" s="668"/>
      <c r="P3" s="668"/>
      <c r="Q3" s="668"/>
      <c r="R3" s="668"/>
      <c r="S3" s="668"/>
      <c r="T3" s="668"/>
      <c r="U3" s="668"/>
      <c r="V3" s="668"/>
      <c r="W3" s="668"/>
      <c r="X3" s="668"/>
      <c r="Y3" s="668"/>
      <c r="Z3" s="668"/>
      <c r="AA3" s="668"/>
      <c r="AB3" s="668"/>
      <c r="AC3" s="668"/>
      <c r="AD3" s="668"/>
      <c r="AE3" s="668"/>
      <c r="AF3" s="668"/>
      <c r="AG3" s="668"/>
      <c r="AH3" s="668"/>
      <c r="AI3" s="668"/>
      <c r="AJ3" s="668"/>
      <c r="AK3" s="668"/>
      <c r="AL3" s="668"/>
      <c r="AM3" s="668"/>
      <c r="AN3" s="668"/>
      <c r="AO3" s="668"/>
      <c r="AP3" s="668"/>
      <c r="AQ3" s="668"/>
      <c r="AR3" s="668"/>
      <c r="AS3" s="668"/>
      <c r="AT3" s="668"/>
      <c r="AU3" s="668"/>
      <c r="AV3" s="668"/>
      <c r="AW3" s="668"/>
      <c r="AX3" s="668"/>
      <c r="AY3" s="668"/>
      <c r="AZ3" s="668"/>
      <c r="BA3" s="668"/>
      <c r="BB3" s="668"/>
      <c r="BC3" s="668"/>
      <c r="BD3" s="668"/>
      <c r="BE3" s="668"/>
      <c r="BF3" s="668"/>
      <c r="BG3" s="668"/>
      <c r="BH3" s="668"/>
      <c r="BI3" s="668"/>
      <c r="BJ3" s="668"/>
      <c r="BK3" s="668"/>
      <c r="BL3" s="668"/>
      <c r="BM3" s="668"/>
      <c r="BN3" s="668"/>
      <c r="BO3" s="668"/>
      <c r="BP3" s="668"/>
      <c r="BQ3" s="668"/>
      <c r="BR3" s="668"/>
      <c r="BS3" s="668"/>
      <c r="BT3" s="234"/>
      <c r="BU3" s="262"/>
      <c r="BV3" s="262"/>
      <c r="BW3" s="262"/>
      <c r="BX3" s="262"/>
      <c r="BY3" s="262"/>
      <c r="BZ3" s="262"/>
      <c r="CA3" s="262"/>
      <c r="CB3" s="262"/>
      <c r="CC3" s="262"/>
      <c r="CD3" s="262"/>
      <c r="CE3" s="262"/>
      <c r="CF3" s="262"/>
      <c r="CG3" s="262"/>
      <c r="CH3" s="262"/>
      <c r="CI3" s="262"/>
      <c r="CJ3" s="262"/>
      <c r="CK3" s="262"/>
      <c r="CL3" s="262"/>
      <c r="CM3" s="262"/>
      <c r="CN3" s="262"/>
      <c r="CO3" s="262"/>
      <c r="CP3" s="262"/>
      <c r="CQ3" s="262"/>
      <c r="CR3" s="262"/>
      <c r="CS3" s="262"/>
      <c r="CT3" s="262"/>
      <c r="CU3" s="262"/>
      <c r="CV3" s="262"/>
      <c r="CW3" s="262"/>
      <c r="CX3" s="262"/>
      <c r="CY3" s="262"/>
      <c r="CZ3" s="262"/>
      <c r="DA3" s="262"/>
      <c r="DB3" s="262"/>
      <c r="DC3" s="262"/>
      <c r="DD3" s="262"/>
      <c r="DE3" s="262"/>
      <c r="DF3" s="262"/>
      <c r="DG3" s="262"/>
      <c r="DH3" s="262"/>
      <c r="DI3" s="262"/>
      <c r="DJ3" s="262"/>
      <c r="DK3" s="262"/>
      <c r="DL3" s="262"/>
      <c r="DM3" s="262"/>
      <c r="DN3" s="262"/>
      <c r="DO3" s="262"/>
      <c r="DP3" s="262"/>
      <c r="DQ3" s="262"/>
      <c r="DR3" s="262"/>
      <c r="DS3" s="262"/>
    </row>
    <row r="4" spans="2:132" s="193" customFormat="1" ht="16.5" customHeight="1">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c r="AI4" s="229"/>
      <c r="AJ4" s="229"/>
      <c r="AK4" s="229"/>
      <c r="AL4" s="229"/>
      <c r="AM4" s="229"/>
      <c r="AN4" s="229"/>
      <c r="AO4" s="229"/>
      <c r="AP4" s="229"/>
      <c r="AQ4" s="229"/>
      <c r="AR4" s="229"/>
      <c r="AS4" s="229"/>
      <c r="AT4" s="229"/>
      <c r="AU4" s="229"/>
      <c r="AV4" s="229"/>
      <c r="AW4" s="229"/>
      <c r="AX4" s="229"/>
      <c r="AY4" s="229"/>
      <c r="AZ4" s="229"/>
      <c r="BA4" s="229"/>
      <c r="BB4" s="229"/>
      <c r="BC4" s="229"/>
      <c r="BD4" s="229"/>
      <c r="BE4" s="229"/>
      <c r="BF4" s="229"/>
      <c r="BG4" s="229"/>
      <c r="BH4" s="229"/>
      <c r="BI4" s="229"/>
      <c r="BJ4" s="229"/>
      <c r="BK4" s="229"/>
      <c r="BL4" s="229"/>
      <c r="BM4" s="229"/>
      <c r="BN4" s="229"/>
      <c r="BO4" s="229"/>
      <c r="BP4" s="229"/>
      <c r="BQ4" s="229"/>
      <c r="BR4" s="229"/>
      <c r="BS4" s="229"/>
      <c r="BT4" s="229"/>
      <c r="BU4" s="262"/>
      <c r="BV4" s="262"/>
      <c r="BW4" s="262"/>
      <c r="BX4" s="262"/>
      <c r="BY4" s="262"/>
      <c r="BZ4" s="262"/>
      <c r="CA4" s="262"/>
      <c r="CB4" s="262"/>
      <c r="CC4" s="262"/>
      <c r="CD4" s="262"/>
      <c r="CE4" s="262"/>
      <c r="CF4" s="262"/>
      <c r="CG4" s="262"/>
      <c r="CH4" s="262"/>
      <c r="CI4" s="262"/>
      <c r="CJ4" s="262"/>
      <c r="CK4" s="262"/>
      <c r="CL4" s="262"/>
      <c r="CM4" s="262"/>
      <c r="CN4" s="263"/>
      <c r="CO4" s="264"/>
      <c r="CP4" s="264"/>
      <c r="CQ4" s="264"/>
      <c r="CR4" s="264"/>
      <c r="CS4" s="262"/>
      <c r="CT4" s="262"/>
      <c r="CU4" s="262"/>
      <c r="CV4" s="262"/>
      <c r="CW4" s="262"/>
      <c r="CX4" s="262"/>
      <c r="CY4" s="262"/>
      <c r="CZ4" s="262"/>
      <c r="DA4" s="262"/>
      <c r="DB4" s="262"/>
      <c r="DC4" s="262"/>
      <c r="DD4" s="262"/>
      <c r="DE4" s="262"/>
      <c r="DF4" s="262"/>
      <c r="DG4" s="262"/>
      <c r="DH4" s="262"/>
      <c r="DI4" s="262"/>
      <c r="DJ4" s="262"/>
      <c r="DK4" s="262"/>
      <c r="DL4" s="262"/>
      <c r="DM4" s="262"/>
      <c r="DN4" s="262"/>
      <c r="DO4" s="262"/>
      <c r="DP4" s="262"/>
      <c r="DQ4" s="262"/>
      <c r="DR4" s="262"/>
      <c r="DS4" s="262"/>
    </row>
    <row r="5" spans="2:132" s="193" customFormat="1" ht="16.5" customHeight="1">
      <c r="B5" s="233" t="s">
        <v>240</v>
      </c>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c r="AM5" s="233"/>
      <c r="AN5" s="233"/>
      <c r="AO5" s="233"/>
      <c r="AP5" s="233"/>
      <c r="AQ5" s="233"/>
      <c r="AR5" s="233"/>
      <c r="AS5" s="233"/>
      <c r="AT5" s="233"/>
      <c r="AU5" s="233"/>
      <c r="AV5" s="233"/>
      <c r="AW5" s="233"/>
      <c r="AX5" s="233"/>
      <c r="AY5" s="233"/>
      <c r="AZ5" s="233"/>
      <c r="BA5" s="233"/>
      <c r="BB5" s="233"/>
      <c r="BC5" s="233"/>
      <c r="BD5" s="233"/>
      <c r="BE5" s="233"/>
      <c r="BF5" s="233"/>
      <c r="BG5" s="233"/>
      <c r="BH5" s="233"/>
      <c r="BI5" s="233"/>
      <c r="BJ5" s="233"/>
      <c r="BK5" s="233"/>
      <c r="BL5" s="233"/>
      <c r="BM5" s="233"/>
      <c r="BN5" s="233"/>
      <c r="BO5" s="233"/>
      <c r="BP5" s="233"/>
      <c r="BQ5" s="233"/>
      <c r="BR5" s="233"/>
      <c r="BS5" s="233"/>
      <c r="BT5" s="233"/>
      <c r="BU5" s="262"/>
      <c r="BV5" s="262"/>
      <c r="BW5" s="262"/>
      <c r="BX5" s="262"/>
      <c r="BY5" s="262"/>
      <c r="BZ5" s="262"/>
      <c r="CA5" s="262"/>
      <c r="CB5" s="262"/>
      <c r="CC5" s="262"/>
      <c r="CD5" s="262"/>
      <c r="CE5" s="262"/>
      <c r="CF5" s="262"/>
      <c r="CG5" s="262"/>
      <c r="CH5" s="262"/>
      <c r="CI5" s="262"/>
      <c r="CJ5" s="262"/>
      <c r="CK5" s="262"/>
      <c r="CL5" s="262"/>
      <c r="CM5" s="262"/>
      <c r="CN5" s="665"/>
      <c r="CO5" s="665"/>
      <c r="CP5" s="665"/>
      <c r="CQ5" s="665"/>
      <c r="CR5" s="665"/>
      <c r="CS5" s="262"/>
      <c r="CT5" s="262"/>
      <c r="CU5" s="262"/>
      <c r="CV5" s="262"/>
      <c r="CW5" s="262"/>
      <c r="CX5" s="262"/>
      <c r="CY5" s="262"/>
      <c r="CZ5" s="262"/>
      <c r="DA5" s="262"/>
      <c r="DB5" s="262"/>
      <c r="DC5" s="262"/>
      <c r="DD5" s="262"/>
      <c r="DE5" s="262"/>
      <c r="DF5" s="262"/>
      <c r="DG5" s="262"/>
      <c r="DH5" s="262"/>
      <c r="DI5" s="262"/>
      <c r="DJ5" s="262"/>
      <c r="DK5" s="262"/>
      <c r="DL5" s="262"/>
      <c r="DM5" s="262"/>
      <c r="DN5" s="262"/>
      <c r="DO5" s="262"/>
      <c r="DP5" s="262"/>
      <c r="DQ5" s="262"/>
      <c r="DR5" s="262"/>
      <c r="DS5" s="262"/>
    </row>
    <row r="6" spans="2:132" s="193" customFormat="1" ht="17.25" customHeight="1">
      <c r="B6" s="233"/>
      <c r="C6" s="669"/>
      <c r="D6" s="670"/>
      <c r="E6" s="670"/>
      <c r="F6" s="670"/>
      <c r="G6" s="671"/>
      <c r="H6" s="614" t="s">
        <v>241</v>
      </c>
      <c r="I6" s="628"/>
      <c r="J6" s="628"/>
      <c r="K6" s="628"/>
      <c r="L6" s="628"/>
      <c r="M6" s="628"/>
      <c r="N6" s="628"/>
      <c r="O6" s="628"/>
      <c r="P6" s="628"/>
      <c r="Q6" s="628"/>
      <c r="R6" s="628"/>
      <c r="S6" s="628"/>
      <c r="T6" s="628"/>
      <c r="U6" s="628"/>
      <c r="V6" s="628"/>
      <c r="W6" s="628"/>
      <c r="X6" s="628"/>
      <c r="Y6" s="628"/>
      <c r="Z6" s="91"/>
      <c r="AA6" s="669"/>
      <c r="AB6" s="670"/>
      <c r="AC6" s="670"/>
      <c r="AD6" s="670"/>
      <c r="AE6" s="670"/>
      <c r="AF6" s="614" t="s">
        <v>242</v>
      </c>
      <c r="AG6" s="628"/>
      <c r="AH6" s="628"/>
      <c r="AI6" s="628"/>
      <c r="AJ6" s="628"/>
      <c r="AK6" s="628"/>
      <c r="AL6" s="628"/>
      <c r="AM6" s="628"/>
      <c r="AN6" s="628"/>
      <c r="AO6" s="628"/>
      <c r="AP6" s="628"/>
      <c r="AQ6" s="628"/>
      <c r="AR6" s="628"/>
      <c r="AS6" s="628"/>
      <c r="AT6" s="628"/>
      <c r="AU6" s="628"/>
      <c r="AV6" s="628"/>
      <c r="AW6" s="629"/>
      <c r="AX6" s="233"/>
      <c r="AY6" s="611" t="s">
        <v>243</v>
      </c>
      <c r="AZ6" s="611"/>
      <c r="BA6" s="611"/>
      <c r="BB6" s="611"/>
      <c r="BC6" s="611"/>
      <c r="BD6" s="611"/>
      <c r="BE6" s="611"/>
      <c r="BF6" s="611"/>
      <c r="BG6" s="611"/>
      <c r="BH6" s="611"/>
      <c r="BI6" s="611"/>
      <c r="BJ6" s="611"/>
      <c r="BK6" s="611"/>
      <c r="BL6" s="611"/>
      <c r="BM6" s="611"/>
      <c r="BN6" s="611"/>
      <c r="BO6" s="611"/>
      <c r="BP6" s="611"/>
      <c r="BQ6" s="92"/>
      <c r="BR6" s="231"/>
      <c r="BS6" s="231"/>
      <c r="BT6" s="231"/>
      <c r="BU6" s="262"/>
      <c r="BV6" s="262"/>
      <c r="BW6" s="262"/>
      <c r="BX6" s="262"/>
      <c r="BY6" s="262"/>
      <c r="BZ6" s="262"/>
      <c r="CA6" s="262"/>
      <c r="CB6" s="262"/>
      <c r="CC6" s="262"/>
      <c r="CD6" s="262"/>
      <c r="CE6" s="262"/>
      <c r="CF6" s="262"/>
      <c r="CG6" s="262"/>
      <c r="CH6" s="262"/>
      <c r="CI6" s="262"/>
      <c r="CJ6" s="262"/>
      <c r="CK6" s="262"/>
      <c r="CL6" s="262"/>
      <c r="CM6" s="262"/>
      <c r="CN6" s="666"/>
      <c r="CO6" s="666"/>
      <c r="CP6" s="666"/>
      <c r="CQ6" s="666"/>
      <c r="CR6" s="666"/>
      <c r="CS6" s="262"/>
      <c r="CT6" s="262"/>
      <c r="CU6" s="262"/>
      <c r="CV6" s="262"/>
      <c r="CW6" s="262"/>
      <c r="CX6" s="262"/>
      <c r="CY6" s="262"/>
      <c r="CZ6" s="262"/>
      <c r="DA6" s="262"/>
      <c r="DB6" s="262"/>
      <c r="DC6" s="262"/>
      <c r="DD6" s="262"/>
      <c r="DE6" s="262"/>
      <c r="DF6" s="262"/>
      <c r="DG6" s="262"/>
      <c r="DH6" s="262"/>
      <c r="DI6" s="262"/>
      <c r="DJ6" s="262"/>
      <c r="DK6" s="262"/>
      <c r="DL6" s="262"/>
      <c r="DM6" s="262"/>
      <c r="DN6" s="262"/>
      <c r="DO6" s="262"/>
      <c r="DP6" s="262"/>
      <c r="DQ6" s="262"/>
      <c r="DR6" s="262"/>
      <c r="DS6" s="262"/>
    </row>
    <row r="7" spans="2:132" s="193" customFormat="1" ht="17.25" customHeight="1">
      <c r="B7" s="233"/>
      <c r="C7" s="672"/>
      <c r="D7" s="673"/>
      <c r="E7" s="673"/>
      <c r="F7" s="673"/>
      <c r="G7" s="674"/>
      <c r="H7" s="611" t="s">
        <v>244</v>
      </c>
      <c r="I7" s="611"/>
      <c r="J7" s="611"/>
      <c r="K7" s="611"/>
      <c r="L7" s="611"/>
      <c r="M7" s="614"/>
      <c r="N7" s="611" t="s">
        <v>245</v>
      </c>
      <c r="O7" s="611"/>
      <c r="P7" s="611"/>
      <c r="Q7" s="611"/>
      <c r="R7" s="611"/>
      <c r="S7" s="611"/>
      <c r="T7" s="629" t="s">
        <v>246</v>
      </c>
      <c r="U7" s="611"/>
      <c r="V7" s="611"/>
      <c r="W7" s="611"/>
      <c r="X7" s="611"/>
      <c r="Y7" s="614"/>
      <c r="Z7" s="91"/>
      <c r="AA7" s="672"/>
      <c r="AB7" s="673"/>
      <c r="AC7" s="673"/>
      <c r="AD7" s="673"/>
      <c r="AE7" s="673"/>
      <c r="AF7" s="611" t="s">
        <v>244</v>
      </c>
      <c r="AG7" s="611"/>
      <c r="AH7" s="611"/>
      <c r="AI7" s="611"/>
      <c r="AJ7" s="611"/>
      <c r="AK7" s="614"/>
      <c r="AL7" s="611" t="s">
        <v>245</v>
      </c>
      <c r="AM7" s="611"/>
      <c r="AN7" s="611"/>
      <c r="AO7" s="611"/>
      <c r="AP7" s="611"/>
      <c r="AQ7" s="611"/>
      <c r="AR7" s="629" t="s">
        <v>247</v>
      </c>
      <c r="AS7" s="611"/>
      <c r="AT7" s="611"/>
      <c r="AU7" s="611"/>
      <c r="AV7" s="611"/>
      <c r="AW7" s="611"/>
      <c r="AX7" s="233"/>
      <c r="AY7" s="614" t="s">
        <v>244</v>
      </c>
      <c r="AZ7" s="628"/>
      <c r="BA7" s="628"/>
      <c r="BB7" s="628"/>
      <c r="BC7" s="628"/>
      <c r="BD7" s="628"/>
      <c r="BE7" s="614" t="s">
        <v>245</v>
      </c>
      <c r="BF7" s="628"/>
      <c r="BG7" s="628"/>
      <c r="BH7" s="628"/>
      <c r="BI7" s="628"/>
      <c r="BJ7" s="629"/>
      <c r="BK7" s="614" t="s">
        <v>247</v>
      </c>
      <c r="BL7" s="628"/>
      <c r="BM7" s="628"/>
      <c r="BN7" s="628"/>
      <c r="BO7" s="628"/>
      <c r="BP7" s="629"/>
      <c r="BQ7" s="92"/>
      <c r="BR7" s="231"/>
      <c r="BS7" s="231"/>
      <c r="BT7" s="231"/>
      <c r="BU7" s="262"/>
      <c r="BV7" s="665"/>
      <c r="BW7" s="665"/>
      <c r="BX7" s="665"/>
      <c r="BY7" s="665"/>
      <c r="BZ7" s="665"/>
      <c r="CA7" s="665"/>
      <c r="CB7" s="665"/>
      <c r="CC7" s="665"/>
      <c r="CD7" s="665"/>
      <c r="CE7" s="665"/>
      <c r="CF7" s="665"/>
      <c r="CG7" s="665"/>
      <c r="CH7" s="665"/>
      <c r="CI7" s="665"/>
      <c r="CJ7" s="665"/>
      <c r="CK7" s="665"/>
      <c r="CL7" s="665"/>
      <c r="CM7" s="665"/>
      <c r="CN7" s="666"/>
      <c r="CO7" s="666"/>
      <c r="CP7" s="666"/>
      <c r="CQ7" s="666"/>
      <c r="CR7" s="666"/>
      <c r="CS7" s="262"/>
      <c r="CT7" s="262"/>
      <c r="CU7" s="262"/>
      <c r="CV7" s="262"/>
      <c r="CW7" s="262"/>
      <c r="CX7" s="262"/>
      <c r="CY7" s="262"/>
      <c r="CZ7" s="262"/>
      <c r="DA7" s="262"/>
      <c r="DB7" s="262"/>
      <c r="DC7" s="262"/>
      <c r="DD7" s="262"/>
      <c r="DE7" s="262"/>
      <c r="DF7" s="262"/>
      <c r="DG7" s="262"/>
      <c r="DH7" s="262"/>
      <c r="DI7" s="262"/>
      <c r="DJ7" s="262"/>
      <c r="DK7" s="262"/>
      <c r="DL7" s="262"/>
      <c r="DM7" s="262"/>
      <c r="DN7" s="262"/>
      <c r="DO7" s="262"/>
      <c r="DP7" s="262"/>
      <c r="DQ7" s="262"/>
      <c r="DR7" s="262"/>
      <c r="DS7" s="262"/>
    </row>
    <row r="8" spans="2:132" s="193" customFormat="1" ht="17.25" customHeight="1">
      <c r="B8" s="233"/>
      <c r="C8" s="687" t="s">
        <v>248</v>
      </c>
      <c r="D8" s="687"/>
      <c r="E8" s="687"/>
      <c r="F8" s="687"/>
      <c r="G8" s="687"/>
      <c r="H8" s="683">
        <f>'⑥付表１（施設・本園、分園情報）'!V18</f>
        <v>0</v>
      </c>
      <c r="I8" s="684"/>
      <c r="J8" s="684"/>
      <c r="K8" s="684"/>
      <c r="L8" s="684"/>
      <c r="M8" s="685"/>
      <c r="N8" s="675">
        <f>'⑥付表１（施設・本園、分園情報）'!V20</f>
        <v>0</v>
      </c>
      <c r="O8" s="676"/>
      <c r="P8" s="676"/>
      <c r="Q8" s="676"/>
      <c r="R8" s="676"/>
      <c r="S8" s="677"/>
      <c r="T8" s="686"/>
      <c r="U8" s="678"/>
      <c r="V8" s="678"/>
      <c r="W8" s="678"/>
      <c r="X8" s="678"/>
      <c r="Y8" s="678"/>
      <c r="Z8" s="91"/>
      <c r="AA8" s="687" t="s">
        <v>249</v>
      </c>
      <c r="AB8" s="687"/>
      <c r="AC8" s="687"/>
      <c r="AD8" s="687"/>
      <c r="AE8" s="669"/>
      <c r="AF8" s="683">
        <f>'⑥付表１（施設・本園、分園情報）'!J18</f>
        <v>0</v>
      </c>
      <c r="AG8" s="684"/>
      <c r="AH8" s="684"/>
      <c r="AI8" s="684"/>
      <c r="AJ8" s="684"/>
      <c r="AK8" s="684"/>
      <c r="AL8" s="675">
        <f>'⑥付表１（施設・本園、分園情報）'!J20</f>
        <v>0</v>
      </c>
      <c r="AM8" s="676"/>
      <c r="AN8" s="676"/>
      <c r="AO8" s="676"/>
      <c r="AP8" s="676"/>
      <c r="AQ8" s="677"/>
      <c r="AR8" s="678"/>
      <c r="AS8" s="678"/>
      <c r="AT8" s="678"/>
      <c r="AU8" s="678"/>
      <c r="AV8" s="678"/>
      <c r="AW8" s="679"/>
      <c r="AX8" s="233"/>
      <c r="AY8" s="680">
        <f>+AF11+H11</f>
        <v>0</v>
      </c>
      <c r="AZ8" s="681"/>
      <c r="BA8" s="681"/>
      <c r="BB8" s="681"/>
      <c r="BC8" s="681"/>
      <c r="BD8" s="682"/>
      <c r="BE8" s="680">
        <f>+N11+AL11</f>
        <v>0</v>
      </c>
      <c r="BF8" s="681"/>
      <c r="BG8" s="681"/>
      <c r="BH8" s="681"/>
      <c r="BI8" s="681"/>
      <c r="BJ8" s="682"/>
      <c r="BK8" s="680">
        <f>+T11+AR11</f>
        <v>0</v>
      </c>
      <c r="BL8" s="681"/>
      <c r="BM8" s="681"/>
      <c r="BN8" s="681"/>
      <c r="BO8" s="681"/>
      <c r="BP8" s="682"/>
      <c r="BQ8" s="92"/>
      <c r="BR8" s="231"/>
      <c r="BS8" s="231"/>
      <c r="BT8" s="231"/>
      <c r="BU8" s="262"/>
      <c r="BV8" s="665"/>
      <c r="BW8" s="665"/>
      <c r="BX8" s="665"/>
      <c r="BY8" s="665"/>
      <c r="BZ8" s="665"/>
      <c r="CA8" s="665"/>
      <c r="CB8" s="665"/>
      <c r="CC8" s="665"/>
      <c r="CD8" s="665"/>
      <c r="CE8" s="665"/>
      <c r="CF8" s="665"/>
      <c r="CG8" s="665"/>
      <c r="CH8" s="665"/>
      <c r="CI8" s="665"/>
      <c r="CJ8" s="665"/>
      <c r="CK8" s="665"/>
      <c r="CL8" s="665"/>
      <c r="CM8" s="665"/>
      <c r="CN8" s="265"/>
      <c r="CO8" s="265"/>
      <c r="CP8" s="265"/>
      <c r="CQ8" s="265"/>
      <c r="CR8" s="265"/>
      <c r="CS8" s="265"/>
      <c r="CT8" s="265"/>
      <c r="CU8" s="265"/>
      <c r="CV8" s="265"/>
      <c r="CW8" s="265"/>
      <c r="CX8" s="265"/>
      <c r="CY8" s="265"/>
      <c r="CZ8" s="265"/>
      <c r="DA8" s="265"/>
      <c r="DB8" s="265"/>
      <c r="DC8" s="265"/>
      <c r="DD8" s="265"/>
      <c r="DE8" s="265"/>
      <c r="DF8" s="265"/>
      <c r="DG8" s="265"/>
      <c r="DH8" s="265"/>
      <c r="DI8" s="265"/>
      <c r="DJ8" s="265"/>
      <c r="DK8" s="265"/>
      <c r="DL8" s="265"/>
      <c r="DM8" s="265"/>
      <c r="DN8" s="265"/>
      <c r="DO8" s="265"/>
      <c r="DP8" s="265"/>
      <c r="DQ8" s="265"/>
      <c r="DR8" s="265"/>
      <c r="DS8" s="262"/>
    </row>
    <row r="9" spans="2:132" s="193" customFormat="1" ht="17.25" customHeight="1">
      <c r="B9" s="233"/>
      <c r="C9" s="611" t="s">
        <v>250</v>
      </c>
      <c r="D9" s="611"/>
      <c r="E9" s="611"/>
      <c r="F9" s="611"/>
      <c r="G9" s="611"/>
      <c r="H9" s="683">
        <f>'⑥付表１（施設・本園、分園情報）'!Y18</f>
        <v>0</v>
      </c>
      <c r="I9" s="684"/>
      <c r="J9" s="684"/>
      <c r="K9" s="684"/>
      <c r="L9" s="684"/>
      <c r="M9" s="685"/>
      <c r="N9" s="675">
        <f>'⑥付表１（施設・本園、分園情報）'!Y20</f>
        <v>0</v>
      </c>
      <c r="O9" s="676"/>
      <c r="P9" s="676"/>
      <c r="Q9" s="676"/>
      <c r="R9" s="676"/>
      <c r="S9" s="677"/>
      <c r="T9" s="686"/>
      <c r="U9" s="678"/>
      <c r="V9" s="678"/>
      <c r="W9" s="678"/>
      <c r="X9" s="678"/>
      <c r="Y9" s="678"/>
      <c r="Z9" s="91"/>
      <c r="AA9" s="611" t="s">
        <v>251</v>
      </c>
      <c r="AB9" s="611"/>
      <c r="AC9" s="611"/>
      <c r="AD9" s="611"/>
      <c r="AE9" s="614"/>
      <c r="AF9" s="683">
        <f>'⑥付表１（施設・本園、分園情報）'!M18</f>
        <v>0</v>
      </c>
      <c r="AG9" s="684"/>
      <c r="AH9" s="684"/>
      <c r="AI9" s="684"/>
      <c r="AJ9" s="684"/>
      <c r="AK9" s="684"/>
      <c r="AL9" s="675">
        <f>'⑥付表１（施設・本園、分園情報）'!M20</f>
        <v>0</v>
      </c>
      <c r="AM9" s="676"/>
      <c r="AN9" s="676"/>
      <c r="AO9" s="676"/>
      <c r="AP9" s="676"/>
      <c r="AQ9" s="677"/>
      <c r="AR9" s="678"/>
      <c r="AS9" s="678"/>
      <c r="AT9" s="678"/>
      <c r="AU9" s="678"/>
      <c r="AV9" s="678"/>
      <c r="AW9" s="679"/>
      <c r="AX9" s="233"/>
      <c r="AY9" s="233"/>
      <c r="AZ9" s="233"/>
      <c r="BA9" s="233"/>
      <c r="BB9" s="233"/>
      <c r="BC9" s="93"/>
      <c r="BD9" s="93"/>
      <c r="BE9" s="93"/>
      <c r="BF9" s="93"/>
      <c r="BG9" s="93"/>
      <c r="BH9" s="93"/>
      <c r="BI9" s="93"/>
      <c r="BJ9" s="93"/>
      <c r="BK9" s="93"/>
      <c r="BL9" s="93"/>
      <c r="BM9" s="93"/>
      <c r="BN9" s="93"/>
      <c r="BO9" s="93"/>
      <c r="BP9" s="93"/>
      <c r="BQ9" s="94"/>
      <c r="BR9" s="94"/>
      <c r="BS9" s="94"/>
      <c r="BT9" s="94"/>
      <c r="BU9" s="262"/>
      <c r="BV9" s="661"/>
      <c r="BW9" s="661"/>
      <c r="BX9" s="661"/>
      <c r="BY9" s="661"/>
      <c r="BZ9" s="661"/>
      <c r="CA9" s="661"/>
      <c r="CB9" s="662"/>
      <c r="CC9" s="662"/>
      <c r="CD9" s="662"/>
      <c r="CE9" s="662"/>
      <c r="CF9" s="662"/>
      <c r="CG9" s="662"/>
      <c r="CH9" s="662"/>
      <c r="CI9" s="662"/>
      <c r="CJ9" s="662"/>
      <c r="CK9" s="662"/>
      <c r="CL9" s="662"/>
      <c r="CM9" s="662"/>
      <c r="CN9" s="667"/>
      <c r="CO9" s="667"/>
      <c r="CP9" s="667"/>
      <c r="CQ9" s="667"/>
      <c r="CR9" s="667"/>
      <c r="CS9" s="262"/>
      <c r="CT9" s="262"/>
      <c r="CU9" s="262"/>
      <c r="CV9" s="262"/>
      <c r="CW9" s="262"/>
      <c r="CX9" s="262"/>
      <c r="CY9" s="262"/>
      <c r="CZ9" s="262"/>
      <c r="DA9" s="262"/>
      <c r="DB9" s="262"/>
      <c r="DC9" s="262"/>
      <c r="DD9" s="262"/>
      <c r="DE9" s="262"/>
      <c r="DF9" s="262"/>
      <c r="DG9" s="262"/>
      <c r="DH9" s="262"/>
      <c r="DI9" s="262"/>
      <c r="DJ9" s="262"/>
      <c r="DK9" s="262"/>
      <c r="DL9" s="262"/>
      <c r="DM9" s="262"/>
      <c r="DN9" s="262"/>
      <c r="DO9" s="262"/>
      <c r="DP9" s="262"/>
      <c r="DQ9" s="262"/>
      <c r="DR9" s="262"/>
      <c r="DS9" s="262"/>
    </row>
    <row r="10" spans="2:132" s="193" customFormat="1" ht="17.25" customHeight="1">
      <c r="B10" s="233"/>
      <c r="C10" s="688" t="s">
        <v>252</v>
      </c>
      <c r="D10" s="688"/>
      <c r="E10" s="688"/>
      <c r="F10" s="688"/>
      <c r="G10" s="688"/>
      <c r="H10" s="683">
        <f>'⑥付表１（施設・本園、分園情報）'!AB18</f>
        <v>0</v>
      </c>
      <c r="I10" s="684"/>
      <c r="J10" s="684"/>
      <c r="K10" s="684"/>
      <c r="L10" s="684"/>
      <c r="M10" s="685"/>
      <c r="N10" s="675">
        <f>'⑥付表１（施設・本園、分園情報）'!AB20</f>
        <v>0</v>
      </c>
      <c r="O10" s="676"/>
      <c r="P10" s="676"/>
      <c r="Q10" s="676"/>
      <c r="R10" s="676"/>
      <c r="S10" s="677"/>
      <c r="T10" s="686"/>
      <c r="U10" s="678"/>
      <c r="V10" s="678"/>
      <c r="W10" s="678"/>
      <c r="X10" s="678"/>
      <c r="Y10" s="678"/>
      <c r="Z10" s="91"/>
      <c r="AA10" s="688" t="s">
        <v>253</v>
      </c>
      <c r="AB10" s="688"/>
      <c r="AC10" s="688"/>
      <c r="AD10" s="688"/>
      <c r="AE10" s="689"/>
      <c r="AF10" s="683">
        <f>'⑥付表１（施設・本園、分園情報）'!P18</f>
        <v>0</v>
      </c>
      <c r="AG10" s="684"/>
      <c r="AH10" s="684"/>
      <c r="AI10" s="684"/>
      <c r="AJ10" s="684"/>
      <c r="AK10" s="684"/>
      <c r="AL10" s="675">
        <f>'⑥付表１（施設・本園、分園情報）'!P20</f>
        <v>0</v>
      </c>
      <c r="AM10" s="676"/>
      <c r="AN10" s="676"/>
      <c r="AO10" s="676"/>
      <c r="AP10" s="676"/>
      <c r="AQ10" s="677"/>
      <c r="AR10" s="678"/>
      <c r="AS10" s="678"/>
      <c r="AT10" s="678"/>
      <c r="AU10" s="678"/>
      <c r="AV10" s="678"/>
      <c r="AW10" s="679"/>
      <c r="AX10" s="233"/>
      <c r="AY10" s="233"/>
      <c r="AZ10" s="233"/>
      <c r="BA10" s="233"/>
      <c r="BB10" s="94"/>
      <c r="BC10" s="94"/>
      <c r="BD10" s="94"/>
      <c r="BE10" s="94"/>
      <c r="BF10" s="94"/>
      <c r="BG10" s="94"/>
      <c r="BH10" s="94"/>
      <c r="BI10" s="94"/>
      <c r="BJ10" s="94"/>
      <c r="BK10" s="94"/>
      <c r="BL10" s="94"/>
      <c r="BM10" s="94"/>
      <c r="BN10" s="94"/>
      <c r="BO10" s="94"/>
      <c r="BP10" s="94"/>
      <c r="BQ10" s="94"/>
      <c r="BR10" s="94"/>
      <c r="BS10" s="94"/>
      <c r="BT10" s="94"/>
      <c r="BU10" s="262"/>
      <c r="BV10" s="661"/>
      <c r="BW10" s="661"/>
      <c r="BX10" s="661"/>
      <c r="BY10" s="661"/>
      <c r="BZ10" s="661"/>
      <c r="CA10" s="661"/>
      <c r="CB10" s="662"/>
      <c r="CC10" s="662"/>
      <c r="CD10" s="662"/>
      <c r="CE10" s="662"/>
      <c r="CF10" s="662"/>
      <c r="CG10" s="662"/>
      <c r="CH10" s="662"/>
      <c r="CI10" s="662"/>
      <c r="CJ10" s="662"/>
      <c r="CK10" s="662"/>
      <c r="CL10" s="662"/>
      <c r="CM10" s="662"/>
      <c r="CN10" s="262"/>
      <c r="CO10" s="262"/>
      <c r="CP10" s="262"/>
      <c r="CQ10" s="262"/>
      <c r="CR10" s="262"/>
      <c r="CS10" s="262"/>
      <c r="CT10" s="262"/>
      <c r="CU10" s="262"/>
      <c r="CV10" s="262"/>
      <c r="CW10" s="262"/>
      <c r="CX10" s="262"/>
      <c r="CY10" s="262"/>
      <c r="CZ10" s="262"/>
      <c r="DA10" s="262"/>
      <c r="DB10" s="262"/>
      <c r="DC10" s="262"/>
      <c r="DD10" s="262"/>
      <c r="DE10" s="262"/>
      <c r="DF10" s="262"/>
      <c r="DG10" s="262"/>
      <c r="DH10" s="262"/>
      <c r="DI10" s="262"/>
      <c r="DJ10" s="262"/>
      <c r="DK10" s="262"/>
      <c r="DL10" s="262"/>
      <c r="DM10" s="262"/>
      <c r="DN10" s="262"/>
      <c r="DO10" s="262"/>
      <c r="DP10" s="262"/>
      <c r="DQ10" s="262"/>
      <c r="DR10" s="262"/>
      <c r="DS10" s="262"/>
    </row>
    <row r="11" spans="2:132" s="193" customFormat="1" ht="17.25" customHeight="1">
      <c r="B11" s="233"/>
      <c r="C11" s="611" t="s">
        <v>254</v>
      </c>
      <c r="D11" s="611"/>
      <c r="E11" s="611"/>
      <c r="F11" s="611"/>
      <c r="G11" s="611"/>
      <c r="H11" s="675">
        <f>SUM(H8:M10)</f>
        <v>0</v>
      </c>
      <c r="I11" s="676"/>
      <c r="J11" s="676"/>
      <c r="K11" s="676"/>
      <c r="L11" s="676"/>
      <c r="M11" s="677"/>
      <c r="N11" s="680">
        <f>SUM(N8:S10)</f>
        <v>0</v>
      </c>
      <c r="O11" s="681"/>
      <c r="P11" s="681"/>
      <c r="Q11" s="681"/>
      <c r="R11" s="681"/>
      <c r="S11" s="682"/>
      <c r="T11" s="680">
        <f>SUM(T8:Y10)</f>
        <v>0</v>
      </c>
      <c r="U11" s="681"/>
      <c r="V11" s="681"/>
      <c r="W11" s="681"/>
      <c r="X11" s="681"/>
      <c r="Y11" s="681"/>
      <c r="Z11" s="91"/>
      <c r="AA11" s="611" t="s">
        <v>254</v>
      </c>
      <c r="AB11" s="611"/>
      <c r="AC11" s="611"/>
      <c r="AD11" s="611"/>
      <c r="AE11" s="614"/>
      <c r="AF11" s="675">
        <f>SUM(AF8:AK10)</f>
        <v>0</v>
      </c>
      <c r="AG11" s="676"/>
      <c r="AH11" s="676"/>
      <c r="AI11" s="676"/>
      <c r="AJ11" s="676"/>
      <c r="AK11" s="676"/>
      <c r="AL11" s="680">
        <f>SUM(AL8:AQ10)</f>
        <v>0</v>
      </c>
      <c r="AM11" s="681"/>
      <c r="AN11" s="681"/>
      <c r="AO11" s="681"/>
      <c r="AP11" s="681"/>
      <c r="AQ11" s="682"/>
      <c r="AR11" s="681">
        <f>SUM(AR8:AW10)</f>
        <v>0</v>
      </c>
      <c r="AS11" s="681"/>
      <c r="AT11" s="681"/>
      <c r="AU11" s="681"/>
      <c r="AV11" s="681"/>
      <c r="AW11" s="682"/>
      <c r="AX11" s="233"/>
      <c r="AY11" s="233"/>
      <c r="AZ11" s="233"/>
      <c r="BA11" s="233"/>
      <c r="BB11" s="233"/>
      <c r="BC11" s="233"/>
      <c r="BD11" s="233"/>
      <c r="BE11" s="233"/>
      <c r="BF11" s="233"/>
      <c r="BG11" s="233"/>
      <c r="BH11" s="233"/>
      <c r="BI11" s="233"/>
      <c r="BJ11" s="233"/>
      <c r="BK11" s="233"/>
      <c r="BL11" s="233"/>
      <c r="BM11" s="233"/>
      <c r="BN11" s="233"/>
      <c r="BO11" s="233"/>
      <c r="BP11" s="233"/>
      <c r="BQ11" s="233"/>
      <c r="BR11" s="233"/>
      <c r="BS11" s="233"/>
      <c r="BT11" s="233"/>
      <c r="BU11" s="262"/>
      <c r="BV11" s="661"/>
      <c r="BW11" s="661"/>
      <c r="BX11" s="661"/>
      <c r="BY11" s="661"/>
      <c r="BZ11" s="661"/>
      <c r="CA11" s="661"/>
      <c r="CB11" s="662"/>
      <c r="CC11" s="662"/>
      <c r="CD11" s="662"/>
      <c r="CE11" s="662"/>
      <c r="CF11" s="662"/>
      <c r="CG11" s="662"/>
      <c r="CH11" s="662"/>
      <c r="CI11" s="662"/>
      <c r="CJ11" s="662"/>
      <c r="CK11" s="662"/>
      <c r="CL11" s="662"/>
      <c r="CM11" s="662"/>
      <c r="CN11" s="262"/>
      <c r="CO11" s="262"/>
      <c r="CP11" s="262"/>
      <c r="CQ11" s="262"/>
      <c r="CR11" s="262"/>
      <c r="CS11" s="262"/>
      <c r="CT11" s="262"/>
      <c r="CU11" s="262"/>
      <c r="CV11" s="262"/>
      <c r="CW11" s="262"/>
      <c r="CX11" s="262"/>
      <c r="CY11" s="262"/>
      <c r="CZ11" s="262"/>
      <c r="DA11" s="262"/>
      <c r="DB11" s="262"/>
      <c r="DC11" s="262"/>
      <c r="DD11" s="262"/>
      <c r="DE11" s="262"/>
      <c r="DF11" s="262"/>
      <c r="DG11" s="262"/>
      <c r="DH11" s="262"/>
      <c r="DI11" s="262"/>
      <c r="DJ11" s="262"/>
      <c r="DK11" s="262"/>
      <c r="DL11" s="262"/>
      <c r="DM11" s="262"/>
      <c r="DN11" s="262"/>
      <c r="DO11" s="262"/>
      <c r="DP11" s="262"/>
      <c r="DQ11" s="262"/>
      <c r="DR11" s="262"/>
      <c r="DS11" s="262"/>
    </row>
    <row r="12" spans="2:132" s="193" customFormat="1">
      <c r="B12" s="233"/>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233"/>
      <c r="AA12" s="96" t="s">
        <v>255</v>
      </c>
      <c r="AB12" s="96"/>
      <c r="AC12" s="96"/>
      <c r="AD12" s="96"/>
      <c r="AE12" s="96"/>
      <c r="AF12" s="96"/>
      <c r="AG12" s="96"/>
      <c r="AH12" s="96"/>
      <c r="AI12" s="96"/>
      <c r="AJ12" s="690"/>
      <c r="AK12" s="690"/>
      <c r="AL12" s="266" t="s">
        <v>92</v>
      </c>
      <c r="AM12" s="266"/>
      <c r="AN12" s="690"/>
      <c r="AO12" s="690"/>
      <c r="AP12" s="266" t="s">
        <v>171</v>
      </c>
      <c r="AQ12" s="266"/>
      <c r="AR12" s="690"/>
      <c r="AS12" s="690"/>
      <c r="AT12" s="197" t="s">
        <v>256</v>
      </c>
      <c r="AU12" s="197"/>
      <c r="AV12" s="197"/>
      <c r="AW12" s="197"/>
      <c r="AX12" s="197"/>
      <c r="AY12" s="197"/>
      <c r="AZ12" s="197"/>
      <c r="BA12" s="197"/>
      <c r="BB12" s="197"/>
      <c r="BC12" s="197"/>
      <c r="BD12" s="197"/>
      <c r="BE12" s="197"/>
      <c r="BF12" s="197"/>
      <c r="BG12" s="197"/>
      <c r="BH12" s="89"/>
      <c r="BI12" s="233"/>
      <c r="BJ12" s="233"/>
      <c r="BK12" s="233"/>
      <c r="BL12" s="233"/>
      <c r="BM12" s="233"/>
      <c r="BN12" s="233"/>
      <c r="BO12" s="233"/>
      <c r="BP12" s="233"/>
      <c r="BQ12" s="233"/>
      <c r="BR12" s="233"/>
      <c r="BS12" s="233"/>
      <c r="BT12" s="233"/>
      <c r="BU12" s="262"/>
      <c r="BV12" s="663"/>
      <c r="BW12" s="663"/>
      <c r="BX12" s="663"/>
      <c r="BY12" s="663"/>
      <c r="BZ12" s="663"/>
      <c r="CA12" s="663"/>
      <c r="CB12" s="664"/>
      <c r="CC12" s="664"/>
      <c r="CD12" s="664"/>
      <c r="CE12" s="664"/>
      <c r="CF12" s="664"/>
      <c r="CG12" s="664"/>
      <c r="CH12" s="664"/>
      <c r="CI12" s="664"/>
      <c r="CJ12" s="664"/>
      <c r="CK12" s="664"/>
      <c r="CL12" s="664"/>
      <c r="CM12" s="664"/>
      <c r="CN12" s="262"/>
      <c r="CO12" s="262"/>
      <c r="CP12" s="262"/>
      <c r="CQ12" s="262"/>
      <c r="CR12" s="262"/>
      <c r="CS12" s="262"/>
      <c r="CT12" s="262"/>
      <c r="CU12" s="262"/>
      <c r="CV12" s="262"/>
      <c r="CW12" s="262"/>
      <c r="CX12" s="262"/>
      <c r="CY12" s="262"/>
      <c r="CZ12" s="262"/>
      <c r="DA12" s="262"/>
      <c r="DB12" s="262"/>
      <c r="DC12" s="262"/>
      <c r="DD12" s="262"/>
      <c r="DE12" s="262"/>
      <c r="DF12" s="262"/>
      <c r="DG12" s="262"/>
      <c r="DH12" s="262"/>
      <c r="DI12" s="262"/>
      <c r="DJ12" s="262"/>
      <c r="DK12" s="262"/>
      <c r="DL12" s="262"/>
      <c r="DM12" s="262"/>
      <c r="DN12" s="262"/>
      <c r="DO12" s="262"/>
      <c r="DP12" s="262"/>
      <c r="DQ12" s="262"/>
      <c r="DR12" s="262"/>
      <c r="DS12" s="262"/>
    </row>
    <row r="13" spans="2:132" s="193" customFormat="1">
      <c r="B13" s="233"/>
      <c r="C13" s="233"/>
      <c r="D13" s="233"/>
      <c r="E13" s="233"/>
      <c r="F13" s="233"/>
      <c r="G13" s="233"/>
      <c r="H13" s="233"/>
      <c r="I13" s="233"/>
      <c r="J13" s="233"/>
      <c r="K13" s="233"/>
      <c r="L13" s="233"/>
      <c r="M13" s="233"/>
      <c r="N13" s="233"/>
      <c r="O13" s="233"/>
      <c r="P13" s="233"/>
      <c r="Q13" s="233"/>
      <c r="R13" s="233"/>
      <c r="S13" s="233"/>
      <c r="T13" s="233"/>
      <c r="U13" s="233"/>
      <c r="V13" s="233"/>
      <c r="W13" s="233"/>
      <c r="X13" s="233"/>
      <c r="Y13" s="233"/>
      <c r="Z13" s="233"/>
      <c r="AA13" s="96"/>
      <c r="AB13" s="96"/>
      <c r="AC13" s="96"/>
      <c r="AD13" s="96"/>
      <c r="AE13" s="96"/>
      <c r="AF13" s="96"/>
      <c r="AG13" s="96"/>
      <c r="AH13" s="96"/>
      <c r="AI13" s="96"/>
      <c r="AJ13" s="266"/>
      <c r="AK13" s="266"/>
      <c r="AL13" s="266"/>
      <c r="AM13" s="266"/>
      <c r="AN13" s="266"/>
      <c r="AO13" s="266"/>
      <c r="AP13" s="266"/>
      <c r="AQ13" s="266"/>
      <c r="AR13" s="266"/>
      <c r="AS13" s="266"/>
      <c r="AT13" s="266"/>
      <c r="AU13" s="266"/>
      <c r="AV13" s="266"/>
      <c r="AW13" s="266"/>
      <c r="AX13" s="266"/>
      <c r="AY13" s="266"/>
      <c r="AZ13" s="266"/>
      <c r="BA13" s="266"/>
      <c r="BB13" s="266"/>
      <c r="BC13" s="266"/>
      <c r="BD13" s="266"/>
      <c r="BE13" s="197"/>
      <c r="BF13" s="197"/>
      <c r="BG13" s="197"/>
      <c r="BH13" s="89"/>
      <c r="BI13" s="233"/>
      <c r="BJ13" s="233"/>
      <c r="BK13" s="233"/>
      <c r="BL13" s="233"/>
      <c r="BM13" s="233"/>
      <c r="BN13" s="233"/>
      <c r="BO13" s="233"/>
      <c r="BP13" s="233"/>
      <c r="BQ13" s="233"/>
      <c r="BR13" s="233"/>
      <c r="BS13" s="233"/>
      <c r="BT13" s="233"/>
      <c r="BU13" s="262"/>
      <c r="BV13" s="267"/>
      <c r="BW13" s="267"/>
      <c r="BX13" s="267"/>
      <c r="BY13" s="267"/>
      <c r="BZ13" s="267"/>
      <c r="CA13" s="267"/>
      <c r="CB13" s="268"/>
      <c r="CC13" s="268"/>
      <c r="CD13" s="268"/>
      <c r="CE13" s="268"/>
      <c r="CF13" s="268"/>
      <c r="CG13" s="268"/>
      <c r="CH13" s="268"/>
      <c r="CI13" s="268"/>
      <c r="CJ13" s="268"/>
      <c r="CK13" s="268"/>
      <c r="CL13" s="268"/>
      <c r="CM13" s="268"/>
      <c r="CN13" s="262"/>
      <c r="CO13" s="262"/>
      <c r="CP13" s="262"/>
      <c r="CQ13" s="262"/>
      <c r="CR13" s="262"/>
      <c r="CS13" s="262"/>
      <c r="CT13" s="262"/>
      <c r="CU13" s="262"/>
      <c r="CV13" s="262"/>
      <c r="CW13" s="262"/>
      <c r="CX13" s="262"/>
      <c r="CY13" s="262"/>
      <c r="CZ13" s="262"/>
      <c r="DA13" s="262"/>
      <c r="DB13" s="262"/>
      <c r="DC13" s="262"/>
      <c r="DD13" s="262"/>
      <c r="DE13" s="262"/>
      <c r="DF13" s="262"/>
      <c r="DG13" s="262"/>
      <c r="DH13" s="262"/>
      <c r="DI13" s="262"/>
      <c r="DJ13" s="262"/>
      <c r="DK13" s="262"/>
      <c r="DL13" s="262"/>
      <c r="DM13" s="262"/>
      <c r="DN13" s="262"/>
      <c r="DO13" s="262"/>
      <c r="DP13" s="262"/>
      <c r="DQ13" s="262"/>
      <c r="DR13" s="262"/>
      <c r="DS13" s="262"/>
    </row>
    <row r="14" spans="2:132" s="193" customFormat="1" ht="16.5" customHeight="1">
      <c r="B14" s="269" t="s">
        <v>347</v>
      </c>
      <c r="C14" s="233"/>
      <c r="D14" s="233"/>
      <c r="E14" s="233"/>
      <c r="F14" s="233"/>
      <c r="G14" s="233"/>
      <c r="H14" s="233"/>
      <c r="I14" s="233"/>
      <c r="J14" s="233"/>
      <c r="K14" s="233"/>
      <c r="L14" s="233"/>
      <c r="M14" s="233"/>
      <c r="N14" s="233"/>
      <c r="O14" s="233"/>
      <c r="P14" s="233"/>
      <c r="Q14" s="233"/>
      <c r="R14" s="233"/>
      <c r="S14" s="233"/>
      <c r="T14" s="233"/>
      <c r="U14" s="233"/>
      <c r="V14" s="233"/>
      <c r="W14" s="233"/>
      <c r="X14" s="233"/>
      <c r="Y14" s="233"/>
      <c r="Z14" s="233"/>
      <c r="AA14" s="233"/>
      <c r="AB14" s="233"/>
      <c r="AC14" s="233"/>
      <c r="AD14" s="233"/>
      <c r="AE14" s="233"/>
      <c r="AF14" s="233"/>
      <c r="AG14" s="233"/>
      <c r="AH14" s="233"/>
      <c r="AI14" s="233"/>
      <c r="AJ14" s="233"/>
      <c r="AK14" s="233"/>
      <c r="AL14" s="233"/>
      <c r="AM14" s="233"/>
      <c r="AN14" s="233"/>
      <c r="AO14" s="233"/>
      <c r="AP14" s="233"/>
      <c r="AQ14" s="233"/>
      <c r="AR14" s="233"/>
      <c r="AS14" s="233"/>
      <c r="AT14" s="233"/>
      <c r="AU14" s="233"/>
      <c r="AV14" s="233"/>
      <c r="AW14" s="233"/>
      <c r="AX14" s="233"/>
      <c r="AY14" s="233"/>
      <c r="AZ14" s="233"/>
      <c r="BA14" s="233"/>
      <c r="BB14" s="233"/>
      <c r="BC14" s="233"/>
      <c r="BD14" s="233"/>
      <c r="BE14" s="233"/>
      <c r="BF14" s="233"/>
      <c r="BG14" s="233"/>
      <c r="BH14" s="233"/>
      <c r="BI14" s="233"/>
      <c r="BJ14" s="233"/>
      <c r="BK14" s="233"/>
      <c r="BL14" s="233"/>
      <c r="BM14" s="233"/>
      <c r="BN14" s="233"/>
      <c r="BO14" s="233"/>
      <c r="BP14" s="233"/>
      <c r="BQ14" s="233"/>
      <c r="BR14" s="233"/>
      <c r="BS14" s="233"/>
      <c r="BT14" s="233"/>
      <c r="BU14" s="270"/>
      <c r="BV14" s="262"/>
      <c r="BW14" s="262"/>
      <c r="BX14" s="262"/>
      <c r="BY14" s="262"/>
      <c r="BZ14" s="262"/>
      <c r="CA14" s="262">
        <f>+AJ12+88</f>
        <v>88</v>
      </c>
      <c r="CB14" s="262"/>
      <c r="CC14" s="262"/>
      <c r="CD14" s="262"/>
      <c r="CE14" s="262"/>
      <c r="CF14" s="262"/>
      <c r="CG14" s="262"/>
      <c r="CH14" s="262"/>
      <c r="CI14" s="262"/>
      <c r="CJ14" s="262"/>
      <c r="CK14" s="262"/>
      <c r="CL14" s="262"/>
      <c r="CM14" s="262"/>
      <c r="CN14" s="262"/>
      <c r="CO14" s="262"/>
      <c r="CP14" s="262"/>
      <c r="CQ14" s="262"/>
      <c r="CR14" s="262"/>
      <c r="CS14" s="262"/>
      <c r="CT14" s="262"/>
      <c r="CU14" s="262"/>
      <c r="CV14" s="262"/>
      <c r="CW14" s="262"/>
      <c r="CX14" s="645"/>
      <c r="CY14" s="645"/>
      <c r="CZ14" s="645"/>
      <c r="DA14" s="645"/>
      <c r="DB14" s="645"/>
      <c r="DC14" s="645"/>
      <c r="DD14" s="645"/>
      <c r="DE14" s="645"/>
      <c r="DF14" s="645"/>
      <c r="DG14" s="645"/>
      <c r="DH14" s="645"/>
      <c r="DI14" s="645"/>
      <c r="DJ14" s="645"/>
      <c r="DK14" s="645"/>
      <c r="DL14" s="645"/>
      <c r="DM14" s="645"/>
      <c r="DN14" s="645"/>
      <c r="DO14" s="645"/>
      <c r="DP14" s="645"/>
      <c r="DQ14" s="645"/>
      <c r="DR14" s="645"/>
      <c r="DS14" s="645"/>
      <c r="DT14" s="645"/>
      <c r="DU14" s="645"/>
      <c r="DV14" s="645"/>
      <c r="DW14" s="645"/>
      <c r="DX14" s="645"/>
      <c r="DY14" s="645"/>
      <c r="DZ14" s="645"/>
      <c r="EA14" s="645"/>
      <c r="EB14" s="645"/>
    </row>
    <row r="15" spans="2:132" s="193" customFormat="1" ht="21.75" customHeight="1">
      <c r="B15" s="233"/>
      <c r="C15" s="269" t="s">
        <v>257</v>
      </c>
      <c r="D15" s="233"/>
      <c r="E15" s="233"/>
      <c r="F15" s="233"/>
      <c r="G15" s="233"/>
      <c r="H15" s="233"/>
      <c r="I15" s="233"/>
      <c r="J15" s="233"/>
      <c r="K15" s="233"/>
      <c r="L15" s="233"/>
      <c r="M15" s="233"/>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3"/>
      <c r="AM15" s="233"/>
      <c r="AN15" s="233"/>
      <c r="AO15" s="233"/>
      <c r="AP15" s="233"/>
      <c r="AQ15" s="233"/>
      <c r="AR15" s="233"/>
      <c r="AS15" s="233"/>
      <c r="AT15" s="233"/>
      <c r="AU15" s="233"/>
      <c r="AV15" s="233"/>
      <c r="AW15" s="233"/>
      <c r="AX15" s="233"/>
      <c r="AY15" s="233"/>
      <c r="AZ15" s="233"/>
      <c r="BA15" s="233"/>
      <c r="BB15" s="233"/>
      <c r="BC15" s="233"/>
      <c r="BD15" s="233"/>
      <c r="BE15" s="95"/>
      <c r="BF15" s="95">
        <f>COUNTIF(BF16:BL18,"有")</f>
        <v>0</v>
      </c>
      <c r="BG15" s="95"/>
      <c r="BH15" s="95"/>
      <c r="BI15" s="95"/>
      <c r="BJ15" s="95"/>
      <c r="BK15" s="95"/>
      <c r="BL15" s="95"/>
      <c r="BM15" s="95">
        <f>COUNTIF(BM16:BS18,"有")</f>
        <v>0</v>
      </c>
      <c r="BN15" s="95"/>
      <c r="BO15" s="95"/>
      <c r="BP15" s="95"/>
      <c r="BQ15" s="95"/>
      <c r="BR15" s="95"/>
      <c r="BS15" s="95"/>
      <c r="BT15" s="95"/>
      <c r="BU15" s="270"/>
      <c r="BV15" s="262"/>
      <c r="BW15" s="262"/>
      <c r="BX15" s="262"/>
      <c r="BY15" s="262"/>
      <c r="BZ15" s="262"/>
      <c r="CA15" s="262"/>
      <c r="CB15" s="262"/>
      <c r="CC15" s="262"/>
      <c r="CD15" s="262"/>
      <c r="CE15" s="262"/>
      <c r="CF15" s="262"/>
      <c r="CG15" s="262"/>
      <c r="CH15" s="262"/>
      <c r="CI15" s="262"/>
      <c r="CJ15" s="262"/>
      <c r="CK15" s="262"/>
      <c r="CL15" s="262"/>
      <c r="CM15" s="262"/>
      <c r="CN15" s="262"/>
      <c r="CO15" s="262"/>
      <c r="CP15" s="262"/>
      <c r="CQ15" s="262"/>
      <c r="CR15" s="262"/>
      <c r="CS15" s="262"/>
      <c r="CT15" s="262"/>
      <c r="CU15" s="262"/>
      <c r="CV15" s="262"/>
      <c r="CW15" s="262"/>
      <c r="CX15" s="262"/>
      <c r="CY15" s="262"/>
      <c r="CZ15" s="262"/>
      <c r="DA15" s="262"/>
      <c r="DB15" s="262"/>
      <c r="DC15" s="262"/>
      <c r="DD15" s="262"/>
      <c r="DE15" s="262"/>
      <c r="DF15" s="262"/>
      <c r="DG15" s="262"/>
      <c r="DH15" s="262"/>
      <c r="DI15" s="262"/>
      <c r="DJ15" s="262"/>
      <c r="DK15" s="262"/>
      <c r="DL15" s="262"/>
      <c r="DM15" s="262"/>
      <c r="DN15" s="262"/>
      <c r="DO15" s="262"/>
      <c r="DP15" s="262"/>
      <c r="DQ15" s="262"/>
      <c r="DR15" s="262"/>
      <c r="DS15" s="262"/>
    </row>
    <row r="16" spans="2:132" s="193" customFormat="1" ht="18" customHeight="1">
      <c r="B16" s="233"/>
      <c r="C16" s="614"/>
      <c r="D16" s="628"/>
      <c r="E16" s="628"/>
      <c r="F16" s="628"/>
      <c r="G16" s="628"/>
      <c r="H16" s="628"/>
      <c r="I16" s="629"/>
      <c r="J16" s="611" t="s">
        <v>244</v>
      </c>
      <c r="K16" s="611"/>
      <c r="L16" s="611"/>
      <c r="M16" s="611"/>
      <c r="N16" s="611"/>
      <c r="O16" s="614"/>
      <c r="P16" s="611" t="s">
        <v>245</v>
      </c>
      <c r="Q16" s="611"/>
      <c r="R16" s="611"/>
      <c r="S16" s="611"/>
      <c r="T16" s="611"/>
      <c r="U16" s="611"/>
      <c r="V16" s="629" t="s">
        <v>247</v>
      </c>
      <c r="W16" s="611"/>
      <c r="X16" s="611"/>
      <c r="Y16" s="611"/>
      <c r="Z16" s="611"/>
      <c r="AA16" s="611"/>
      <c r="AB16" s="691" t="s">
        <v>258</v>
      </c>
      <c r="AC16" s="691"/>
      <c r="AD16" s="691"/>
      <c r="AE16" s="691"/>
      <c r="AF16" s="691"/>
      <c r="AG16" s="691"/>
      <c r="AH16" s="96"/>
      <c r="AI16" s="233"/>
      <c r="AJ16" s="233"/>
      <c r="AK16" s="233"/>
      <c r="AL16" s="233"/>
      <c r="AM16" s="233"/>
      <c r="AN16" s="233"/>
      <c r="AO16" s="233"/>
      <c r="AP16" s="233"/>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692"/>
      <c r="BN16" s="692"/>
      <c r="BO16" s="692"/>
      <c r="BP16" s="692"/>
      <c r="BQ16" s="692"/>
      <c r="BR16" s="692"/>
      <c r="BS16" s="692"/>
      <c r="BT16" s="271"/>
      <c r="BU16" s="262"/>
      <c r="BV16" s="262"/>
      <c r="BW16" s="262"/>
      <c r="BX16" s="262"/>
      <c r="BY16" s="262"/>
      <c r="BZ16" s="262"/>
      <c r="CA16" s="262"/>
      <c r="CB16" s="262"/>
      <c r="CC16" s="262"/>
      <c r="CD16" s="262"/>
      <c r="CE16" s="262"/>
      <c r="CF16" s="262"/>
      <c r="CG16" s="262"/>
      <c r="CH16" s="262"/>
      <c r="CI16" s="262"/>
      <c r="CJ16" s="262"/>
      <c r="CK16" s="262"/>
      <c r="CL16" s="262"/>
      <c r="CM16" s="262"/>
      <c r="CN16" s="262"/>
      <c r="CO16" s="262"/>
      <c r="CP16" s="262"/>
      <c r="CQ16" s="262"/>
      <c r="CR16" s="262"/>
      <c r="CS16" s="262"/>
      <c r="CT16" s="262"/>
      <c r="CU16" s="262"/>
      <c r="CV16" s="262"/>
      <c r="CW16" s="262"/>
      <c r="CX16" s="262"/>
      <c r="CY16" s="262"/>
      <c r="CZ16" s="262"/>
      <c r="DA16" s="262"/>
      <c r="DB16" s="262"/>
      <c r="DC16" s="262"/>
      <c r="DD16" s="262"/>
      <c r="DE16" s="262"/>
      <c r="DF16" s="262"/>
      <c r="DG16" s="262"/>
      <c r="DH16" s="262"/>
      <c r="DI16" s="262"/>
      <c r="DJ16" s="262"/>
      <c r="DK16" s="262"/>
      <c r="DL16" s="262"/>
      <c r="DM16" s="262"/>
      <c r="DN16" s="262"/>
      <c r="DO16" s="262"/>
      <c r="DP16" s="262"/>
      <c r="DQ16" s="262"/>
      <c r="DR16" s="262"/>
      <c r="DS16" s="262"/>
    </row>
    <row r="17" spans="2:159" s="193" customFormat="1" ht="18" customHeight="1">
      <c r="B17" s="233"/>
      <c r="C17" s="646" t="s">
        <v>259</v>
      </c>
      <c r="D17" s="646"/>
      <c r="E17" s="611" t="s">
        <v>248</v>
      </c>
      <c r="F17" s="611"/>
      <c r="G17" s="611"/>
      <c r="H17" s="611"/>
      <c r="I17" s="611"/>
      <c r="J17" s="658">
        <f>+ROUNDDOWN(H8/20,1)</f>
        <v>0</v>
      </c>
      <c r="K17" s="659"/>
      <c r="L17" s="659"/>
      <c r="M17" s="659"/>
      <c r="N17" s="659"/>
      <c r="O17" s="660"/>
      <c r="P17" s="658">
        <f>+ROUNDDOWN(N8/20,1)</f>
        <v>0</v>
      </c>
      <c r="Q17" s="659"/>
      <c r="R17" s="659"/>
      <c r="S17" s="659"/>
      <c r="T17" s="659"/>
      <c r="U17" s="660"/>
      <c r="V17" s="658">
        <f>+ROUNDDOWN(T8/20,1)</f>
        <v>0</v>
      </c>
      <c r="W17" s="659"/>
      <c r="X17" s="659"/>
      <c r="Y17" s="659"/>
      <c r="Z17" s="659"/>
      <c r="AA17" s="660"/>
      <c r="AB17" s="614" t="s">
        <v>260</v>
      </c>
      <c r="AC17" s="628"/>
      <c r="AD17" s="628"/>
      <c r="AE17" s="628"/>
      <c r="AF17" s="628"/>
      <c r="AG17" s="629"/>
      <c r="AH17" s="233"/>
      <c r="AI17" s="197" t="s">
        <v>265</v>
      </c>
      <c r="AJ17" s="197"/>
      <c r="AK17" s="197"/>
      <c r="AL17" s="197"/>
      <c r="AM17" s="197"/>
      <c r="AN17" s="197"/>
      <c r="AO17" s="197"/>
      <c r="AP17" s="197"/>
      <c r="AQ17" s="197"/>
      <c r="AR17" s="197"/>
      <c r="AS17" s="197"/>
      <c r="AT17" s="197"/>
      <c r="AU17" s="197"/>
      <c r="AV17" s="197"/>
      <c r="AW17" s="197"/>
      <c r="AX17" s="197"/>
      <c r="AY17" s="197"/>
      <c r="AZ17" s="197"/>
      <c r="BA17" s="197"/>
      <c r="BB17" s="197"/>
      <c r="BC17" s="197"/>
      <c r="BD17" s="197"/>
      <c r="BE17" s="197"/>
      <c r="BF17" s="197"/>
      <c r="BG17" s="197"/>
      <c r="BH17" s="197"/>
      <c r="BI17" s="197"/>
      <c r="BJ17" s="197"/>
      <c r="BK17" s="197"/>
      <c r="BL17" s="197"/>
      <c r="BM17" s="197"/>
      <c r="BN17" s="197"/>
      <c r="BO17" s="233"/>
      <c r="BP17" s="233"/>
      <c r="BQ17" s="233"/>
      <c r="BR17" s="272"/>
      <c r="BS17" s="272"/>
      <c r="BT17" s="233"/>
      <c r="BU17" s="262"/>
      <c r="BV17" s="262"/>
      <c r="BW17" s="262"/>
      <c r="BX17" s="262"/>
      <c r="BY17" s="262"/>
      <c r="BZ17" s="262"/>
      <c r="CA17" s="262"/>
      <c r="CB17" s="262"/>
      <c r="CC17" s="262"/>
      <c r="CD17" s="262"/>
      <c r="CE17" s="262"/>
      <c r="CF17" s="262"/>
      <c r="CG17" s="262"/>
      <c r="CH17" s="262"/>
      <c r="CI17" s="262"/>
      <c r="CJ17" s="262"/>
      <c r="CK17" s="262"/>
      <c r="CL17" s="262"/>
      <c r="CM17" s="262"/>
      <c r="CN17" s="262"/>
      <c r="CO17" s="262"/>
      <c r="CP17" s="262"/>
      <c r="CQ17" s="262"/>
      <c r="CR17" s="233"/>
      <c r="CS17" s="233"/>
      <c r="CT17" s="233"/>
      <c r="CU17" s="233"/>
      <c r="CV17" s="233"/>
      <c r="CW17" s="233"/>
      <c r="CX17" s="233"/>
      <c r="CY17" s="233"/>
      <c r="CZ17" s="233"/>
      <c r="DA17" s="233"/>
      <c r="DB17" s="233"/>
      <c r="DC17" s="233"/>
      <c r="DD17" s="233"/>
      <c r="DE17" s="233"/>
      <c r="DF17" s="233"/>
      <c r="DG17" s="233"/>
      <c r="DH17" s="233"/>
      <c r="DI17" s="233"/>
      <c r="DJ17" s="233"/>
      <c r="DK17" s="233"/>
      <c r="DL17" s="233"/>
      <c r="DM17" s="233"/>
      <c r="DN17" s="233"/>
      <c r="DO17" s="233"/>
      <c r="DP17" s="233"/>
      <c r="DQ17" s="233"/>
      <c r="DR17" s="233"/>
      <c r="DS17" s="233"/>
      <c r="DT17" s="233"/>
      <c r="DU17" s="233"/>
      <c r="DV17" s="233"/>
      <c r="DW17" s="233"/>
    </row>
    <row r="18" spans="2:159" s="193" customFormat="1" ht="18" customHeight="1">
      <c r="B18" s="233"/>
      <c r="C18" s="646"/>
      <c r="D18" s="646"/>
      <c r="E18" s="611" t="s">
        <v>250</v>
      </c>
      <c r="F18" s="611"/>
      <c r="G18" s="611"/>
      <c r="H18" s="611"/>
      <c r="I18" s="611"/>
      <c r="J18" s="658">
        <f>+ROUNDDOWN(H9/30,1)</f>
        <v>0</v>
      </c>
      <c r="K18" s="659"/>
      <c r="L18" s="659"/>
      <c r="M18" s="659"/>
      <c r="N18" s="659"/>
      <c r="O18" s="660"/>
      <c r="P18" s="658">
        <f>+ROUNDDOWN(N9/30,1)</f>
        <v>0</v>
      </c>
      <c r="Q18" s="659"/>
      <c r="R18" s="659"/>
      <c r="S18" s="659"/>
      <c r="T18" s="659"/>
      <c r="U18" s="660"/>
      <c r="V18" s="658">
        <f>+ROUNDDOWN(T9/30,1)</f>
        <v>0</v>
      </c>
      <c r="W18" s="659"/>
      <c r="X18" s="659"/>
      <c r="Y18" s="659"/>
      <c r="Z18" s="659"/>
      <c r="AA18" s="660"/>
      <c r="AB18" s="614" t="s">
        <v>261</v>
      </c>
      <c r="AC18" s="628"/>
      <c r="AD18" s="628"/>
      <c r="AE18" s="628"/>
      <c r="AF18" s="628"/>
      <c r="AG18" s="629"/>
      <c r="AH18" s="233"/>
      <c r="AI18" s="233" t="s">
        <v>306</v>
      </c>
      <c r="AJ18" s="233"/>
      <c r="AK18" s="233"/>
      <c r="AL18" s="233"/>
      <c r="AM18" s="233"/>
      <c r="AN18" s="233"/>
      <c r="AO18" s="233"/>
      <c r="AP18" s="233"/>
      <c r="AQ18" s="233"/>
      <c r="AR18" s="233"/>
      <c r="AS18" s="233"/>
      <c r="AT18" s="233"/>
      <c r="AU18" s="233"/>
      <c r="AV18" s="233"/>
      <c r="AW18" s="233"/>
      <c r="AX18" s="233"/>
      <c r="AY18" s="233"/>
      <c r="AZ18" s="233"/>
      <c r="BA18" s="233"/>
      <c r="BB18" s="233"/>
      <c r="BC18" s="233"/>
      <c r="BD18" s="233"/>
      <c r="BE18" s="233"/>
      <c r="BF18" s="233"/>
      <c r="BG18" s="233"/>
      <c r="BH18" s="233"/>
      <c r="BI18" s="233"/>
      <c r="BJ18" s="233"/>
      <c r="BK18" s="233"/>
      <c r="BL18" s="233"/>
      <c r="BM18" s="233"/>
      <c r="BN18" s="233"/>
      <c r="BO18" s="233"/>
      <c r="BP18" s="233"/>
      <c r="BQ18" s="233"/>
      <c r="BR18" s="272"/>
      <c r="BS18" s="272"/>
      <c r="BT18" s="233"/>
      <c r="BU18" s="262"/>
      <c r="BV18" s="262"/>
      <c r="BW18" s="262"/>
      <c r="BX18" s="262"/>
      <c r="BY18" s="262"/>
      <c r="BZ18" s="262"/>
      <c r="CA18" s="262"/>
      <c r="CB18" s="262"/>
      <c r="CC18" s="262"/>
      <c r="CD18" s="262"/>
      <c r="CE18" s="262"/>
      <c r="CF18" s="262"/>
      <c r="CG18" s="262"/>
      <c r="CH18" s="262"/>
      <c r="CI18" s="262"/>
      <c r="CJ18" s="262"/>
      <c r="CK18" s="262"/>
      <c r="CL18" s="262"/>
      <c r="CM18" s="262"/>
      <c r="CN18" s="262"/>
      <c r="CO18" s="262"/>
      <c r="CP18" s="262"/>
      <c r="CQ18" s="262"/>
      <c r="CR18" s="233"/>
      <c r="CS18" s="233"/>
      <c r="CT18" s="233"/>
      <c r="CU18" s="233"/>
      <c r="CV18" s="233"/>
      <c r="CW18" s="233"/>
      <c r="CX18" s="233"/>
      <c r="CY18" s="233"/>
      <c r="CZ18" s="233"/>
      <c r="DA18" s="233"/>
      <c r="DB18" s="233"/>
      <c r="DC18" s="233"/>
      <c r="DD18" s="233"/>
      <c r="DE18" s="233"/>
      <c r="DF18" s="233"/>
      <c r="DG18" s="233"/>
      <c r="DH18" s="233"/>
      <c r="DI18" s="233"/>
      <c r="DJ18" s="233"/>
      <c r="DK18" s="233"/>
      <c r="DL18" s="233"/>
      <c r="DM18" s="233"/>
      <c r="DN18" s="233"/>
      <c r="DO18" s="233"/>
      <c r="DP18" s="233"/>
      <c r="DQ18" s="233"/>
      <c r="DR18" s="233"/>
      <c r="DS18" s="233"/>
      <c r="DT18" s="233"/>
      <c r="DU18" s="233"/>
      <c r="DV18" s="233"/>
      <c r="DW18" s="233"/>
    </row>
    <row r="19" spans="2:159" s="193" customFormat="1" ht="18" customHeight="1">
      <c r="B19" s="233"/>
      <c r="C19" s="646"/>
      <c r="D19" s="646"/>
      <c r="E19" s="611" t="s">
        <v>252</v>
      </c>
      <c r="F19" s="611"/>
      <c r="G19" s="611"/>
      <c r="H19" s="611"/>
      <c r="I19" s="611"/>
      <c r="J19" s="658">
        <f>+ROUNDDOWN(H10/30,1)</f>
        <v>0</v>
      </c>
      <c r="K19" s="659"/>
      <c r="L19" s="659"/>
      <c r="M19" s="659"/>
      <c r="N19" s="659"/>
      <c r="O19" s="660"/>
      <c r="P19" s="658">
        <f>+ROUNDDOWN(N10/30,1)</f>
        <v>0</v>
      </c>
      <c r="Q19" s="659"/>
      <c r="R19" s="659"/>
      <c r="S19" s="659"/>
      <c r="T19" s="659"/>
      <c r="U19" s="660"/>
      <c r="V19" s="658">
        <f>+ROUNDDOWN(T10/30,1)</f>
        <v>0</v>
      </c>
      <c r="W19" s="659"/>
      <c r="X19" s="659"/>
      <c r="Y19" s="659"/>
      <c r="Z19" s="659"/>
      <c r="AA19" s="660"/>
      <c r="AB19" s="614" t="s">
        <v>261</v>
      </c>
      <c r="AC19" s="628"/>
      <c r="AD19" s="628"/>
      <c r="AE19" s="628"/>
      <c r="AF19" s="628"/>
      <c r="AG19" s="629"/>
      <c r="AH19" s="233"/>
      <c r="AI19" s="647" t="s">
        <v>307</v>
      </c>
      <c r="AJ19" s="647"/>
      <c r="AK19" s="647"/>
      <c r="AL19" s="647"/>
      <c r="AM19" s="647"/>
      <c r="AN19" s="647"/>
      <c r="AO19" s="647"/>
      <c r="AP19" s="647"/>
      <c r="AQ19" s="647"/>
      <c r="AR19" s="647"/>
      <c r="AS19" s="647"/>
      <c r="AT19" s="647"/>
      <c r="AU19" s="647"/>
      <c r="AV19" s="647"/>
      <c r="AW19" s="647"/>
      <c r="AX19" s="647"/>
      <c r="AY19" s="647"/>
      <c r="AZ19" s="647"/>
      <c r="BA19" s="647"/>
      <c r="BB19" s="647"/>
      <c r="BC19" s="647"/>
      <c r="BD19" s="647"/>
      <c r="BE19" s="647"/>
      <c r="BF19" s="647"/>
      <c r="BG19" s="647"/>
      <c r="BH19" s="647"/>
      <c r="BI19" s="647"/>
      <c r="BJ19" s="647"/>
      <c r="BK19" s="647"/>
      <c r="BL19" s="647"/>
      <c r="BM19" s="647"/>
      <c r="BN19" s="647"/>
      <c r="BO19" s="647"/>
      <c r="BP19" s="647"/>
      <c r="BQ19" s="647"/>
      <c r="BR19" s="273"/>
      <c r="BS19" s="273"/>
      <c r="BT19" s="274"/>
      <c r="BU19" s="262"/>
      <c r="BV19" s="262"/>
      <c r="BW19" s="262"/>
      <c r="BX19" s="262"/>
      <c r="BY19" s="262"/>
      <c r="BZ19" s="262"/>
      <c r="CA19" s="262"/>
      <c r="CB19" s="262"/>
      <c r="CC19" s="262"/>
      <c r="CD19" s="262"/>
      <c r="CE19" s="262"/>
      <c r="CF19" s="262"/>
      <c r="CG19" s="262"/>
      <c r="CH19" s="262"/>
      <c r="CI19" s="262"/>
      <c r="CJ19" s="262"/>
      <c r="CK19" s="262"/>
      <c r="CL19" s="262"/>
      <c r="CM19" s="262"/>
      <c r="CN19" s="262"/>
      <c r="CO19" s="262"/>
      <c r="CP19" s="262"/>
      <c r="CQ19" s="262"/>
      <c r="CR19" s="647"/>
      <c r="CS19" s="647"/>
      <c r="CT19" s="647"/>
      <c r="CU19" s="647"/>
      <c r="CV19" s="647"/>
      <c r="CW19" s="647"/>
      <c r="CX19" s="647"/>
      <c r="CY19" s="647"/>
      <c r="CZ19" s="647"/>
      <c r="DA19" s="647"/>
      <c r="DB19" s="647"/>
      <c r="DC19" s="647"/>
      <c r="DD19" s="647"/>
      <c r="DE19" s="647"/>
      <c r="DF19" s="647"/>
      <c r="DG19" s="647"/>
      <c r="DH19" s="647"/>
      <c r="DI19" s="647"/>
      <c r="DJ19" s="647"/>
      <c r="DK19" s="647"/>
      <c r="DL19" s="647"/>
      <c r="DM19" s="647"/>
      <c r="DN19" s="647"/>
      <c r="DO19" s="647"/>
      <c r="DP19" s="647"/>
      <c r="DQ19" s="647"/>
      <c r="DR19" s="647"/>
      <c r="DS19" s="647"/>
      <c r="DT19" s="647"/>
      <c r="DU19" s="647"/>
      <c r="DV19" s="647"/>
      <c r="DW19" s="648"/>
    </row>
    <row r="20" spans="2:159" s="193" customFormat="1" ht="18" customHeight="1">
      <c r="B20" s="233"/>
      <c r="C20" s="646" t="s">
        <v>262</v>
      </c>
      <c r="D20" s="646"/>
      <c r="E20" s="611" t="s">
        <v>249</v>
      </c>
      <c r="F20" s="611"/>
      <c r="G20" s="611"/>
      <c r="H20" s="611"/>
      <c r="I20" s="611"/>
      <c r="J20" s="658">
        <f>+ROUNDDOWN(AF8/3,1)</f>
        <v>0</v>
      </c>
      <c r="K20" s="659"/>
      <c r="L20" s="659"/>
      <c r="M20" s="659"/>
      <c r="N20" s="659"/>
      <c r="O20" s="660"/>
      <c r="P20" s="658">
        <f>+ROUNDDOWN(AL8/3,1)</f>
        <v>0</v>
      </c>
      <c r="Q20" s="659"/>
      <c r="R20" s="659"/>
      <c r="S20" s="659"/>
      <c r="T20" s="659"/>
      <c r="U20" s="660"/>
      <c r="V20" s="658">
        <f>+ROUNDDOWN(AR8/3,1)</f>
        <v>0</v>
      </c>
      <c r="W20" s="659"/>
      <c r="X20" s="659"/>
      <c r="Y20" s="659"/>
      <c r="Z20" s="659"/>
      <c r="AA20" s="660"/>
      <c r="AB20" s="614" t="s">
        <v>263</v>
      </c>
      <c r="AC20" s="628"/>
      <c r="AD20" s="628"/>
      <c r="AE20" s="628"/>
      <c r="AF20" s="628"/>
      <c r="AG20" s="629"/>
      <c r="AH20" s="233"/>
      <c r="AI20" s="647"/>
      <c r="AJ20" s="647"/>
      <c r="AK20" s="647"/>
      <c r="AL20" s="647"/>
      <c r="AM20" s="647"/>
      <c r="AN20" s="647"/>
      <c r="AO20" s="647"/>
      <c r="AP20" s="647"/>
      <c r="AQ20" s="647"/>
      <c r="AR20" s="647"/>
      <c r="AS20" s="647"/>
      <c r="AT20" s="647"/>
      <c r="AU20" s="647"/>
      <c r="AV20" s="647"/>
      <c r="AW20" s="647"/>
      <c r="AX20" s="647"/>
      <c r="AY20" s="647"/>
      <c r="AZ20" s="647"/>
      <c r="BA20" s="647"/>
      <c r="BB20" s="647"/>
      <c r="BC20" s="647"/>
      <c r="BD20" s="647"/>
      <c r="BE20" s="647"/>
      <c r="BF20" s="647"/>
      <c r="BG20" s="647"/>
      <c r="BH20" s="647"/>
      <c r="BI20" s="647"/>
      <c r="BJ20" s="647"/>
      <c r="BK20" s="647"/>
      <c r="BL20" s="647"/>
      <c r="BM20" s="647"/>
      <c r="BN20" s="647"/>
      <c r="BO20" s="647"/>
      <c r="BP20" s="647"/>
      <c r="BQ20" s="647"/>
      <c r="BR20" s="273"/>
      <c r="BS20" s="273"/>
      <c r="BT20" s="274"/>
      <c r="BU20" s="262"/>
      <c r="BV20" s="262"/>
      <c r="BW20" s="262"/>
      <c r="BX20" s="262"/>
      <c r="BY20" s="262"/>
      <c r="BZ20" s="262"/>
      <c r="CA20" s="262"/>
      <c r="CB20" s="262"/>
      <c r="CC20" s="262"/>
      <c r="CD20" s="262"/>
      <c r="CE20" s="262"/>
      <c r="CF20" s="262"/>
      <c r="CG20" s="262"/>
      <c r="CH20" s="262"/>
      <c r="CI20" s="262"/>
      <c r="CJ20" s="262"/>
      <c r="CK20" s="262"/>
      <c r="CL20" s="262"/>
      <c r="CM20" s="262"/>
      <c r="CN20" s="262"/>
      <c r="CO20" s="262"/>
      <c r="CP20" s="262"/>
      <c r="CQ20" s="262"/>
      <c r="CR20" s="647"/>
      <c r="CS20" s="647"/>
      <c r="CT20" s="647"/>
      <c r="CU20" s="647"/>
      <c r="CV20" s="647"/>
      <c r="CW20" s="647"/>
      <c r="CX20" s="647"/>
      <c r="CY20" s="647"/>
      <c r="CZ20" s="647"/>
      <c r="DA20" s="647"/>
      <c r="DB20" s="647"/>
      <c r="DC20" s="647"/>
      <c r="DD20" s="647"/>
      <c r="DE20" s="647"/>
      <c r="DF20" s="647"/>
      <c r="DG20" s="647"/>
      <c r="DH20" s="647"/>
      <c r="DI20" s="647"/>
      <c r="DJ20" s="647"/>
      <c r="DK20" s="647"/>
      <c r="DL20" s="647"/>
      <c r="DM20" s="647"/>
      <c r="DN20" s="647"/>
      <c r="DO20" s="647"/>
      <c r="DP20" s="647"/>
      <c r="DQ20" s="647"/>
      <c r="DR20" s="647"/>
      <c r="DS20" s="647"/>
      <c r="DT20" s="647"/>
      <c r="DU20" s="647"/>
      <c r="DV20" s="647"/>
      <c r="DW20" s="648"/>
    </row>
    <row r="21" spans="2:159" s="193" customFormat="1" ht="18" customHeight="1">
      <c r="B21" s="233"/>
      <c r="C21" s="646"/>
      <c r="D21" s="646"/>
      <c r="E21" s="611" t="s">
        <v>251</v>
      </c>
      <c r="F21" s="611"/>
      <c r="G21" s="611"/>
      <c r="H21" s="611"/>
      <c r="I21" s="611"/>
      <c r="J21" s="658">
        <f>+ROUNDDOWN(AF9/6,1)</f>
        <v>0</v>
      </c>
      <c r="K21" s="659"/>
      <c r="L21" s="659"/>
      <c r="M21" s="659"/>
      <c r="N21" s="659"/>
      <c r="O21" s="660"/>
      <c r="P21" s="658">
        <f>+ROUNDDOWN(AL9/6,1)</f>
        <v>0</v>
      </c>
      <c r="Q21" s="659"/>
      <c r="R21" s="659"/>
      <c r="S21" s="659"/>
      <c r="T21" s="659"/>
      <c r="U21" s="660"/>
      <c r="V21" s="658">
        <f>+ROUNDDOWN(AR9/6,1)</f>
        <v>0</v>
      </c>
      <c r="W21" s="659"/>
      <c r="X21" s="659"/>
      <c r="Y21" s="659"/>
      <c r="Z21" s="659"/>
      <c r="AA21" s="660"/>
      <c r="AB21" s="611" t="s">
        <v>264</v>
      </c>
      <c r="AC21" s="611"/>
      <c r="AD21" s="611"/>
      <c r="AE21" s="611"/>
      <c r="AF21" s="611"/>
      <c r="AG21" s="611"/>
      <c r="AH21" s="233"/>
      <c r="AI21" s="273"/>
      <c r="AJ21" s="273"/>
      <c r="AK21" s="273"/>
      <c r="AL21" s="273"/>
      <c r="AM21" s="273"/>
      <c r="AN21" s="273"/>
      <c r="AO21" s="273"/>
      <c r="AP21" s="273"/>
      <c r="AQ21" s="273"/>
      <c r="AR21" s="273"/>
      <c r="AS21" s="273"/>
      <c r="AT21" s="273"/>
      <c r="AU21" s="273"/>
      <c r="AV21" s="273"/>
      <c r="AW21" s="273"/>
      <c r="AX21" s="273"/>
      <c r="AY21" s="273"/>
      <c r="AZ21" s="273"/>
      <c r="BA21" s="273"/>
      <c r="BB21" s="273"/>
      <c r="BC21" s="273"/>
      <c r="BD21" s="273"/>
      <c r="BE21" s="273"/>
      <c r="BF21" s="273"/>
      <c r="BG21" s="273"/>
      <c r="BH21" s="273"/>
      <c r="BI21" s="273"/>
      <c r="BJ21" s="273"/>
      <c r="BK21" s="273"/>
      <c r="BL21" s="273"/>
      <c r="BM21" s="273"/>
      <c r="BN21" s="273"/>
      <c r="BO21" s="273"/>
      <c r="BP21" s="273"/>
      <c r="BQ21" s="273"/>
      <c r="BR21" s="273"/>
      <c r="BS21" s="273"/>
      <c r="BT21" s="274"/>
      <c r="BU21" s="262"/>
      <c r="BV21" s="262"/>
      <c r="BW21" s="262"/>
      <c r="BX21" s="262"/>
      <c r="BY21" s="262"/>
      <c r="BZ21" s="262"/>
      <c r="CA21" s="262"/>
      <c r="CB21" s="262"/>
      <c r="CC21" s="262"/>
      <c r="CD21" s="262"/>
      <c r="CE21" s="262"/>
      <c r="CF21" s="262"/>
      <c r="CG21" s="262"/>
      <c r="CH21" s="262"/>
      <c r="CI21" s="262"/>
      <c r="CJ21" s="262"/>
      <c r="CK21" s="262"/>
      <c r="CL21" s="262"/>
      <c r="CM21" s="262"/>
      <c r="CN21" s="262"/>
      <c r="CO21" s="262"/>
      <c r="CP21" s="262"/>
      <c r="CQ21" s="262"/>
      <c r="CR21" s="262"/>
      <c r="CS21" s="262"/>
      <c r="CT21" s="619"/>
      <c r="CU21" s="619"/>
      <c r="CV21" s="619"/>
      <c r="CW21" s="619"/>
      <c r="CX21" s="619"/>
      <c r="CY21" s="619"/>
      <c r="CZ21" s="619"/>
      <c r="DA21" s="619"/>
      <c r="DB21" s="619"/>
      <c r="DC21" s="619"/>
      <c r="DD21" s="619"/>
      <c r="DE21" s="619"/>
      <c r="DF21" s="619"/>
      <c r="DG21" s="619"/>
      <c r="DH21" s="619"/>
      <c r="DI21" s="619"/>
      <c r="DJ21" s="619"/>
      <c r="DK21" s="619"/>
      <c r="DL21" s="619"/>
      <c r="DM21" s="619"/>
      <c r="DN21" s="619"/>
      <c r="DO21" s="619"/>
      <c r="DP21" s="619"/>
      <c r="DQ21" s="619"/>
      <c r="DR21" s="619"/>
      <c r="DS21" s="619"/>
      <c r="DT21" s="619"/>
      <c r="DU21" s="619"/>
      <c r="DV21" s="619"/>
      <c r="DW21" s="619"/>
      <c r="DX21" s="619"/>
      <c r="DY21" s="619"/>
      <c r="DZ21" s="619"/>
      <c r="EA21" s="619"/>
      <c r="EB21" s="619"/>
      <c r="EC21" s="619"/>
      <c r="ED21" s="619"/>
      <c r="EE21" s="619"/>
      <c r="EF21" s="619"/>
      <c r="EG21" s="619"/>
      <c r="EH21" s="619"/>
      <c r="EI21" s="619"/>
      <c r="EJ21" s="619"/>
      <c r="EK21" s="619"/>
      <c r="EL21" s="619"/>
      <c r="EM21" s="619"/>
      <c r="EN21" s="619"/>
      <c r="EO21" s="619"/>
      <c r="EP21" s="619"/>
      <c r="EQ21" s="619"/>
      <c r="ER21" s="619"/>
      <c r="ES21" s="619"/>
      <c r="ET21" s="619"/>
      <c r="EU21" s="619"/>
      <c r="EV21" s="619"/>
      <c r="EW21" s="619"/>
      <c r="EX21" s="619"/>
      <c r="EY21" s="619"/>
      <c r="EZ21" s="619"/>
      <c r="FA21" s="619"/>
      <c r="FB21" s="619"/>
      <c r="FC21" s="619"/>
    </row>
    <row r="22" spans="2:159" s="193" customFormat="1" ht="18" customHeight="1" thickBot="1">
      <c r="B22" s="233"/>
      <c r="C22" s="649"/>
      <c r="D22" s="649"/>
      <c r="E22" s="650" t="s">
        <v>253</v>
      </c>
      <c r="F22" s="650"/>
      <c r="G22" s="650"/>
      <c r="H22" s="650"/>
      <c r="I22" s="650"/>
      <c r="J22" s="693">
        <f>+ROUNDDOWN(AF10/6,1)</f>
        <v>0</v>
      </c>
      <c r="K22" s="694"/>
      <c r="L22" s="694"/>
      <c r="M22" s="694"/>
      <c r="N22" s="694"/>
      <c r="O22" s="695"/>
      <c r="P22" s="693">
        <f>+ROUNDDOWN(AL10/6,1)</f>
        <v>0</v>
      </c>
      <c r="Q22" s="694"/>
      <c r="R22" s="694"/>
      <c r="S22" s="694"/>
      <c r="T22" s="694"/>
      <c r="U22" s="695"/>
      <c r="V22" s="693">
        <f>+ROUNDDOWN(AR10/6,1)</f>
        <v>0</v>
      </c>
      <c r="W22" s="694"/>
      <c r="X22" s="694"/>
      <c r="Y22" s="694"/>
      <c r="Z22" s="694"/>
      <c r="AA22" s="695"/>
      <c r="AB22" s="650" t="s">
        <v>264</v>
      </c>
      <c r="AC22" s="650"/>
      <c r="AD22" s="650"/>
      <c r="AE22" s="650"/>
      <c r="AF22" s="650"/>
      <c r="AG22" s="650"/>
      <c r="AH22" s="275"/>
      <c r="AI22" s="273"/>
      <c r="AJ22" s="273"/>
      <c r="AK22" s="273"/>
      <c r="AL22" s="273"/>
      <c r="AM22" s="273"/>
      <c r="AN22" s="273"/>
      <c r="AO22" s="273"/>
      <c r="AP22" s="273"/>
      <c r="AQ22" s="273"/>
      <c r="AR22" s="273"/>
      <c r="AS22" s="273"/>
      <c r="AT22" s="273"/>
      <c r="AU22" s="273"/>
      <c r="AV22" s="273"/>
      <c r="AW22" s="273"/>
      <c r="AX22" s="273"/>
      <c r="AY22" s="273"/>
      <c r="AZ22" s="273"/>
      <c r="BA22" s="273"/>
      <c r="BB22" s="273"/>
      <c r="BC22" s="273"/>
      <c r="BD22" s="273"/>
      <c r="BE22" s="273"/>
      <c r="BF22" s="273"/>
      <c r="BG22" s="273"/>
      <c r="BH22" s="273"/>
      <c r="BI22" s="273"/>
      <c r="BJ22" s="273"/>
      <c r="BK22" s="273"/>
      <c r="BL22" s="273"/>
      <c r="BM22" s="273"/>
      <c r="BN22" s="273"/>
      <c r="BO22" s="273"/>
      <c r="BP22" s="273"/>
      <c r="BQ22" s="273"/>
      <c r="BR22" s="273"/>
      <c r="BS22" s="273"/>
      <c r="BT22" s="274"/>
      <c r="BU22" s="262"/>
      <c r="BV22" s="262"/>
      <c r="BW22" s="262"/>
      <c r="BX22" s="262"/>
      <c r="BY22" s="262"/>
      <c r="BZ22" s="262"/>
      <c r="CA22" s="262"/>
      <c r="CB22" s="262"/>
      <c r="CC22" s="262"/>
      <c r="CD22" s="262"/>
      <c r="CE22" s="262"/>
      <c r="CF22" s="262"/>
      <c r="CG22" s="262"/>
      <c r="CH22" s="262"/>
      <c r="CI22" s="262"/>
      <c r="CJ22" s="262"/>
      <c r="CK22" s="262"/>
      <c r="CL22" s="262"/>
      <c r="CM22" s="262"/>
      <c r="CN22" s="262"/>
      <c r="CO22" s="262"/>
      <c r="CP22" s="262"/>
      <c r="CQ22" s="262"/>
      <c r="CR22" s="262"/>
      <c r="CS22" s="262"/>
      <c r="CT22" s="262"/>
      <c r="CU22" s="262"/>
      <c r="CV22" s="262"/>
      <c r="CW22" s="262"/>
      <c r="CX22" s="262"/>
      <c r="CY22" s="262"/>
      <c r="CZ22" s="262"/>
      <c r="DA22" s="262"/>
      <c r="DB22" s="262"/>
      <c r="DC22" s="262"/>
      <c r="DD22" s="262"/>
      <c r="DE22" s="262"/>
      <c r="DF22" s="263"/>
      <c r="DG22" s="262"/>
      <c r="DH22" s="262"/>
      <c r="DI22" s="262"/>
      <c r="DJ22" s="262"/>
      <c r="DK22" s="262"/>
      <c r="DL22" s="262"/>
      <c r="DM22" s="262"/>
      <c r="DN22" s="262"/>
      <c r="DO22" s="262"/>
      <c r="DP22" s="262"/>
      <c r="DQ22" s="262"/>
      <c r="DR22" s="262"/>
      <c r="DS22" s="262"/>
    </row>
    <row r="23" spans="2:159" s="193" customFormat="1" ht="18" customHeight="1" thickTop="1" thickBot="1">
      <c r="B23" s="233"/>
      <c r="C23" s="651" t="s">
        <v>308</v>
      </c>
      <c r="D23" s="652"/>
      <c r="E23" s="652"/>
      <c r="F23" s="652"/>
      <c r="G23" s="652"/>
      <c r="H23" s="652"/>
      <c r="I23" s="653"/>
      <c r="J23" s="654">
        <f>SUM(J17:O22)</f>
        <v>0</v>
      </c>
      <c r="K23" s="654"/>
      <c r="L23" s="654"/>
      <c r="M23" s="654"/>
      <c r="N23" s="654"/>
      <c r="O23" s="654"/>
      <c r="P23" s="654">
        <f>SUM(P17:U22)</f>
        <v>0</v>
      </c>
      <c r="Q23" s="654"/>
      <c r="R23" s="654"/>
      <c r="S23" s="654"/>
      <c r="T23" s="654"/>
      <c r="U23" s="654"/>
      <c r="V23" s="654">
        <f>SUM(V17:AA22)</f>
        <v>0</v>
      </c>
      <c r="W23" s="654"/>
      <c r="X23" s="654"/>
      <c r="Y23" s="654"/>
      <c r="Z23" s="654"/>
      <c r="AA23" s="654"/>
      <c r="AB23" s="655"/>
      <c r="AC23" s="656"/>
      <c r="AD23" s="656"/>
      <c r="AE23" s="656"/>
      <c r="AF23" s="656"/>
      <c r="AG23" s="657"/>
      <c r="AH23" s="275"/>
      <c r="AI23" s="275"/>
      <c r="AJ23" s="275"/>
      <c r="AK23" s="275"/>
      <c r="AL23" s="275"/>
      <c r="AM23" s="275"/>
      <c r="AN23" s="275"/>
      <c r="AO23" s="275"/>
      <c r="AP23" s="273"/>
      <c r="AQ23" s="273"/>
      <c r="AR23" s="273"/>
      <c r="AS23" s="273"/>
      <c r="AT23" s="273"/>
      <c r="AU23" s="273"/>
      <c r="AV23" s="273"/>
      <c r="AW23" s="273"/>
      <c r="AX23" s="273"/>
      <c r="AY23" s="273"/>
      <c r="AZ23" s="273"/>
      <c r="BA23" s="273"/>
      <c r="BB23" s="273"/>
      <c r="BC23" s="273"/>
      <c r="BD23" s="273"/>
      <c r="BE23" s="273"/>
      <c r="BF23" s="273"/>
      <c r="BG23" s="273"/>
      <c r="BH23" s="273"/>
      <c r="BI23" s="273"/>
      <c r="BJ23" s="273"/>
      <c r="BK23" s="273"/>
      <c r="BL23" s="273"/>
      <c r="BM23" s="273"/>
      <c r="BN23" s="273"/>
      <c r="BO23" s="273"/>
      <c r="BP23" s="273"/>
      <c r="BQ23" s="273"/>
      <c r="BR23" s="273"/>
      <c r="BS23" s="275"/>
      <c r="BT23" s="275"/>
      <c r="BU23" s="262"/>
      <c r="BV23" s="262"/>
      <c r="BW23" s="262"/>
      <c r="BX23" s="262"/>
      <c r="BY23" s="262"/>
      <c r="BZ23" s="262"/>
      <c r="CA23" s="262"/>
      <c r="CB23" s="262"/>
      <c r="CC23" s="262"/>
      <c r="CD23" s="262"/>
      <c r="CE23" s="262"/>
      <c r="CF23" s="262"/>
      <c r="CG23" s="262"/>
      <c r="CH23" s="262"/>
      <c r="CI23" s="262"/>
      <c r="CJ23" s="262"/>
      <c r="CK23" s="262"/>
      <c r="CL23" s="262"/>
      <c r="CM23" s="262"/>
      <c r="CN23" s="262"/>
      <c r="CO23" s="262"/>
      <c r="CP23" s="262"/>
      <c r="CQ23" s="262"/>
      <c r="CR23" s="262"/>
      <c r="CS23" s="262"/>
      <c r="CT23" s="262"/>
      <c r="CU23" s="262"/>
      <c r="CV23" s="262"/>
      <c r="CW23" s="262"/>
      <c r="CX23" s="262"/>
      <c r="CY23" s="262"/>
      <c r="CZ23" s="262"/>
      <c r="DA23" s="262"/>
      <c r="DB23" s="262"/>
      <c r="DC23" s="262"/>
      <c r="DD23" s="262"/>
      <c r="DE23" s="262"/>
      <c r="DF23" s="262"/>
      <c r="DG23" s="262"/>
      <c r="DH23" s="262"/>
      <c r="DI23" s="262"/>
      <c r="DJ23" s="262"/>
      <c r="DK23" s="262"/>
      <c r="DL23" s="262"/>
      <c r="DM23" s="262"/>
      <c r="DN23" s="262"/>
      <c r="DO23" s="262"/>
      <c r="DP23" s="262"/>
      <c r="DQ23" s="262"/>
      <c r="DR23" s="262"/>
      <c r="DS23" s="262"/>
    </row>
    <row r="24" spans="2:159" s="193" customFormat="1" ht="28.5" customHeight="1" thickTop="1" thickBot="1">
      <c r="B24" s="233"/>
      <c r="C24" s="696" t="s">
        <v>309</v>
      </c>
      <c r="D24" s="697"/>
      <c r="E24" s="697"/>
      <c r="F24" s="697"/>
      <c r="G24" s="697"/>
      <c r="H24" s="697"/>
      <c r="I24" s="697"/>
      <c r="J24" s="698">
        <f>+ROUND(J23,0)</f>
        <v>0</v>
      </c>
      <c r="K24" s="699"/>
      <c r="L24" s="699"/>
      <c r="M24" s="699"/>
      <c r="N24" s="699"/>
      <c r="O24" s="700"/>
      <c r="P24" s="698">
        <f t="shared" ref="P24" si="0">+ROUND(P23,0)</f>
        <v>0</v>
      </c>
      <c r="Q24" s="699"/>
      <c r="R24" s="699"/>
      <c r="S24" s="699"/>
      <c r="T24" s="699"/>
      <c r="U24" s="700"/>
      <c r="V24" s="698">
        <f t="shared" ref="V24" si="1">+ROUND(V23,0)</f>
        <v>0</v>
      </c>
      <c r="W24" s="699"/>
      <c r="X24" s="699"/>
      <c r="Y24" s="699"/>
      <c r="Z24" s="699"/>
      <c r="AA24" s="700"/>
      <c r="AB24" s="701"/>
      <c r="AC24" s="702"/>
      <c r="AD24" s="702"/>
      <c r="AE24" s="702"/>
      <c r="AF24" s="702"/>
      <c r="AG24" s="703"/>
      <c r="AH24" s="276"/>
      <c r="AI24" s="275"/>
      <c r="AJ24" s="275"/>
      <c r="AK24" s="275"/>
      <c r="AL24" s="275"/>
      <c r="AM24" s="275"/>
      <c r="AN24" s="275"/>
      <c r="AO24" s="275"/>
      <c r="AP24" s="704"/>
      <c r="AQ24" s="705"/>
      <c r="AR24" s="705"/>
      <c r="AS24" s="705"/>
      <c r="AT24" s="705"/>
      <c r="AU24" s="705"/>
      <c r="AV24" s="705"/>
      <c r="AW24" s="705"/>
      <c r="AX24" s="705"/>
      <c r="AY24" s="705"/>
      <c r="AZ24" s="705"/>
      <c r="BA24" s="705"/>
      <c r="BB24" s="705"/>
      <c r="BC24" s="705"/>
      <c r="BD24" s="705"/>
      <c r="BE24" s="705"/>
      <c r="BF24" s="706"/>
      <c r="BG24" s="707" t="s">
        <v>310</v>
      </c>
      <c r="BH24" s="707"/>
      <c r="BI24" s="707"/>
      <c r="BJ24" s="707"/>
      <c r="BK24" s="707" t="s">
        <v>311</v>
      </c>
      <c r="BL24" s="707"/>
      <c r="BM24" s="707"/>
      <c r="BN24" s="707"/>
      <c r="BO24" s="707" t="s">
        <v>247</v>
      </c>
      <c r="BP24" s="707"/>
      <c r="BQ24" s="707"/>
      <c r="BR24" s="707"/>
      <c r="BS24" s="275"/>
      <c r="BT24" s="275"/>
      <c r="BU24" s="262"/>
      <c r="BV24" s="262"/>
      <c r="BW24" s="262"/>
      <c r="BX24" s="262"/>
      <c r="BY24" s="262"/>
      <c r="BZ24" s="262"/>
      <c r="CA24" s="262"/>
      <c r="CB24" s="262"/>
      <c r="CC24" s="262"/>
      <c r="CD24" s="262"/>
      <c r="CE24" s="262"/>
      <c r="CF24" s="262"/>
      <c r="CG24" s="262"/>
      <c r="CH24" s="262"/>
      <c r="CI24" s="262"/>
      <c r="CJ24" s="262"/>
      <c r="CK24" s="262"/>
      <c r="CL24" s="262"/>
      <c r="CM24" s="262"/>
      <c r="CN24" s="262"/>
      <c r="CO24" s="262"/>
      <c r="CP24" s="262"/>
      <c r="CQ24" s="262"/>
      <c r="CR24" s="262"/>
      <c r="CS24" s="262"/>
      <c r="CT24" s="262"/>
      <c r="CU24" s="262"/>
      <c r="CV24" s="262"/>
      <c r="CW24" s="262"/>
      <c r="CX24" s="262"/>
      <c r="CY24" s="262"/>
      <c r="CZ24" s="262"/>
      <c r="DA24" s="262"/>
      <c r="DB24" s="262"/>
      <c r="DC24" s="262"/>
      <c r="DD24" s="262"/>
      <c r="DE24" s="262"/>
      <c r="DF24" s="263"/>
      <c r="DG24" s="262"/>
      <c r="DH24" s="262"/>
      <c r="DI24" s="262"/>
      <c r="DJ24" s="262"/>
      <c r="DK24" s="262"/>
      <c r="DL24" s="262"/>
      <c r="DM24" s="262"/>
      <c r="DN24" s="262"/>
      <c r="DO24" s="262"/>
      <c r="DP24" s="262"/>
      <c r="DQ24" s="262"/>
      <c r="DR24" s="262"/>
      <c r="DS24" s="262"/>
    </row>
    <row r="25" spans="2:159" s="193" customFormat="1" ht="21.95" customHeight="1" thickTop="1">
      <c r="B25" s="233"/>
      <c r="C25" s="269" t="s">
        <v>312</v>
      </c>
      <c r="D25" s="233"/>
      <c r="E25" s="233"/>
      <c r="F25" s="233"/>
      <c r="G25" s="233"/>
      <c r="H25" s="233"/>
      <c r="I25" s="233"/>
      <c r="J25" s="233"/>
      <c r="K25" s="233"/>
      <c r="L25" s="233"/>
      <c r="M25" s="233"/>
      <c r="N25" s="233"/>
      <c r="O25" s="233"/>
      <c r="P25" s="233"/>
      <c r="Q25" s="233"/>
      <c r="R25" s="233"/>
      <c r="S25" s="233"/>
      <c r="T25" s="233"/>
      <c r="U25" s="233"/>
      <c r="V25" s="233"/>
      <c r="W25" s="233"/>
      <c r="X25" s="233"/>
      <c r="Y25" s="233"/>
      <c r="Z25" s="233"/>
      <c r="AA25" s="233"/>
      <c r="AB25" s="233"/>
      <c r="AC25" s="233"/>
      <c r="AD25" s="233"/>
      <c r="AE25" s="233"/>
      <c r="AF25" s="233"/>
      <c r="AG25" s="233"/>
      <c r="AH25" s="275"/>
      <c r="AI25" s="275"/>
      <c r="AJ25" s="275"/>
      <c r="AK25" s="275"/>
      <c r="AL25" s="275"/>
      <c r="AM25" s="275"/>
      <c r="AN25" s="275"/>
      <c r="AO25" s="275"/>
      <c r="AP25" s="708" t="s">
        <v>313</v>
      </c>
      <c r="AQ25" s="708"/>
      <c r="AR25" s="708"/>
      <c r="AS25" s="708"/>
      <c r="AT25" s="708"/>
      <c r="AU25" s="708"/>
      <c r="AV25" s="708"/>
      <c r="AW25" s="708"/>
      <c r="AX25" s="708"/>
      <c r="AY25" s="708"/>
      <c r="AZ25" s="708"/>
      <c r="BA25" s="708"/>
      <c r="BB25" s="708"/>
      <c r="BC25" s="708"/>
      <c r="BD25" s="708"/>
      <c r="BE25" s="708"/>
      <c r="BF25" s="708"/>
      <c r="BG25" s="709">
        <f>J24+T29</f>
        <v>2</v>
      </c>
      <c r="BH25" s="709"/>
      <c r="BI25" s="709"/>
      <c r="BJ25" s="709"/>
      <c r="BK25" s="709">
        <f>P24+X29</f>
        <v>2</v>
      </c>
      <c r="BL25" s="709"/>
      <c r="BM25" s="709"/>
      <c r="BN25" s="709"/>
      <c r="BO25" s="709">
        <f>V24+AB29</f>
        <v>2</v>
      </c>
      <c r="BP25" s="709"/>
      <c r="BQ25" s="709"/>
      <c r="BR25" s="709"/>
      <c r="BS25" s="230"/>
      <c r="BT25" s="275"/>
      <c r="BU25" s="263"/>
      <c r="BV25" s="263"/>
      <c r="BW25" s="263"/>
      <c r="BX25" s="263"/>
      <c r="BY25" s="263"/>
      <c r="BZ25" s="263"/>
      <c r="CA25" s="263"/>
      <c r="CB25" s="263"/>
      <c r="CC25" s="263"/>
      <c r="CD25" s="263"/>
      <c r="CE25" s="263"/>
      <c r="CF25" s="263"/>
      <c r="CG25" s="263"/>
      <c r="CH25" s="263"/>
      <c r="CI25" s="263"/>
      <c r="CJ25" s="263"/>
      <c r="CK25" s="263"/>
      <c r="CL25" s="263"/>
      <c r="CM25" s="263"/>
      <c r="CN25" s="263"/>
      <c r="CO25" s="263"/>
      <c r="CP25" s="263"/>
      <c r="CQ25" s="263"/>
      <c r="CR25" s="626"/>
      <c r="CS25" s="626"/>
      <c r="CT25" s="626"/>
      <c r="CU25" s="626"/>
      <c r="CV25" s="626"/>
      <c r="CW25" s="626"/>
      <c r="CX25" s="626"/>
      <c r="CY25" s="626"/>
      <c r="CZ25" s="626"/>
      <c r="DA25" s="626"/>
      <c r="DB25" s="626"/>
      <c r="DC25" s="626"/>
      <c r="DD25" s="626"/>
      <c r="DE25" s="626"/>
      <c r="DF25" s="626"/>
      <c r="DG25" s="626"/>
      <c r="DH25" s="626"/>
      <c r="DI25" s="626"/>
      <c r="DJ25" s="626"/>
      <c r="DK25" s="627"/>
      <c r="DL25" s="627"/>
      <c r="DM25" s="627"/>
      <c r="DN25" s="627"/>
      <c r="DO25" s="627"/>
      <c r="DP25" s="627"/>
      <c r="DQ25" s="627"/>
      <c r="DR25" s="627"/>
      <c r="DS25" s="627"/>
      <c r="DT25" s="627"/>
      <c r="DU25" s="627"/>
      <c r="DV25" s="627"/>
      <c r="DW25" s="627"/>
      <c r="DX25" s="627"/>
      <c r="DY25" s="627"/>
      <c r="DZ25" s="627"/>
      <c r="EA25" s="627"/>
      <c r="EB25" s="627"/>
      <c r="EC25" s="277"/>
    </row>
    <row r="26" spans="2:159" s="193" customFormat="1" ht="18" customHeight="1">
      <c r="B26" s="233"/>
      <c r="C26" s="614"/>
      <c r="D26" s="628"/>
      <c r="E26" s="628"/>
      <c r="F26" s="628"/>
      <c r="G26" s="628"/>
      <c r="H26" s="628"/>
      <c r="I26" s="628"/>
      <c r="J26" s="628"/>
      <c r="K26" s="628"/>
      <c r="L26" s="628"/>
      <c r="M26" s="628"/>
      <c r="N26" s="628"/>
      <c r="O26" s="628"/>
      <c r="P26" s="628"/>
      <c r="Q26" s="628"/>
      <c r="R26" s="628"/>
      <c r="S26" s="629"/>
      <c r="T26" s="630" t="s">
        <v>244</v>
      </c>
      <c r="U26" s="631"/>
      <c r="V26" s="631"/>
      <c r="W26" s="632"/>
      <c r="X26" s="630" t="s">
        <v>245</v>
      </c>
      <c r="Y26" s="631"/>
      <c r="Z26" s="631"/>
      <c r="AA26" s="632"/>
      <c r="AB26" s="630" t="s">
        <v>247</v>
      </c>
      <c r="AC26" s="631"/>
      <c r="AD26" s="631"/>
      <c r="AE26" s="632"/>
      <c r="AF26" s="275"/>
      <c r="AG26" s="275"/>
      <c r="AH26" s="275"/>
      <c r="AI26" s="275"/>
      <c r="AJ26" s="275"/>
      <c r="AK26" s="275"/>
      <c r="AL26" s="275"/>
      <c r="AM26" s="275"/>
      <c r="AN26" s="275"/>
      <c r="AO26" s="275"/>
      <c r="AP26" s="275"/>
      <c r="AQ26" s="633" t="s">
        <v>314</v>
      </c>
      <c r="AR26" s="633"/>
      <c r="AS26" s="633"/>
      <c r="AT26" s="633"/>
      <c r="AU26" s="633"/>
      <c r="AV26" s="633"/>
      <c r="AW26" s="633"/>
      <c r="AX26" s="633"/>
      <c r="AY26" s="633"/>
      <c r="AZ26" s="633"/>
      <c r="BA26" s="633"/>
      <c r="BB26" s="633"/>
      <c r="BC26" s="633"/>
      <c r="BD26" s="633"/>
      <c r="BE26" s="633"/>
      <c r="BF26" s="633"/>
      <c r="BG26" s="633"/>
      <c r="BH26" s="633"/>
      <c r="BI26" s="633"/>
      <c r="BJ26" s="633"/>
      <c r="BK26" s="633"/>
      <c r="BL26" s="633"/>
      <c r="BM26" s="633"/>
      <c r="BN26" s="633"/>
      <c r="BO26" s="633"/>
      <c r="BP26" s="633"/>
      <c r="BQ26" s="278"/>
      <c r="BR26" s="278"/>
      <c r="BS26" s="278"/>
      <c r="BT26" s="278"/>
      <c r="BU26" s="278"/>
      <c r="BV26" s="262"/>
      <c r="BW26" s="262"/>
      <c r="BX26" s="262"/>
      <c r="BY26" s="262"/>
      <c r="BZ26" s="262"/>
      <c r="CA26" s="262"/>
      <c r="CB26" s="262"/>
      <c r="CC26" s="262"/>
      <c r="CD26" s="262"/>
      <c r="CE26" s="262"/>
      <c r="CF26" s="262"/>
      <c r="CG26" s="262"/>
      <c r="CH26" s="262"/>
      <c r="CI26" s="262"/>
      <c r="CJ26" s="262"/>
      <c r="CK26" s="262"/>
      <c r="CL26" s="262"/>
      <c r="CM26" s="262"/>
      <c r="CN26" s="262"/>
      <c r="CO26" s="262"/>
      <c r="CP26" s="262"/>
      <c r="CQ26" s="262"/>
      <c r="CR26" s="262"/>
      <c r="CS26" s="262"/>
      <c r="CT26" s="262"/>
      <c r="CU26" s="262"/>
      <c r="CV26" s="263"/>
      <c r="CW26" s="263"/>
      <c r="CX26" s="263"/>
      <c r="CY26" s="263"/>
      <c r="CZ26" s="279"/>
      <c r="DA26" s="279"/>
      <c r="DB26" s="279"/>
      <c r="DC26" s="279"/>
      <c r="DD26" s="279"/>
      <c r="DE26" s="279"/>
      <c r="DF26" s="279"/>
      <c r="DG26" s="279"/>
      <c r="DH26" s="279"/>
      <c r="DI26" s="279"/>
      <c r="DJ26" s="279"/>
      <c r="DK26" s="279"/>
      <c r="DL26" s="279"/>
      <c r="DM26" s="279"/>
      <c r="DN26" s="279"/>
      <c r="DO26" s="279"/>
      <c r="DP26" s="279"/>
      <c r="DQ26" s="263"/>
      <c r="DR26" s="263"/>
      <c r="DS26" s="263"/>
    </row>
    <row r="27" spans="2:159" s="193" customFormat="1" ht="18" customHeight="1">
      <c r="B27" s="233"/>
      <c r="C27" s="634" t="s">
        <v>315</v>
      </c>
      <c r="D27" s="635"/>
      <c r="E27" s="635"/>
      <c r="F27" s="635"/>
      <c r="G27" s="635"/>
      <c r="H27" s="635"/>
      <c r="I27" s="635"/>
      <c r="J27" s="635"/>
      <c r="K27" s="635"/>
      <c r="L27" s="635"/>
      <c r="M27" s="635"/>
      <c r="N27" s="635"/>
      <c r="O27" s="635"/>
      <c r="P27" s="635"/>
      <c r="Q27" s="635"/>
      <c r="R27" s="635"/>
      <c r="S27" s="636"/>
      <c r="T27" s="616">
        <f>IF(BE8&lt;91,1,0)</f>
        <v>1</v>
      </c>
      <c r="U27" s="637"/>
      <c r="V27" s="637"/>
      <c r="W27" s="638"/>
      <c r="X27" s="616">
        <f>IF(BE8&lt;91,1,0)</f>
        <v>1</v>
      </c>
      <c r="Y27" s="637"/>
      <c r="Z27" s="637"/>
      <c r="AA27" s="638"/>
      <c r="AB27" s="616">
        <f>IF(BE8&lt;91,1,0)</f>
        <v>1</v>
      </c>
      <c r="AC27" s="637"/>
      <c r="AD27" s="637"/>
      <c r="AE27" s="638"/>
      <c r="AF27" s="275"/>
      <c r="AG27" s="275"/>
      <c r="AH27" s="275"/>
      <c r="AI27" s="275"/>
      <c r="AJ27" s="275"/>
      <c r="AK27" s="275"/>
      <c r="AL27" s="275"/>
      <c r="AM27" s="275"/>
      <c r="AN27" s="275"/>
      <c r="AO27" s="275"/>
      <c r="AP27" s="275"/>
      <c r="AQ27" s="633"/>
      <c r="AR27" s="633"/>
      <c r="AS27" s="633"/>
      <c r="AT27" s="633"/>
      <c r="AU27" s="633"/>
      <c r="AV27" s="633"/>
      <c r="AW27" s="633"/>
      <c r="AX27" s="633"/>
      <c r="AY27" s="633"/>
      <c r="AZ27" s="633"/>
      <c r="BA27" s="633"/>
      <c r="BB27" s="633"/>
      <c r="BC27" s="633"/>
      <c r="BD27" s="633"/>
      <c r="BE27" s="633"/>
      <c r="BF27" s="633"/>
      <c r="BG27" s="633"/>
      <c r="BH27" s="633"/>
      <c r="BI27" s="633"/>
      <c r="BJ27" s="633"/>
      <c r="BK27" s="633"/>
      <c r="BL27" s="633"/>
      <c r="BM27" s="633"/>
      <c r="BN27" s="633"/>
      <c r="BO27" s="633"/>
      <c r="BP27" s="633"/>
      <c r="BQ27" s="278"/>
      <c r="BR27" s="278"/>
      <c r="BS27" s="278"/>
      <c r="BT27" s="278"/>
      <c r="BU27" s="278"/>
    </row>
    <row r="28" spans="2:159" s="193" customFormat="1" ht="18" customHeight="1" thickBot="1">
      <c r="B28" s="233"/>
      <c r="C28" s="639" t="s">
        <v>316</v>
      </c>
      <c r="D28" s="640"/>
      <c r="E28" s="640"/>
      <c r="F28" s="640"/>
      <c r="G28" s="640"/>
      <c r="H28" s="640"/>
      <c r="I28" s="640"/>
      <c r="J28" s="640"/>
      <c r="K28" s="640"/>
      <c r="L28" s="640"/>
      <c r="M28" s="640"/>
      <c r="N28" s="640"/>
      <c r="O28" s="640"/>
      <c r="P28" s="640"/>
      <c r="Q28" s="640"/>
      <c r="R28" s="640"/>
      <c r="S28" s="641"/>
      <c r="T28" s="642">
        <v>1</v>
      </c>
      <c r="U28" s="643"/>
      <c r="V28" s="643"/>
      <c r="W28" s="644"/>
      <c r="X28" s="642">
        <v>1</v>
      </c>
      <c r="Y28" s="643"/>
      <c r="Z28" s="643"/>
      <c r="AA28" s="644"/>
      <c r="AB28" s="642">
        <v>1</v>
      </c>
      <c r="AC28" s="643"/>
      <c r="AD28" s="643"/>
      <c r="AE28" s="644"/>
      <c r="AF28" s="275"/>
      <c r="AG28" s="275"/>
      <c r="AH28" s="275"/>
      <c r="AI28" s="275"/>
      <c r="AJ28" s="275"/>
      <c r="AK28" s="275"/>
      <c r="AL28" s="275"/>
      <c r="AM28" s="275"/>
      <c r="AN28" s="280"/>
      <c r="AO28" s="280"/>
      <c r="AP28" s="280"/>
      <c r="AQ28" s="633"/>
      <c r="AR28" s="633"/>
      <c r="AS28" s="633"/>
      <c r="AT28" s="633"/>
      <c r="AU28" s="633"/>
      <c r="AV28" s="633"/>
      <c r="AW28" s="633"/>
      <c r="AX28" s="633"/>
      <c r="AY28" s="633"/>
      <c r="AZ28" s="633"/>
      <c r="BA28" s="633"/>
      <c r="BB28" s="633"/>
      <c r="BC28" s="633"/>
      <c r="BD28" s="633"/>
      <c r="BE28" s="633"/>
      <c r="BF28" s="633"/>
      <c r="BG28" s="633"/>
      <c r="BH28" s="633"/>
      <c r="BI28" s="633"/>
      <c r="BJ28" s="633"/>
      <c r="BK28" s="633"/>
      <c r="BL28" s="633"/>
      <c r="BM28" s="633"/>
      <c r="BN28" s="633"/>
      <c r="BO28" s="633"/>
      <c r="BP28" s="633"/>
      <c r="BQ28" s="196"/>
      <c r="BR28" s="196"/>
      <c r="BS28" s="196"/>
      <c r="BT28" s="196"/>
    </row>
    <row r="29" spans="2:159" s="193" customFormat="1" ht="19.5" customHeight="1" thickTop="1">
      <c r="B29" s="233"/>
      <c r="C29" s="710" t="s">
        <v>317</v>
      </c>
      <c r="D29" s="711"/>
      <c r="E29" s="711"/>
      <c r="F29" s="711"/>
      <c r="G29" s="711"/>
      <c r="H29" s="711"/>
      <c r="I29" s="711"/>
      <c r="J29" s="711"/>
      <c r="K29" s="711"/>
      <c r="L29" s="711"/>
      <c r="M29" s="711"/>
      <c r="N29" s="711"/>
      <c r="O29" s="711"/>
      <c r="P29" s="711"/>
      <c r="Q29" s="711"/>
      <c r="R29" s="711"/>
      <c r="S29" s="712"/>
      <c r="T29" s="713">
        <f>SUM(T27:W28)</f>
        <v>2</v>
      </c>
      <c r="U29" s="714"/>
      <c r="V29" s="714"/>
      <c r="W29" s="715"/>
      <c r="X29" s="713">
        <f t="shared" ref="X29" si="2">SUM(X27:AA28)</f>
        <v>2</v>
      </c>
      <c r="Y29" s="714"/>
      <c r="Z29" s="714"/>
      <c r="AA29" s="715"/>
      <c r="AB29" s="713">
        <f t="shared" ref="AB29" si="3">SUM(AB27:AE28)</f>
        <v>2</v>
      </c>
      <c r="AC29" s="714"/>
      <c r="AD29" s="714"/>
      <c r="AE29" s="715"/>
      <c r="AF29" s="275"/>
      <c r="AG29" s="275"/>
      <c r="AH29" s="275"/>
      <c r="AI29" s="275"/>
      <c r="AJ29" s="275"/>
      <c r="AK29" s="275"/>
      <c r="AL29" s="275"/>
      <c r="AM29" s="275"/>
      <c r="AN29" s="233"/>
      <c r="AO29" s="233"/>
      <c r="AP29" s="233"/>
      <c r="AQ29" s="233"/>
      <c r="AR29" s="233"/>
      <c r="AS29" s="233"/>
      <c r="AT29" s="233"/>
      <c r="AU29" s="233"/>
      <c r="AV29" s="233"/>
      <c r="AW29" s="233"/>
      <c r="AX29" s="233"/>
      <c r="AY29" s="233"/>
      <c r="AZ29" s="233"/>
      <c r="BA29" s="233"/>
      <c r="BB29" s="233"/>
      <c r="BC29" s="233"/>
      <c r="BD29" s="233"/>
      <c r="BE29" s="233"/>
      <c r="BF29" s="233"/>
      <c r="BG29" s="233"/>
      <c r="BH29" s="233"/>
      <c r="BI29" s="233"/>
      <c r="BJ29" s="233"/>
      <c r="BK29" s="233"/>
      <c r="BL29" s="233"/>
      <c r="BM29" s="233"/>
      <c r="BN29" s="233"/>
      <c r="BO29" s="233"/>
      <c r="BP29" s="233"/>
      <c r="BQ29" s="233"/>
      <c r="BR29" s="233"/>
      <c r="BS29" s="233"/>
      <c r="BT29" s="233"/>
      <c r="BX29" s="609"/>
      <c r="BY29" s="609"/>
      <c r="BZ29" s="609"/>
      <c r="CA29" s="609"/>
      <c r="CB29" s="609"/>
      <c r="CC29" s="609"/>
      <c r="CD29" s="609"/>
      <c r="CE29" s="609"/>
      <c r="CF29" s="609"/>
      <c r="CG29" s="609"/>
      <c r="CH29" s="609"/>
      <c r="CI29" s="609"/>
      <c r="CJ29" s="609"/>
      <c r="CK29" s="618"/>
      <c r="CL29" s="618"/>
      <c r="CM29" s="618"/>
      <c r="CN29" s="618"/>
      <c r="CO29" s="618"/>
      <c r="CP29" s="618"/>
      <c r="CQ29" s="618"/>
      <c r="CR29" s="277"/>
      <c r="CS29" s="277"/>
      <c r="CT29" s="277"/>
      <c r="CU29" s="277"/>
      <c r="CV29" s="277"/>
      <c r="CW29" s="277"/>
    </row>
    <row r="30" spans="2:159" s="281" customFormat="1" ht="21.95" customHeight="1">
      <c r="B30" s="197"/>
      <c r="C30" s="619"/>
      <c r="D30" s="619"/>
      <c r="E30" s="619"/>
      <c r="F30" s="619"/>
      <c r="G30" s="619"/>
      <c r="H30" s="619"/>
      <c r="I30" s="619"/>
      <c r="J30" s="619"/>
      <c r="K30" s="619"/>
      <c r="L30" s="619"/>
      <c r="M30" s="619"/>
      <c r="N30" s="619"/>
      <c r="O30" s="619"/>
      <c r="P30" s="619"/>
      <c r="Q30" s="619"/>
      <c r="R30" s="619"/>
      <c r="S30" s="619"/>
      <c r="T30" s="619"/>
      <c r="U30" s="619"/>
      <c r="V30" s="619"/>
      <c r="W30" s="619"/>
      <c r="X30" s="619"/>
      <c r="Y30" s="619"/>
      <c r="Z30" s="619"/>
      <c r="AA30" s="619"/>
      <c r="AB30" s="619"/>
      <c r="AC30" s="619"/>
      <c r="AD30" s="619"/>
      <c r="AE30" s="619"/>
      <c r="AF30" s="619"/>
      <c r="AG30" s="619"/>
      <c r="AH30" s="619"/>
      <c r="AI30" s="619"/>
      <c r="AJ30" s="619"/>
      <c r="AK30" s="619"/>
      <c r="AL30" s="619"/>
      <c r="AM30" s="619"/>
      <c r="AN30" s="619"/>
      <c r="AO30" s="619"/>
      <c r="AP30" s="619"/>
      <c r="AQ30" s="619"/>
      <c r="AR30" s="619"/>
      <c r="AS30" s="619"/>
      <c r="AT30" s="619"/>
      <c r="AU30" s="619"/>
      <c r="AV30" s="619"/>
      <c r="AW30" s="619"/>
      <c r="AX30" s="619"/>
      <c r="AY30" s="619"/>
      <c r="AZ30" s="619"/>
      <c r="BA30" s="619"/>
      <c r="BB30" s="619"/>
      <c r="BC30" s="619"/>
      <c r="BD30" s="619"/>
      <c r="BE30" s="619"/>
      <c r="BF30" s="619"/>
      <c r="BG30" s="619"/>
      <c r="BH30" s="619"/>
      <c r="BI30" s="619"/>
      <c r="BJ30" s="619"/>
      <c r="BK30" s="619"/>
      <c r="BL30" s="619"/>
      <c r="BM30" s="197"/>
      <c r="BN30" s="197"/>
      <c r="BO30" s="197"/>
      <c r="BP30" s="197"/>
      <c r="BQ30" s="197"/>
      <c r="BR30" s="197"/>
      <c r="BS30" s="197"/>
      <c r="BT30" s="197"/>
      <c r="BX30" s="244"/>
      <c r="BY30" s="244"/>
      <c r="BZ30" s="244"/>
      <c r="CA30" s="244"/>
      <c r="CB30" s="244"/>
      <c r="CC30" s="244"/>
      <c r="CD30" s="244"/>
      <c r="CE30" s="244"/>
      <c r="CF30" s="244"/>
      <c r="CG30" s="244"/>
      <c r="CH30" s="244"/>
      <c r="CI30" s="244"/>
      <c r="CJ30" s="244"/>
      <c r="CK30" s="282"/>
      <c r="CL30" s="282"/>
      <c r="CM30" s="282"/>
      <c r="CN30" s="282"/>
      <c r="CO30" s="282"/>
      <c r="CP30" s="282"/>
      <c r="CQ30" s="282"/>
    </row>
    <row r="31" spans="2:159" s="193" customFormat="1" ht="20.100000000000001" customHeight="1">
      <c r="B31" s="233"/>
      <c r="C31" s="611" t="s">
        <v>234</v>
      </c>
      <c r="D31" s="611"/>
      <c r="E31" s="611"/>
      <c r="F31" s="611"/>
      <c r="G31" s="611"/>
      <c r="H31" s="611"/>
      <c r="I31" s="611"/>
      <c r="J31" s="611"/>
      <c r="K31" s="611"/>
      <c r="L31" s="611"/>
      <c r="M31" s="611"/>
      <c r="N31" s="611"/>
      <c r="O31" s="611"/>
      <c r="P31" s="620"/>
      <c r="Q31" s="621"/>
      <c r="R31" s="621"/>
      <c r="S31" s="621"/>
      <c r="T31" s="621"/>
      <c r="U31" s="621"/>
      <c r="V31" s="621"/>
      <c r="W31" s="621"/>
      <c r="X31" s="621"/>
      <c r="Y31" s="621"/>
      <c r="Z31" s="621"/>
      <c r="AA31" s="621"/>
      <c r="AB31" s="621"/>
      <c r="AC31" s="621"/>
      <c r="AD31" s="621"/>
      <c r="AE31" s="621"/>
      <c r="AF31" s="621"/>
      <c r="AG31" s="622"/>
      <c r="AH31" s="233"/>
      <c r="AI31" s="233"/>
      <c r="AJ31" s="233"/>
      <c r="AK31" s="233"/>
      <c r="AL31" s="233"/>
      <c r="AM31" s="233"/>
      <c r="AN31" s="233"/>
      <c r="AO31" s="233"/>
      <c r="AP31" s="233"/>
      <c r="AQ31" s="233"/>
      <c r="AR31" s="233"/>
      <c r="AS31" s="233"/>
      <c r="AT31" s="233"/>
      <c r="AU31" s="233"/>
      <c r="AV31" s="233"/>
      <c r="AW31" s="233"/>
      <c r="AX31" s="233"/>
      <c r="AY31" s="233"/>
      <c r="AZ31" s="233"/>
      <c r="BA31" s="233"/>
      <c r="BB31" s="233"/>
      <c r="BC31" s="233"/>
      <c r="BD31" s="233"/>
      <c r="BE31" s="233"/>
      <c r="BF31" s="233"/>
      <c r="BG31" s="233"/>
      <c r="BH31" s="233"/>
      <c r="BI31" s="233"/>
      <c r="BJ31" s="233"/>
      <c r="BK31" s="233"/>
      <c r="BL31" s="233"/>
      <c r="BM31" s="233"/>
      <c r="BN31" s="233"/>
      <c r="BO31" s="233"/>
      <c r="BP31" s="233"/>
      <c r="BQ31" s="233"/>
      <c r="BR31" s="233"/>
      <c r="BS31" s="233"/>
      <c r="BT31" s="233"/>
    </row>
    <row r="32" spans="2:159" s="193" customFormat="1" ht="18" customHeight="1">
      <c r="B32" s="233"/>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c r="BR32" s="233"/>
      <c r="BS32" s="233"/>
      <c r="BT32" s="233"/>
      <c r="BW32" s="191" t="s">
        <v>335</v>
      </c>
    </row>
    <row r="33" spans="2:83" s="193" customFormat="1" ht="20.100000000000001" customHeight="1">
      <c r="B33" s="233"/>
      <c r="C33" s="611" t="s">
        <v>266</v>
      </c>
      <c r="D33" s="611"/>
      <c r="E33" s="611"/>
      <c r="F33" s="611"/>
      <c r="G33" s="611"/>
      <c r="H33" s="611"/>
      <c r="I33" s="611"/>
      <c r="J33" s="611"/>
      <c r="K33" s="611"/>
      <c r="L33" s="611"/>
      <c r="M33" s="611"/>
      <c r="N33" s="611"/>
      <c r="O33" s="611"/>
      <c r="P33" s="611" t="s">
        <v>259</v>
      </c>
      <c r="Q33" s="611"/>
      <c r="R33" s="611"/>
      <c r="S33" s="611"/>
      <c r="T33" s="611"/>
      <c r="U33" s="623"/>
      <c r="V33" s="624"/>
      <c r="W33" s="624"/>
      <c r="X33" s="624"/>
      <c r="Y33" s="624"/>
      <c r="Z33" s="624"/>
      <c r="AA33" s="624"/>
      <c r="AB33" s="624"/>
      <c r="AC33" s="624"/>
      <c r="AD33" s="624"/>
      <c r="AE33" s="624"/>
      <c r="AF33" s="624"/>
      <c r="AG33" s="624"/>
      <c r="AH33" s="624"/>
      <c r="AI33" s="624"/>
      <c r="AJ33" s="625"/>
      <c r="AK33" s="611" t="s">
        <v>262</v>
      </c>
      <c r="AL33" s="611"/>
      <c r="AM33" s="611"/>
      <c r="AN33" s="611"/>
      <c r="AO33" s="611"/>
      <c r="AP33" s="623"/>
      <c r="AQ33" s="624"/>
      <c r="AR33" s="624"/>
      <c r="AS33" s="624"/>
      <c r="AT33" s="624"/>
      <c r="AU33" s="624"/>
      <c r="AV33" s="624"/>
      <c r="AW33" s="624"/>
      <c r="AX33" s="624"/>
      <c r="AY33" s="624"/>
      <c r="AZ33" s="624"/>
      <c r="BA33" s="624"/>
      <c r="BB33" s="624"/>
      <c r="BC33" s="624"/>
      <c r="BD33" s="624"/>
      <c r="BE33" s="625"/>
      <c r="BF33" s="97"/>
      <c r="BG33" s="98">
        <f>IF('[1]⑥付表６－２'!AI19=1,N11,IF('[1]⑥付表６－２'!AI19=2,0,IF('[1]⑥付表６－２'!AI19=3,0,0)))</f>
        <v>0</v>
      </c>
      <c r="BH33" s="98">
        <f>IF('[1]⑥付表６－２'!AJ19=1,AL11,IF('[1]⑥付表６－２'!AJ19=2,0,0))</f>
        <v>0</v>
      </c>
      <c r="BI33" s="98">
        <f>SUM(BG33:BH33)</f>
        <v>0</v>
      </c>
      <c r="BJ33" s="97"/>
      <c r="BK33" s="97"/>
      <c r="BL33" s="97"/>
      <c r="BM33" s="97"/>
      <c r="BN33" s="97"/>
      <c r="BO33" s="97"/>
      <c r="BP33" s="233"/>
      <c r="BQ33" s="233"/>
      <c r="BR33" s="233"/>
      <c r="BS33" s="233"/>
      <c r="BT33" s="233"/>
      <c r="BW33" s="191" t="s">
        <v>334</v>
      </c>
    </row>
    <row r="34" spans="2:83" s="193" customFormat="1" ht="21.95" customHeight="1">
      <c r="B34" s="233"/>
      <c r="C34" s="233"/>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c r="AV34" s="233"/>
      <c r="AW34" s="233"/>
      <c r="AX34" s="233"/>
      <c r="AY34" s="233"/>
      <c r="AZ34" s="233"/>
      <c r="BA34" s="233"/>
      <c r="BB34" s="233"/>
      <c r="BC34" s="233"/>
      <c r="BD34" s="233"/>
      <c r="BE34" s="233"/>
      <c r="BF34" s="233"/>
      <c r="BG34" s="233"/>
      <c r="BH34" s="233"/>
      <c r="BI34" s="233"/>
      <c r="BJ34" s="233"/>
      <c r="BK34" s="233"/>
      <c r="BL34" s="233"/>
      <c r="BM34" s="233"/>
      <c r="BN34" s="233"/>
      <c r="BO34" s="233"/>
      <c r="BP34" s="233"/>
      <c r="BQ34" s="233"/>
      <c r="BR34" s="233"/>
      <c r="BS34" s="233"/>
      <c r="BT34" s="233"/>
      <c r="BW34" s="191"/>
      <c r="BX34" s="277"/>
      <c r="BY34" s="277"/>
      <c r="BZ34" s="277"/>
      <c r="CA34" s="277"/>
      <c r="CB34" s="277"/>
      <c r="CC34" s="277"/>
      <c r="CD34" s="277"/>
      <c r="CE34" s="277"/>
    </row>
    <row r="35" spans="2:83" s="193" customFormat="1" ht="16.5" customHeight="1">
      <c r="B35" s="233" t="s">
        <v>318</v>
      </c>
      <c r="C35" s="233"/>
      <c r="D35" s="233"/>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3"/>
      <c r="AY35" s="233"/>
      <c r="AZ35" s="233"/>
      <c r="BA35" s="233"/>
      <c r="BB35" s="233"/>
      <c r="BC35" s="233"/>
      <c r="BD35" s="233"/>
      <c r="BE35" s="233"/>
      <c r="BF35" s="233"/>
      <c r="BG35" s="233"/>
      <c r="BH35" s="233"/>
      <c r="BI35" s="233"/>
      <c r="BJ35" s="233"/>
      <c r="BK35" s="233"/>
      <c r="BL35" s="233"/>
      <c r="BM35" s="233"/>
      <c r="BN35" s="233"/>
      <c r="BO35" s="233"/>
      <c r="BP35" s="233"/>
      <c r="BQ35" s="233"/>
      <c r="BR35" s="233"/>
      <c r="BS35" s="233"/>
      <c r="BT35" s="233"/>
    </row>
    <row r="36" spans="2:83" s="193" customFormat="1" ht="16.5" customHeight="1">
      <c r="B36" s="233"/>
      <c r="C36" s="233" t="s">
        <v>319</v>
      </c>
      <c r="D36" s="233"/>
      <c r="E36" s="233"/>
      <c r="F36" s="233"/>
      <c r="G36" s="233"/>
      <c r="H36" s="233"/>
      <c r="I36" s="233"/>
      <c r="J36" s="233"/>
      <c r="K36" s="233"/>
      <c r="L36" s="233"/>
      <c r="M36" s="233"/>
      <c r="N36" s="233"/>
      <c r="O36" s="233"/>
      <c r="P36" s="233"/>
      <c r="Q36" s="233"/>
      <c r="R36" s="233"/>
      <c r="S36" s="233"/>
      <c r="T36" s="233"/>
      <c r="U36" s="233"/>
      <c r="V36" s="233"/>
      <c r="W36" s="233"/>
      <c r="X36" s="233"/>
      <c r="Y36" s="233"/>
      <c r="Z36" s="233"/>
      <c r="AA36" s="233"/>
      <c r="AB36" s="233"/>
      <c r="AC36" s="233"/>
      <c r="AD36" s="233"/>
      <c r="AE36" s="233"/>
      <c r="AF36" s="233"/>
      <c r="AG36" s="233"/>
      <c r="AH36" s="233"/>
      <c r="AI36" s="233"/>
      <c r="AJ36" s="233"/>
      <c r="AK36" s="233" t="s">
        <v>320</v>
      </c>
      <c r="AL36" s="233"/>
      <c r="AM36" s="233"/>
      <c r="AN36" s="233"/>
      <c r="AO36" s="233"/>
      <c r="AP36" s="233"/>
      <c r="AQ36" s="233"/>
      <c r="AR36" s="233"/>
      <c r="AS36" s="233"/>
      <c r="AT36" s="233"/>
      <c r="AU36" s="233"/>
      <c r="AV36" s="233"/>
      <c r="AW36" s="233"/>
      <c r="AX36" s="233"/>
      <c r="AY36" s="233"/>
      <c r="AZ36" s="233"/>
      <c r="BA36" s="233"/>
      <c r="BB36" s="233"/>
      <c r="BC36" s="233"/>
      <c r="BD36" s="233"/>
      <c r="BE36" s="233"/>
      <c r="BF36" s="233"/>
      <c r="BG36" s="233"/>
      <c r="BH36" s="233"/>
      <c r="BI36" s="233"/>
      <c r="BJ36" s="233"/>
      <c r="BK36" s="233"/>
      <c r="BL36" s="233"/>
      <c r="BM36" s="233"/>
      <c r="BN36" s="233"/>
      <c r="BO36" s="233"/>
      <c r="BP36" s="233"/>
      <c r="BQ36" s="233"/>
      <c r="BR36" s="233"/>
      <c r="BS36" s="233"/>
      <c r="BT36" s="233"/>
    </row>
    <row r="37" spans="2:83" s="193" customFormat="1" ht="18" customHeight="1">
      <c r="B37" s="233"/>
      <c r="C37" s="606" t="s">
        <v>267</v>
      </c>
      <c r="D37" s="606"/>
      <c r="E37" s="606"/>
      <c r="F37" s="606"/>
      <c r="G37" s="606"/>
      <c r="H37" s="606"/>
      <c r="I37" s="606"/>
      <c r="J37" s="606"/>
      <c r="K37" s="606"/>
      <c r="L37" s="606"/>
      <c r="M37" s="606"/>
      <c r="N37" s="606"/>
      <c r="O37" s="611" t="s">
        <v>268</v>
      </c>
      <c r="P37" s="611"/>
      <c r="Q37" s="611"/>
      <c r="R37" s="611"/>
      <c r="S37" s="611"/>
      <c r="T37" s="611" t="s">
        <v>269</v>
      </c>
      <c r="U37" s="611"/>
      <c r="V37" s="611"/>
      <c r="W37" s="611"/>
      <c r="X37" s="611"/>
      <c r="Y37" s="611" t="s">
        <v>254</v>
      </c>
      <c r="Z37" s="611"/>
      <c r="AA37" s="611"/>
      <c r="AB37" s="611"/>
      <c r="AC37" s="611"/>
      <c r="AD37" s="610"/>
      <c r="AE37" s="610"/>
      <c r="AF37" s="610"/>
      <c r="AG37" s="610"/>
      <c r="AH37" s="610"/>
      <c r="AI37" s="610"/>
      <c r="AJ37" s="233"/>
      <c r="AK37" s="606" t="s">
        <v>267</v>
      </c>
      <c r="AL37" s="606"/>
      <c r="AM37" s="606"/>
      <c r="AN37" s="606"/>
      <c r="AO37" s="606"/>
      <c r="AP37" s="606"/>
      <c r="AQ37" s="606"/>
      <c r="AR37" s="606"/>
      <c r="AS37" s="606"/>
      <c r="AT37" s="606"/>
      <c r="AU37" s="606"/>
      <c r="AV37" s="606"/>
      <c r="AW37" s="611" t="s">
        <v>254</v>
      </c>
      <c r="AX37" s="611"/>
      <c r="AY37" s="611"/>
      <c r="AZ37" s="611"/>
      <c r="BA37" s="614"/>
      <c r="BB37" s="612"/>
      <c r="BC37" s="613"/>
      <c r="BD37" s="613"/>
      <c r="BE37" s="613"/>
      <c r="BF37" s="613"/>
      <c r="BG37" s="613"/>
      <c r="BH37" s="198"/>
      <c r="BI37" s="198"/>
      <c r="BJ37" s="198"/>
      <c r="BK37" s="198"/>
      <c r="BL37" s="231"/>
      <c r="BM37" s="231"/>
      <c r="BN37" s="231"/>
      <c r="BO37" s="231"/>
      <c r="BP37" s="231"/>
      <c r="BQ37" s="231"/>
      <c r="BR37" s="233"/>
      <c r="BS37" s="233"/>
      <c r="BT37" s="233"/>
    </row>
    <row r="38" spans="2:83" s="193" customFormat="1" ht="18" customHeight="1">
      <c r="B38" s="233"/>
      <c r="C38" s="606" t="s">
        <v>217</v>
      </c>
      <c r="D38" s="606"/>
      <c r="E38" s="606"/>
      <c r="F38" s="606"/>
      <c r="G38" s="606"/>
      <c r="H38" s="606"/>
      <c r="I38" s="606"/>
      <c r="J38" s="606"/>
      <c r="K38" s="606"/>
      <c r="L38" s="606"/>
      <c r="M38" s="606"/>
      <c r="N38" s="606"/>
      <c r="O38" s="607">
        <f>SUMIFS('⑧別紙１－２（職員等一覧表） '!$L$5:$L$89,'⑧別紙１－２（職員等一覧表） '!$I$5:$I$89,O$37,'⑧別紙１－２（職員等一覧表） '!$D$5:$D$89,$C38)</f>
        <v>0</v>
      </c>
      <c r="P38" s="607"/>
      <c r="Q38" s="607"/>
      <c r="R38" s="607"/>
      <c r="S38" s="607"/>
      <c r="T38" s="607">
        <f>SUMIFS('⑧別紙１－２（職員等一覧表） '!$L$5:$L$89,'⑧別紙１－２（職員等一覧表） '!$I$5:$I$89,T$37,'⑧別紙１－２（職員等一覧表） '!$D$5:$D$89,$C38)</f>
        <v>0</v>
      </c>
      <c r="U38" s="607"/>
      <c r="V38" s="607"/>
      <c r="W38" s="607"/>
      <c r="X38" s="607"/>
      <c r="Y38" s="607">
        <f>SUM(O38:X38)</f>
        <v>0</v>
      </c>
      <c r="Z38" s="607"/>
      <c r="AA38" s="607"/>
      <c r="AB38" s="607"/>
      <c r="AC38" s="607"/>
      <c r="AD38" s="610"/>
      <c r="AE38" s="610"/>
      <c r="AF38" s="610"/>
      <c r="AG38" s="610"/>
      <c r="AH38" s="610"/>
      <c r="AI38" s="610"/>
      <c r="AJ38" s="233"/>
      <c r="AK38" s="606" t="s">
        <v>231</v>
      </c>
      <c r="AL38" s="606"/>
      <c r="AM38" s="606"/>
      <c r="AN38" s="606"/>
      <c r="AO38" s="606"/>
      <c r="AP38" s="606"/>
      <c r="AQ38" s="606"/>
      <c r="AR38" s="606"/>
      <c r="AS38" s="606"/>
      <c r="AT38" s="606"/>
      <c r="AU38" s="606"/>
      <c r="AV38" s="606"/>
      <c r="AW38" s="615">
        <f>'⑧別紙１－２（職員等一覧表） '!AG10</f>
        <v>0</v>
      </c>
      <c r="AX38" s="615"/>
      <c r="AY38" s="615"/>
      <c r="AZ38" s="615"/>
      <c r="BA38" s="616"/>
      <c r="BB38" s="617"/>
      <c r="BC38" s="610"/>
      <c r="BD38" s="610"/>
      <c r="BE38" s="610"/>
      <c r="BF38" s="610"/>
      <c r="BG38" s="610"/>
      <c r="BH38" s="232"/>
      <c r="BI38" s="232"/>
      <c r="BJ38" s="232"/>
      <c r="BK38" s="232"/>
      <c r="BL38" s="231"/>
      <c r="BM38" s="231"/>
      <c r="BN38" s="231"/>
      <c r="BO38" s="231"/>
      <c r="BP38" s="231"/>
      <c r="BQ38" s="231"/>
      <c r="BR38" s="233"/>
      <c r="BS38" s="233"/>
      <c r="BT38" s="233"/>
    </row>
    <row r="39" spans="2:83" s="193" customFormat="1" ht="18" customHeight="1">
      <c r="B39" s="233"/>
      <c r="C39" s="606" t="s">
        <v>228</v>
      </c>
      <c r="D39" s="606"/>
      <c r="E39" s="606"/>
      <c r="F39" s="606"/>
      <c r="G39" s="606"/>
      <c r="H39" s="606"/>
      <c r="I39" s="606"/>
      <c r="J39" s="606"/>
      <c r="K39" s="606"/>
      <c r="L39" s="606"/>
      <c r="M39" s="606"/>
      <c r="N39" s="606"/>
      <c r="O39" s="607">
        <f>SUMIFS('⑧別紙１－２（職員等一覧表） '!$L$5:$L$89,'⑧別紙１－２（職員等一覧表） '!$I$5:$I$89,O$37,'⑧別紙１－２（職員等一覧表） '!$D$5:$D$89,$C39)</f>
        <v>0</v>
      </c>
      <c r="P39" s="607"/>
      <c r="Q39" s="607"/>
      <c r="R39" s="607"/>
      <c r="S39" s="607"/>
      <c r="T39" s="607">
        <f>SUMIFS('⑧別紙１－２（職員等一覧表） '!$L$5:$L$89,'⑧別紙１－２（職員等一覧表） '!$I$5:$I$89,T$37,'⑧別紙１－２（職員等一覧表） '!$D$5:$D$89,$C39)</f>
        <v>0</v>
      </c>
      <c r="U39" s="607"/>
      <c r="V39" s="607"/>
      <c r="W39" s="607"/>
      <c r="X39" s="607"/>
      <c r="Y39" s="607">
        <f t="shared" ref="Y39:Y45" si="4">SUM(O39:X39)</f>
        <v>0</v>
      </c>
      <c r="Z39" s="607"/>
      <c r="AA39" s="607"/>
      <c r="AB39" s="607"/>
      <c r="AC39" s="607"/>
      <c r="AD39" s="610"/>
      <c r="AE39" s="610"/>
      <c r="AF39" s="610"/>
      <c r="AG39" s="610"/>
      <c r="AH39" s="610"/>
      <c r="AI39" s="610"/>
      <c r="AJ39" s="233"/>
      <c r="AK39" s="606" t="s">
        <v>233</v>
      </c>
      <c r="AL39" s="606"/>
      <c r="AM39" s="606"/>
      <c r="AN39" s="606"/>
      <c r="AO39" s="606"/>
      <c r="AP39" s="606"/>
      <c r="AQ39" s="606"/>
      <c r="AR39" s="606"/>
      <c r="AS39" s="606"/>
      <c r="AT39" s="606"/>
      <c r="AU39" s="606"/>
      <c r="AV39" s="606"/>
      <c r="AW39" s="615">
        <f>'⑧別紙１－２（職員等一覧表） '!AG11</f>
        <v>0</v>
      </c>
      <c r="AX39" s="615"/>
      <c r="AY39" s="615"/>
      <c r="AZ39" s="615"/>
      <c r="BA39" s="616"/>
      <c r="BB39" s="617"/>
      <c r="BC39" s="610"/>
      <c r="BD39" s="610"/>
      <c r="BE39" s="610"/>
      <c r="BF39" s="610"/>
      <c r="BG39" s="610"/>
      <c r="BH39" s="233"/>
      <c r="BI39" s="233"/>
      <c r="BJ39" s="233"/>
      <c r="BK39" s="233"/>
      <c r="BL39" s="233"/>
      <c r="BM39" s="233"/>
      <c r="BN39" s="233"/>
      <c r="BO39" s="233"/>
      <c r="BP39" s="233"/>
      <c r="BQ39" s="233"/>
      <c r="BR39" s="233"/>
      <c r="BS39" s="233"/>
      <c r="BT39" s="233"/>
    </row>
    <row r="40" spans="2:83" s="193" customFormat="1" ht="18" customHeight="1">
      <c r="B40" s="233"/>
      <c r="C40" s="716" t="s">
        <v>270</v>
      </c>
      <c r="D40" s="717"/>
      <c r="E40" s="717"/>
      <c r="F40" s="717"/>
      <c r="G40" s="717"/>
      <c r="H40" s="717"/>
      <c r="I40" s="717"/>
      <c r="J40" s="717"/>
      <c r="K40" s="717"/>
      <c r="L40" s="717"/>
      <c r="M40" s="717"/>
      <c r="N40" s="718"/>
      <c r="O40" s="607">
        <f>SUMIFS('⑧別紙１－２（職員等一覧表） '!$L$5:$L$89,'⑧別紙１－２（職員等一覧表） '!$I$5:$I$89,O$37,'⑧別紙１－２（職員等一覧表） '!$D$5:$D$89,$C40)</f>
        <v>0</v>
      </c>
      <c r="P40" s="607"/>
      <c r="Q40" s="607"/>
      <c r="R40" s="607"/>
      <c r="S40" s="607"/>
      <c r="T40" s="607">
        <f>SUMIFS('⑧別紙１－２（職員等一覧表） '!$L$5:$L$89,'⑧別紙１－２（職員等一覧表） '!$I$5:$I$89,T$37,'⑧別紙１－２（職員等一覧表） '!$D$5:$D$89,$C40)</f>
        <v>0</v>
      </c>
      <c r="U40" s="607"/>
      <c r="V40" s="607"/>
      <c r="W40" s="607"/>
      <c r="X40" s="607"/>
      <c r="Y40" s="607">
        <f t="shared" si="4"/>
        <v>0</v>
      </c>
      <c r="Z40" s="607"/>
      <c r="AA40" s="607"/>
      <c r="AB40" s="607"/>
      <c r="AC40" s="607"/>
      <c r="AD40" s="719"/>
      <c r="AE40" s="719"/>
      <c r="AF40" s="719"/>
      <c r="AG40" s="719"/>
      <c r="AH40" s="719"/>
      <c r="AI40" s="719"/>
      <c r="AJ40" s="233"/>
      <c r="AK40" s="233"/>
      <c r="AL40" s="233"/>
      <c r="AM40" s="233"/>
      <c r="AN40" s="233"/>
      <c r="AO40" s="233"/>
      <c r="AP40" s="233"/>
      <c r="AQ40" s="233"/>
      <c r="AR40" s="233"/>
      <c r="AS40" s="233"/>
      <c r="AT40" s="233"/>
      <c r="AU40" s="233"/>
      <c r="AV40" s="233"/>
      <c r="AW40" s="233"/>
      <c r="AX40" s="233"/>
      <c r="AY40" s="233"/>
      <c r="AZ40" s="233"/>
      <c r="BA40" s="233"/>
      <c r="BB40" s="233"/>
      <c r="BC40" s="233"/>
      <c r="BD40" s="233"/>
      <c r="BE40" s="233"/>
      <c r="BF40" s="233"/>
      <c r="BG40" s="233"/>
      <c r="BH40" s="233"/>
      <c r="BI40" s="233"/>
      <c r="BJ40" s="233"/>
      <c r="BK40" s="233"/>
      <c r="BL40" s="233"/>
      <c r="BM40" s="233"/>
      <c r="BN40" s="233"/>
      <c r="BO40" s="233"/>
      <c r="BP40" s="233"/>
      <c r="BQ40" s="233"/>
      <c r="BR40" s="233"/>
      <c r="BS40" s="233"/>
      <c r="BT40" s="233"/>
    </row>
    <row r="41" spans="2:83" s="193" customFormat="1" ht="18" customHeight="1">
      <c r="B41" s="233"/>
      <c r="C41" s="716" t="s">
        <v>235</v>
      </c>
      <c r="D41" s="717"/>
      <c r="E41" s="717"/>
      <c r="F41" s="717"/>
      <c r="G41" s="717"/>
      <c r="H41" s="717"/>
      <c r="I41" s="717"/>
      <c r="J41" s="717"/>
      <c r="K41" s="717"/>
      <c r="L41" s="717"/>
      <c r="M41" s="717"/>
      <c r="N41" s="718"/>
      <c r="O41" s="607">
        <f>SUMIFS('⑧別紙１－２（職員等一覧表） '!$L$5:$L$89,'⑧別紙１－２（職員等一覧表） '!$I$5:$I$89,O$37,'⑧別紙１－２（職員等一覧表） '!$D$5:$D$89,$C41)</f>
        <v>0</v>
      </c>
      <c r="P41" s="607"/>
      <c r="Q41" s="607"/>
      <c r="R41" s="607"/>
      <c r="S41" s="607"/>
      <c r="T41" s="607">
        <f>SUMIFS('⑧別紙１－２（職員等一覧表） '!$L$5:$L$89,'⑧別紙１－２（職員等一覧表） '!$I$5:$I$89,T$37,'⑧別紙１－２（職員等一覧表） '!$D$5:$D$89,$C41)</f>
        <v>0</v>
      </c>
      <c r="U41" s="607"/>
      <c r="V41" s="607"/>
      <c r="W41" s="607"/>
      <c r="X41" s="607"/>
      <c r="Y41" s="607">
        <f t="shared" si="4"/>
        <v>0</v>
      </c>
      <c r="Z41" s="607"/>
      <c r="AA41" s="607"/>
      <c r="AB41" s="607"/>
      <c r="AC41" s="607"/>
      <c r="AD41" s="719"/>
      <c r="AE41" s="719"/>
      <c r="AF41" s="719"/>
      <c r="AG41" s="719"/>
      <c r="AH41" s="719"/>
      <c r="AI41" s="719"/>
      <c r="AJ41" s="233"/>
      <c r="AK41" s="233"/>
      <c r="AL41" s="233"/>
      <c r="AM41" s="233"/>
      <c r="AN41" s="233"/>
      <c r="AO41" s="233"/>
      <c r="AP41" s="233"/>
      <c r="AQ41" s="233"/>
      <c r="AR41" s="233"/>
      <c r="AS41" s="233"/>
      <c r="AT41" s="233"/>
      <c r="AU41" s="233"/>
      <c r="AV41" s="233"/>
      <c r="AW41" s="233"/>
      <c r="AX41" s="233"/>
      <c r="AY41" s="233"/>
      <c r="AZ41" s="233"/>
      <c r="BA41" s="233"/>
      <c r="BB41" s="233"/>
      <c r="BC41" s="233"/>
      <c r="BD41" s="233"/>
      <c r="BE41" s="233"/>
      <c r="BF41" s="233"/>
      <c r="BG41" s="233"/>
      <c r="BH41" s="233"/>
      <c r="BI41" s="233"/>
      <c r="BJ41" s="233"/>
      <c r="BK41" s="233"/>
      <c r="BL41" s="233"/>
      <c r="BM41" s="233"/>
      <c r="BN41" s="233"/>
      <c r="BO41" s="233"/>
      <c r="BP41" s="233"/>
      <c r="BQ41" s="233"/>
      <c r="BR41" s="233"/>
      <c r="BS41" s="233"/>
      <c r="BT41" s="233"/>
    </row>
    <row r="42" spans="2:83" s="193" customFormat="1" ht="18" customHeight="1">
      <c r="B42" s="233"/>
      <c r="C42" s="606" t="s">
        <v>230</v>
      </c>
      <c r="D42" s="606"/>
      <c r="E42" s="606"/>
      <c r="F42" s="606"/>
      <c r="G42" s="606"/>
      <c r="H42" s="606"/>
      <c r="I42" s="606"/>
      <c r="J42" s="606"/>
      <c r="K42" s="606"/>
      <c r="L42" s="606"/>
      <c r="M42" s="606"/>
      <c r="N42" s="606"/>
      <c r="O42" s="607">
        <f>SUMIFS('⑧別紙１－２（職員等一覧表） '!$L$5:$L$89,'⑧別紙１－２（職員等一覧表） '!$I$5:$I$89,O$37,'⑧別紙１－２（職員等一覧表） '!$D$5:$D$89,$C42)</f>
        <v>0</v>
      </c>
      <c r="P42" s="607"/>
      <c r="Q42" s="607"/>
      <c r="R42" s="607"/>
      <c r="S42" s="607"/>
      <c r="T42" s="607">
        <f>SUMIFS('⑧別紙１－２（職員等一覧表） '!$L$5:$L$89,'⑧別紙１－２（職員等一覧表） '!$I$5:$I$89,T$37,'⑧別紙１－２（職員等一覧表） '!$D$5:$D$89,$C42)</f>
        <v>0</v>
      </c>
      <c r="U42" s="607"/>
      <c r="V42" s="607"/>
      <c r="W42" s="607"/>
      <c r="X42" s="607"/>
      <c r="Y42" s="607">
        <f t="shared" si="4"/>
        <v>0</v>
      </c>
      <c r="Z42" s="607"/>
      <c r="AA42" s="607"/>
      <c r="AB42" s="607"/>
      <c r="AC42" s="607"/>
      <c r="AD42" s="610"/>
      <c r="AE42" s="610"/>
      <c r="AF42" s="610"/>
      <c r="AG42" s="610"/>
      <c r="AH42" s="610"/>
      <c r="AI42" s="610"/>
      <c r="AJ42" s="233"/>
      <c r="AK42" s="233"/>
      <c r="AL42" s="233"/>
      <c r="AM42" s="233"/>
      <c r="AN42" s="199"/>
      <c r="AO42" s="233"/>
      <c r="AP42" s="233"/>
      <c r="AQ42" s="233"/>
      <c r="AR42" s="233"/>
      <c r="AS42" s="233"/>
      <c r="AT42" s="233"/>
      <c r="AU42" s="233"/>
      <c r="AV42" s="233"/>
      <c r="AW42" s="233"/>
      <c r="AX42" s="233"/>
      <c r="AY42" s="233"/>
      <c r="AZ42" s="233"/>
      <c r="BA42" s="233"/>
      <c r="BB42" s="233"/>
      <c r="BC42" s="233"/>
      <c r="BD42" s="233"/>
      <c r="BE42" s="233"/>
      <c r="BF42" s="233"/>
      <c r="BG42" s="233"/>
      <c r="BH42" s="233"/>
      <c r="BI42" s="233"/>
      <c r="BJ42" s="233"/>
      <c r="BK42" s="233"/>
      <c r="BL42" s="233"/>
      <c r="BM42" s="233"/>
      <c r="BN42" s="233"/>
      <c r="BO42" s="233"/>
      <c r="BP42" s="233"/>
      <c r="BQ42" s="233"/>
      <c r="BR42" s="233"/>
      <c r="BS42" s="233"/>
      <c r="BT42" s="233"/>
    </row>
    <row r="43" spans="2:83" s="193" customFormat="1" ht="18" customHeight="1">
      <c r="B43" s="233"/>
      <c r="C43" s="606" t="s">
        <v>229</v>
      </c>
      <c r="D43" s="606"/>
      <c r="E43" s="606"/>
      <c r="F43" s="606"/>
      <c r="G43" s="606"/>
      <c r="H43" s="606"/>
      <c r="I43" s="606"/>
      <c r="J43" s="606"/>
      <c r="K43" s="606"/>
      <c r="L43" s="606"/>
      <c r="M43" s="606"/>
      <c r="N43" s="606"/>
      <c r="O43" s="607">
        <f>SUMIFS('⑧別紙１－２（職員等一覧表） '!$L$5:$L$89,'⑧別紙１－２（職員等一覧表） '!$I$5:$I$89,O$37,'⑧別紙１－２（職員等一覧表） '!$D$5:$D$89,$C43)</f>
        <v>0</v>
      </c>
      <c r="P43" s="607"/>
      <c r="Q43" s="607"/>
      <c r="R43" s="607"/>
      <c r="S43" s="607"/>
      <c r="T43" s="607">
        <f>SUMIFS('⑧別紙１－２（職員等一覧表） '!$L$5:$L$89,'⑧別紙１－２（職員等一覧表） '!$I$5:$I$89,T$37,'⑧別紙１－２（職員等一覧表） '!$D$5:$D$89,$C43)</f>
        <v>0</v>
      </c>
      <c r="U43" s="607"/>
      <c r="V43" s="607"/>
      <c r="W43" s="607"/>
      <c r="X43" s="607"/>
      <c r="Y43" s="607">
        <f t="shared" si="4"/>
        <v>0</v>
      </c>
      <c r="Z43" s="607"/>
      <c r="AA43" s="607"/>
      <c r="AB43" s="607"/>
      <c r="AC43" s="607"/>
      <c r="AD43" s="610"/>
      <c r="AE43" s="610"/>
      <c r="AF43" s="610"/>
      <c r="AG43" s="610"/>
      <c r="AH43" s="610"/>
      <c r="AI43" s="610"/>
      <c r="AJ43" s="233"/>
      <c r="AK43" s="233"/>
      <c r="AL43" s="233"/>
      <c r="AM43" s="233"/>
      <c r="AN43" s="233"/>
      <c r="AO43" s="233"/>
      <c r="AP43" s="233"/>
      <c r="AQ43" s="233"/>
      <c r="AR43" s="233"/>
      <c r="AS43" s="233"/>
      <c r="AT43" s="233"/>
      <c r="AU43" s="233"/>
      <c r="AV43" s="233"/>
      <c r="AW43" s="233"/>
      <c r="AX43" s="233"/>
      <c r="AY43" s="233"/>
      <c r="AZ43" s="233"/>
      <c r="BA43" s="233"/>
      <c r="BB43" s="233"/>
      <c r="BC43" s="233"/>
      <c r="BD43" s="233"/>
      <c r="BE43" s="233"/>
      <c r="BF43" s="233"/>
      <c r="BG43" s="233"/>
      <c r="BH43" s="233"/>
      <c r="BI43" s="233"/>
      <c r="BJ43" s="233"/>
      <c r="BK43" s="233"/>
      <c r="BL43" s="233"/>
      <c r="BM43" s="233"/>
      <c r="BN43" s="233"/>
      <c r="BO43" s="233"/>
      <c r="BP43" s="233"/>
      <c r="BQ43" s="233"/>
      <c r="BR43" s="233"/>
      <c r="BS43" s="233"/>
      <c r="BT43" s="233"/>
    </row>
    <row r="44" spans="2:83" s="193" customFormat="1" ht="18" customHeight="1">
      <c r="B44" s="233"/>
      <c r="C44" s="606" t="s">
        <v>234</v>
      </c>
      <c r="D44" s="606"/>
      <c r="E44" s="606"/>
      <c r="F44" s="606"/>
      <c r="G44" s="606"/>
      <c r="H44" s="606"/>
      <c r="I44" s="606"/>
      <c r="J44" s="606"/>
      <c r="K44" s="606"/>
      <c r="L44" s="606"/>
      <c r="M44" s="606"/>
      <c r="N44" s="606"/>
      <c r="O44" s="607">
        <f>SUMIFS('⑧別紙１－２（職員等一覧表） '!$L$5:$L$89,'⑧別紙１－２（職員等一覧表） '!$I$5:$I$89,O$37,'⑧別紙１－２（職員等一覧表） '!$D$5:$D$89,$C44)</f>
        <v>0</v>
      </c>
      <c r="P44" s="607"/>
      <c r="Q44" s="607"/>
      <c r="R44" s="607"/>
      <c r="S44" s="607"/>
      <c r="T44" s="607">
        <f>SUMIFS('⑧別紙１－２（職員等一覧表） '!$L$5:$L$89,'⑧別紙１－２（職員等一覧表） '!$I$5:$I$89,T$37,'⑧別紙１－２（職員等一覧表） '!$D$5:$D$89,$C44)</f>
        <v>0</v>
      </c>
      <c r="U44" s="607"/>
      <c r="V44" s="607"/>
      <c r="W44" s="607"/>
      <c r="X44" s="607"/>
      <c r="Y44" s="607">
        <f t="shared" si="4"/>
        <v>0</v>
      </c>
      <c r="Z44" s="607"/>
      <c r="AA44" s="607"/>
      <c r="AB44" s="607"/>
      <c r="AC44" s="607"/>
      <c r="AD44" s="610"/>
      <c r="AE44" s="610"/>
      <c r="AF44" s="610"/>
      <c r="AG44" s="610"/>
      <c r="AH44" s="610"/>
      <c r="AI44" s="610"/>
      <c r="AJ44" s="233"/>
      <c r="AK44" s="233"/>
      <c r="AL44" s="233"/>
      <c r="AM44" s="233"/>
      <c r="AN44" s="233"/>
      <c r="AO44" s="233"/>
      <c r="AP44" s="233"/>
      <c r="AQ44" s="233"/>
      <c r="AR44" s="233"/>
      <c r="AS44" s="233"/>
      <c r="AT44" s="233"/>
      <c r="AU44" s="233"/>
      <c r="AV44" s="233"/>
      <c r="AW44" s="233"/>
      <c r="AX44" s="233"/>
      <c r="AY44" s="233"/>
      <c r="AZ44" s="233"/>
      <c r="BA44" s="233"/>
      <c r="BB44" s="233"/>
      <c r="BC44" s="233"/>
      <c r="BD44" s="233"/>
      <c r="BE44" s="233"/>
      <c r="BF44" s="233"/>
      <c r="BG44" s="233"/>
      <c r="BH44" s="233"/>
      <c r="BI44" s="233"/>
      <c r="BJ44" s="233"/>
      <c r="BK44" s="233"/>
      <c r="BL44" s="233"/>
      <c r="BM44" s="233"/>
      <c r="BN44" s="233"/>
      <c r="BO44" s="233"/>
      <c r="BP44" s="233"/>
      <c r="BQ44" s="233"/>
      <c r="BR44" s="233"/>
      <c r="BS44" s="233"/>
      <c r="BT44" s="233"/>
    </row>
    <row r="45" spans="2:83" s="193" customFormat="1" ht="18" customHeight="1">
      <c r="B45" s="233"/>
      <c r="C45" s="606" t="s">
        <v>237</v>
      </c>
      <c r="D45" s="606"/>
      <c r="E45" s="606"/>
      <c r="F45" s="606"/>
      <c r="G45" s="606"/>
      <c r="H45" s="606"/>
      <c r="I45" s="606"/>
      <c r="J45" s="606"/>
      <c r="K45" s="606"/>
      <c r="L45" s="606"/>
      <c r="M45" s="606"/>
      <c r="N45" s="606"/>
      <c r="O45" s="607">
        <f>SUMIFS('⑧別紙１－２（職員等一覧表） '!$L$5:$L$89,'⑧別紙１－２（職員等一覧表） '!$I$5:$I$89,O$37,'⑧別紙１－２（職員等一覧表） '!$D$5:$D$89,$C45)</f>
        <v>0</v>
      </c>
      <c r="P45" s="607"/>
      <c r="Q45" s="607"/>
      <c r="R45" s="607"/>
      <c r="S45" s="607"/>
      <c r="T45" s="607">
        <f>SUMIFS('⑧別紙１－２（職員等一覧表） '!$L$5:$L$89,'⑧別紙１－２（職員等一覧表） '!$I$5:$I$89,T$37,'⑧別紙１－２（職員等一覧表） '!$D$5:$D$89,$C45)</f>
        <v>0</v>
      </c>
      <c r="U45" s="607"/>
      <c r="V45" s="607"/>
      <c r="W45" s="607"/>
      <c r="X45" s="607"/>
      <c r="Y45" s="607">
        <f t="shared" si="4"/>
        <v>0</v>
      </c>
      <c r="Z45" s="607"/>
      <c r="AA45" s="607"/>
      <c r="AB45" s="607"/>
      <c r="AC45" s="607"/>
      <c r="AD45" s="610"/>
      <c r="AE45" s="610"/>
      <c r="AF45" s="610"/>
      <c r="AG45" s="610"/>
      <c r="AH45" s="610"/>
      <c r="AI45" s="610"/>
      <c r="AJ45" s="233"/>
      <c r="AK45" s="233"/>
      <c r="AL45" s="233"/>
      <c r="AM45" s="233"/>
      <c r="AN45" s="233"/>
      <c r="AO45" s="233"/>
      <c r="AP45" s="233"/>
      <c r="AQ45" s="233"/>
      <c r="AR45" s="233"/>
      <c r="AS45" s="233"/>
      <c r="AT45" s="233"/>
      <c r="AU45" s="233"/>
      <c r="AV45" s="233"/>
      <c r="AW45" s="233"/>
      <c r="AX45" s="233"/>
      <c r="AY45" s="233"/>
      <c r="AZ45" s="233"/>
      <c r="BA45" s="233"/>
      <c r="BB45" s="233"/>
      <c r="BC45" s="233"/>
      <c r="BD45" s="233"/>
      <c r="BE45" s="233"/>
      <c r="BF45" s="233"/>
      <c r="BG45" s="233"/>
      <c r="BH45" s="233"/>
      <c r="BI45" s="233"/>
      <c r="BJ45" s="233"/>
      <c r="BK45" s="233"/>
      <c r="BL45" s="233"/>
      <c r="BM45" s="233"/>
      <c r="BN45" s="233"/>
      <c r="BO45" s="233"/>
      <c r="BP45" s="233"/>
      <c r="BQ45" s="233"/>
      <c r="BR45" s="233"/>
      <c r="BS45" s="233"/>
      <c r="BT45" s="233"/>
    </row>
    <row r="46" spans="2:83" s="193" customFormat="1" ht="17.25" customHeight="1">
      <c r="B46" s="233"/>
      <c r="C46" s="606" t="s">
        <v>254</v>
      </c>
      <c r="D46" s="606"/>
      <c r="E46" s="606"/>
      <c r="F46" s="606"/>
      <c r="G46" s="606"/>
      <c r="H46" s="606"/>
      <c r="I46" s="606"/>
      <c r="J46" s="606"/>
      <c r="K46" s="606"/>
      <c r="L46" s="606"/>
      <c r="M46" s="606"/>
      <c r="N46" s="606"/>
      <c r="O46" s="607">
        <f>SUM(O38:S45)</f>
        <v>0</v>
      </c>
      <c r="P46" s="607"/>
      <c r="Q46" s="607"/>
      <c r="R46" s="607"/>
      <c r="S46" s="607"/>
      <c r="T46" s="607">
        <f>SUM(T38:X45)</f>
        <v>0</v>
      </c>
      <c r="U46" s="607"/>
      <c r="V46" s="607"/>
      <c r="W46" s="607"/>
      <c r="X46" s="607"/>
      <c r="Y46" s="607">
        <f>SUM(O46:X46)</f>
        <v>0</v>
      </c>
      <c r="Z46" s="607"/>
      <c r="AA46" s="607"/>
      <c r="AB46" s="607"/>
      <c r="AC46" s="607"/>
      <c r="AD46" s="608"/>
      <c r="AE46" s="608"/>
      <c r="AF46" s="608"/>
      <c r="AG46" s="608"/>
      <c r="AH46" s="608"/>
      <c r="AI46" s="608"/>
      <c r="AJ46" s="233"/>
      <c r="AK46" s="233"/>
      <c r="AL46" s="233"/>
      <c r="AM46" s="233"/>
      <c r="AN46" s="233"/>
      <c r="AO46" s="233"/>
      <c r="AP46" s="233"/>
      <c r="AQ46" s="233"/>
      <c r="AR46" s="233"/>
      <c r="AS46" s="233"/>
      <c r="AT46" s="233"/>
      <c r="AU46" s="233"/>
      <c r="AV46" s="233"/>
      <c r="AW46" s="233"/>
      <c r="AX46" s="233"/>
      <c r="AY46" s="233"/>
      <c r="AZ46" s="233"/>
      <c r="BA46" s="233"/>
      <c r="BB46" s="233"/>
      <c r="BC46" s="233"/>
      <c r="BD46" s="233"/>
      <c r="BE46" s="233"/>
      <c r="BF46" s="233"/>
      <c r="BG46" s="233"/>
      <c r="BH46" s="233"/>
      <c r="BI46" s="233"/>
      <c r="BJ46" s="233"/>
      <c r="BK46" s="233"/>
      <c r="BL46" s="233"/>
      <c r="BM46" s="233"/>
      <c r="BN46" s="233"/>
      <c r="BO46" s="233"/>
      <c r="BP46" s="233"/>
      <c r="BQ46" s="233"/>
      <c r="BR46" s="233"/>
      <c r="BS46" s="233"/>
      <c r="BT46" s="233"/>
    </row>
    <row r="47" spans="2:83" s="193" customFormat="1" ht="9.75" customHeight="1">
      <c r="B47" s="233"/>
      <c r="C47" s="233"/>
      <c r="D47" s="233"/>
      <c r="E47" s="233"/>
      <c r="F47" s="233"/>
      <c r="G47" s="233"/>
      <c r="H47" s="233"/>
      <c r="I47" s="233"/>
      <c r="J47" s="233"/>
      <c r="K47" s="233"/>
      <c r="L47" s="233"/>
      <c r="M47" s="233"/>
      <c r="N47" s="233"/>
      <c r="O47" s="233"/>
      <c r="P47" s="233"/>
      <c r="Q47" s="233"/>
      <c r="R47" s="233"/>
      <c r="S47" s="233"/>
      <c r="T47" s="233"/>
      <c r="U47" s="233"/>
      <c r="V47" s="233"/>
      <c r="W47" s="233"/>
      <c r="X47" s="233"/>
      <c r="Y47" s="233"/>
      <c r="Z47" s="233"/>
      <c r="AA47" s="233"/>
      <c r="AB47" s="233"/>
      <c r="AC47" s="233"/>
      <c r="AD47" s="233"/>
      <c r="AE47" s="233"/>
      <c r="AF47" s="233"/>
      <c r="AG47" s="233"/>
      <c r="AH47" s="233"/>
      <c r="AI47" s="233"/>
      <c r="AJ47" s="233"/>
      <c r="AK47" s="233"/>
      <c r="AL47" s="233"/>
      <c r="AM47" s="233"/>
      <c r="AN47" s="233"/>
      <c r="AO47" s="233"/>
      <c r="AP47" s="233"/>
      <c r="AQ47" s="233"/>
      <c r="AR47" s="233"/>
      <c r="AS47" s="233"/>
      <c r="AT47" s="233"/>
      <c r="AU47" s="233"/>
      <c r="AV47" s="233"/>
      <c r="AW47" s="233"/>
      <c r="AX47" s="233"/>
      <c r="AY47" s="233"/>
      <c r="AZ47" s="233"/>
      <c r="BA47" s="233"/>
      <c r="BB47" s="233"/>
      <c r="BC47" s="233"/>
      <c r="BD47" s="233"/>
      <c r="BE47" s="233"/>
      <c r="BF47" s="233"/>
      <c r="BG47" s="233"/>
      <c r="BH47" s="233"/>
      <c r="BI47" s="233"/>
      <c r="BJ47" s="233"/>
      <c r="BK47" s="233"/>
      <c r="BL47" s="233"/>
      <c r="BM47" s="233"/>
      <c r="BN47" s="233"/>
      <c r="BO47" s="233"/>
      <c r="BP47" s="233"/>
      <c r="BQ47" s="233"/>
      <c r="BR47" s="233"/>
      <c r="BS47" s="233"/>
      <c r="BT47" s="233"/>
    </row>
  </sheetData>
  <sheetProtection sheet="1" selectLockedCells="1"/>
  <mergeCells count="223">
    <mergeCell ref="C45:N45"/>
    <mergeCell ref="O45:S45"/>
    <mergeCell ref="T45:X45"/>
    <mergeCell ref="Y45:AC45"/>
    <mergeCell ref="AD45:AI45"/>
    <mergeCell ref="C43:N43"/>
    <mergeCell ref="O43:S43"/>
    <mergeCell ref="T43:X43"/>
    <mergeCell ref="Y43:AC43"/>
    <mergeCell ref="AD43:AI43"/>
    <mergeCell ref="C44:N44"/>
    <mergeCell ref="O44:S44"/>
    <mergeCell ref="T44:X44"/>
    <mergeCell ref="Y44:AC44"/>
    <mergeCell ref="AD44:AI44"/>
    <mergeCell ref="AW39:BA39"/>
    <mergeCell ref="BB39:BG39"/>
    <mergeCell ref="C41:N41"/>
    <mergeCell ref="O41:S41"/>
    <mergeCell ref="T41:X41"/>
    <mergeCell ref="Y41:AC41"/>
    <mergeCell ref="AD41:AI41"/>
    <mergeCell ref="C42:N42"/>
    <mergeCell ref="O42:S42"/>
    <mergeCell ref="T42:X42"/>
    <mergeCell ref="Y42:AC42"/>
    <mergeCell ref="AD42:AI42"/>
    <mergeCell ref="T39:X39"/>
    <mergeCell ref="Y39:AC39"/>
    <mergeCell ref="AD39:AI39"/>
    <mergeCell ref="C40:N40"/>
    <mergeCell ref="O40:S40"/>
    <mergeCell ref="T40:X40"/>
    <mergeCell ref="Y40:AC40"/>
    <mergeCell ref="AD40:AI40"/>
    <mergeCell ref="AK39:AV39"/>
    <mergeCell ref="AP24:BF24"/>
    <mergeCell ref="BG24:BJ24"/>
    <mergeCell ref="BK24:BN24"/>
    <mergeCell ref="BO24:BR24"/>
    <mergeCell ref="AP25:BF25"/>
    <mergeCell ref="BG25:BJ25"/>
    <mergeCell ref="BK25:BN25"/>
    <mergeCell ref="BO25:BR25"/>
    <mergeCell ref="C31:O31"/>
    <mergeCell ref="C29:S29"/>
    <mergeCell ref="T29:W29"/>
    <mergeCell ref="X29:AA29"/>
    <mergeCell ref="AB29:AE29"/>
    <mergeCell ref="J21:O21"/>
    <mergeCell ref="P21:U21"/>
    <mergeCell ref="V21:AA21"/>
    <mergeCell ref="AB21:AG21"/>
    <mergeCell ref="J22:O22"/>
    <mergeCell ref="P22:U22"/>
    <mergeCell ref="V22:AA22"/>
    <mergeCell ref="AB22:AG22"/>
    <mergeCell ref="C24:I24"/>
    <mergeCell ref="J24:O24"/>
    <mergeCell ref="P24:U24"/>
    <mergeCell ref="V24:AA24"/>
    <mergeCell ref="AB24:AG24"/>
    <mergeCell ref="AJ12:AK12"/>
    <mergeCell ref="AN12:AO12"/>
    <mergeCell ref="AR12:AS12"/>
    <mergeCell ref="J16:O16"/>
    <mergeCell ref="P16:U16"/>
    <mergeCell ref="V16:AA16"/>
    <mergeCell ref="AB16:AG16"/>
    <mergeCell ref="BM16:BS16"/>
    <mergeCell ref="E18:I18"/>
    <mergeCell ref="J18:O18"/>
    <mergeCell ref="P18:U18"/>
    <mergeCell ref="V18:AA18"/>
    <mergeCell ref="AB18:AG18"/>
    <mergeCell ref="E17:I17"/>
    <mergeCell ref="J17:O17"/>
    <mergeCell ref="P17:U17"/>
    <mergeCell ref="V17:AA17"/>
    <mergeCell ref="AB17:AG17"/>
    <mergeCell ref="C10:G10"/>
    <mergeCell ref="H10:M10"/>
    <mergeCell ref="N10:S10"/>
    <mergeCell ref="T10:Y10"/>
    <mergeCell ref="AA10:AE10"/>
    <mergeCell ref="AF10:AK10"/>
    <mergeCell ref="AL10:AQ10"/>
    <mergeCell ref="AR10:AW10"/>
    <mergeCell ref="C11:G11"/>
    <mergeCell ref="H11:M11"/>
    <mergeCell ref="N11:S11"/>
    <mergeCell ref="T11:Y11"/>
    <mergeCell ref="AA11:AE11"/>
    <mergeCell ref="AF11:AK11"/>
    <mergeCell ref="AL11:AQ11"/>
    <mergeCell ref="AR11:AW11"/>
    <mergeCell ref="AL8:AQ8"/>
    <mergeCell ref="AR8:AW8"/>
    <mergeCell ref="AY8:BD8"/>
    <mergeCell ref="BE8:BJ8"/>
    <mergeCell ref="BK8:BP8"/>
    <mergeCell ref="C9:G9"/>
    <mergeCell ref="H9:M9"/>
    <mergeCell ref="N9:S9"/>
    <mergeCell ref="T9:Y9"/>
    <mergeCell ref="AA9:AE9"/>
    <mergeCell ref="C8:G8"/>
    <mergeCell ref="H8:M8"/>
    <mergeCell ref="N8:S8"/>
    <mergeCell ref="T8:Y8"/>
    <mergeCell ref="AA8:AE8"/>
    <mergeCell ref="AF8:AK8"/>
    <mergeCell ref="AF9:AK9"/>
    <mergeCell ref="AL9:AQ9"/>
    <mergeCell ref="AR9:AW9"/>
    <mergeCell ref="AF7:AK7"/>
    <mergeCell ref="AL7:AQ7"/>
    <mergeCell ref="AR7:AW7"/>
    <mergeCell ref="AY7:BD7"/>
    <mergeCell ref="BE7:BJ7"/>
    <mergeCell ref="BK7:BP7"/>
    <mergeCell ref="B3:BS3"/>
    <mergeCell ref="C6:G7"/>
    <mergeCell ref="H6:Y6"/>
    <mergeCell ref="AA6:AE7"/>
    <mergeCell ref="AF6:AW6"/>
    <mergeCell ref="AY6:BP6"/>
    <mergeCell ref="H7:M7"/>
    <mergeCell ref="N7:S7"/>
    <mergeCell ref="T7:Y7"/>
    <mergeCell ref="CN5:CR5"/>
    <mergeCell ref="CN6:CR6"/>
    <mergeCell ref="BV7:CM7"/>
    <mergeCell ref="CN7:CR7"/>
    <mergeCell ref="BV8:CA8"/>
    <mergeCell ref="CB8:CG8"/>
    <mergeCell ref="CH8:CM8"/>
    <mergeCell ref="BV9:CA9"/>
    <mergeCell ref="CB9:CG9"/>
    <mergeCell ref="CH9:CM9"/>
    <mergeCell ref="CN9:CR9"/>
    <mergeCell ref="BV10:CA10"/>
    <mergeCell ref="CB10:CG10"/>
    <mergeCell ref="CH10:CM10"/>
    <mergeCell ref="BV11:CA11"/>
    <mergeCell ref="CB11:CG11"/>
    <mergeCell ref="CH11:CM11"/>
    <mergeCell ref="BV12:CA12"/>
    <mergeCell ref="CB12:CG12"/>
    <mergeCell ref="CH12:CM12"/>
    <mergeCell ref="CX14:EB14"/>
    <mergeCell ref="C16:I16"/>
    <mergeCell ref="C17:D19"/>
    <mergeCell ref="AI19:BQ20"/>
    <mergeCell ref="CR19:DW20"/>
    <mergeCell ref="C20:D22"/>
    <mergeCell ref="CT21:FC21"/>
    <mergeCell ref="E22:I22"/>
    <mergeCell ref="C23:I23"/>
    <mergeCell ref="J23:O23"/>
    <mergeCell ref="P23:U23"/>
    <mergeCell ref="V23:AA23"/>
    <mergeCell ref="AB23:AG23"/>
    <mergeCell ref="E20:I20"/>
    <mergeCell ref="J20:O20"/>
    <mergeCell ref="P20:U20"/>
    <mergeCell ref="V20:AA20"/>
    <mergeCell ref="AB20:AG20"/>
    <mergeCell ref="E19:I19"/>
    <mergeCell ref="J19:O19"/>
    <mergeCell ref="P19:U19"/>
    <mergeCell ref="V19:AA19"/>
    <mergeCell ref="AB19:AG19"/>
    <mergeCell ref="E21:I21"/>
    <mergeCell ref="DK25:DP25"/>
    <mergeCell ref="DQ25:DV25"/>
    <mergeCell ref="DW25:EB25"/>
    <mergeCell ref="C26:S26"/>
    <mergeCell ref="T26:W26"/>
    <mergeCell ref="X26:AA26"/>
    <mergeCell ref="AB26:AE26"/>
    <mergeCell ref="AQ26:BP28"/>
    <mergeCell ref="C27:S27"/>
    <mergeCell ref="T27:W27"/>
    <mergeCell ref="X27:AA27"/>
    <mergeCell ref="AB27:AE27"/>
    <mergeCell ref="C28:S28"/>
    <mergeCell ref="T28:W28"/>
    <mergeCell ref="X28:AA28"/>
    <mergeCell ref="AB28:AE28"/>
    <mergeCell ref="CK29:CQ29"/>
    <mergeCell ref="C30:BL30"/>
    <mergeCell ref="P31:AG31"/>
    <mergeCell ref="C33:O33"/>
    <mergeCell ref="P33:T33"/>
    <mergeCell ref="U33:AJ33"/>
    <mergeCell ref="AK33:AO33"/>
    <mergeCell ref="AP33:BE33"/>
    <mergeCell ref="CR25:DJ25"/>
    <mergeCell ref="C46:N46"/>
    <mergeCell ref="O46:S46"/>
    <mergeCell ref="T46:X46"/>
    <mergeCell ref="Y46:AC46"/>
    <mergeCell ref="AD46:AI46"/>
    <mergeCell ref="BX29:CJ29"/>
    <mergeCell ref="C38:N38"/>
    <mergeCell ref="O38:S38"/>
    <mergeCell ref="T38:X38"/>
    <mergeCell ref="Y38:AC38"/>
    <mergeCell ref="AD38:AI38"/>
    <mergeCell ref="C37:N37"/>
    <mergeCell ref="O37:S37"/>
    <mergeCell ref="T37:X37"/>
    <mergeCell ref="Y37:AC37"/>
    <mergeCell ref="AD37:AI37"/>
    <mergeCell ref="AK37:AV37"/>
    <mergeCell ref="BB37:BG37"/>
    <mergeCell ref="AW37:BA37"/>
    <mergeCell ref="AK38:AV38"/>
    <mergeCell ref="AW38:BA38"/>
    <mergeCell ref="BB38:BG38"/>
    <mergeCell ref="C39:N39"/>
    <mergeCell ref="O39:S39"/>
  </mergeCells>
  <phoneticPr fontId="1"/>
  <conditionalFormatting sqref="T8:Y10">
    <cfRule type="containsBlanks" dxfId="16" priority="13">
      <formula>LEN(TRIM(T8))=0</formula>
    </cfRule>
  </conditionalFormatting>
  <conditionalFormatting sqref="AR8:AW10">
    <cfRule type="containsBlanks" dxfId="15" priority="12">
      <formula>LEN(TRIM(AR8))=0</formula>
    </cfRule>
  </conditionalFormatting>
  <conditionalFormatting sqref="AJ12">
    <cfRule type="containsBlanks" dxfId="14" priority="11">
      <formula>LEN(TRIM(AJ12))=0</formula>
    </cfRule>
  </conditionalFormatting>
  <conditionalFormatting sqref="AN12">
    <cfRule type="containsBlanks" dxfId="13" priority="10">
      <formula>LEN(TRIM(AN12))=0</formula>
    </cfRule>
  </conditionalFormatting>
  <conditionalFormatting sqref="AR12">
    <cfRule type="containsBlanks" dxfId="12" priority="9">
      <formula>LEN(TRIM(AR12))=0</formula>
    </cfRule>
  </conditionalFormatting>
  <conditionalFormatting sqref="P31:AG31">
    <cfRule type="containsBlanks" dxfId="11" priority="8">
      <formula>LEN(TRIM(P31))=0</formula>
    </cfRule>
  </conditionalFormatting>
  <conditionalFormatting sqref="AP33:BE33">
    <cfRule type="expression" dxfId="10" priority="3">
      <formula>$U$33</formula>
    </cfRule>
    <cfRule type="containsBlanks" dxfId="9" priority="4">
      <formula>LEN(TRIM(AP33))=0</formula>
    </cfRule>
  </conditionalFormatting>
  <conditionalFormatting sqref="U33:AJ33">
    <cfRule type="expression" dxfId="8" priority="1">
      <formula>$U$33</formula>
    </cfRule>
    <cfRule type="containsBlanks" dxfId="7" priority="2">
      <formula>LEN(TRIM(U33))=0</formula>
    </cfRule>
  </conditionalFormatting>
  <dataValidations count="4">
    <dataValidation imeMode="halfAlpha" allowBlank="1" showInputMessage="1" showErrorMessage="1" sqref="CX14 N8:Y10 CB9:CM11 AJ12 AL8:AW10 CN6:CN8 CO6:CR7 AR12 AN12"/>
    <dataValidation type="list" allowBlank="1" showInputMessage="1" showErrorMessage="1" sqref="P31:AG31">
      <formula1>"　,園長が兼務または本部で一括処理,常勤及び非常勤職員を配置"</formula1>
    </dataValidation>
    <dataValidation type="list" allowBlank="1" showInputMessage="1" showErrorMessage="1" sqref="AP33:BE33">
      <formula1>$BW$32:$BW$33</formula1>
    </dataValidation>
    <dataValidation type="list" allowBlank="1" showInputMessage="1" showErrorMessage="1" sqref="U33:AJ33">
      <formula1>$BW$32:$BW$33</formula1>
    </dataValidation>
  </dataValidations>
  <pageMargins left="0.70866141732283472" right="0.31496062992125984" top="0.55118110236220474" bottom="0.55118110236220474" header="0.31496062992125984" footer="0.31496062992125984"/>
  <pageSetup paperSize="9" scale="9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21"/>
  <sheetViews>
    <sheetView showGridLines="0" showRowColHeaders="0" view="pageBreakPreview" zoomScaleNormal="100" zoomScaleSheetLayoutView="100" workbookViewId="0">
      <selection activeCell="P1" sqref="P1"/>
    </sheetView>
  </sheetViews>
  <sheetFormatPr defaultColWidth="1.25" defaultRowHeight="12.75"/>
  <cols>
    <col min="1" max="1" width="3.5" style="89" customWidth="1"/>
    <col min="2" max="2" width="1.25" style="233" customWidth="1"/>
    <col min="3" max="3" width="3.5" style="89" customWidth="1"/>
    <col min="4" max="4" width="12.125" style="219" customWidth="1"/>
    <col min="5" max="5" width="12.625" style="220" customWidth="1"/>
    <col min="6" max="6" width="6.625" style="221" customWidth="1"/>
    <col min="7" max="8" width="4.625" style="89" customWidth="1"/>
    <col min="9" max="9" width="6.375" style="222" customWidth="1"/>
    <col min="10" max="10" width="6.625" style="222" customWidth="1"/>
    <col min="11" max="11" width="6" style="222" customWidth="1"/>
    <col min="12" max="12" width="6.5" style="89" customWidth="1"/>
    <col min="13" max="14" width="6.625" style="89" customWidth="1"/>
    <col min="15" max="15" width="7.125" style="89" customWidth="1"/>
    <col min="16" max="16" width="11" style="221" customWidth="1"/>
    <col min="17" max="17" width="1.25" style="89" customWidth="1"/>
    <col min="18" max="23" width="1.25" style="223" customWidth="1"/>
    <col min="24" max="31" width="4.25" style="223" customWidth="1"/>
    <col min="32" max="32" width="13.875" style="223" hidden="1" customWidth="1"/>
    <col min="33" max="33" width="4.25" style="223" hidden="1" customWidth="1"/>
    <col min="34" max="34" width="6.25" style="89" hidden="1" customWidth="1"/>
    <col min="35" max="35" width="6.125" style="89" hidden="1" customWidth="1"/>
    <col min="36" max="37" width="6.875" style="89" hidden="1" customWidth="1"/>
    <col min="38" max="38" width="5.5" style="89" hidden="1" customWidth="1"/>
    <col min="39" max="39" width="4.75" style="89" hidden="1" customWidth="1"/>
    <col min="40" max="40" width="5.5" style="89" hidden="1" customWidth="1"/>
    <col min="41" max="41" width="7" style="89" hidden="1" customWidth="1"/>
    <col min="42" max="45" width="2.625" style="89" customWidth="1"/>
    <col min="46" max="46" width="10.875" style="89" customWidth="1"/>
    <col min="47" max="64" width="2.625" style="89" customWidth="1"/>
    <col min="65" max="66" width="3.25" style="89" customWidth="1"/>
    <col min="67" max="16384" width="1.25" style="89"/>
  </cols>
  <sheetData>
    <row r="1" spans="1:41" s="193" customFormat="1" ht="38.25" customHeight="1" thickBot="1">
      <c r="A1" s="191"/>
      <c r="B1" s="235" t="s">
        <v>323</v>
      </c>
      <c r="C1" s="191"/>
      <c r="D1" s="236"/>
      <c r="E1" s="237"/>
      <c r="F1" s="238"/>
      <c r="G1" s="191"/>
      <c r="H1" s="191"/>
      <c r="I1" s="239"/>
      <c r="J1" s="239"/>
      <c r="K1" s="239"/>
      <c r="L1" s="240" t="s">
        <v>300</v>
      </c>
      <c r="M1" s="241"/>
      <c r="N1" s="242"/>
      <c r="O1" s="242"/>
      <c r="P1" s="192"/>
      <c r="Q1" s="191"/>
      <c r="R1" s="731" t="s">
        <v>208</v>
      </c>
      <c r="S1" s="731"/>
      <c r="T1" s="731"/>
      <c r="U1" s="731"/>
      <c r="V1" s="731"/>
      <c r="W1" s="731"/>
      <c r="X1" s="731"/>
      <c r="Y1" s="731"/>
      <c r="Z1" s="731"/>
      <c r="AA1" s="731"/>
      <c r="AB1" s="731"/>
      <c r="AC1" s="731"/>
      <c r="AD1" s="731"/>
      <c r="AE1" s="241"/>
      <c r="AF1" s="241"/>
      <c r="AG1" s="241"/>
      <c r="AH1" s="191"/>
    </row>
    <row r="2" spans="1:41" s="193" customFormat="1" ht="9.75" customHeight="1">
      <c r="A2" s="191"/>
      <c r="B2" s="191"/>
      <c r="C2" s="191"/>
      <c r="D2" s="236"/>
      <c r="E2" s="237"/>
      <c r="F2" s="238"/>
      <c r="G2" s="191"/>
      <c r="H2" s="191"/>
      <c r="I2" s="239"/>
      <c r="J2" s="239"/>
      <c r="K2" s="239"/>
      <c r="L2" s="241"/>
      <c r="M2" s="241"/>
      <c r="N2" s="242"/>
      <c r="O2" s="242"/>
      <c r="P2" s="240"/>
      <c r="Q2" s="241"/>
      <c r="R2" s="241"/>
      <c r="S2" s="241"/>
      <c r="T2" s="243"/>
      <c r="U2" s="243"/>
      <c r="V2" s="243"/>
      <c r="W2" s="243"/>
      <c r="X2" s="243"/>
      <c r="Y2" s="243"/>
      <c r="Z2" s="243"/>
      <c r="AA2" s="243"/>
      <c r="AB2" s="243"/>
      <c r="AC2" s="243"/>
      <c r="AD2" s="243"/>
      <c r="AE2" s="241"/>
      <c r="AF2" s="241"/>
      <c r="AG2" s="241"/>
      <c r="AH2" s="191"/>
    </row>
    <row r="3" spans="1:41" s="193" customFormat="1" ht="15" customHeight="1">
      <c r="B3" s="191"/>
      <c r="C3" s="732"/>
      <c r="D3" s="734" t="s">
        <v>89</v>
      </c>
      <c r="E3" s="736" t="s">
        <v>209</v>
      </c>
      <c r="F3" s="738" t="s">
        <v>210</v>
      </c>
      <c r="G3" s="740" t="s">
        <v>211</v>
      </c>
      <c r="H3" s="740" t="s">
        <v>212</v>
      </c>
      <c r="I3" s="742" t="s">
        <v>345</v>
      </c>
      <c r="J3" s="742" t="s">
        <v>346</v>
      </c>
      <c r="K3" s="742" t="s">
        <v>213</v>
      </c>
      <c r="L3" s="742" t="s">
        <v>214</v>
      </c>
      <c r="M3" s="742" t="s">
        <v>215</v>
      </c>
      <c r="N3" s="744" t="s">
        <v>301</v>
      </c>
      <c r="O3" s="744" t="s">
        <v>302</v>
      </c>
      <c r="P3" s="746" t="s">
        <v>321</v>
      </c>
      <c r="Q3" s="244"/>
      <c r="R3" s="748" t="s">
        <v>216</v>
      </c>
      <c r="S3" s="730"/>
      <c r="T3" s="730"/>
      <c r="U3" s="730"/>
      <c r="V3" s="730"/>
      <c r="W3" s="730"/>
      <c r="X3" s="730"/>
      <c r="Y3" s="730"/>
      <c r="Z3" s="730"/>
      <c r="AA3" s="730"/>
      <c r="AB3" s="730"/>
      <c r="AC3" s="730"/>
      <c r="AD3" s="730"/>
      <c r="AE3" s="241"/>
      <c r="AF3" s="241"/>
      <c r="AG3" s="241"/>
    </row>
    <row r="4" spans="1:41" s="193" customFormat="1" ht="37.5" customHeight="1">
      <c r="B4" s="191"/>
      <c r="C4" s="733"/>
      <c r="D4" s="735"/>
      <c r="E4" s="737"/>
      <c r="F4" s="739"/>
      <c r="G4" s="741"/>
      <c r="H4" s="741"/>
      <c r="I4" s="743"/>
      <c r="J4" s="743"/>
      <c r="K4" s="743"/>
      <c r="L4" s="743"/>
      <c r="M4" s="743"/>
      <c r="N4" s="745"/>
      <c r="O4" s="745"/>
      <c r="P4" s="747"/>
      <c r="Q4" s="244"/>
      <c r="R4" s="730"/>
      <c r="S4" s="730"/>
      <c r="T4" s="730"/>
      <c r="U4" s="730"/>
      <c r="V4" s="730"/>
      <c r="W4" s="730"/>
      <c r="X4" s="730"/>
      <c r="Y4" s="730"/>
      <c r="Z4" s="730"/>
      <c r="AA4" s="730"/>
      <c r="AB4" s="730"/>
      <c r="AC4" s="730"/>
      <c r="AD4" s="730"/>
      <c r="AE4" s="241"/>
      <c r="AF4" s="241"/>
      <c r="AG4" s="241"/>
    </row>
    <row r="5" spans="1:41" s="193" customFormat="1" ht="30" customHeight="1">
      <c r="B5" s="191"/>
      <c r="C5" s="245">
        <v>1</v>
      </c>
      <c r="D5" s="246"/>
      <c r="E5" s="194"/>
      <c r="F5" s="195"/>
      <c r="G5" s="247"/>
      <c r="H5" s="247"/>
      <c r="I5" s="248"/>
      <c r="J5" s="248"/>
      <c r="K5" s="248"/>
      <c r="L5" s="249">
        <f t="shared" ref="L5:L10" si="0">IF(M5&gt;=$P$1,1,ROUND(M5/$P$1,1))</f>
        <v>1</v>
      </c>
      <c r="M5" s="250"/>
      <c r="N5" s="250"/>
      <c r="O5" s="250"/>
      <c r="P5" s="194"/>
      <c r="Q5" s="251"/>
      <c r="R5" s="730"/>
      <c r="S5" s="730"/>
      <c r="T5" s="730"/>
      <c r="U5" s="730"/>
      <c r="V5" s="730"/>
      <c r="W5" s="730"/>
      <c r="X5" s="730"/>
      <c r="Y5" s="730"/>
      <c r="Z5" s="730"/>
      <c r="AA5" s="730"/>
      <c r="AB5" s="730"/>
      <c r="AC5" s="730"/>
      <c r="AD5" s="730"/>
      <c r="AE5" s="252"/>
      <c r="AF5" s="253"/>
      <c r="AG5" s="253" t="s">
        <v>218</v>
      </c>
      <c r="AH5" s="254" t="s">
        <v>219</v>
      </c>
      <c r="AI5" s="254" t="s">
        <v>220</v>
      </c>
      <c r="AJ5" s="254" t="s">
        <v>221</v>
      </c>
      <c r="AK5" s="254" t="s">
        <v>222</v>
      </c>
      <c r="AL5" s="254" t="s">
        <v>223</v>
      </c>
      <c r="AM5" s="254" t="s">
        <v>224</v>
      </c>
      <c r="AN5" s="254" t="s">
        <v>225</v>
      </c>
      <c r="AO5" s="254" t="s">
        <v>226</v>
      </c>
    </row>
    <row r="6" spans="1:41" s="193" customFormat="1" ht="30" customHeight="1" thickBot="1">
      <c r="B6" s="191"/>
      <c r="C6" s="245">
        <v>2</v>
      </c>
      <c r="D6" s="246"/>
      <c r="E6" s="194"/>
      <c r="F6" s="195"/>
      <c r="G6" s="247"/>
      <c r="H6" s="247"/>
      <c r="I6" s="248"/>
      <c r="J6" s="248"/>
      <c r="K6" s="248"/>
      <c r="L6" s="249">
        <f t="shared" si="0"/>
        <v>1</v>
      </c>
      <c r="M6" s="250"/>
      <c r="N6" s="250"/>
      <c r="O6" s="250"/>
      <c r="P6" s="194"/>
      <c r="Q6" s="251"/>
      <c r="R6" s="721" t="s">
        <v>227</v>
      </c>
      <c r="S6" s="722"/>
      <c r="T6" s="722"/>
      <c r="U6" s="722"/>
      <c r="V6" s="722"/>
      <c r="W6" s="722"/>
      <c r="X6" s="722"/>
      <c r="Y6" s="722"/>
      <c r="Z6" s="722"/>
      <c r="AA6" s="722"/>
      <c r="AB6" s="722"/>
      <c r="AC6" s="722"/>
      <c r="AD6" s="722"/>
      <c r="AE6" s="252"/>
      <c r="AF6" s="253" t="s">
        <v>217</v>
      </c>
      <c r="AG6" s="253">
        <f t="shared" ref="AG6:AG15" si="1">COUNTIF($D$5:$D$51,AF6)</f>
        <v>0</v>
      </c>
      <c r="AH6" s="253">
        <f t="shared" ref="AH6:AK15" si="2">SUMIF($D$5:$D$51,$AF6,L$5:L$51)</f>
        <v>0</v>
      </c>
      <c r="AI6" s="253">
        <f t="shared" si="2"/>
        <v>0</v>
      </c>
      <c r="AJ6" s="253">
        <f t="shared" si="2"/>
        <v>0</v>
      </c>
      <c r="AK6" s="253">
        <f>SUMIF($D$5:$D$51,$AF6,O$5:O$51)</f>
        <v>0</v>
      </c>
      <c r="AL6" s="253">
        <f t="shared" ref="AL6:AL15" si="3">COUNTIFS($D$5:$D$51,$AF6,$I$5:$I$51,"専任",$J$5:$J$51,"常勤")</f>
        <v>0</v>
      </c>
      <c r="AM6" s="253">
        <f t="shared" ref="AM6:AM15" si="4">COUNTIFS($D$5:$D$51,$AF6,$I$5:$I$51,"専任",$J$5:$J$51,"非常勤")</f>
        <v>0</v>
      </c>
      <c r="AN6" s="253">
        <f t="shared" ref="AN6:AN15" si="5">COUNTIFS($D$5:$D$51,$AF6,$I$5:$I$51,"兼任",$J$5:$J$51,"常勤")</f>
        <v>0</v>
      </c>
      <c r="AO6" s="253">
        <f t="shared" ref="AO6:AO15" si="6">COUNTIFS($D$5:$D$51,$AF6,$I$5:$I$51,"兼任",$J$5:$J$51,"非常勤")</f>
        <v>0</v>
      </c>
    </row>
    <row r="7" spans="1:41" s="193" customFormat="1" ht="30" customHeight="1" thickBot="1">
      <c r="B7" s="191"/>
      <c r="C7" s="245">
        <v>3</v>
      </c>
      <c r="D7" s="246"/>
      <c r="E7" s="194"/>
      <c r="F7" s="195"/>
      <c r="G7" s="247"/>
      <c r="H7" s="247"/>
      <c r="I7" s="248"/>
      <c r="J7" s="248"/>
      <c r="K7" s="248"/>
      <c r="L7" s="249">
        <f t="shared" si="0"/>
        <v>1</v>
      </c>
      <c r="M7" s="250"/>
      <c r="N7" s="250"/>
      <c r="O7" s="250"/>
      <c r="P7" s="194"/>
      <c r="Q7" s="251"/>
      <c r="R7" s="723" t="s">
        <v>303</v>
      </c>
      <c r="S7" s="724"/>
      <c r="T7" s="724"/>
      <c r="U7" s="724"/>
      <c r="V7" s="724"/>
      <c r="W7" s="724"/>
      <c r="X7" s="724"/>
      <c r="Y7" s="724"/>
      <c r="Z7" s="724"/>
      <c r="AA7" s="724"/>
      <c r="AB7" s="724"/>
      <c r="AC7" s="724"/>
      <c r="AD7" s="725"/>
      <c r="AE7" s="255"/>
      <c r="AF7" s="253" t="s">
        <v>228</v>
      </c>
      <c r="AG7" s="253">
        <f t="shared" si="1"/>
        <v>0</v>
      </c>
      <c r="AH7" s="253">
        <f t="shared" si="2"/>
        <v>0</v>
      </c>
      <c r="AI7" s="253">
        <f t="shared" si="2"/>
        <v>0</v>
      </c>
      <c r="AJ7" s="253">
        <f t="shared" si="2"/>
        <v>0</v>
      </c>
      <c r="AK7" s="253">
        <f t="shared" si="2"/>
        <v>0</v>
      </c>
      <c r="AL7" s="253">
        <f t="shared" si="3"/>
        <v>0</v>
      </c>
      <c r="AM7" s="253">
        <f t="shared" si="4"/>
        <v>0</v>
      </c>
      <c r="AN7" s="253">
        <f t="shared" si="5"/>
        <v>0</v>
      </c>
      <c r="AO7" s="253">
        <f t="shared" si="6"/>
        <v>0</v>
      </c>
    </row>
    <row r="8" spans="1:41" s="193" customFormat="1" ht="30" customHeight="1">
      <c r="B8" s="191"/>
      <c r="C8" s="245">
        <v>4</v>
      </c>
      <c r="D8" s="246"/>
      <c r="E8" s="194"/>
      <c r="F8" s="195"/>
      <c r="G8" s="247"/>
      <c r="H8" s="247"/>
      <c r="I8" s="248"/>
      <c r="J8" s="248"/>
      <c r="K8" s="248"/>
      <c r="L8" s="249">
        <f t="shared" si="0"/>
        <v>1</v>
      </c>
      <c r="M8" s="250"/>
      <c r="N8" s="250"/>
      <c r="O8" s="250"/>
      <c r="P8" s="194"/>
      <c r="Q8" s="726" t="s">
        <v>336</v>
      </c>
      <c r="R8" s="727"/>
      <c r="S8" s="727"/>
      <c r="T8" s="727"/>
      <c r="U8" s="727"/>
      <c r="V8" s="727"/>
      <c r="W8" s="727"/>
      <c r="X8" s="727"/>
      <c r="Y8" s="727"/>
      <c r="Z8" s="727"/>
      <c r="AA8" s="727"/>
      <c r="AB8" s="727"/>
      <c r="AC8" s="727"/>
      <c r="AD8" s="727"/>
      <c r="AE8" s="255"/>
      <c r="AF8" s="253" t="s">
        <v>229</v>
      </c>
      <c r="AG8" s="253">
        <f t="shared" si="1"/>
        <v>0</v>
      </c>
      <c r="AH8" s="253">
        <f t="shared" si="2"/>
        <v>0</v>
      </c>
      <c r="AI8" s="253">
        <f t="shared" si="2"/>
        <v>0</v>
      </c>
      <c r="AJ8" s="253">
        <f t="shared" si="2"/>
        <v>0</v>
      </c>
      <c r="AK8" s="253">
        <f t="shared" si="2"/>
        <v>0</v>
      </c>
      <c r="AL8" s="253">
        <f t="shared" si="3"/>
        <v>0</v>
      </c>
      <c r="AM8" s="253">
        <f t="shared" si="4"/>
        <v>0</v>
      </c>
      <c r="AN8" s="253">
        <f t="shared" si="5"/>
        <v>0</v>
      </c>
      <c r="AO8" s="253">
        <f t="shared" si="6"/>
        <v>0</v>
      </c>
    </row>
    <row r="9" spans="1:41" s="193" customFormat="1" ht="30" customHeight="1">
      <c r="B9" s="191"/>
      <c r="C9" s="245">
        <v>5</v>
      </c>
      <c r="D9" s="246"/>
      <c r="E9" s="194"/>
      <c r="F9" s="195"/>
      <c r="G9" s="247"/>
      <c r="H9" s="247"/>
      <c r="I9" s="248"/>
      <c r="J9" s="248"/>
      <c r="K9" s="248"/>
      <c r="L9" s="249">
        <f t="shared" si="0"/>
        <v>1</v>
      </c>
      <c r="M9" s="250"/>
      <c r="N9" s="250"/>
      <c r="O9" s="250"/>
      <c r="P9" s="194"/>
      <c r="Q9" s="726"/>
      <c r="R9" s="727"/>
      <c r="S9" s="727"/>
      <c r="T9" s="727"/>
      <c r="U9" s="727"/>
      <c r="V9" s="727"/>
      <c r="W9" s="727"/>
      <c r="X9" s="727"/>
      <c r="Y9" s="727"/>
      <c r="Z9" s="727"/>
      <c r="AA9" s="727"/>
      <c r="AB9" s="727"/>
      <c r="AC9" s="727"/>
      <c r="AD9" s="727"/>
      <c r="AE9" s="256"/>
      <c r="AF9" s="253" t="s">
        <v>230</v>
      </c>
      <c r="AG9" s="253">
        <f t="shared" si="1"/>
        <v>0</v>
      </c>
      <c r="AH9" s="253">
        <f t="shared" si="2"/>
        <v>0</v>
      </c>
      <c r="AI9" s="253">
        <f t="shared" si="2"/>
        <v>0</v>
      </c>
      <c r="AJ9" s="253">
        <f t="shared" si="2"/>
        <v>0</v>
      </c>
      <c r="AK9" s="253">
        <f t="shared" si="2"/>
        <v>0</v>
      </c>
      <c r="AL9" s="253">
        <f t="shared" si="3"/>
        <v>0</v>
      </c>
      <c r="AM9" s="253">
        <f t="shared" si="4"/>
        <v>0</v>
      </c>
      <c r="AN9" s="253">
        <f t="shared" si="5"/>
        <v>0</v>
      </c>
      <c r="AO9" s="253">
        <f t="shared" si="6"/>
        <v>0</v>
      </c>
    </row>
    <row r="10" spans="1:41" s="193" customFormat="1" ht="30" customHeight="1">
      <c r="B10" s="191"/>
      <c r="C10" s="245">
        <v>6</v>
      </c>
      <c r="D10" s="246"/>
      <c r="E10" s="194"/>
      <c r="F10" s="195"/>
      <c r="G10" s="247"/>
      <c r="H10" s="247"/>
      <c r="I10" s="248"/>
      <c r="J10" s="248"/>
      <c r="K10" s="248"/>
      <c r="L10" s="249">
        <f t="shared" si="0"/>
        <v>1</v>
      </c>
      <c r="M10" s="250"/>
      <c r="N10" s="250"/>
      <c r="O10" s="250"/>
      <c r="P10" s="194"/>
      <c r="Q10" s="726"/>
      <c r="R10" s="727"/>
      <c r="S10" s="727"/>
      <c r="T10" s="727"/>
      <c r="U10" s="727"/>
      <c r="V10" s="727"/>
      <c r="W10" s="727"/>
      <c r="X10" s="727"/>
      <c r="Y10" s="727"/>
      <c r="Z10" s="727"/>
      <c r="AA10" s="727"/>
      <c r="AB10" s="727"/>
      <c r="AC10" s="727"/>
      <c r="AD10" s="727"/>
      <c r="AE10" s="255"/>
      <c r="AF10" s="253" t="s">
        <v>231</v>
      </c>
      <c r="AG10" s="253">
        <f t="shared" si="1"/>
        <v>0</v>
      </c>
      <c r="AH10" s="253">
        <f t="shared" si="2"/>
        <v>0</v>
      </c>
      <c r="AI10" s="253">
        <f t="shared" si="2"/>
        <v>0</v>
      </c>
      <c r="AJ10" s="253">
        <f t="shared" si="2"/>
        <v>0</v>
      </c>
      <c r="AK10" s="253">
        <f t="shared" si="2"/>
        <v>0</v>
      </c>
      <c r="AL10" s="253">
        <f t="shared" si="3"/>
        <v>0</v>
      </c>
      <c r="AM10" s="253">
        <f t="shared" si="4"/>
        <v>0</v>
      </c>
      <c r="AN10" s="253">
        <f t="shared" si="5"/>
        <v>0</v>
      </c>
      <c r="AO10" s="253">
        <f t="shared" si="6"/>
        <v>0</v>
      </c>
    </row>
    <row r="11" spans="1:41" s="193" customFormat="1" ht="30" customHeight="1">
      <c r="B11" s="191"/>
      <c r="C11" s="245">
        <v>7</v>
      </c>
      <c r="D11" s="246"/>
      <c r="E11" s="194"/>
      <c r="F11" s="195"/>
      <c r="G11" s="247"/>
      <c r="H11" s="247"/>
      <c r="I11" s="248"/>
      <c r="J11" s="248"/>
      <c r="K11" s="248"/>
      <c r="L11" s="249">
        <f>IF(M11&gt;=$P$1,1,ROUND(M11/$P$1,1))</f>
        <v>1</v>
      </c>
      <c r="M11" s="250"/>
      <c r="N11" s="250"/>
      <c r="O11" s="250"/>
      <c r="P11" s="194"/>
      <c r="Q11" s="251"/>
      <c r="R11" s="730" t="s">
        <v>232</v>
      </c>
      <c r="S11" s="730"/>
      <c r="T11" s="730"/>
      <c r="U11" s="730"/>
      <c r="V11" s="730"/>
      <c r="W11" s="730"/>
      <c r="X11" s="730"/>
      <c r="Y11" s="730"/>
      <c r="Z11" s="730"/>
      <c r="AA11" s="730"/>
      <c r="AB11" s="730"/>
      <c r="AC11" s="730"/>
      <c r="AD11" s="257"/>
      <c r="AE11" s="255"/>
      <c r="AF11" s="253" t="s">
        <v>233</v>
      </c>
      <c r="AG11" s="253">
        <f t="shared" si="1"/>
        <v>0</v>
      </c>
      <c r="AH11" s="253">
        <f t="shared" si="2"/>
        <v>0</v>
      </c>
      <c r="AI11" s="253">
        <f t="shared" si="2"/>
        <v>0</v>
      </c>
      <c r="AJ11" s="253">
        <f t="shared" si="2"/>
        <v>0</v>
      </c>
      <c r="AK11" s="253">
        <f t="shared" si="2"/>
        <v>0</v>
      </c>
      <c r="AL11" s="253">
        <f t="shared" si="3"/>
        <v>0</v>
      </c>
      <c r="AM11" s="253">
        <f t="shared" si="4"/>
        <v>0</v>
      </c>
      <c r="AN11" s="253">
        <f t="shared" si="5"/>
        <v>0</v>
      </c>
      <c r="AO11" s="253">
        <f t="shared" si="6"/>
        <v>0</v>
      </c>
    </row>
    <row r="12" spans="1:41" s="193" customFormat="1" ht="30" customHeight="1">
      <c r="B12" s="191"/>
      <c r="C12" s="245">
        <v>8</v>
      </c>
      <c r="D12" s="246"/>
      <c r="E12" s="194"/>
      <c r="F12" s="195"/>
      <c r="G12" s="247"/>
      <c r="H12" s="247"/>
      <c r="I12" s="248"/>
      <c r="J12" s="248"/>
      <c r="K12" s="248"/>
      <c r="L12" s="249">
        <f t="shared" ref="L12:L51" si="7">IF(M12&gt;=$P$1,1,ROUND(M12/$P$1,1))</f>
        <v>1</v>
      </c>
      <c r="M12" s="250"/>
      <c r="N12" s="250"/>
      <c r="O12" s="250"/>
      <c r="P12" s="194"/>
      <c r="Q12" s="251"/>
      <c r="R12" s="730"/>
      <c r="S12" s="730"/>
      <c r="T12" s="730"/>
      <c r="U12" s="730"/>
      <c r="V12" s="730"/>
      <c r="W12" s="730"/>
      <c r="X12" s="730"/>
      <c r="Y12" s="730"/>
      <c r="Z12" s="730"/>
      <c r="AA12" s="730"/>
      <c r="AB12" s="730"/>
      <c r="AC12" s="730"/>
      <c r="AD12" s="255"/>
      <c r="AE12" s="255"/>
      <c r="AF12" s="253" t="s">
        <v>235</v>
      </c>
      <c r="AG12" s="253">
        <f t="shared" si="1"/>
        <v>0</v>
      </c>
      <c r="AH12" s="253">
        <f t="shared" si="2"/>
        <v>0</v>
      </c>
      <c r="AI12" s="253">
        <f t="shared" si="2"/>
        <v>0</v>
      </c>
      <c r="AJ12" s="253">
        <f t="shared" si="2"/>
        <v>0</v>
      </c>
      <c r="AK12" s="253">
        <f t="shared" si="2"/>
        <v>0</v>
      </c>
      <c r="AL12" s="253">
        <f t="shared" si="3"/>
        <v>0</v>
      </c>
      <c r="AM12" s="253">
        <f t="shared" si="4"/>
        <v>0</v>
      </c>
      <c r="AN12" s="253">
        <f t="shared" si="5"/>
        <v>0</v>
      </c>
      <c r="AO12" s="253">
        <f t="shared" si="6"/>
        <v>0</v>
      </c>
    </row>
    <row r="13" spans="1:41" s="193" customFormat="1" ht="30" customHeight="1">
      <c r="B13" s="191"/>
      <c r="C13" s="245">
        <v>9</v>
      </c>
      <c r="D13" s="246"/>
      <c r="E13" s="194"/>
      <c r="F13" s="195"/>
      <c r="G13" s="247"/>
      <c r="H13" s="247"/>
      <c r="I13" s="248"/>
      <c r="J13" s="248"/>
      <c r="K13" s="248"/>
      <c r="L13" s="249">
        <f t="shared" si="7"/>
        <v>1</v>
      </c>
      <c r="M13" s="250"/>
      <c r="N13" s="250"/>
      <c r="O13" s="250"/>
      <c r="P13" s="194"/>
      <c r="Q13" s="251"/>
      <c r="R13" s="258"/>
      <c r="S13" s="258"/>
      <c r="T13" s="258"/>
      <c r="U13" s="258"/>
      <c r="V13" s="258"/>
      <c r="W13" s="258"/>
      <c r="X13" s="258"/>
      <c r="Y13" s="258"/>
      <c r="Z13" s="258"/>
      <c r="AA13" s="258"/>
      <c r="AB13" s="258"/>
      <c r="AC13" s="258"/>
      <c r="AD13" s="255"/>
      <c r="AE13" s="255"/>
      <c r="AF13" s="253" t="s">
        <v>236</v>
      </c>
      <c r="AG13" s="253">
        <f t="shared" si="1"/>
        <v>0</v>
      </c>
      <c r="AH13" s="253">
        <f t="shared" si="2"/>
        <v>0</v>
      </c>
      <c r="AI13" s="253">
        <f t="shared" si="2"/>
        <v>0</v>
      </c>
      <c r="AJ13" s="253">
        <f t="shared" si="2"/>
        <v>0</v>
      </c>
      <c r="AK13" s="253">
        <f t="shared" si="2"/>
        <v>0</v>
      </c>
      <c r="AL13" s="253">
        <f t="shared" si="3"/>
        <v>0</v>
      </c>
      <c r="AM13" s="253">
        <f t="shared" si="4"/>
        <v>0</v>
      </c>
      <c r="AN13" s="253">
        <f t="shared" si="5"/>
        <v>0</v>
      </c>
      <c r="AO13" s="253">
        <f t="shared" si="6"/>
        <v>0</v>
      </c>
    </row>
    <row r="14" spans="1:41" s="193" customFormat="1" ht="30" customHeight="1">
      <c r="B14" s="191"/>
      <c r="C14" s="245">
        <v>10</v>
      </c>
      <c r="D14" s="246"/>
      <c r="E14" s="194"/>
      <c r="F14" s="195"/>
      <c r="G14" s="247"/>
      <c r="H14" s="247"/>
      <c r="I14" s="248"/>
      <c r="J14" s="248"/>
      <c r="K14" s="248"/>
      <c r="L14" s="249">
        <f t="shared" si="7"/>
        <v>1</v>
      </c>
      <c r="M14" s="250"/>
      <c r="N14" s="250"/>
      <c r="O14" s="250"/>
      <c r="P14" s="194"/>
      <c r="Q14" s="251"/>
      <c r="R14" s="728" t="s">
        <v>304</v>
      </c>
      <c r="S14" s="728"/>
      <c r="T14" s="728"/>
      <c r="U14" s="728"/>
      <c r="V14" s="728"/>
      <c r="W14" s="728"/>
      <c r="X14" s="728"/>
      <c r="Y14" s="728"/>
      <c r="Z14" s="728"/>
      <c r="AA14" s="728"/>
      <c r="AB14" s="728"/>
      <c r="AC14" s="259"/>
      <c r="AD14" s="255"/>
      <c r="AE14" s="255"/>
      <c r="AF14" s="253" t="s">
        <v>237</v>
      </c>
      <c r="AG14" s="253">
        <f t="shared" si="1"/>
        <v>0</v>
      </c>
      <c r="AH14" s="253">
        <f t="shared" si="2"/>
        <v>0</v>
      </c>
      <c r="AI14" s="253">
        <f t="shared" si="2"/>
        <v>0</v>
      </c>
      <c r="AJ14" s="253">
        <f t="shared" si="2"/>
        <v>0</v>
      </c>
      <c r="AK14" s="253">
        <f t="shared" si="2"/>
        <v>0</v>
      </c>
      <c r="AL14" s="253">
        <f t="shared" si="3"/>
        <v>0</v>
      </c>
      <c r="AM14" s="253">
        <f t="shared" si="4"/>
        <v>0</v>
      </c>
      <c r="AN14" s="253">
        <f t="shared" si="5"/>
        <v>0</v>
      </c>
      <c r="AO14" s="253">
        <f t="shared" si="6"/>
        <v>0</v>
      </c>
    </row>
    <row r="15" spans="1:41" s="193" customFormat="1" ht="30" customHeight="1">
      <c r="B15" s="191"/>
      <c r="C15" s="245">
        <v>11</v>
      </c>
      <c r="D15" s="246"/>
      <c r="E15" s="194"/>
      <c r="F15" s="195"/>
      <c r="G15" s="247"/>
      <c r="H15" s="247"/>
      <c r="I15" s="248"/>
      <c r="J15" s="248"/>
      <c r="K15" s="248"/>
      <c r="L15" s="249">
        <f t="shared" si="7"/>
        <v>1</v>
      </c>
      <c r="M15" s="250"/>
      <c r="N15" s="250"/>
      <c r="O15" s="250"/>
      <c r="P15" s="194"/>
      <c r="Q15" s="251"/>
      <c r="R15" s="728"/>
      <c r="S15" s="728"/>
      <c r="T15" s="728"/>
      <c r="U15" s="728"/>
      <c r="V15" s="728"/>
      <c r="W15" s="728"/>
      <c r="X15" s="728"/>
      <c r="Y15" s="728"/>
      <c r="Z15" s="728"/>
      <c r="AA15" s="728"/>
      <c r="AB15" s="728"/>
      <c r="AC15" s="259"/>
      <c r="AD15" s="255"/>
      <c r="AE15" s="255"/>
      <c r="AF15" s="253" t="s">
        <v>234</v>
      </c>
      <c r="AG15" s="253">
        <f t="shared" si="1"/>
        <v>0</v>
      </c>
      <c r="AH15" s="253">
        <f t="shared" si="2"/>
        <v>0</v>
      </c>
      <c r="AI15" s="253">
        <f t="shared" si="2"/>
        <v>0</v>
      </c>
      <c r="AJ15" s="253">
        <f t="shared" si="2"/>
        <v>0</v>
      </c>
      <c r="AK15" s="253">
        <f t="shared" si="2"/>
        <v>0</v>
      </c>
      <c r="AL15" s="253">
        <f t="shared" si="3"/>
        <v>0</v>
      </c>
      <c r="AM15" s="253">
        <f t="shared" si="4"/>
        <v>0</v>
      </c>
      <c r="AN15" s="253">
        <f t="shared" si="5"/>
        <v>0</v>
      </c>
      <c r="AO15" s="253">
        <f t="shared" si="6"/>
        <v>0</v>
      </c>
    </row>
    <row r="16" spans="1:41" s="193" customFormat="1" ht="30" customHeight="1">
      <c r="B16" s="191"/>
      <c r="C16" s="245">
        <v>12</v>
      </c>
      <c r="D16" s="246"/>
      <c r="E16" s="194"/>
      <c r="F16" s="195"/>
      <c r="G16" s="247"/>
      <c r="H16" s="247"/>
      <c r="I16" s="248"/>
      <c r="J16" s="248"/>
      <c r="K16" s="248"/>
      <c r="L16" s="249">
        <f t="shared" si="7"/>
        <v>1</v>
      </c>
      <c r="M16" s="250"/>
      <c r="N16" s="250"/>
      <c r="O16" s="250"/>
      <c r="P16" s="194"/>
      <c r="Q16" s="251"/>
      <c r="R16" s="728"/>
      <c r="S16" s="728"/>
      <c r="T16" s="728"/>
      <c r="U16" s="728"/>
      <c r="V16" s="728"/>
      <c r="W16" s="728"/>
      <c r="X16" s="728"/>
      <c r="Y16" s="728"/>
      <c r="Z16" s="728"/>
      <c r="AA16" s="728"/>
      <c r="AB16" s="728"/>
      <c r="AC16" s="259"/>
      <c r="AD16" s="255"/>
      <c r="AE16" s="255"/>
      <c r="AF16" s="255"/>
      <c r="AG16" s="255"/>
    </row>
    <row r="17" spans="2:33" s="193" customFormat="1" ht="30" customHeight="1">
      <c r="B17" s="191"/>
      <c r="C17" s="245">
        <v>13</v>
      </c>
      <c r="D17" s="246"/>
      <c r="E17" s="194"/>
      <c r="F17" s="195"/>
      <c r="G17" s="247"/>
      <c r="H17" s="247"/>
      <c r="I17" s="248"/>
      <c r="J17" s="248"/>
      <c r="K17" s="248"/>
      <c r="L17" s="249">
        <f t="shared" si="7"/>
        <v>1</v>
      </c>
      <c r="M17" s="250"/>
      <c r="N17" s="250"/>
      <c r="O17" s="250"/>
      <c r="P17" s="194"/>
      <c r="Q17" s="251"/>
      <c r="R17" s="729" t="s">
        <v>238</v>
      </c>
      <c r="S17" s="729"/>
      <c r="T17" s="729"/>
      <c r="U17" s="729"/>
      <c r="V17" s="729"/>
      <c r="W17" s="729"/>
      <c r="X17" s="729"/>
      <c r="Y17" s="729"/>
      <c r="Z17" s="729"/>
      <c r="AA17" s="729"/>
      <c r="AB17" s="729"/>
      <c r="AC17" s="729"/>
      <c r="AD17" s="255"/>
      <c r="AE17" s="255"/>
      <c r="AF17" s="255"/>
      <c r="AG17" s="255"/>
    </row>
    <row r="18" spans="2:33" s="193" customFormat="1" ht="30" customHeight="1">
      <c r="B18" s="191"/>
      <c r="C18" s="245">
        <v>14</v>
      </c>
      <c r="D18" s="246"/>
      <c r="E18" s="194"/>
      <c r="F18" s="195"/>
      <c r="G18" s="247"/>
      <c r="H18" s="247"/>
      <c r="I18" s="248"/>
      <c r="J18" s="248"/>
      <c r="K18" s="248"/>
      <c r="L18" s="249">
        <f t="shared" si="7"/>
        <v>1</v>
      </c>
      <c r="M18" s="250"/>
      <c r="N18" s="250"/>
      <c r="O18" s="250"/>
      <c r="P18" s="194"/>
      <c r="Q18" s="251"/>
      <c r="R18" s="729"/>
      <c r="S18" s="729"/>
      <c r="T18" s="729"/>
      <c r="U18" s="729"/>
      <c r="V18" s="729"/>
      <c r="W18" s="729"/>
      <c r="X18" s="729"/>
      <c r="Y18" s="729"/>
      <c r="Z18" s="729"/>
      <c r="AA18" s="729"/>
      <c r="AB18" s="729"/>
      <c r="AC18" s="729"/>
      <c r="AD18" s="256"/>
      <c r="AE18" s="256"/>
      <c r="AF18" s="256"/>
      <c r="AG18" s="256"/>
    </row>
    <row r="19" spans="2:33" s="193" customFormat="1" ht="30" customHeight="1">
      <c r="B19" s="191"/>
      <c r="C19" s="245">
        <v>15</v>
      </c>
      <c r="D19" s="246"/>
      <c r="E19" s="194"/>
      <c r="F19" s="195"/>
      <c r="G19" s="247"/>
      <c r="H19" s="247"/>
      <c r="I19" s="248"/>
      <c r="J19" s="248"/>
      <c r="K19" s="248"/>
      <c r="L19" s="249">
        <f t="shared" si="7"/>
        <v>1</v>
      </c>
      <c r="M19" s="250"/>
      <c r="N19" s="250"/>
      <c r="O19" s="250"/>
      <c r="P19" s="194"/>
      <c r="Q19" s="251"/>
      <c r="R19" s="258"/>
      <c r="S19" s="258"/>
      <c r="T19" s="258"/>
      <c r="U19" s="258"/>
      <c r="V19" s="258"/>
      <c r="W19" s="258"/>
      <c r="X19" s="258"/>
      <c r="Y19" s="258"/>
      <c r="Z19" s="258"/>
      <c r="AA19" s="258"/>
      <c r="AB19" s="258"/>
      <c r="AC19" s="258"/>
      <c r="AD19" s="255"/>
      <c r="AE19" s="255"/>
      <c r="AF19" s="255"/>
      <c r="AG19" s="255"/>
    </row>
    <row r="20" spans="2:33" s="193" customFormat="1" ht="30" customHeight="1">
      <c r="B20" s="191"/>
      <c r="C20" s="245">
        <v>16</v>
      </c>
      <c r="D20" s="246"/>
      <c r="E20" s="194"/>
      <c r="F20" s="195"/>
      <c r="G20" s="247"/>
      <c r="H20" s="247"/>
      <c r="I20" s="248"/>
      <c r="J20" s="248"/>
      <c r="K20" s="248"/>
      <c r="L20" s="249">
        <f t="shared" si="7"/>
        <v>1</v>
      </c>
      <c r="M20" s="250"/>
      <c r="N20" s="250"/>
      <c r="O20" s="250"/>
      <c r="P20" s="194"/>
      <c r="Q20" s="251"/>
      <c r="R20" s="728" t="s">
        <v>305</v>
      </c>
      <c r="S20" s="728"/>
      <c r="T20" s="728"/>
      <c r="U20" s="728"/>
      <c r="V20" s="728"/>
      <c r="W20" s="728"/>
      <c r="X20" s="728"/>
      <c r="Y20" s="728"/>
      <c r="Z20" s="728"/>
      <c r="AA20" s="728"/>
      <c r="AB20" s="728"/>
      <c r="AC20" s="728"/>
      <c r="AD20" s="255"/>
      <c r="AE20" s="255"/>
      <c r="AF20" s="255"/>
      <c r="AG20" s="255"/>
    </row>
    <row r="21" spans="2:33" s="193" customFormat="1" ht="30" customHeight="1">
      <c r="B21" s="191"/>
      <c r="C21" s="245">
        <v>17</v>
      </c>
      <c r="D21" s="246"/>
      <c r="E21" s="194"/>
      <c r="F21" s="195"/>
      <c r="G21" s="247"/>
      <c r="H21" s="247"/>
      <c r="I21" s="248"/>
      <c r="J21" s="248"/>
      <c r="K21" s="248"/>
      <c r="L21" s="249">
        <f t="shared" si="7"/>
        <v>1</v>
      </c>
      <c r="M21" s="250"/>
      <c r="N21" s="250"/>
      <c r="O21" s="250"/>
      <c r="P21" s="194"/>
      <c r="Q21" s="251"/>
      <c r="R21" s="728"/>
      <c r="S21" s="728"/>
      <c r="T21" s="728"/>
      <c r="U21" s="728"/>
      <c r="V21" s="728"/>
      <c r="W21" s="728"/>
      <c r="X21" s="728"/>
      <c r="Y21" s="728"/>
      <c r="Z21" s="728"/>
      <c r="AA21" s="728"/>
      <c r="AB21" s="728"/>
      <c r="AC21" s="728"/>
      <c r="AD21" s="256"/>
      <c r="AE21" s="256"/>
      <c r="AF21" s="256"/>
      <c r="AG21" s="256"/>
    </row>
    <row r="22" spans="2:33" s="193" customFormat="1" ht="30" customHeight="1">
      <c r="B22" s="191"/>
      <c r="C22" s="245">
        <v>18</v>
      </c>
      <c r="D22" s="246"/>
      <c r="E22" s="194"/>
      <c r="F22" s="195"/>
      <c r="G22" s="247"/>
      <c r="H22" s="247"/>
      <c r="I22" s="248"/>
      <c r="J22" s="248"/>
      <c r="K22" s="248"/>
      <c r="L22" s="249">
        <f t="shared" si="7"/>
        <v>1</v>
      </c>
      <c r="M22" s="250"/>
      <c r="N22" s="250"/>
      <c r="O22" s="250"/>
      <c r="P22" s="194"/>
      <c r="Q22" s="251"/>
      <c r="R22" s="720"/>
      <c r="S22" s="720"/>
      <c r="T22" s="720"/>
      <c r="U22" s="720"/>
      <c r="V22" s="720"/>
      <c r="W22" s="720"/>
      <c r="X22" s="720"/>
      <c r="Y22" s="720"/>
      <c r="Z22" s="720"/>
      <c r="AA22" s="720"/>
      <c r="AB22" s="720"/>
      <c r="AC22" s="720"/>
      <c r="AD22" s="260"/>
      <c r="AE22" s="260"/>
      <c r="AF22" s="260"/>
      <c r="AG22" s="260"/>
    </row>
    <row r="23" spans="2:33" s="193" customFormat="1" ht="30" customHeight="1">
      <c r="B23" s="191"/>
      <c r="C23" s="245">
        <v>19</v>
      </c>
      <c r="D23" s="246"/>
      <c r="E23" s="194"/>
      <c r="F23" s="195"/>
      <c r="G23" s="247"/>
      <c r="H23" s="247"/>
      <c r="I23" s="248"/>
      <c r="J23" s="248"/>
      <c r="K23" s="248"/>
      <c r="L23" s="249">
        <f t="shared" si="7"/>
        <v>1</v>
      </c>
      <c r="M23" s="250"/>
      <c r="N23" s="250"/>
      <c r="O23" s="250"/>
      <c r="P23" s="194"/>
      <c r="Q23" s="251"/>
      <c r="R23" s="720"/>
      <c r="S23" s="720"/>
      <c r="T23" s="720"/>
      <c r="U23" s="720"/>
      <c r="V23" s="720"/>
      <c r="W23" s="720"/>
      <c r="X23" s="720"/>
      <c r="Y23" s="720"/>
      <c r="Z23" s="720"/>
      <c r="AA23" s="720"/>
      <c r="AB23" s="720"/>
      <c r="AC23" s="720"/>
      <c r="AD23" s="260"/>
      <c r="AE23" s="260"/>
      <c r="AF23" s="260"/>
      <c r="AG23" s="260"/>
    </row>
    <row r="24" spans="2:33" s="193" customFormat="1" ht="30" customHeight="1">
      <c r="B24" s="191"/>
      <c r="C24" s="245">
        <v>20</v>
      </c>
      <c r="D24" s="246"/>
      <c r="E24" s="194"/>
      <c r="F24" s="195"/>
      <c r="G24" s="247"/>
      <c r="H24" s="247"/>
      <c r="I24" s="248"/>
      <c r="J24" s="248"/>
      <c r="K24" s="248"/>
      <c r="L24" s="249">
        <f t="shared" si="7"/>
        <v>1</v>
      </c>
      <c r="M24" s="127"/>
      <c r="N24" s="250"/>
      <c r="O24" s="250"/>
      <c r="P24" s="194"/>
      <c r="Q24" s="251"/>
      <c r="R24" s="720"/>
      <c r="S24" s="720"/>
      <c r="T24" s="720"/>
      <c r="U24" s="720"/>
      <c r="V24" s="720"/>
      <c r="W24" s="720"/>
      <c r="X24" s="720"/>
      <c r="Y24" s="720"/>
      <c r="Z24" s="720"/>
      <c r="AA24" s="720"/>
      <c r="AB24" s="720"/>
      <c r="AC24" s="720"/>
      <c r="AD24" s="260"/>
      <c r="AE24" s="260"/>
      <c r="AF24" s="260"/>
      <c r="AG24" s="260"/>
    </row>
    <row r="25" spans="2:33" s="193" customFormat="1" ht="30" customHeight="1">
      <c r="B25" s="191"/>
      <c r="C25" s="245">
        <v>21</v>
      </c>
      <c r="D25" s="246"/>
      <c r="E25" s="194"/>
      <c r="F25" s="195"/>
      <c r="G25" s="247"/>
      <c r="H25" s="247"/>
      <c r="I25" s="248"/>
      <c r="J25" s="248"/>
      <c r="K25" s="248"/>
      <c r="L25" s="249">
        <f t="shared" si="7"/>
        <v>1</v>
      </c>
      <c r="M25" s="127"/>
      <c r="N25" s="250"/>
      <c r="O25" s="250"/>
      <c r="P25" s="194"/>
      <c r="Q25" s="251"/>
      <c r="R25" s="720"/>
      <c r="S25" s="720"/>
      <c r="T25" s="720"/>
      <c r="U25" s="720"/>
      <c r="V25" s="720"/>
      <c r="W25" s="720"/>
      <c r="X25" s="720"/>
      <c r="Y25" s="720"/>
      <c r="Z25" s="720"/>
      <c r="AA25" s="720"/>
      <c r="AB25" s="720"/>
      <c r="AC25" s="720"/>
      <c r="AD25" s="260"/>
      <c r="AE25" s="260"/>
      <c r="AF25" s="260"/>
      <c r="AG25" s="260"/>
    </row>
    <row r="26" spans="2:33" s="193" customFormat="1" ht="30" customHeight="1">
      <c r="B26" s="191"/>
      <c r="C26" s="245">
        <v>22</v>
      </c>
      <c r="D26" s="246"/>
      <c r="E26" s="194"/>
      <c r="F26" s="195"/>
      <c r="G26" s="247"/>
      <c r="H26" s="247"/>
      <c r="I26" s="248"/>
      <c r="J26" s="248"/>
      <c r="K26" s="248"/>
      <c r="L26" s="249">
        <f t="shared" si="7"/>
        <v>1</v>
      </c>
      <c r="M26" s="127"/>
      <c r="N26" s="250"/>
      <c r="O26" s="250"/>
      <c r="P26" s="194"/>
      <c r="Q26" s="251"/>
      <c r="R26" s="720"/>
      <c r="S26" s="720"/>
      <c r="T26" s="720"/>
      <c r="U26" s="720"/>
      <c r="V26" s="720"/>
      <c r="W26" s="720"/>
      <c r="X26" s="720"/>
      <c r="Y26" s="720"/>
      <c r="Z26" s="720"/>
      <c r="AA26" s="720"/>
      <c r="AB26" s="720"/>
      <c r="AC26" s="720"/>
      <c r="AD26" s="260"/>
      <c r="AE26" s="260"/>
      <c r="AF26" s="260"/>
      <c r="AG26" s="260"/>
    </row>
    <row r="27" spans="2:33" s="193" customFormat="1" ht="30" customHeight="1">
      <c r="B27" s="191"/>
      <c r="C27" s="245">
        <v>23</v>
      </c>
      <c r="D27" s="246"/>
      <c r="E27" s="194"/>
      <c r="F27" s="195"/>
      <c r="G27" s="247"/>
      <c r="H27" s="247"/>
      <c r="I27" s="248"/>
      <c r="J27" s="248"/>
      <c r="K27" s="248"/>
      <c r="L27" s="249">
        <f t="shared" si="7"/>
        <v>1</v>
      </c>
      <c r="M27" s="127"/>
      <c r="N27" s="250"/>
      <c r="O27" s="250"/>
      <c r="P27" s="194"/>
      <c r="Q27" s="251"/>
      <c r="R27" s="720"/>
      <c r="S27" s="720"/>
      <c r="T27" s="720"/>
      <c r="U27" s="720"/>
      <c r="V27" s="720"/>
      <c r="W27" s="720"/>
      <c r="X27" s="720"/>
      <c r="Y27" s="720"/>
      <c r="Z27" s="720"/>
      <c r="AA27" s="720"/>
      <c r="AB27" s="720"/>
      <c r="AC27" s="720"/>
      <c r="AD27" s="256"/>
      <c r="AE27" s="256"/>
      <c r="AF27" s="256"/>
      <c r="AG27" s="256"/>
    </row>
    <row r="28" spans="2:33" s="193" customFormat="1" ht="30" customHeight="1">
      <c r="B28" s="191"/>
      <c r="C28" s="245">
        <v>24</v>
      </c>
      <c r="D28" s="246"/>
      <c r="E28" s="194"/>
      <c r="F28" s="195"/>
      <c r="G28" s="247"/>
      <c r="H28" s="247"/>
      <c r="I28" s="248"/>
      <c r="J28" s="248"/>
      <c r="K28" s="248"/>
      <c r="L28" s="249">
        <f t="shared" si="7"/>
        <v>1</v>
      </c>
      <c r="M28" s="127"/>
      <c r="N28" s="250"/>
      <c r="O28" s="250"/>
      <c r="P28" s="194"/>
      <c r="Q28" s="251"/>
      <c r="R28" s="720"/>
      <c r="S28" s="720"/>
      <c r="T28" s="720"/>
      <c r="U28" s="720"/>
      <c r="V28" s="720"/>
      <c r="W28" s="720"/>
      <c r="X28" s="720"/>
      <c r="Y28" s="720"/>
      <c r="Z28" s="720"/>
      <c r="AA28" s="720"/>
      <c r="AB28" s="720"/>
      <c r="AC28" s="720"/>
      <c r="AD28" s="256"/>
      <c r="AE28" s="256"/>
      <c r="AF28" s="256"/>
      <c r="AG28" s="256"/>
    </row>
    <row r="29" spans="2:33" s="193" customFormat="1" ht="30" customHeight="1">
      <c r="B29" s="191"/>
      <c r="C29" s="245">
        <v>25</v>
      </c>
      <c r="D29" s="246"/>
      <c r="E29" s="194"/>
      <c r="F29" s="195"/>
      <c r="G29" s="247"/>
      <c r="H29" s="247"/>
      <c r="I29" s="248"/>
      <c r="J29" s="248"/>
      <c r="K29" s="248"/>
      <c r="L29" s="249">
        <f t="shared" si="7"/>
        <v>1</v>
      </c>
      <c r="M29" s="127"/>
      <c r="N29" s="250"/>
      <c r="O29" s="250"/>
      <c r="P29" s="194"/>
      <c r="Q29" s="251"/>
      <c r="R29" s="720"/>
      <c r="S29" s="720"/>
      <c r="T29" s="720"/>
      <c r="U29" s="720"/>
      <c r="V29" s="720"/>
      <c r="W29" s="720"/>
      <c r="X29" s="720"/>
      <c r="Y29" s="720"/>
      <c r="Z29" s="720"/>
      <c r="AA29" s="720"/>
      <c r="AB29" s="720"/>
      <c r="AC29" s="720"/>
      <c r="AD29" s="256"/>
      <c r="AE29" s="256"/>
      <c r="AF29" s="256"/>
      <c r="AG29" s="256"/>
    </row>
    <row r="30" spans="2:33" s="193" customFormat="1" ht="30" customHeight="1">
      <c r="B30" s="191"/>
      <c r="C30" s="245">
        <v>26</v>
      </c>
      <c r="D30" s="246"/>
      <c r="E30" s="194"/>
      <c r="F30" s="195"/>
      <c r="G30" s="247"/>
      <c r="H30" s="247"/>
      <c r="I30" s="248"/>
      <c r="J30" s="248"/>
      <c r="K30" s="248"/>
      <c r="L30" s="249">
        <f t="shared" si="7"/>
        <v>1</v>
      </c>
      <c r="M30" s="127"/>
      <c r="N30" s="250"/>
      <c r="O30" s="250"/>
      <c r="P30" s="194"/>
      <c r="Q30" s="251"/>
      <c r="R30" s="720"/>
      <c r="S30" s="720"/>
      <c r="T30" s="720"/>
      <c r="U30" s="720"/>
      <c r="V30" s="720"/>
      <c r="W30" s="720"/>
      <c r="X30" s="720"/>
      <c r="Y30" s="720"/>
      <c r="Z30" s="720"/>
      <c r="AA30" s="720"/>
      <c r="AB30" s="720"/>
      <c r="AC30" s="255"/>
      <c r="AD30" s="255"/>
      <c r="AE30" s="255"/>
      <c r="AF30" s="255"/>
      <c r="AG30" s="255"/>
    </row>
    <row r="31" spans="2:33" s="193" customFormat="1" ht="30" customHeight="1">
      <c r="B31" s="191"/>
      <c r="C31" s="245">
        <v>27</v>
      </c>
      <c r="D31" s="246"/>
      <c r="E31" s="194"/>
      <c r="F31" s="195"/>
      <c r="G31" s="247"/>
      <c r="H31" s="247"/>
      <c r="I31" s="248"/>
      <c r="J31" s="248"/>
      <c r="K31" s="248"/>
      <c r="L31" s="249">
        <f t="shared" si="7"/>
        <v>1</v>
      </c>
      <c r="M31" s="127"/>
      <c r="N31" s="250"/>
      <c r="O31" s="250"/>
      <c r="P31" s="194"/>
      <c r="Q31" s="251"/>
      <c r="R31" s="720"/>
      <c r="S31" s="720"/>
      <c r="T31" s="720"/>
      <c r="U31" s="720"/>
      <c r="V31" s="720"/>
      <c r="W31" s="720"/>
      <c r="X31" s="720"/>
      <c r="Y31" s="720"/>
      <c r="Z31" s="720"/>
      <c r="AA31" s="720"/>
      <c r="AB31" s="720"/>
      <c r="AC31" s="255"/>
      <c r="AD31" s="255"/>
      <c r="AE31" s="255"/>
      <c r="AF31" s="255"/>
      <c r="AG31" s="255"/>
    </row>
    <row r="32" spans="2:33" s="193" customFormat="1" ht="30" customHeight="1">
      <c r="B32" s="191"/>
      <c r="C32" s="245">
        <v>28</v>
      </c>
      <c r="D32" s="246"/>
      <c r="E32" s="194"/>
      <c r="F32" s="195"/>
      <c r="G32" s="247"/>
      <c r="H32" s="247"/>
      <c r="I32" s="248"/>
      <c r="J32" s="248"/>
      <c r="K32" s="248"/>
      <c r="L32" s="249">
        <f t="shared" si="7"/>
        <v>1</v>
      </c>
      <c r="M32" s="127"/>
      <c r="N32" s="250"/>
      <c r="O32" s="250"/>
      <c r="P32" s="194"/>
      <c r="Q32" s="251"/>
      <c r="R32" s="720"/>
      <c r="S32" s="720"/>
      <c r="T32" s="720"/>
      <c r="U32" s="720"/>
      <c r="V32" s="720"/>
      <c r="W32" s="720"/>
      <c r="X32" s="720"/>
      <c r="Y32" s="720"/>
      <c r="Z32" s="720"/>
      <c r="AA32" s="720"/>
      <c r="AB32" s="720"/>
      <c r="AC32" s="255"/>
      <c r="AD32" s="255"/>
      <c r="AE32" s="255"/>
      <c r="AF32" s="255"/>
      <c r="AG32" s="255"/>
    </row>
    <row r="33" spans="2:33" s="193" customFormat="1" ht="30" customHeight="1">
      <c r="B33" s="191"/>
      <c r="C33" s="245">
        <v>29</v>
      </c>
      <c r="D33" s="246"/>
      <c r="E33" s="194"/>
      <c r="F33" s="195"/>
      <c r="G33" s="247"/>
      <c r="H33" s="247"/>
      <c r="I33" s="248"/>
      <c r="J33" s="248"/>
      <c r="K33" s="248"/>
      <c r="L33" s="249">
        <f t="shared" si="7"/>
        <v>1</v>
      </c>
      <c r="M33" s="127"/>
      <c r="N33" s="250"/>
      <c r="O33" s="250"/>
      <c r="P33" s="194"/>
      <c r="Q33" s="251"/>
      <c r="R33" s="256"/>
      <c r="S33" s="255"/>
      <c r="T33" s="255"/>
      <c r="U33" s="255"/>
      <c r="V33" s="255"/>
      <c r="W33" s="255"/>
      <c r="X33" s="255"/>
      <c r="Y33" s="255"/>
      <c r="Z33" s="255"/>
      <c r="AA33" s="255"/>
      <c r="AB33" s="255"/>
      <c r="AC33" s="255"/>
      <c r="AD33" s="255"/>
      <c r="AE33" s="255"/>
      <c r="AF33" s="255"/>
      <c r="AG33" s="255"/>
    </row>
    <row r="34" spans="2:33" s="193" customFormat="1" ht="30" customHeight="1">
      <c r="B34" s="191"/>
      <c r="C34" s="245">
        <v>30</v>
      </c>
      <c r="D34" s="246"/>
      <c r="E34" s="194"/>
      <c r="F34" s="195"/>
      <c r="G34" s="247"/>
      <c r="H34" s="247"/>
      <c r="I34" s="248"/>
      <c r="J34" s="248"/>
      <c r="K34" s="248"/>
      <c r="L34" s="249">
        <f t="shared" si="7"/>
        <v>1</v>
      </c>
      <c r="M34" s="127"/>
      <c r="N34" s="250"/>
      <c r="O34" s="250"/>
      <c r="P34" s="194"/>
      <c r="Q34" s="251"/>
      <c r="R34" s="256"/>
      <c r="S34" s="256"/>
      <c r="T34" s="256"/>
      <c r="U34" s="256"/>
      <c r="V34" s="256"/>
      <c r="W34" s="256"/>
      <c r="X34" s="256"/>
      <c r="Y34" s="256"/>
      <c r="Z34" s="256"/>
      <c r="AA34" s="256"/>
      <c r="AB34" s="256"/>
      <c r="AC34" s="256"/>
      <c r="AD34" s="256"/>
      <c r="AE34" s="256"/>
      <c r="AF34" s="256"/>
      <c r="AG34" s="256"/>
    </row>
    <row r="35" spans="2:33" s="193" customFormat="1" ht="30" customHeight="1">
      <c r="B35" s="191"/>
      <c r="C35" s="245">
        <v>31</v>
      </c>
      <c r="D35" s="246"/>
      <c r="E35" s="194"/>
      <c r="F35" s="195"/>
      <c r="G35" s="247"/>
      <c r="H35" s="247"/>
      <c r="I35" s="248"/>
      <c r="J35" s="248"/>
      <c r="K35" s="248"/>
      <c r="L35" s="249">
        <f t="shared" si="7"/>
        <v>1</v>
      </c>
      <c r="M35" s="127"/>
      <c r="N35" s="250"/>
      <c r="O35" s="250"/>
      <c r="P35" s="194"/>
      <c r="Q35" s="251"/>
      <c r="R35" s="256"/>
      <c r="S35" s="261"/>
      <c r="T35" s="256"/>
      <c r="U35" s="256"/>
      <c r="V35" s="256"/>
      <c r="W35" s="256"/>
      <c r="X35" s="256"/>
      <c r="Y35" s="256"/>
      <c r="Z35" s="256"/>
      <c r="AA35" s="256"/>
      <c r="AB35" s="256"/>
      <c r="AC35" s="256"/>
      <c r="AD35" s="256"/>
      <c r="AE35" s="256"/>
      <c r="AF35" s="256"/>
      <c r="AG35" s="256"/>
    </row>
    <row r="36" spans="2:33" s="193" customFormat="1" ht="30" customHeight="1">
      <c r="B36" s="191"/>
      <c r="C36" s="245">
        <v>32</v>
      </c>
      <c r="D36" s="246"/>
      <c r="E36" s="194"/>
      <c r="F36" s="195"/>
      <c r="G36" s="247"/>
      <c r="H36" s="247"/>
      <c r="I36" s="248"/>
      <c r="J36" s="248"/>
      <c r="K36" s="248"/>
      <c r="L36" s="249">
        <f t="shared" si="7"/>
        <v>1</v>
      </c>
      <c r="M36" s="127"/>
      <c r="N36" s="250"/>
      <c r="O36" s="250"/>
      <c r="P36" s="194"/>
      <c r="Q36" s="251"/>
      <c r="R36" s="256"/>
      <c r="S36" s="261"/>
      <c r="T36" s="256"/>
      <c r="U36" s="256"/>
      <c r="V36" s="256"/>
      <c r="W36" s="256"/>
      <c r="X36" s="256"/>
      <c r="Y36" s="256"/>
      <c r="Z36" s="256"/>
      <c r="AA36" s="256"/>
      <c r="AB36" s="256"/>
      <c r="AC36" s="256"/>
      <c r="AD36" s="256"/>
      <c r="AE36" s="256"/>
      <c r="AF36" s="256"/>
      <c r="AG36" s="256"/>
    </row>
    <row r="37" spans="2:33" s="193" customFormat="1" ht="30" customHeight="1">
      <c r="B37" s="191"/>
      <c r="C37" s="245">
        <v>33</v>
      </c>
      <c r="D37" s="246"/>
      <c r="E37" s="194"/>
      <c r="F37" s="195"/>
      <c r="G37" s="247"/>
      <c r="H37" s="247"/>
      <c r="I37" s="248"/>
      <c r="J37" s="248"/>
      <c r="K37" s="248"/>
      <c r="L37" s="249">
        <f t="shared" si="7"/>
        <v>1</v>
      </c>
      <c r="M37" s="127"/>
      <c r="N37" s="250"/>
      <c r="O37" s="250"/>
      <c r="P37" s="194"/>
      <c r="Q37" s="251"/>
      <c r="R37" s="256"/>
      <c r="S37" s="261"/>
      <c r="T37" s="256"/>
      <c r="U37" s="256"/>
      <c r="V37" s="256"/>
      <c r="W37" s="256"/>
      <c r="X37" s="256"/>
      <c r="Y37" s="256"/>
      <c r="Z37" s="256"/>
      <c r="AA37" s="256"/>
      <c r="AB37" s="256"/>
      <c r="AC37" s="256"/>
      <c r="AD37" s="256"/>
      <c r="AE37" s="256"/>
      <c r="AF37" s="256"/>
      <c r="AG37" s="256"/>
    </row>
    <row r="38" spans="2:33" s="193" customFormat="1" ht="30" customHeight="1">
      <c r="B38" s="191"/>
      <c r="C38" s="245">
        <v>34</v>
      </c>
      <c r="D38" s="246"/>
      <c r="E38" s="194"/>
      <c r="F38" s="195"/>
      <c r="G38" s="247"/>
      <c r="H38" s="247"/>
      <c r="I38" s="248"/>
      <c r="J38" s="248"/>
      <c r="K38" s="248"/>
      <c r="L38" s="249">
        <f t="shared" si="7"/>
        <v>1</v>
      </c>
      <c r="M38" s="127"/>
      <c r="N38" s="250"/>
      <c r="O38" s="250"/>
      <c r="P38" s="194"/>
      <c r="Q38" s="251"/>
      <c r="R38" s="256"/>
      <c r="S38" s="256"/>
      <c r="T38" s="256"/>
      <c r="U38" s="256"/>
      <c r="V38" s="256"/>
      <c r="W38" s="256"/>
      <c r="X38" s="256"/>
      <c r="Y38" s="256"/>
      <c r="Z38" s="256"/>
      <c r="AA38" s="256"/>
      <c r="AB38" s="256"/>
      <c r="AC38" s="256"/>
      <c r="AD38" s="256"/>
      <c r="AE38" s="256"/>
      <c r="AF38" s="256"/>
      <c r="AG38" s="256"/>
    </row>
    <row r="39" spans="2:33" s="193" customFormat="1" ht="30" customHeight="1">
      <c r="B39" s="191"/>
      <c r="C39" s="245">
        <v>35</v>
      </c>
      <c r="D39" s="246"/>
      <c r="E39" s="194"/>
      <c r="F39" s="195"/>
      <c r="G39" s="247"/>
      <c r="H39" s="247"/>
      <c r="I39" s="248"/>
      <c r="J39" s="248"/>
      <c r="K39" s="248"/>
      <c r="L39" s="249">
        <f t="shared" si="7"/>
        <v>1</v>
      </c>
      <c r="M39" s="127"/>
      <c r="N39" s="250"/>
      <c r="O39" s="250"/>
      <c r="P39" s="194"/>
      <c r="Q39" s="251"/>
      <c r="R39" s="256"/>
      <c r="S39" s="256"/>
      <c r="T39" s="256"/>
      <c r="U39" s="256"/>
      <c r="V39" s="256"/>
      <c r="W39" s="256"/>
      <c r="X39" s="256"/>
      <c r="Y39" s="256"/>
      <c r="Z39" s="256"/>
      <c r="AA39" s="256"/>
      <c r="AB39" s="256"/>
      <c r="AC39" s="256"/>
      <c r="AD39" s="256"/>
      <c r="AE39" s="256"/>
      <c r="AF39" s="256"/>
      <c r="AG39" s="256"/>
    </row>
    <row r="40" spans="2:33" s="193" customFormat="1" ht="30" customHeight="1">
      <c r="B40" s="191"/>
      <c r="C40" s="245">
        <v>36</v>
      </c>
      <c r="D40" s="246"/>
      <c r="E40" s="194"/>
      <c r="F40" s="195"/>
      <c r="G40" s="247"/>
      <c r="H40" s="247"/>
      <c r="I40" s="248"/>
      <c r="J40" s="248"/>
      <c r="K40" s="248"/>
      <c r="L40" s="249">
        <f t="shared" si="7"/>
        <v>1</v>
      </c>
      <c r="M40" s="127"/>
      <c r="N40" s="250"/>
      <c r="O40" s="250"/>
      <c r="P40" s="194"/>
      <c r="Q40" s="251"/>
      <c r="R40" s="256"/>
      <c r="S40" s="256"/>
      <c r="T40" s="256"/>
      <c r="U40" s="256"/>
      <c r="V40" s="256"/>
      <c r="W40" s="256"/>
      <c r="X40" s="256"/>
      <c r="Y40" s="256"/>
      <c r="Z40" s="256"/>
      <c r="AA40" s="256"/>
      <c r="AB40" s="256"/>
      <c r="AC40" s="256"/>
      <c r="AD40" s="256"/>
      <c r="AE40" s="256"/>
      <c r="AF40" s="256"/>
      <c r="AG40" s="256"/>
    </row>
    <row r="41" spans="2:33" s="193" customFormat="1" ht="30" customHeight="1">
      <c r="B41" s="191"/>
      <c r="C41" s="245">
        <v>37</v>
      </c>
      <c r="D41" s="246"/>
      <c r="E41" s="194"/>
      <c r="F41" s="195"/>
      <c r="G41" s="247"/>
      <c r="H41" s="247"/>
      <c r="I41" s="248"/>
      <c r="J41" s="248"/>
      <c r="K41" s="248"/>
      <c r="L41" s="249">
        <f t="shared" si="7"/>
        <v>1</v>
      </c>
      <c r="M41" s="127"/>
      <c r="N41" s="250"/>
      <c r="O41" s="250"/>
      <c r="P41" s="194"/>
      <c r="Q41" s="251"/>
      <c r="R41" s="256"/>
      <c r="S41" s="256"/>
      <c r="T41" s="256"/>
      <c r="U41" s="256"/>
      <c r="V41" s="256"/>
      <c r="W41" s="256"/>
      <c r="X41" s="256"/>
      <c r="Y41" s="256"/>
      <c r="Z41" s="256"/>
      <c r="AA41" s="256"/>
      <c r="AB41" s="256"/>
      <c r="AC41" s="256"/>
      <c r="AD41" s="256"/>
      <c r="AE41" s="256"/>
      <c r="AF41" s="256"/>
      <c r="AG41" s="256"/>
    </row>
    <row r="42" spans="2:33" s="193" customFormat="1" ht="30" customHeight="1">
      <c r="B42" s="191"/>
      <c r="C42" s="245">
        <v>38</v>
      </c>
      <c r="D42" s="246"/>
      <c r="E42" s="194"/>
      <c r="F42" s="195"/>
      <c r="G42" s="247"/>
      <c r="H42" s="247"/>
      <c r="I42" s="248"/>
      <c r="J42" s="248"/>
      <c r="K42" s="248"/>
      <c r="L42" s="249">
        <f t="shared" si="7"/>
        <v>1</v>
      </c>
      <c r="M42" s="127"/>
      <c r="N42" s="250"/>
      <c r="O42" s="250"/>
      <c r="P42" s="194"/>
      <c r="Q42" s="251"/>
      <c r="R42" s="256"/>
      <c r="S42" s="256"/>
      <c r="T42" s="256"/>
      <c r="U42" s="256"/>
      <c r="V42" s="256"/>
      <c r="W42" s="256"/>
      <c r="X42" s="256"/>
      <c r="Y42" s="256"/>
      <c r="Z42" s="256"/>
      <c r="AA42" s="256"/>
      <c r="AB42" s="256"/>
      <c r="AC42" s="256"/>
      <c r="AD42" s="256"/>
      <c r="AE42" s="256"/>
      <c r="AF42" s="256"/>
      <c r="AG42" s="256"/>
    </row>
    <row r="43" spans="2:33" s="193" customFormat="1" ht="30" customHeight="1">
      <c r="B43" s="191"/>
      <c r="C43" s="245">
        <v>39</v>
      </c>
      <c r="D43" s="246"/>
      <c r="E43" s="194"/>
      <c r="F43" s="195"/>
      <c r="G43" s="247"/>
      <c r="H43" s="247"/>
      <c r="I43" s="248"/>
      <c r="J43" s="248"/>
      <c r="K43" s="248"/>
      <c r="L43" s="249">
        <f t="shared" si="7"/>
        <v>1</v>
      </c>
      <c r="M43" s="127"/>
      <c r="N43" s="250"/>
      <c r="O43" s="250"/>
      <c r="P43" s="194"/>
      <c r="Q43" s="251"/>
      <c r="R43" s="256"/>
      <c r="S43" s="256"/>
      <c r="T43" s="256"/>
      <c r="U43" s="256"/>
      <c r="V43" s="256"/>
      <c r="W43" s="256"/>
      <c r="X43" s="256"/>
      <c r="Y43" s="256"/>
      <c r="Z43" s="256"/>
      <c r="AA43" s="256"/>
      <c r="AB43" s="256"/>
      <c r="AC43" s="256"/>
      <c r="AD43" s="256"/>
      <c r="AE43" s="256"/>
      <c r="AF43" s="256"/>
      <c r="AG43" s="256"/>
    </row>
    <row r="44" spans="2:33" s="193" customFormat="1" ht="30" customHeight="1">
      <c r="B44" s="191"/>
      <c r="C44" s="245">
        <v>40</v>
      </c>
      <c r="D44" s="246"/>
      <c r="E44" s="194"/>
      <c r="F44" s="195"/>
      <c r="G44" s="247"/>
      <c r="H44" s="247"/>
      <c r="I44" s="248"/>
      <c r="J44" s="248"/>
      <c r="K44" s="248"/>
      <c r="L44" s="249">
        <f t="shared" si="7"/>
        <v>1</v>
      </c>
      <c r="M44" s="127"/>
      <c r="N44" s="250"/>
      <c r="O44" s="250"/>
      <c r="P44" s="194"/>
      <c r="Q44" s="251"/>
      <c r="R44" s="256"/>
      <c r="S44" s="256"/>
      <c r="T44" s="256"/>
      <c r="U44" s="256"/>
      <c r="V44" s="256"/>
      <c r="W44" s="256"/>
      <c r="X44" s="256"/>
      <c r="Y44" s="256"/>
      <c r="Z44" s="256"/>
      <c r="AA44" s="256"/>
      <c r="AB44" s="256"/>
      <c r="AC44" s="256"/>
      <c r="AD44" s="256"/>
      <c r="AE44" s="256"/>
      <c r="AF44" s="256"/>
      <c r="AG44" s="256"/>
    </row>
    <row r="45" spans="2:33" s="193" customFormat="1" ht="30" customHeight="1">
      <c r="B45" s="191"/>
      <c r="C45" s="245">
        <v>41</v>
      </c>
      <c r="D45" s="246"/>
      <c r="E45" s="194"/>
      <c r="F45" s="195"/>
      <c r="G45" s="247"/>
      <c r="H45" s="247"/>
      <c r="I45" s="248"/>
      <c r="J45" s="248"/>
      <c r="K45" s="248"/>
      <c r="L45" s="249">
        <f t="shared" si="7"/>
        <v>1</v>
      </c>
      <c r="M45" s="127"/>
      <c r="N45" s="250"/>
      <c r="O45" s="250"/>
      <c r="P45" s="194"/>
      <c r="Q45" s="251"/>
      <c r="R45" s="256"/>
      <c r="S45" s="256"/>
      <c r="T45" s="256"/>
      <c r="U45" s="256"/>
      <c r="V45" s="256"/>
      <c r="W45" s="256"/>
      <c r="X45" s="256"/>
      <c r="Y45" s="256"/>
      <c r="Z45" s="256"/>
      <c r="AA45" s="256"/>
      <c r="AB45" s="256"/>
      <c r="AC45" s="256"/>
      <c r="AD45" s="256"/>
      <c r="AE45" s="256"/>
      <c r="AF45" s="256"/>
      <c r="AG45" s="256"/>
    </row>
    <row r="46" spans="2:33" s="193" customFormat="1" ht="30" customHeight="1">
      <c r="B46" s="191"/>
      <c r="C46" s="245">
        <v>42</v>
      </c>
      <c r="D46" s="246"/>
      <c r="E46" s="194"/>
      <c r="F46" s="195"/>
      <c r="G46" s="247"/>
      <c r="H46" s="247"/>
      <c r="I46" s="248"/>
      <c r="J46" s="248"/>
      <c r="K46" s="248"/>
      <c r="L46" s="249">
        <f t="shared" si="7"/>
        <v>1</v>
      </c>
      <c r="M46" s="127"/>
      <c r="N46" s="250"/>
      <c r="O46" s="250"/>
      <c r="P46" s="194"/>
      <c r="Q46" s="251"/>
      <c r="R46" s="256"/>
      <c r="S46" s="256"/>
      <c r="T46" s="256"/>
      <c r="U46" s="256"/>
      <c r="V46" s="256"/>
      <c r="W46" s="256"/>
      <c r="X46" s="256"/>
      <c r="Y46" s="256"/>
      <c r="Z46" s="256"/>
      <c r="AA46" s="256"/>
      <c r="AB46" s="256"/>
      <c r="AC46" s="256"/>
      <c r="AD46" s="256"/>
      <c r="AE46" s="256"/>
      <c r="AF46" s="256"/>
      <c r="AG46" s="256"/>
    </row>
    <row r="47" spans="2:33" s="193" customFormat="1" ht="30" customHeight="1">
      <c r="B47" s="191"/>
      <c r="C47" s="245">
        <v>43</v>
      </c>
      <c r="D47" s="246"/>
      <c r="E47" s="194"/>
      <c r="F47" s="195"/>
      <c r="G47" s="247"/>
      <c r="H47" s="247"/>
      <c r="I47" s="248"/>
      <c r="J47" s="248"/>
      <c r="K47" s="248"/>
      <c r="L47" s="249">
        <f t="shared" si="7"/>
        <v>1</v>
      </c>
      <c r="M47" s="127"/>
      <c r="N47" s="250"/>
      <c r="O47" s="250"/>
      <c r="P47" s="194"/>
      <c r="Q47" s="251"/>
      <c r="R47" s="256"/>
      <c r="S47" s="256"/>
      <c r="T47" s="256"/>
      <c r="U47" s="256"/>
      <c r="V47" s="256"/>
      <c r="W47" s="256"/>
      <c r="X47" s="256"/>
      <c r="Y47" s="256"/>
      <c r="Z47" s="256"/>
      <c r="AA47" s="256"/>
      <c r="AB47" s="256"/>
      <c r="AC47" s="256"/>
      <c r="AD47" s="256"/>
      <c r="AE47" s="256"/>
      <c r="AF47" s="256"/>
      <c r="AG47" s="256"/>
    </row>
    <row r="48" spans="2:33" s="193" customFormat="1" ht="30" customHeight="1">
      <c r="B48" s="191"/>
      <c r="C48" s="245">
        <v>44</v>
      </c>
      <c r="D48" s="246"/>
      <c r="E48" s="194"/>
      <c r="F48" s="195"/>
      <c r="G48" s="247"/>
      <c r="H48" s="247"/>
      <c r="I48" s="248"/>
      <c r="J48" s="248"/>
      <c r="K48" s="248"/>
      <c r="L48" s="249">
        <f t="shared" si="7"/>
        <v>1</v>
      </c>
      <c r="M48" s="127"/>
      <c r="N48" s="250"/>
      <c r="O48" s="250"/>
      <c r="P48" s="194"/>
      <c r="Q48" s="251"/>
      <c r="R48" s="256"/>
      <c r="S48" s="256"/>
      <c r="T48" s="256"/>
      <c r="U48" s="256"/>
      <c r="V48" s="256"/>
      <c r="W48" s="256"/>
      <c r="X48" s="256"/>
      <c r="Y48" s="256"/>
      <c r="Z48" s="256"/>
      <c r="AA48" s="256"/>
      <c r="AB48" s="256"/>
      <c r="AC48" s="256"/>
      <c r="AD48" s="256"/>
      <c r="AE48" s="256"/>
      <c r="AF48" s="256"/>
      <c r="AG48" s="256"/>
    </row>
    <row r="49" spans="2:47" s="193" customFormat="1" ht="30" customHeight="1">
      <c r="B49" s="191"/>
      <c r="C49" s="245">
        <v>45</v>
      </c>
      <c r="D49" s="246"/>
      <c r="E49" s="194"/>
      <c r="F49" s="195"/>
      <c r="G49" s="247"/>
      <c r="H49" s="247"/>
      <c r="I49" s="248"/>
      <c r="J49" s="248"/>
      <c r="K49" s="248"/>
      <c r="L49" s="249">
        <f t="shared" si="7"/>
        <v>1</v>
      </c>
      <c r="M49" s="127"/>
      <c r="N49" s="250"/>
      <c r="O49" s="250"/>
      <c r="P49" s="194"/>
      <c r="Q49" s="251"/>
      <c r="R49" s="256"/>
      <c r="S49" s="256"/>
      <c r="T49" s="256"/>
      <c r="U49" s="256"/>
      <c r="V49" s="256"/>
      <c r="W49" s="256"/>
      <c r="X49" s="256"/>
      <c r="Y49" s="256"/>
      <c r="Z49" s="256"/>
      <c r="AA49" s="256"/>
      <c r="AB49" s="256"/>
      <c r="AC49" s="256"/>
      <c r="AD49" s="256"/>
      <c r="AE49" s="256"/>
      <c r="AF49" s="256"/>
      <c r="AG49" s="256"/>
    </row>
    <row r="50" spans="2:47" s="193" customFormat="1" ht="30" customHeight="1">
      <c r="B50" s="191"/>
      <c r="C50" s="245">
        <v>46</v>
      </c>
      <c r="D50" s="246"/>
      <c r="E50" s="194"/>
      <c r="F50" s="195"/>
      <c r="G50" s="247"/>
      <c r="H50" s="247"/>
      <c r="I50" s="248"/>
      <c r="J50" s="248"/>
      <c r="K50" s="248"/>
      <c r="L50" s="249">
        <f t="shared" si="7"/>
        <v>1</v>
      </c>
      <c r="M50" s="127"/>
      <c r="N50" s="250"/>
      <c r="O50" s="250"/>
      <c r="P50" s="194"/>
      <c r="Q50" s="251"/>
      <c r="R50" s="256"/>
      <c r="S50" s="256"/>
      <c r="T50" s="256"/>
      <c r="U50" s="256"/>
      <c r="V50" s="256"/>
      <c r="W50" s="256"/>
      <c r="X50" s="256"/>
      <c r="Y50" s="256"/>
      <c r="Z50" s="256"/>
      <c r="AA50" s="256"/>
      <c r="AB50" s="256"/>
      <c r="AC50" s="256"/>
      <c r="AD50" s="256"/>
      <c r="AE50" s="256"/>
      <c r="AF50" s="256"/>
      <c r="AG50" s="256"/>
    </row>
    <row r="51" spans="2:47" s="193" customFormat="1" ht="30" customHeight="1">
      <c r="B51" s="191"/>
      <c r="C51" s="245">
        <v>47</v>
      </c>
      <c r="D51" s="246"/>
      <c r="E51" s="194"/>
      <c r="F51" s="195"/>
      <c r="G51" s="247"/>
      <c r="H51" s="247"/>
      <c r="I51" s="248"/>
      <c r="J51" s="248"/>
      <c r="K51" s="248"/>
      <c r="L51" s="249">
        <f t="shared" si="7"/>
        <v>1</v>
      </c>
      <c r="M51" s="127"/>
      <c r="N51" s="250"/>
      <c r="O51" s="250"/>
      <c r="P51" s="194"/>
      <c r="Q51" s="251"/>
      <c r="R51" s="256"/>
      <c r="S51" s="256"/>
      <c r="T51" s="256"/>
      <c r="U51" s="256"/>
      <c r="V51" s="256"/>
      <c r="W51" s="256"/>
      <c r="X51" s="256"/>
      <c r="Y51" s="256"/>
      <c r="Z51" s="256"/>
      <c r="AA51" s="256"/>
      <c r="AB51" s="256"/>
      <c r="AC51" s="256"/>
      <c r="AD51" s="256"/>
      <c r="AE51" s="256"/>
      <c r="AF51" s="256"/>
      <c r="AG51" s="256"/>
    </row>
    <row r="52" spans="2:47" ht="16.5" customHeight="1">
      <c r="AP52" s="99"/>
      <c r="AQ52" s="99"/>
      <c r="AR52" s="99"/>
      <c r="AS52" s="99"/>
      <c r="AT52" s="99"/>
      <c r="AU52" s="99"/>
    </row>
    <row r="53" spans="2:47" ht="16.5" customHeight="1">
      <c r="AP53" s="99"/>
      <c r="AQ53" s="99"/>
      <c r="AR53" s="99"/>
      <c r="AS53" s="99"/>
      <c r="AT53" s="99"/>
      <c r="AU53" s="99"/>
    </row>
    <row r="54" spans="2:47" ht="16.5" customHeight="1">
      <c r="AP54" s="99"/>
      <c r="AQ54" s="99"/>
      <c r="AR54" s="99"/>
      <c r="AS54" s="99"/>
      <c r="AT54" s="99"/>
      <c r="AU54" s="99"/>
    </row>
    <row r="55" spans="2:47" ht="16.5" customHeight="1">
      <c r="AP55" s="99"/>
      <c r="AQ55" s="99"/>
      <c r="AR55" s="99"/>
      <c r="AS55" s="99"/>
      <c r="AT55" s="99"/>
      <c r="AU55" s="99"/>
    </row>
    <row r="56" spans="2:47" ht="16.5" customHeight="1">
      <c r="AP56" s="99"/>
      <c r="AQ56" s="99"/>
      <c r="AR56" s="99"/>
      <c r="AS56" s="99"/>
      <c r="AT56" s="99"/>
      <c r="AU56" s="99"/>
    </row>
    <row r="57" spans="2:47" ht="16.5" customHeight="1">
      <c r="Q57" s="223"/>
      <c r="AG57" s="89"/>
      <c r="AP57" s="99"/>
      <c r="AQ57" s="99"/>
      <c r="AR57" s="99"/>
      <c r="AS57" s="99"/>
      <c r="AT57" s="99"/>
      <c r="AU57" s="99"/>
    </row>
    <row r="58" spans="2:47" ht="16.5" customHeight="1">
      <c r="Q58" s="223"/>
      <c r="AG58" s="89"/>
      <c r="AP58" s="99"/>
      <c r="AQ58" s="99"/>
      <c r="AR58" s="99"/>
      <c r="AS58" s="99"/>
      <c r="AT58" s="99"/>
      <c r="AU58" s="99"/>
    </row>
    <row r="59" spans="2:47" ht="16.5" customHeight="1">
      <c r="Q59" s="223"/>
      <c r="AG59" s="89"/>
      <c r="AP59" s="99"/>
      <c r="AQ59" s="99"/>
      <c r="AR59" s="99"/>
      <c r="AS59" s="99"/>
      <c r="AT59" s="99"/>
      <c r="AU59" s="99"/>
    </row>
    <row r="60" spans="2:47" ht="16.5" customHeight="1">
      <c r="Q60" s="223"/>
      <c r="AG60" s="89"/>
      <c r="AP60" s="99"/>
      <c r="AQ60" s="99"/>
      <c r="AR60" s="99"/>
      <c r="AS60" s="99"/>
      <c r="AT60" s="99"/>
      <c r="AU60" s="99"/>
    </row>
    <row r="61" spans="2:47" ht="16.5" customHeight="1">
      <c r="Q61" s="223"/>
      <c r="AG61" s="89"/>
      <c r="AP61" s="99"/>
      <c r="AQ61" s="99"/>
      <c r="AR61" s="99"/>
      <c r="AS61" s="99"/>
      <c r="AT61" s="99"/>
      <c r="AU61" s="99"/>
    </row>
    <row r="62" spans="2:47" ht="16.5" customHeight="1">
      <c r="Q62" s="223"/>
      <c r="AG62" s="89"/>
      <c r="AP62" s="99"/>
      <c r="AQ62" s="99"/>
      <c r="AR62" s="99"/>
      <c r="AS62" s="99"/>
      <c r="AT62" s="99"/>
      <c r="AU62" s="99"/>
    </row>
    <row r="63" spans="2:47" ht="16.5" customHeight="1">
      <c r="Q63" s="223"/>
      <c r="AG63" s="89"/>
      <c r="AP63" s="99"/>
      <c r="AQ63" s="99"/>
      <c r="AR63" s="99"/>
      <c r="AS63" s="99"/>
      <c r="AT63" s="99"/>
      <c r="AU63" s="99"/>
    </row>
    <row r="64" spans="2:47" ht="16.5" customHeight="1">
      <c r="Q64" s="223"/>
      <c r="AG64" s="89"/>
      <c r="AP64" s="99"/>
      <c r="AQ64" s="99"/>
      <c r="AR64" s="99"/>
      <c r="AS64" s="99"/>
      <c r="AT64" s="99"/>
      <c r="AU64" s="99"/>
    </row>
    <row r="65" spans="17:47" ht="16.5" customHeight="1">
      <c r="Q65" s="223"/>
      <c r="AG65" s="89"/>
      <c r="AP65" s="99"/>
      <c r="AQ65" s="99"/>
      <c r="AR65" s="99"/>
      <c r="AS65" s="99"/>
      <c r="AT65" s="99"/>
      <c r="AU65" s="99"/>
    </row>
    <row r="66" spans="17:47" ht="16.5" customHeight="1">
      <c r="Q66" s="223"/>
      <c r="AG66" s="89"/>
      <c r="AP66" s="99"/>
      <c r="AQ66" s="99"/>
      <c r="AR66" s="99"/>
      <c r="AS66" s="99"/>
      <c r="AT66" s="99"/>
      <c r="AU66" s="99"/>
    </row>
    <row r="67" spans="17:47" ht="16.5" customHeight="1">
      <c r="Q67" s="223"/>
      <c r="AG67" s="89"/>
      <c r="AP67" s="99"/>
      <c r="AQ67" s="99"/>
      <c r="AR67" s="99"/>
      <c r="AS67" s="99"/>
      <c r="AT67" s="99"/>
      <c r="AU67" s="99"/>
    </row>
    <row r="68" spans="17:47" ht="16.5" customHeight="1">
      <c r="Q68" s="223"/>
      <c r="AG68" s="89"/>
      <c r="AP68" s="99"/>
      <c r="AQ68" s="99"/>
      <c r="AR68" s="99"/>
      <c r="AS68" s="99"/>
      <c r="AT68" s="99"/>
      <c r="AU68" s="99"/>
    </row>
    <row r="69" spans="17:47" ht="16.5" customHeight="1">
      <c r="Q69" s="223"/>
      <c r="AG69" s="89"/>
      <c r="AP69" s="99"/>
      <c r="AQ69" s="99"/>
      <c r="AR69" s="99"/>
      <c r="AS69" s="99"/>
      <c r="AT69" s="99"/>
      <c r="AU69" s="99"/>
    </row>
    <row r="70" spans="17:47" ht="16.5" customHeight="1">
      <c r="Q70" s="223"/>
      <c r="AG70" s="89"/>
      <c r="AP70" s="99"/>
      <c r="AQ70" s="99"/>
      <c r="AR70" s="99"/>
      <c r="AS70" s="99"/>
      <c r="AT70" s="99"/>
      <c r="AU70" s="99"/>
    </row>
    <row r="71" spans="17:47" ht="16.5" customHeight="1">
      <c r="AP71" s="99"/>
      <c r="AQ71" s="99"/>
      <c r="AR71" s="99"/>
      <c r="AS71" s="99"/>
      <c r="AT71" s="99"/>
      <c r="AU71" s="99"/>
    </row>
    <row r="72" spans="17:47" ht="16.5" customHeight="1">
      <c r="AP72" s="99"/>
      <c r="AQ72" s="99"/>
      <c r="AR72" s="99"/>
      <c r="AS72" s="99"/>
      <c r="AT72" s="99"/>
      <c r="AU72" s="99"/>
    </row>
    <row r="73" spans="17:47" ht="16.5" customHeight="1">
      <c r="AP73" s="99"/>
      <c r="AQ73" s="99"/>
      <c r="AR73" s="99"/>
      <c r="AS73" s="99"/>
      <c r="AT73" s="99"/>
      <c r="AU73" s="99"/>
    </row>
    <row r="74" spans="17:47" ht="16.5" customHeight="1">
      <c r="AP74" s="99"/>
      <c r="AQ74" s="99"/>
      <c r="AR74" s="99"/>
      <c r="AS74" s="99"/>
      <c r="AT74" s="99"/>
      <c r="AU74" s="99"/>
    </row>
    <row r="75" spans="17:47" ht="16.5" customHeight="1">
      <c r="AP75" s="99"/>
      <c r="AQ75" s="99"/>
      <c r="AR75" s="99"/>
      <c r="AS75" s="99"/>
      <c r="AT75" s="99"/>
      <c r="AU75" s="99"/>
    </row>
    <row r="76" spans="17:47" ht="16.5" customHeight="1">
      <c r="AP76" s="99"/>
      <c r="AQ76" s="99"/>
      <c r="AR76" s="99"/>
      <c r="AS76" s="99"/>
      <c r="AT76" s="99"/>
      <c r="AU76" s="99"/>
    </row>
    <row r="77" spans="17:47" ht="16.5" customHeight="1">
      <c r="AP77" s="99"/>
      <c r="AQ77" s="99"/>
      <c r="AR77" s="99"/>
      <c r="AS77" s="99"/>
      <c r="AT77" s="99"/>
      <c r="AU77" s="99"/>
    </row>
    <row r="78" spans="17:47" ht="16.5" customHeight="1">
      <c r="AP78" s="99"/>
      <c r="AQ78" s="99"/>
      <c r="AR78" s="99"/>
      <c r="AS78" s="99"/>
      <c r="AT78" s="99"/>
      <c r="AU78" s="99"/>
    </row>
    <row r="79" spans="17:47" ht="16.5" customHeight="1">
      <c r="AP79" s="99"/>
      <c r="AQ79" s="99"/>
      <c r="AR79" s="99"/>
      <c r="AS79" s="99"/>
      <c r="AT79" s="99"/>
      <c r="AU79" s="99"/>
    </row>
    <row r="80" spans="17:47" ht="16.5" customHeight="1">
      <c r="AP80" s="99"/>
      <c r="AQ80" s="99"/>
      <c r="AR80" s="99"/>
      <c r="AS80" s="99"/>
      <c r="AT80" s="99"/>
      <c r="AU80" s="99"/>
    </row>
    <row r="81" spans="2:47" ht="16.5" customHeight="1">
      <c r="B81" s="224"/>
      <c r="C81" s="116"/>
      <c r="D81" s="225"/>
      <c r="E81" s="226"/>
      <c r="F81" s="227"/>
      <c r="G81" s="116"/>
      <c r="AP81" s="99"/>
      <c r="AQ81" s="99"/>
      <c r="AR81" s="99"/>
      <c r="AS81" s="99"/>
      <c r="AT81" s="99"/>
      <c r="AU81" s="99"/>
    </row>
    <row r="82" spans="2:47" ht="16.5" customHeight="1">
      <c r="AP82" s="99"/>
      <c r="AQ82" s="99"/>
      <c r="AR82" s="99"/>
      <c r="AS82" s="99"/>
      <c r="AT82" s="99"/>
      <c r="AU82" s="99"/>
    </row>
    <row r="83" spans="2:47" ht="16.5" customHeight="1">
      <c r="AP83" s="99"/>
      <c r="AQ83" s="99"/>
      <c r="AR83" s="99"/>
      <c r="AS83" s="99"/>
      <c r="AT83" s="99"/>
      <c r="AU83" s="99"/>
    </row>
    <row r="84" spans="2:47" ht="16.5" customHeight="1">
      <c r="AP84" s="99"/>
      <c r="AQ84" s="99"/>
      <c r="AR84" s="99"/>
      <c r="AS84" s="99"/>
      <c r="AT84" s="99"/>
      <c r="AU84" s="99"/>
    </row>
    <row r="85" spans="2:47" ht="16.5" customHeight="1">
      <c r="AP85" s="99"/>
      <c r="AQ85" s="99"/>
      <c r="AR85" s="99"/>
      <c r="AS85" s="99"/>
      <c r="AT85" s="99"/>
      <c r="AU85" s="99"/>
    </row>
    <row r="86" spans="2:47" ht="16.5" customHeight="1">
      <c r="AP86" s="99"/>
      <c r="AQ86" s="99"/>
      <c r="AR86" s="99"/>
      <c r="AS86" s="99"/>
      <c r="AT86" s="99"/>
      <c r="AU86" s="99"/>
    </row>
    <row r="87" spans="2:47" ht="16.5" customHeight="1">
      <c r="AP87" s="99"/>
      <c r="AQ87" s="99"/>
      <c r="AR87" s="99"/>
      <c r="AS87" s="99"/>
      <c r="AT87" s="99"/>
      <c r="AU87" s="99"/>
    </row>
    <row r="88" spans="2:47" ht="16.5" customHeight="1">
      <c r="AP88" s="99"/>
      <c r="AQ88" s="99"/>
      <c r="AR88" s="99"/>
      <c r="AS88" s="99"/>
      <c r="AT88" s="99"/>
      <c r="AU88" s="99"/>
    </row>
    <row r="89" spans="2:47" ht="16.5" customHeight="1">
      <c r="AP89" s="99"/>
      <c r="AQ89" s="99"/>
      <c r="AR89" s="99"/>
      <c r="AS89" s="99"/>
      <c r="AT89" s="99"/>
      <c r="AU89" s="99"/>
    </row>
    <row r="90" spans="2:47" ht="16.5" customHeight="1">
      <c r="AP90" s="99"/>
      <c r="AQ90" s="99"/>
      <c r="AR90" s="99"/>
      <c r="AS90" s="99"/>
      <c r="AT90" s="99"/>
      <c r="AU90" s="99"/>
    </row>
    <row r="96" spans="2:47" hidden="1"/>
    <row r="97" spans="1:66" ht="15" hidden="1" customHeight="1"/>
    <row r="98" spans="1:66" ht="15" hidden="1" customHeight="1"/>
    <row r="99" spans="1:66" ht="15" hidden="1" customHeight="1"/>
    <row r="100" spans="1:66" ht="15" hidden="1" customHeight="1"/>
    <row r="101" spans="1:66" ht="15" hidden="1" customHeight="1"/>
    <row r="102" spans="1:66" ht="15" hidden="1" customHeight="1"/>
    <row r="103" spans="1:66" ht="15" hidden="1" customHeight="1"/>
    <row r="104" spans="1:66" ht="15" hidden="1" customHeight="1"/>
    <row r="105" spans="1:66" ht="15" hidden="1" customHeight="1"/>
    <row r="106" spans="1:66" ht="15" hidden="1" customHeight="1"/>
    <row r="107" spans="1:66" ht="15" hidden="1" customHeight="1"/>
    <row r="108" spans="1:66" ht="15" hidden="1" customHeight="1"/>
    <row r="109" spans="1:66" ht="15" customHeight="1"/>
    <row r="110" spans="1:66" s="233" customFormat="1" ht="15" customHeight="1">
      <c r="A110" s="89"/>
      <c r="C110" s="89"/>
      <c r="D110" s="219"/>
      <c r="E110" s="220"/>
      <c r="F110" s="221"/>
      <c r="G110" s="89"/>
      <c r="H110" s="89"/>
      <c r="I110" s="222"/>
      <c r="J110" s="222"/>
      <c r="K110" s="222"/>
      <c r="L110" s="89"/>
      <c r="M110" s="89"/>
      <c r="N110" s="89"/>
      <c r="O110" s="89"/>
      <c r="P110" s="221"/>
      <c r="Q110" s="89"/>
      <c r="R110" s="223"/>
      <c r="S110" s="223"/>
      <c r="T110" s="223"/>
      <c r="U110" s="223"/>
      <c r="V110" s="223"/>
      <c r="W110" s="223"/>
      <c r="X110" s="223"/>
      <c r="Y110" s="223"/>
      <c r="Z110" s="223"/>
      <c r="AA110" s="223"/>
      <c r="AB110" s="223"/>
      <c r="AC110" s="223"/>
      <c r="AD110" s="223"/>
      <c r="AE110" s="223"/>
      <c r="AF110" s="223"/>
      <c r="AG110" s="223"/>
      <c r="AH110" s="89"/>
      <c r="AI110" s="89"/>
      <c r="AJ110" s="89"/>
      <c r="AK110" s="89"/>
      <c r="AL110" s="89"/>
      <c r="AM110" s="89"/>
      <c r="AN110" s="89"/>
      <c r="AO110" s="89"/>
      <c r="AP110" s="89"/>
      <c r="AQ110" s="89"/>
      <c r="AR110" s="89"/>
      <c r="AS110" s="89"/>
      <c r="AT110" s="89"/>
      <c r="AU110" s="89"/>
      <c r="AV110" s="89"/>
      <c r="AW110" s="89"/>
      <c r="AX110" s="89"/>
      <c r="AY110" s="89"/>
      <c r="AZ110" s="89"/>
      <c r="BA110" s="89"/>
      <c r="BB110" s="89"/>
      <c r="BC110" s="89"/>
      <c r="BD110" s="89"/>
      <c r="BE110" s="89"/>
      <c r="BF110" s="89"/>
      <c r="BG110" s="89"/>
      <c r="BH110" s="89"/>
      <c r="BI110" s="89"/>
      <c r="BJ110" s="89"/>
      <c r="BK110" s="89"/>
      <c r="BL110" s="89"/>
      <c r="BM110" s="89"/>
      <c r="BN110" s="89"/>
    </row>
    <row r="111" spans="1:66" s="233" customFormat="1" ht="15" customHeight="1">
      <c r="A111" s="89"/>
      <c r="C111" s="89"/>
      <c r="D111" s="219"/>
      <c r="E111" s="220"/>
      <c r="F111" s="221"/>
      <c r="G111" s="89"/>
      <c r="H111" s="89"/>
      <c r="I111" s="222"/>
      <c r="J111" s="222"/>
      <c r="K111" s="222"/>
      <c r="L111" s="89"/>
      <c r="M111" s="89"/>
      <c r="N111" s="89"/>
      <c r="O111" s="89"/>
      <c r="P111" s="221"/>
      <c r="Q111" s="89"/>
      <c r="R111" s="223"/>
      <c r="S111" s="223"/>
      <c r="T111" s="223"/>
      <c r="U111" s="223"/>
      <c r="V111" s="223"/>
      <c r="W111" s="223"/>
      <c r="X111" s="223"/>
      <c r="Y111" s="223"/>
      <c r="Z111" s="223"/>
      <c r="AA111" s="223"/>
      <c r="AB111" s="223"/>
      <c r="AC111" s="223"/>
      <c r="AD111" s="223"/>
      <c r="AE111" s="223"/>
      <c r="AF111" s="223"/>
      <c r="AG111" s="223"/>
      <c r="AH111" s="89"/>
      <c r="AI111" s="89"/>
      <c r="AJ111" s="89"/>
      <c r="AK111" s="89"/>
      <c r="AL111" s="89"/>
      <c r="AM111" s="89"/>
      <c r="AN111" s="89"/>
      <c r="AO111" s="89"/>
      <c r="AP111" s="89"/>
      <c r="AQ111" s="89"/>
      <c r="AR111" s="89"/>
      <c r="AS111" s="89"/>
      <c r="AT111" s="89"/>
      <c r="AU111" s="89"/>
      <c r="AV111" s="89"/>
      <c r="AW111" s="89"/>
      <c r="AX111" s="89"/>
      <c r="AY111" s="89"/>
      <c r="AZ111" s="89"/>
      <c r="BA111" s="89"/>
      <c r="BB111" s="89"/>
      <c r="BC111" s="89"/>
      <c r="BD111" s="89"/>
      <c r="BE111" s="89"/>
      <c r="BF111" s="89"/>
      <c r="BG111" s="89"/>
      <c r="BH111" s="89"/>
      <c r="BI111" s="89"/>
      <c r="BJ111" s="89"/>
      <c r="BK111" s="89"/>
      <c r="BL111" s="89"/>
      <c r="BM111" s="89"/>
      <c r="BN111" s="89"/>
    </row>
    <row r="112" spans="1:66" s="233" customFormat="1" ht="15" customHeight="1">
      <c r="A112" s="89"/>
      <c r="C112" s="89"/>
      <c r="D112" s="219"/>
      <c r="E112" s="220"/>
      <c r="F112" s="221"/>
      <c r="G112" s="89"/>
      <c r="H112" s="89"/>
      <c r="I112" s="222"/>
      <c r="J112" s="222"/>
      <c r="K112" s="222"/>
      <c r="L112" s="89"/>
      <c r="M112" s="89"/>
      <c r="N112" s="89"/>
      <c r="O112" s="89"/>
      <c r="P112" s="221"/>
      <c r="Q112" s="89"/>
      <c r="R112" s="223"/>
      <c r="S112" s="223"/>
      <c r="T112" s="223"/>
      <c r="U112" s="223"/>
      <c r="V112" s="223"/>
      <c r="W112" s="223"/>
      <c r="X112" s="223"/>
      <c r="Y112" s="223"/>
      <c r="Z112" s="223"/>
      <c r="AA112" s="223"/>
      <c r="AB112" s="223"/>
      <c r="AC112" s="223"/>
      <c r="AD112" s="223"/>
      <c r="AE112" s="223"/>
      <c r="AF112" s="223"/>
      <c r="AG112" s="223"/>
      <c r="AH112" s="89"/>
      <c r="AI112" s="89"/>
      <c r="AJ112" s="89"/>
      <c r="AK112" s="89"/>
      <c r="AL112" s="89"/>
      <c r="AM112" s="89"/>
      <c r="AN112" s="89"/>
      <c r="AO112" s="89"/>
      <c r="AP112" s="89"/>
      <c r="AQ112" s="89"/>
      <c r="AR112" s="89"/>
      <c r="AS112" s="89"/>
      <c r="AT112" s="89"/>
      <c r="AU112" s="89"/>
      <c r="AV112" s="89"/>
      <c r="AW112" s="89"/>
      <c r="AX112" s="89"/>
      <c r="AY112" s="89"/>
      <c r="AZ112" s="89"/>
      <c r="BA112" s="89"/>
      <c r="BB112" s="89"/>
      <c r="BC112" s="89"/>
      <c r="BD112" s="89"/>
      <c r="BE112" s="89"/>
      <c r="BF112" s="89"/>
      <c r="BG112" s="89"/>
      <c r="BH112" s="89"/>
      <c r="BI112" s="89"/>
      <c r="BJ112" s="89"/>
      <c r="BK112" s="89"/>
      <c r="BL112" s="89"/>
      <c r="BM112" s="89"/>
      <c r="BN112" s="89"/>
    </row>
    <row r="113" spans="1:66" s="233" customFormat="1" ht="15" customHeight="1">
      <c r="A113" s="89"/>
      <c r="C113" s="89"/>
      <c r="D113" s="219"/>
      <c r="E113" s="220"/>
      <c r="F113" s="221"/>
      <c r="G113" s="89"/>
      <c r="H113" s="89"/>
      <c r="I113" s="222"/>
      <c r="J113" s="222"/>
      <c r="K113" s="222"/>
      <c r="L113" s="89"/>
      <c r="M113" s="89"/>
      <c r="N113" s="89"/>
      <c r="O113" s="89"/>
      <c r="P113" s="221"/>
      <c r="Q113" s="89"/>
      <c r="R113" s="223"/>
      <c r="S113" s="223"/>
      <c r="T113" s="223"/>
      <c r="U113" s="223"/>
      <c r="V113" s="223"/>
      <c r="W113" s="223"/>
      <c r="X113" s="223"/>
      <c r="Y113" s="223"/>
      <c r="Z113" s="223"/>
      <c r="AA113" s="223"/>
      <c r="AB113" s="223"/>
      <c r="AC113" s="223"/>
      <c r="AD113" s="223"/>
      <c r="AE113" s="223"/>
      <c r="AF113" s="223"/>
      <c r="AG113" s="223"/>
      <c r="AH113" s="89"/>
      <c r="AI113" s="89"/>
      <c r="AJ113" s="89"/>
      <c r="AK113" s="89"/>
      <c r="AL113" s="89"/>
      <c r="AM113" s="89"/>
      <c r="AN113" s="89"/>
      <c r="AO113" s="89"/>
      <c r="AP113" s="89"/>
      <c r="AQ113" s="89"/>
      <c r="AR113" s="89"/>
      <c r="AS113" s="89"/>
      <c r="AT113" s="89"/>
      <c r="AU113" s="89"/>
      <c r="AV113" s="89"/>
      <c r="AW113" s="89"/>
      <c r="AX113" s="89"/>
      <c r="AY113" s="89"/>
      <c r="AZ113" s="89"/>
      <c r="BA113" s="89"/>
      <c r="BB113" s="89"/>
      <c r="BC113" s="89"/>
      <c r="BD113" s="89"/>
      <c r="BE113" s="89"/>
      <c r="BF113" s="89"/>
      <c r="BG113" s="89"/>
      <c r="BH113" s="89"/>
      <c r="BI113" s="89"/>
      <c r="BJ113" s="89"/>
      <c r="BK113" s="89"/>
      <c r="BL113" s="89"/>
      <c r="BM113" s="89"/>
      <c r="BN113" s="89"/>
    </row>
    <row r="114" spans="1:66" s="233" customFormat="1" ht="15" customHeight="1">
      <c r="A114" s="89"/>
      <c r="C114" s="89"/>
      <c r="D114" s="219"/>
      <c r="E114" s="220"/>
      <c r="F114" s="221"/>
      <c r="G114" s="89"/>
      <c r="H114" s="89"/>
      <c r="I114" s="222"/>
      <c r="J114" s="222"/>
      <c r="K114" s="222"/>
      <c r="L114" s="89"/>
      <c r="M114" s="89"/>
      <c r="N114" s="89"/>
      <c r="O114" s="89"/>
      <c r="P114" s="221"/>
      <c r="Q114" s="89"/>
      <c r="R114" s="223"/>
      <c r="S114" s="223"/>
      <c r="T114" s="223"/>
      <c r="U114" s="223"/>
      <c r="V114" s="223"/>
      <c r="W114" s="223"/>
      <c r="X114" s="223"/>
      <c r="Y114" s="223"/>
      <c r="Z114" s="223"/>
      <c r="AA114" s="223"/>
      <c r="AB114" s="223"/>
      <c r="AC114" s="223"/>
      <c r="AD114" s="223"/>
      <c r="AE114" s="223"/>
      <c r="AF114" s="223"/>
      <c r="AG114" s="223"/>
      <c r="AH114" s="89"/>
      <c r="AI114" s="89"/>
      <c r="AJ114" s="89"/>
      <c r="AK114" s="89"/>
      <c r="AL114" s="89"/>
      <c r="AM114" s="89"/>
      <c r="AN114" s="89"/>
      <c r="AO114" s="89"/>
      <c r="AP114" s="89"/>
      <c r="AQ114" s="89"/>
      <c r="AR114" s="89"/>
      <c r="AS114" s="89"/>
      <c r="AT114" s="89"/>
      <c r="AU114" s="89"/>
      <c r="AV114" s="89"/>
      <c r="AW114" s="89"/>
      <c r="AX114" s="89"/>
      <c r="AY114" s="89"/>
      <c r="AZ114" s="89"/>
      <c r="BA114" s="89"/>
      <c r="BB114" s="89"/>
      <c r="BC114" s="89"/>
      <c r="BD114" s="89"/>
      <c r="BE114" s="89"/>
      <c r="BF114" s="89"/>
      <c r="BG114" s="89"/>
      <c r="BH114" s="89"/>
      <c r="BI114" s="89"/>
      <c r="BJ114" s="89"/>
      <c r="BK114" s="89"/>
      <c r="BL114" s="89"/>
      <c r="BM114" s="89"/>
      <c r="BN114" s="89"/>
    </row>
    <row r="115" spans="1:66" s="233" customFormat="1" ht="15" customHeight="1">
      <c r="A115" s="89"/>
      <c r="C115" s="89"/>
      <c r="D115" s="219"/>
      <c r="E115" s="220"/>
      <c r="F115" s="221"/>
      <c r="G115" s="89"/>
      <c r="H115" s="89"/>
      <c r="I115" s="222"/>
      <c r="J115" s="222"/>
      <c r="K115" s="222"/>
      <c r="L115" s="89"/>
      <c r="M115" s="89"/>
      <c r="N115" s="89"/>
      <c r="O115" s="89"/>
      <c r="P115" s="221"/>
      <c r="Q115" s="89"/>
      <c r="R115" s="223"/>
      <c r="S115" s="223"/>
      <c r="T115" s="223"/>
      <c r="U115" s="223"/>
      <c r="V115" s="223"/>
      <c r="W115" s="223"/>
      <c r="X115" s="223"/>
      <c r="Y115" s="223"/>
      <c r="Z115" s="223"/>
      <c r="AA115" s="223"/>
      <c r="AB115" s="223"/>
      <c r="AC115" s="223"/>
      <c r="AD115" s="223"/>
      <c r="AE115" s="223"/>
      <c r="AF115" s="223"/>
      <c r="AG115" s="223"/>
      <c r="AH115" s="89"/>
      <c r="AI115" s="89"/>
      <c r="AJ115" s="89"/>
      <c r="AK115" s="89"/>
      <c r="AL115" s="89"/>
      <c r="AM115" s="89"/>
      <c r="AN115" s="89"/>
      <c r="AO115" s="89"/>
      <c r="AP115" s="89"/>
      <c r="AQ115" s="89"/>
      <c r="AR115" s="89"/>
      <c r="AS115" s="89"/>
      <c r="AT115" s="89"/>
      <c r="AU115" s="89"/>
      <c r="AV115" s="89"/>
      <c r="AW115" s="89"/>
      <c r="AX115" s="89"/>
      <c r="AY115" s="89"/>
      <c r="AZ115" s="89"/>
      <c r="BA115" s="89"/>
      <c r="BB115" s="89"/>
      <c r="BC115" s="89"/>
      <c r="BD115" s="89"/>
      <c r="BE115" s="89"/>
      <c r="BF115" s="89"/>
      <c r="BG115" s="89"/>
      <c r="BH115" s="89"/>
      <c r="BI115" s="89"/>
      <c r="BJ115" s="89"/>
      <c r="BK115" s="89"/>
      <c r="BL115" s="89"/>
      <c r="BM115" s="89"/>
      <c r="BN115" s="89"/>
    </row>
    <row r="116" spans="1:66" s="233" customFormat="1" ht="15" customHeight="1">
      <c r="A116" s="89"/>
      <c r="C116" s="89"/>
      <c r="D116" s="219"/>
      <c r="E116" s="220"/>
      <c r="F116" s="221"/>
      <c r="G116" s="89"/>
      <c r="H116" s="89"/>
      <c r="I116" s="222"/>
      <c r="J116" s="222"/>
      <c r="K116" s="222"/>
      <c r="L116" s="89"/>
      <c r="M116" s="89"/>
      <c r="N116" s="89"/>
      <c r="O116" s="89"/>
      <c r="P116" s="221"/>
      <c r="Q116" s="89"/>
      <c r="R116" s="223"/>
      <c r="S116" s="223"/>
      <c r="T116" s="223"/>
      <c r="U116" s="223"/>
      <c r="V116" s="223"/>
      <c r="W116" s="223"/>
      <c r="X116" s="223"/>
      <c r="Y116" s="223"/>
      <c r="Z116" s="223"/>
      <c r="AA116" s="223"/>
      <c r="AB116" s="223"/>
      <c r="AC116" s="223"/>
      <c r="AD116" s="223"/>
      <c r="AE116" s="223"/>
      <c r="AF116" s="223"/>
      <c r="AG116" s="223"/>
      <c r="AH116" s="89"/>
      <c r="AI116" s="89"/>
      <c r="AJ116" s="89"/>
      <c r="AK116" s="89"/>
      <c r="AL116" s="89"/>
      <c r="AM116" s="89"/>
      <c r="AN116" s="89"/>
      <c r="AO116" s="89"/>
      <c r="AP116" s="89"/>
      <c r="AQ116" s="89"/>
      <c r="AR116" s="89"/>
      <c r="AS116" s="89"/>
      <c r="AT116" s="89"/>
      <c r="AU116" s="89"/>
      <c r="AV116" s="89"/>
      <c r="AW116" s="89"/>
      <c r="AX116" s="89"/>
      <c r="AY116" s="89"/>
      <c r="AZ116" s="89"/>
      <c r="BA116" s="89"/>
      <c r="BB116" s="89"/>
      <c r="BC116" s="89"/>
      <c r="BD116" s="89"/>
      <c r="BE116" s="89"/>
      <c r="BF116" s="89"/>
      <c r="BG116" s="89"/>
      <c r="BH116" s="89"/>
      <c r="BI116" s="89"/>
      <c r="BJ116" s="89"/>
      <c r="BK116" s="89"/>
      <c r="BL116" s="89"/>
      <c r="BM116" s="89"/>
      <c r="BN116" s="89"/>
    </row>
    <row r="117" spans="1:66" s="233" customFormat="1" ht="15" customHeight="1">
      <c r="A117" s="89"/>
      <c r="C117" s="89"/>
      <c r="D117" s="219"/>
      <c r="E117" s="220"/>
      <c r="F117" s="221"/>
      <c r="G117" s="89"/>
      <c r="H117" s="89"/>
      <c r="I117" s="222"/>
      <c r="J117" s="222"/>
      <c r="K117" s="222"/>
      <c r="L117" s="89"/>
      <c r="M117" s="89"/>
      <c r="N117" s="89"/>
      <c r="O117" s="89"/>
      <c r="P117" s="221"/>
      <c r="Q117" s="89"/>
      <c r="R117" s="223"/>
      <c r="S117" s="223"/>
      <c r="T117" s="223"/>
      <c r="U117" s="223"/>
      <c r="V117" s="223"/>
      <c r="W117" s="223"/>
      <c r="X117" s="223"/>
      <c r="Y117" s="223"/>
      <c r="Z117" s="223"/>
      <c r="AA117" s="223"/>
      <c r="AB117" s="223"/>
      <c r="AC117" s="223"/>
      <c r="AD117" s="223"/>
      <c r="AE117" s="223"/>
      <c r="AF117" s="223"/>
      <c r="AG117" s="223"/>
      <c r="AH117" s="89"/>
      <c r="AI117" s="89"/>
      <c r="AJ117" s="89"/>
      <c r="AK117" s="89"/>
      <c r="AL117" s="89"/>
      <c r="AM117" s="89"/>
      <c r="AN117" s="89"/>
      <c r="AO117" s="89"/>
      <c r="AP117" s="89"/>
      <c r="AQ117" s="89"/>
      <c r="AR117" s="89"/>
      <c r="AS117" s="89"/>
      <c r="AT117" s="89"/>
      <c r="AU117" s="89"/>
      <c r="AV117" s="89"/>
      <c r="AW117" s="89"/>
      <c r="AX117" s="89"/>
      <c r="AY117" s="89"/>
      <c r="AZ117" s="89"/>
      <c r="BA117" s="89"/>
      <c r="BB117" s="89"/>
      <c r="BC117" s="89"/>
      <c r="BD117" s="89"/>
      <c r="BE117" s="89"/>
      <c r="BF117" s="89"/>
      <c r="BG117" s="89"/>
      <c r="BH117" s="89"/>
      <c r="BI117" s="89"/>
      <c r="BJ117" s="89"/>
      <c r="BK117" s="89"/>
      <c r="BL117" s="89"/>
      <c r="BM117" s="89"/>
      <c r="BN117" s="89"/>
    </row>
    <row r="118" spans="1:66" s="233" customFormat="1" ht="15" customHeight="1">
      <c r="A118" s="89"/>
      <c r="C118" s="89"/>
      <c r="D118" s="219"/>
      <c r="E118" s="220"/>
      <c r="F118" s="221"/>
      <c r="G118" s="89"/>
      <c r="H118" s="89"/>
      <c r="I118" s="222"/>
      <c r="J118" s="222"/>
      <c r="K118" s="222"/>
      <c r="L118" s="89"/>
      <c r="M118" s="89"/>
      <c r="N118" s="89"/>
      <c r="O118" s="89"/>
      <c r="P118" s="221"/>
      <c r="Q118" s="89"/>
      <c r="R118" s="223"/>
      <c r="S118" s="223"/>
      <c r="T118" s="223"/>
      <c r="U118" s="223"/>
      <c r="V118" s="223"/>
      <c r="W118" s="223"/>
      <c r="X118" s="223"/>
      <c r="Y118" s="223"/>
      <c r="Z118" s="223"/>
      <c r="AA118" s="223"/>
      <c r="AB118" s="223"/>
      <c r="AC118" s="223"/>
      <c r="AD118" s="223"/>
      <c r="AE118" s="223"/>
      <c r="AF118" s="223"/>
      <c r="AG118" s="223"/>
      <c r="AH118" s="89"/>
      <c r="AI118" s="89"/>
      <c r="AJ118" s="89"/>
      <c r="AK118" s="89"/>
      <c r="AL118" s="89"/>
      <c r="AM118" s="89"/>
      <c r="AN118" s="89"/>
      <c r="AO118" s="89"/>
      <c r="AP118" s="89"/>
      <c r="AQ118" s="89"/>
      <c r="AR118" s="89"/>
      <c r="AS118" s="89"/>
      <c r="AT118" s="89"/>
      <c r="AU118" s="89"/>
      <c r="AV118" s="89"/>
      <c r="AW118" s="89"/>
      <c r="AX118" s="89"/>
      <c r="AY118" s="89"/>
      <c r="AZ118" s="89"/>
      <c r="BA118" s="89"/>
      <c r="BB118" s="89"/>
      <c r="BC118" s="89"/>
      <c r="BD118" s="89"/>
      <c r="BE118" s="89"/>
      <c r="BF118" s="89"/>
      <c r="BG118" s="89"/>
      <c r="BH118" s="89"/>
      <c r="BI118" s="89"/>
      <c r="BJ118" s="89"/>
      <c r="BK118" s="89"/>
      <c r="BL118" s="89"/>
      <c r="BM118" s="89"/>
      <c r="BN118" s="89"/>
    </row>
    <row r="119" spans="1:66" s="233" customFormat="1" ht="15" customHeight="1">
      <c r="A119" s="89"/>
      <c r="C119" s="89"/>
      <c r="D119" s="219"/>
      <c r="E119" s="220"/>
      <c r="F119" s="221"/>
      <c r="G119" s="89"/>
      <c r="H119" s="89"/>
      <c r="I119" s="222"/>
      <c r="J119" s="222"/>
      <c r="K119" s="222"/>
      <c r="L119" s="89"/>
      <c r="M119" s="89"/>
      <c r="N119" s="89"/>
      <c r="O119" s="89"/>
      <c r="P119" s="221"/>
      <c r="Q119" s="89"/>
      <c r="R119" s="223"/>
      <c r="S119" s="223"/>
      <c r="T119" s="223"/>
      <c r="U119" s="223"/>
      <c r="V119" s="223"/>
      <c r="W119" s="223"/>
      <c r="X119" s="223"/>
      <c r="Y119" s="223"/>
      <c r="Z119" s="223"/>
      <c r="AA119" s="223"/>
      <c r="AB119" s="223"/>
      <c r="AC119" s="223"/>
      <c r="AD119" s="223"/>
      <c r="AE119" s="223"/>
      <c r="AF119" s="223"/>
      <c r="AG119" s="223"/>
      <c r="AH119" s="89"/>
      <c r="AI119" s="89"/>
      <c r="AJ119" s="89"/>
      <c r="AK119" s="89"/>
      <c r="AL119" s="89"/>
      <c r="AM119" s="89"/>
      <c r="AN119" s="89"/>
      <c r="AO119" s="89"/>
      <c r="AP119" s="89"/>
      <c r="AQ119" s="89"/>
      <c r="AR119" s="89"/>
      <c r="AS119" s="89"/>
      <c r="AT119" s="89"/>
      <c r="AU119" s="89"/>
      <c r="AV119" s="89"/>
      <c r="AW119" s="89"/>
      <c r="AX119" s="89"/>
      <c r="AY119" s="89"/>
      <c r="AZ119" s="89"/>
      <c r="BA119" s="89"/>
      <c r="BB119" s="89"/>
      <c r="BC119" s="89"/>
      <c r="BD119" s="89"/>
      <c r="BE119" s="89"/>
      <c r="BF119" s="89"/>
      <c r="BG119" s="89"/>
      <c r="BH119" s="89"/>
      <c r="BI119" s="89"/>
      <c r="BJ119" s="89"/>
      <c r="BK119" s="89"/>
      <c r="BL119" s="89"/>
      <c r="BM119" s="89"/>
      <c r="BN119" s="89"/>
    </row>
    <row r="120" spans="1:66" s="233" customFormat="1" ht="15" customHeight="1">
      <c r="A120" s="89"/>
      <c r="C120" s="89"/>
      <c r="D120" s="219"/>
      <c r="E120" s="220"/>
      <c r="F120" s="221"/>
      <c r="G120" s="89"/>
      <c r="H120" s="89"/>
      <c r="I120" s="222"/>
      <c r="J120" s="222"/>
      <c r="K120" s="222"/>
      <c r="L120" s="89"/>
      <c r="M120" s="89"/>
      <c r="N120" s="89"/>
      <c r="O120" s="89"/>
      <c r="P120" s="221"/>
      <c r="Q120" s="89"/>
      <c r="R120" s="223"/>
      <c r="S120" s="223"/>
      <c r="T120" s="223"/>
      <c r="U120" s="223"/>
      <c r="V120" s="223"/>
      <c r="W120" s="223"/>
      <c r="X120" s="223"/>
      <c r="Y120" s="223"/>
      <c r="Z120" s="223"/>
      <c r="AA120" s="223"/>
      <c r="AB120" s="223"/>
      <c r="AC120" s="223"/>
      <c r="AD120" s="223"/>
      <c r="AE120" s="223"/>
      <c r="AF120" s="223"/>
      <c r="AG120" s="223"/>
      <c r="AH120" s="89"/>
      <c r="AI120" s="89"/>
      <c r="AJ120" s="89"/>
      <c r="AK120" s="89"/>
      <c r="AL120" s="89"/>
      <c r="AM120" s="89"/>
      <c r="AN120" s="89"/>
      <c r="AO120" s="89"/>
      <c r="AP120" s="89"/>
      <c r="AQ120" s="89"/>
      <c r="AR120" s="89"/>
      <c r="AS120" s="89"/>
      <c r="AT120" s="89"/>
      <c r="AU120" s="89"/>
      <c r="AV120" s="89"/>
      <c r="AW120" s="89"/>
      <c r="AX120" s="89"/>
      <c r="AY120" s="89"/>
      <c r="AZ120" s="89"/>
      <c r="BA120" s="89"/>
      <c r="BB120" s="89"/>
      <c r="BC120" s="89"/>
      <c r="BD120" s="89"/>
      <c r="BE120" s="89"/>
      <c r="BF120" s="89"/>
      <c r="BG120" s="89"/>
      <c r="BH120" s="89"/>
      <c r="BI120" s="89"/>
      <c r="BJ120" s="89"/>
      <c r="BK120" s="89"/>
      <c r="BL120" s="89"/>
      <c r="BM120" s="89"/>
      <c r="BN120" s="89"/>
    </row>
    <row r="121" spans="1:66" s="233" customFormat="1">
      <c r="A121" s="116"/>
      <c r="C121" s="89"/>
      <c r="D121" s="219"/>
      <c r="E121" s="220"/>
      <c r="F121" s="221"/>
      <c r="G121" s="89"/>
      <c r="H121" s="89"/>
      <c r="I121" s="222"/>
      <c r="J121" s="222"/>
      <c r="K121" s="222"/>
      <c r="L121" s="89"/>
      <c r="M121" s="89"/>
      <c r="N121" s="89"/>
      <c r="O121" s="89"/>
      <c r="P121" s="221"/>
      <c r="Q121" s="89"/>
      <c r="R121" s="223"/>
      <c r="S121" s="223"/>
      <c r="T121" s="223"/>
      <c r="U121" s="223"/>
      <c r="V121" s="223"/>
      <c r="W121" s="223"/>
      <c r="X121" s="223"/>
      <c r="Y121" s="223"/>
      <c r="Z121" s="223"/>
      <c r="AA121" s="223"/>
      <c r="AB121" s="223"/>
      <c r="AC121" s="223"/>
      <c r="AD121" s="223"/>
      <c r="AE121" s="223"/>
      <c r="AF121" s="223"/>
      <c r="AG121" s="223"/>
      <c r="AH121" s="89"/>
      <c r="AI121" s="89"/>
      <c r="AJ121" s="89"/>
      <c r="AK121" s="89"/>
      <c r="AL121" s="89"/>
      <c r="AM121" s="89"/>
      <c r="AN121" s="89"/>
      <c r="AO121" s="89"/>
      <c r="AP121" s="89"/>
      <c r="AQ121" s="89"/>
      <c r="AR121" s="89"/>
      <c r="AS121" s="89"/>
      <c r="AT121" s="89"/>
      <c r="AU121" s="89"/>
      <c r="AV121" s="89"/>
      <c r="AW121" s="89"/>
      <c r="AX121" s="89"/>
      <c r="AY121" s="89"/>
      <c r="AZ121" s="89"/>
      <c r="BA121" s="89"/>
      <c r="BB121" s="89"/>
      <c r="BC121" s="89"/>
      <c r="BD121" s="89"/>
      <c r="BE121" s="89"/>
      <c r="BF121" s="89"/>
      <c r="BG121" s="89"/>
      <c r="BH121" s="89"/>
      <c r="BI121" s="89"/>
      <c r="BJ121" s="89"/>
      <c r="BK121" s="89"/>
      <c r="BL121" s="89"/>
      <c r="BM121" s="89"/>
      <c r="BN121" s="89"/>
    </row>
  </sheetData>
  <sheetProtection sheet="1" selectLockedCells="1"/>
  <mergeCells count="25">
    <mergeCell ref="R1:AD1"/>
    <mergeCell ref="C3:C4"/>
    <mergeCell ref="D3:D4"/>
    <mergeCell ref="E3:E4"/>
    <mergeCell ref="F3:F4"/>
    <mergeCell ref="G3:G4"/>
    <mergeCell ref="H3:H4"/>
    <mergeCell ref="I3:I4"/>
    <mergeCell ref="J3:J4"/>
    <mergeCell ref="K3:K4"/>
    <mergeCell ref="L3:L4"/>
    <mergeCell ref="M3:M4"/>
    <mergeCell ref="N3:N4"/>
    <mergeCell ref="O3:O4"/>
    <mergeCell ref="P3:P4"/>
    <mergeCell ref="R3:AD5"/>
    <mergeCell ref="R22:AC29"/>
    <mergeCell ref="R30:AB32"/>
    <mergeCell ref="R6:AD6"/>
    <mergeCell ref="R7:AD7"/>
    <mergeCell ref="Q8:AD10"/>
    <mergeCell ref="R20:AC21"/>
    <mergeCell ref="R17:AC18"/>
    <mergeCell ref="R14:AB16"/>
    <mergeCell ref="R11:AC12"/>
  </mergeCells>
  <phoneticPr fontId="1"/>
  <conditionalFormatting sqref="D5:D51 G5:H51 J5:K51">
    <cfRule type="containsBlanks" dxfId="6" priority="7">
      <formula>LEN(TRIM(D5))=0</formula>
    </cfRule>
  </conditionalFormatting>
  <conditionalFormatting sqref="I5:I51">
    <cfRule type="containsBlanks" dxfId="5" priority="6">
      <formula>LEN(TRIM(I5))=0</formula>
    </cfRule>
  </conditionalFormatting>
  <conditionalFormatting sqref="P1">
    <cfRule type="containsBlanks" dxfId="4" priority="1">
      <formula>LEN(TRIM(P1))=0</formula>
    </cfRule>
  </conditionalFormatting>
  <conditionalFormatting sqref="D5:D51">
    <cfRule type="expression" dxfId="3" priority="5">
      <formula>$D$5</formula>
    </cfRule>
  </conditionalFormatting>
  <conditionalFormatting sqref="P5:P51 E5:F51 L44:M51 L5:O43">
    <cfRule type="containsBlanks" dxfId="2" priority="4">
      <formula>LEN(TRIM(E5))=0</formula>
    </cfRule>
  </conditionalFormatting>
  <conditionalFormatting sqref="N44:N51">
    <cfRule type="containsBlanks" dxfId="1" priority="3">
      <formula>LEN(TRIM(N44))=0</formula>
    </cfRule>
  </conditionalFormatting>
  <conditionalFormatting sqref="O44:O51">
    <cfRule type="containsBlanks" dxfId="0" priority="2">
      <formula>LEN(TRIM(O44))=0</formula>
    </cfRule>
  </conditionalFormatting>
  <dataValidations count="7">
    <dataValidation type="list" allowBlank="1" showInputMessage="1" showErrorMessage="1" sqref="K5:K51">
      <formula1>",無期,有期,派遣,嘱託"</formula1>
    </dataValidation>
    <dataValidation type="list" allowBlank="1" showInputMessage="1" showErrorMessage="1" sqref="J5:J51">
      <formula1>"　,常勤,非常勤"</formula1>
    </dataValidation>
    <dataValidation type="list" allowBlank="1" showInputMessage="1" showErrorMessage="1" sqref="I5:I51">
      <formula1>"　,専任,兼任"</formula1>
    </dataValidation>
    <dataValidation imeMode="halfAlpha" allowBlank="1" showInputMessage="1" showErrorMessage="1" sqref="L5:O51"/>
    <dataValidation type="list" allowBlank="1" showInputMessage="1" showErrorMessage="1" sqref="G5:H51">
      <formula1>"　,○"</formula1>
    </dataValidation>
    <dataValidation type="list" allowBlank="1" showInputMessage="1" showErrorMessage="1" sqref="D5:D41">
      <formula1>$AF$6:$AF$15</formula1>
    </dataValidation>
    <dataValidation type="list" allowBlank="1" showInputMessage="1" showErrorMessage="1" sqref="D42:D51">
      <formula1>$AF$6:$AF$14</formula1>
    </dataValidation>
  </dataValidations>
  <pageMargins left="0.70866141732283472" right="0.31496062992125984" top="0.55118110236220474" bottom="0.55118110236220474" header="0.31496062992125984" footer="0.31496062992125984"/>
  <pageSetup paperSize="9" scale="86" orientation="portrait" r:id="rId1"/>
  <colBreaks count="1" manualBreakCount="1">
    <brk id="16" max="5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入力前にお読みください。</vt:lpstr>
      <vt:lpstr>①必要書類</vt:lpstr>
      <vt:lpstr>②変更事項等入力（増減共通）</vt:lpstr>
      <vt:lpstr>③確認変更申請書（増加）</vt:lpstr>
      <vt:lpstr>④確認変更届出書（減少）</vt:lpstr>
      <vt:lpstr>⑤申請書及び届出書別添</vt:lpstr>
      <vt:lpstr>⑥付表１（施設・本園、分園情報）</vt:lpstr>
      <vt:lpstr>⑦別紙１（職員体制計画書）</vt:lpstr>
      <vt:lpstr>⑧別紙１－２（職員等一覧表） </vt:lpstr>
      <vt:lpstr>⑨現に利用している小学校就学前子どもに対する措置</vt:lpstr>
      <vt:lpstr>①必要書類!Print_Area</vt:lpstr>
      <vt:lpstr>'②変更事項等入力（増減共通）'!Print_Area</vt:lpstr>
      <vt:lpstr>'③確認変更申請書（増加）'!Print_Area</vt:lpstr>
      <vt:lpstr>'④確認変更届出書（減少）'!Print_Area</vt:lpstr>
      <vt:lpstr>⑤申請書及び届出書別添!Print_Area</vt:lpstr>
      <vt:lpstr>'⑥付表１（施設・本園、分園情報）'!Print_Area</vt:lpstr>
      <vt:lpstr>'⑦別紙１（職員体制計画書）'!Print_Area</vt:lpstr>
      <vt:lpstr>'⑧別紙１－２（職員等一覧表） '!Print_Area</vt:lpstr>
      <vt:lpstr>⑨現に利用している小学校就学前子どもに対する措置!Print_Area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2020-11-30T08:53:02Z</cp:lastPrinted>
  <dcterms:created xsi:type="dcterms:W3CDTF">2012-07-09T09:42:03Z</dcterms:created>
  <dcterms:modified xsi:type="dcterms:W3CDTF">2022-05-02T05:21:25Z</dcterms:modified>
</cp:coreProperties>
</file>