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codeName="ThisWorkbook" defaultThemeVersion="124226"/>
  <xr:revisionPtr revIDLastSave="0" documentId="13_ncr:1_{42AD76D6-B43B-4157-87E8-20B5854EAC8D}" xr6:coauthVersionLast="47" xr6:coauthVersionMax="47" xr10:uidLastSave="{00000000-0000-0000-0000-000000000000}"/>
  <bookViews>
    <workbookView xWindow="-120" yWindow="-120" windowWidth="20730" windowHeight="11160" activeTab="1" xr2:uid="{00000000-000D-0000-FFFF-FFFF00000000}"/>
  </bookViews>
  <sheets>
    <sheet name="入力前にお読みください。" sheetId="52" r:id="rId1"/>
    <sheet name="①必要書類" sheetId="59" r:id="rId2"/>
    <sheet name="②確認変更申請書（増加）" sheetId="53" r:id="rId3"/>
    <sheet name="②確認変更申請書 (減少)" sheetId="62" r:id="rId4"/>
    <sheet name="③申請書別添" sheetId="44" r:id="rId5"/>
    <sheet name="④付表６（事業所・設備情報）" sheetId="2" r:id="rId6"/>
    <sheet name="⑤別紙１（職員体制計画書）" sheetId="64" r:id="rId7"/>
    <sheet name="⑥別紙１－２（職員等一覧表）" sheetId="65" r:id="rId8"/>
    <sheet name="⑦現に利用している小学校就学前子どもに対する措置" sheetId="66" r:id="rId9"/>
  </sheets>
  <externalReferences>
    <externalReference r:id="rId10"/>
  </externalReferences>
  <definedNames>
    <definedName name="_xlnm.Print_Area" localSheetId="1">①必要書類!$B$1:$AA$11</definedName>
    <definedName name="_xlnm.Print_Area" localSheetId="3">'②確認変更申請書 (減少)'!$B$1:$AP$41</definedName>
    <definedName name="_xlnm.Print_Area" localSheetId="2">'②確認変更申請書（増加）'!$B$1:$AP$41</definedName>
    <definedName name="_xlnm.Print_Area" localSheetId="4">③申請書別添!$B$1:$AL$36</definedName>
    <definedName name="_xlnm.Print_Area" localSheetId="5">'④付表６（事業所・設備情報）'!$B$1:$AH$22</definedName>
    <definedName name="_xlnm.Print_Area" localSheetId="6">'⑤別紙１（職員体制計画書）'!$B$1:$BP$49</definedName>
    <definedName name="_xlnm.Print_Area" localSheetId="7">'⑥別紙１－２（職員等一覧表）'!$B$1:$R$25</definedName>
    <definedName name="_xlnm.Print_Area" localSheetId="8">⑦現に利用している小学校就学前子どもに対する措置!$B$1:$J$35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9" i="64" l="1"/>
  <c r="N21" i="2" l="1"/>
  <c r="AH20" i="62" l="1"/>
  <c r="AC20" i="62"/>
  <c r="AC17" i="62"/>
  <c r="AC16" i="62"/>
  <c r="AC15" i="62"/>
  <c r="AC18" i="62"/>
  <c r="N31" i="62"/>
  <c r="U41" i="64" l="1"/>
  <c r="U48" i="64"/>
  <c r="U47" i="64"/>
  <c r="U46" i="64"/>
  <c r="U45" i="64"/>
  <c r="U44" i="64"/>
  <c r="U43" i="64"/>
  <c r="U42" i="64"/>
  <c r="U39" i="64"/>
  <c r="U40" i="64"/>
  <c r="P43" i="64"/>
  <c r="P48" i="64"/>
  <c r="P47" i="64"/>
  <c r="P46" i="64"/>
  <c r="P45" i="64"/>
  <c r="P44" i="64"/>
  <c r="P41" i="64"/>
  <c r="P42" i="64"/>
  <c r="P40" i="64"/>
  <c r="N24" i="65"/>
  <c r="N23" i="65"/>
  <c r="N22" i="65"/>
  <c r="N21" i="65"/>
  <c r="N20" i="65"/>
  <c r="N19" i="65"/>
  <c r="N18" i="65"/>
  <c r="N17" i="65"/>
  <c r="AT16" i="65"/>
  <c r="AS16" i="65"/>
  <c r="AR16" i="65"/>
  <c r="AQ16" i="65"/>
  <c r="AP16" i="65"/>
  <c r="AO16" i="65"/>
  <c r="AN16" i="65"/>
  <c r="AM16" i="65"/>
  <c r="AL16" i="65"/>
  <c r="AX40" i="64" s="1"/>
  <c r="N16" i="65"/>
  <c r="AT15" i="65"/>
  <c r="AS15" i="65"/>
  <c r="AR15" i="65"/>
  <c r="AQ15" i="65"/>
  <c r="AP15" i="65"/>
  <c r="AO15" i="65"/>
  <c r="AN15" i="65"/>
  <c r="AL15" i="65"/>
  <c r="AX39" i="64" s="1"/>
  <c r="N15" i="65"/>
  <c r="AT14" i="65"/>
  <c r="AS14" i="65"/>
  <c r="AR14" i="65"/>
  <c r="AQ14" i="65"/>
  <c r="AP14" i="65"/>
  <c r="AO14" i="65"/>
  <c r="AN14" i="65"/>
  <c r="AM14" i="65"/>
  <c r="AL14" i="65"/>
  <c r="N14" i="65"/>
  <c r="AT13" i="65"/>
  <c r="AS13" i="65"/>
  <c r="AR13" i="65"/>
  <c r="AQ13" i="65"/>
  <c r="AP13" i="65"/>
  <c r="AO13" i="65"/>
  <c r="AN13" i="65"/>
  <c r="AM13" i="65"/>
  <c r="AL13" i="65"/>
  <c r="N13" i="65"/>
  <c r="AT12" i="65"/>
  <c r="AS12" i="65"/>
  <c r="AR12" i="65"/>
  <c r="AQ12" i="65"/>
  <c r="AP12" i="65"/>
  <c r="AO12" i="65"/>
  <c r="AN12" i="65"/>
  <c r="AM12" i="65"/>
  <c r="AL12" i="65"/>
  <c r="N12" i="65"/>
  <c r="AT11" i="65"/>
  <c r="AS11" i="65"/>
  <c r="AR11" i="65"/>
  <c r="AQ11" i="65"/>
  <c r="AP11" i="65"/>
  <c r="AO11" i="65"/>
  <c r="AN11" i="65"/>
  <c r="AM11" i="65"/>
  <c r="AL11" i="65"/>
  <c r="N11" i="65"/>
  <c r="AT10" i="65"/>
  <c r="AS10" i="65"/>
  <c r="AR10" i="65"/>
  <c r="AQ10" i="65"/>
  <c r="AP10" i="65"/>
  <c r="AO10" i="65"/>
  <c r="AN10" i="65"/>
  <c r="AM10" i="65"/>
  <c r="AL10" i="65"/>
  <c r="N10" i="65"/>
  <c r="AT9" i="65"/>
  <c r="AS9" i="65"/>
  <c r="AR9" i="65"/>
  <c r="AQ9" i="65"/>
  <c r="AP9" i="65"/>
  <c r="AO9" i="65"/>
  <c r="AN9" i="65"/>
  <c r="AM9" i="65"/>
  <c r="AL9" i="65"/>
  <c r="N9" i="65"/>
  <c r="AT8" i="65"/>
  <c r="AS8" i="65"/>
  <c r="AR8" i="65"/>
  <c r="AQ8" i="65"/>
  <c r="AP8" i="65"/>
  <c r="AO8" i="65"/>
  <c r="AN8" i="65"/>
  <c r="AM8" i="65"/>
  <c r="AL8" i="65"/>
  <c r="N8" i="65"/>
  <c r="AT7" i="65"/>
  <c r="AS7" i="65"/>
  <c r="AR7" i="65"/>
  <c r="AQ7" i="65"/>
  <c r="AP7" i="65"/>
  <c r="AO7" i="65"/>
  <c r="AN7" i="65"/>
  <c r="AL7" i="65"/>
  <c r="N7" i="65"/>
  <c r="AT6" i="65"/>
  <c r="AS6" i="65"/>
  <c r="AR6" i="65"/>
  <c r="AQ6" i="65"/>
  <c r="AP6" i="65"/>
  <c r="AO6" i="65"/>
  <c r="AN6" i="65"/>
  <c r="AM6" i="65"/>
  <c r="AL6" i="65"/>
  <c r="N6" i="65"/>
  <c r="AT5" i="65"/>
  <c r="AS5" i="65"/>
  <c r="AR5" i="65"/>
  <c r="AQ5" i="65"/>
  <c r="AP5" i="65"/>
  <c r="AO5" i="65"/>
  <c r="AN5" i="65"/>
  <c r="AM5" i="65"/>
  <c r="AL5" i="65"/>
  <c r="N5" i="65"/>
  <c r="AM7" i="65" s="1"/>
  <c r="BQ38" i="64"/>
  <c r="L11" i="64"/>
  <c r="L10" i="64"/>
  <c r="L13" i="64" s="1"/>
  <c r="V16" i="64" s="1"/>
  <c r="V18" i="64" s="1"/>
  <c r="AH5" i="64"/>
  <c r="Z42" i="64" l="1"/>
  <c r="Z46" i="64"/>
  <c r="AU5" i="65"/>
  <c r="AV7" i="65"/>
  <c r="Z44" i="64"/>
  <c r="Z48" i="64"/>
  <c r="Z45" i="64"/>
  <c r="AM15" i="65"/>
  <c r="Z40" i="64"/>
  <c r="Z47" i="64"/>
  <c r="Z43" i="64"/>
  <c r="AU8" i="65"/>
  <c r="AU10" i="65"/>
  <c r="AU12" i="65"/>
  <c r="AU14" i="65"/>
  <c r="AU16" i="65"/>
  <c r="AU6" i="65"/>
  <c r="U49" i="64"/>
  <c r="AV15" i="65"/>
  <c r="AV5" i="65"/>
  <c r="AV11" i="65"/>
  <c r="AV13" i="65"/>
  <c r="AV8" i="65"/>
  <c r="AV10" i="65"/>
  <c r="AV12" i="65"/>
  <c r="AV14" i="65"/>
  <c r="AV16" i="65"/>
  <c r="AV9" i="65"/>
  <c r="AV6" i="65"/>
  <c r="AU7" i="65"/>
  <c r="AU9" i="65"/>
  <c r="AU11" i="65"/>
  <c r="AU13" i="65"/>
  <c r="AU15" i="65"/>
  <c r="P49" i="64"/>
  <c r="Z39" i="64"/>
  <c r="Z41" i="64" l="1"/>
  <c r="Z49" i="64" s="1"/>
  <c r="N19" i="2" l="1"/>
  <c r="N17" i="2"/>
  <c r="AF17" i="2"/>
  <c r="AF21" i="2"/>
  <c r="AF19" i="2"/>
  <c r="E7" i="2"/>
  <c r="E6" i="2"/>
  <c r="U3" i="2"/>
  <c r="AH20" i="53" l="1"/>
  <c r="AC20" i="53"/>
  <c r="AC18" i="53"/>
  <c r="AC17" i="53"/>
  <c r="AC16" i="53"/>
  <c r="AC15" i="53"/>
  <c r="N31" i="53" l="1"/>
</calcChain>
</file>

<file path=xl/sharedStrings.xml><?xml version="1.0" encoding="utf-8"?>
<sst xmlns="http://schemas.openxmlformats.org/spreadsheetml/2006/main" count="486" uniqueCount="330">
  <si>
    <t xml:space="preserve"> </t>
    <phoneticPr fontId="1"/>
  </si>
  <si>
    <t>所在地</t>
    <rPh sb="0" eb="3">
      <t>ショザイチ</t>
    </rPh>
    <phoneticPr fontId="1"/>
  </si>
  <si>
    <t>名称</t>
    <rPh sb="0" eb="2">
      <t>メイショウ</t>
    </rPh>
    <phoneticPr fontId="1"/>
  </si>
  <si>
    <t>電話番号</t>
    <rPh sb="0" eb="2">
      <t>デンワ</t>
    </rPh>
    <rPh sb="2" eb="4">
      <t>バンゴウ</t>
    </rPh>
    <phoneticPr fontId="1"/>
  </si>
  <si>
    <t>FAX番号</t>
    <rPh sb="3" eb="5">
      <t>バンゴウ</t>
    </rPh>
    <phoneticPr fontId="1"/>
  </si>
  <si>
    <t>職名</t>
    <rPh sb="0" eb="2">
      <t>ショクメイ</t>
    </rPh>
    <phoneticPr fontId="1"/>
  </si>
  <si>
    <t>添付様式</t>
    <rPh sb="0" eb="2">
      <t>テンプ</t>
    </rPh>
    <rPh sb="2" eb="4">
      <t>ヨウシキ</t>
    </rPh>
    <phoneticPr fontId="1"/>
  </si>
  <si>
    <t>人</t>
    <rPh sb="0" eb="1">
      <t>ニン</t>
    </rPh>
    <phoneticPr fontId="1"/>
  </si>
  <si>
    <t>年</t>
    <rPh sb="0" eb="1">
      <t>ネン</t>
    </rPh>
    <phoneticPr fontId="1"/>
  </si>
  <si>
    <t>区　　　分</t>
    <rPh sb="0" eb="1">
      <t>ク</t>
    </rPh>
    <rPh sb="4" eb="5">
      <t>ブン</t>
    </rPh>
    <phoneticPr fontId="1"/>
  </si>
  <si>
    <t>０歳児</t>
    <rPh sb="1" eb="3">
      <t>サイジ</t>
    </rPh>
    <phoneticPr fontId="1"/>
  </si>
  <si>
    <t>日</t>
    <rPh sb="0" eb="1">
      <t>ニチ</t>
    </rPh>
    <phoneticPr fontId="1"/>
  </si>
  <si>
    <t>月</t>
    <rPh sb="0" eb="1">
      <t>ガツ</t>
    </rPh>
    <phoneticPr fontId="1"/>
  </si>
  <si>
    <t>郵便番号</t>
    <rPh sb="0" eb="4">
      <t>ユウビンバンゴウ</t>
    </rPh>
    <phoneticPr fontId="1"/>
  </si>
  <si>
    <t>日</t>
    <rPh sb="0" eb="1">
      <t>ヒ</t>
    </rPh>
    <phoneticPr fontId="1"/>
  </si>
  <si>
    <t>年齢</t>
    <rPh sb="0" eb="2">
      <t>ネンレイ</t>
    </rPh>
    <phoneticPr fontId="1"/>
  </si>
  <si>
    <t>資格の種類</t>
    <rPh sb="0" eb="2">
      <t>シカク</t>
    </rPh>
    <rPh sb="3" eb="5">
      <t>シュルイ</t>
    </rPh>
    <phoneticPr fontId="1"/>
  </si>
  <si>
    <t>計</t>
    <rPh sb="0" eb="1">
      <t>ケイ</t>
    </rPh>
    <phoneticPr fontId="1"/>
  </si>
  <si>
    <t>大　阪　市　長　　様</t>
    <rPh sb="0" eb="1">
      <t>ダイ</t>
    </rPh>
    <rPh sb="2" eb="3">
      <t>サカ</t>
    </rPh>
    <rPh sb="4" eb="5">
      <t>シ</t>
    </rPh>
    <rPh sb="6" eb="7">
      <t>チョウ</t>
    </rPh>
    <rPh sb="9" eb="10">
      <t>サマ</t>
    </rPh>
    <phoneticPr fontId="1"/>
  </si>
  <si>
    <t>E-mailｱﾄﾞﾚｽ
（公表用）</t>
    <rPh sb="13" eb="15">
      <t>コウヒョウ</t>
    </rPh>
    <rPh sb="15" eb="16">
      <t>ヨウ</t>
    </rPh>
    <phoneticPr fontId="1"/>
  </si>
  <si>
    <t>E-mailアドレス
（事務用）</t>
    <rPh sb="12" eb="14">
      <t>ジム</t>
    </rPh>
    <rPh sb="14" eb="15">
      <t>ヨウ</t>
    </rPh>
    <phoneticPr fontId="1"/>
  </si>
  <si>
    <t>施設ホームページＵＲＬ</t>
    <rPh sb="0" eb="2">
      <t>シセツ</t>
    </rPh>
    <phoneticPr fontId="1"/>
  </si>
  <si>
    <t>２歳児</t>
    <rPh sb="1" eb="2">
      <t>サイ</t>
    </rPh>
    <rPh sb="2" eb="3">
      <t>ジ</t>
    </rPh>
    <phoneticPr fontId="1"/>
  </si>
  <si>
    <t>１歳児</t>
    <rPh sb="1" eb="2">
      <t>サイ</t>
    </rPh>
    <rPh sb="2" eb="3">
      <t>ジ</t>
    </rPh>
    <phoneticPr fontId="1"/>
  </si>
  <si>
    <t>←</t>
  </si>
  <si>
    <t>事業者番号が既に付番されている場合は記入すること</t>
    <rPh sb="0" eb="3">
      <t>ジギョウシャ</t>
    </rPh>
    <rPh sb="3" eb="5">
      <t>バンゴウ</t>
    </rPh>
    <rPh sb="6" eb="7">
      <t>スデ</t>
    </rPh>
    <rPh sb="8" eb="9">
      <t>フ</t>
    </rPh>
    <rPh sb="9" eb="10">
      <t>バン</t>
    </rPh>
    <rPh sb="15" eb="17">
      <t>バアイ</t>
    </rPh>
    <rPh sb="18" eb="20">
      <t>キニュウ</t>
    </rPh>
    <phoneticPr fontId="1"/>
  </si>
  <si>
    <t>代表者の生年月日、満年齢、代表就任年月日を記入すること</t>
    <rPh sb="0" eb="3">
      <t>ダイヒョウシャ</t>
    </rPh>
    <rPh sb="4" eb="6">
      <t>セイネン</t>
    </rPh>
    <rPh sb="6" eb="8">
      <t>ガッピ</t>
    </rPh>
    <rPh sb="9" eb="12">
      <t>マンネンレイ</t>
    </rPh>
    <rPh sb="13" eb="15">
      <t>ダイヒョウ</t>
    </rPh>
    <rPh sb="15" eb="17">
      <t>シュウニン</t>
    </rPh>
    <rPh sb="17" eb="20">
      <t>ネンガッピ</t>
    </rPh>
    <rPh sb="21" eb="23">
      <t>キニュウ</t>
    </rPh>
    <phoneticPr fontId="1"/>
  </si>
  <si>
    <t>代表者の自宅の住所、電話番号、ＦＡＸ番号を記入すること</t>
    <rPh sb="0" eb="3">
      <t>ダイヒョウシャ</t>
    </rPh>
    <rPh sb="4" eb="6">
      <t>ジタク</t>
    </rPh>
    <rPh sb="7" eb="9">
      <t>ジュウショ</t>
    </rPh>
    <rPh sb="10" eb="12">
      <t>デンワ</t>
    </rPh>
    <rPh sb="12" eb="14">
      <t>バンゴウ</t>
    </rPh>
    <rPh sb="18" eb="20">
      <t>バンゴウ</t>
    </rPh>
    <rPh sb="21" eb="23">
      <t>キニュウ</t>
    </rPh>
    <phoneticPr fontId="1"/>
  </si>
  <si>
    <t>←</t>
    <phoneticPr fontId="1"/>
  </si>
  <si>
    <t>←</t>
    <phoneticPr fontId="1"/>
  </si>
  <si>
    <t>】</t>
    <phoneticPr fontId="1"/>
  </si>
  <si>
    <t>【</t>
    <phoneticPr fontId="1"/>
  </si>
  <si>
    <t>フリガナ</t>
    <phoneticPr fontId="1"/>
  </si>
  <si>
    <t>←</t>
    <phoneticPr fontId="1"/>
  </si>
  <si>
    <t>（</t>
    <phoneticPr fontId="1"/>
  </si>
  <si>
    <t>ー</t>
    <phoneticPr fontId="1"/>
  </si>
  <si>
    <t>）</t>
    <phoneticPr fontId="1"/>
  </si>
  <si>
    <t>（ビルの名称等）</t>
    <phoneticPr fontId="1"/>
  </si>
  <si>
    <t>ー</t>
    <phoneticPr fontId="1"/>
  </si>
  <si>
    <t>代表者職・氏名</t>
    <rPh sb="0" eb="3">
      <t>ダイヒョウシャ</t>
    </rPh>
    <rPh sb="3" eb="4">
      <t>ショク</t>
    </rPh>
    <rPh sb="5" eb="7">
      <t>シメイ</t>
    </rPh>
    <phoneticPr fontId="1"/>
  </si>
  <si>
    <t>大阪市</t>
    <rPh sb="0" eb="2">
      <t>オオサカ</t>
    </rPh>
    <rPh sb="2" eb="3">
      <t>シ</t>
    </rPh>
    <phoneticPr fontId="1"/>
  </si>
  <si>
    <t>入力にあたっての留意点</t>
    <rPh sb="0" eb="2">
      <t>ニュウリョク</t>
    </rPh>
    <rPh sb="8" eb="10">
      <t>リュウイ</t>
    </rPh>
    <rPh sb="10" eb="11">
      <t>テン</t>
    </rPh>
    <phoneticPr fontId="1"/>
  </si>
  <si>
    <t>←この色の部分は、プルダウンにより選択いただく項目です。</t>
    <rPh sb="3" eb="4">
      <t>イロ</t>
    </rPh>
    <rPh sb="5" eb="7">
      <t>ブブン</t>
    </rPh>
    <rPh sb="17" eb="19">
      <t>センタク</t>
    </rPh>
    <rPh sb="23" eb="25">
      <t>コウモク</t>
    </rPh>
    <phoneticPr fontId="1"/>
  </si>
  <si>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1"/>
  </si>
  <si>
    <t>入力箇所には色がついていますが、印刷をすると消えます。</t>
    <rPh sb="0" eb="2">
      <t>ニュウリョク</t>
    </rPh>
    <rPh sb="2" eb="4">
      <t>カショ</t>
    </rPh>
    <rPh sb="6" eb="7">
      <t>イロ</t>
    </rPh>
    <rPh sb="16" eb="18">
      <t>インサツ</t>
    </rPh>
    <rPh sb="22" eb="23">
      <t>キ</t>
    </rPh>
    <phoneticPr fontId="1"/>
  </si>
  <si>
    <t>入力ができない箇所については、選択もできません。</t>
    <rPh sb="0" eb="2">
      <t>ニュウリョク</t>
    </rPh>
    <rPh sb="7" eb="9">
      <t>カショ</t>
    </rPh>
    <rPh sb="15" eb="17">
      <t>センタク</t>
    </rPh>
    <phoneticPr fontId="1"/>
  </si>
  <si>
    <t>ご不明な点がありましたら担当者までお問い合わせください。</t>
    <rPh sb="1" eb="3">
      <t>フメイ</t>
    </rPh>
    <rPh sb="4" eb="5">
      <t>テン</t>
    </rPh>
    <rPh sb="12" eb="15">
      <t>タントウシャ</t>
    </rPh>
    <rPh sb="18" eb="19">
      <t>ト</t>
    </rPh>
    <rPh sb="20" eb="21">
      <t>ア</t>
    </rPh>
    <phoneticPr fontId="1"/>
  </si>
  <si>
    <t>自動計算は便利な機能ですが、全て入力をしないと正しい数値が表示されません。</t>
    <rPh sb="0" eb="2">
      <t>ジドウ</t>
    </rPh>
    <rPh sb="2" eb="4">
      <t>ケイサン</t>
    </rPh>
    <rPh sb="5" eb="7">
      <t>ベンリ</t>
    </rPh>
    <rPh sb="8" eb="10">
      <t>キノウ</t>
    </rPh>
    <rPh sb="14" eb="15">
      <t>スベ</t>
    </rPh>
    <rPh sb="16" eb="18">
      <t>ニュウリョク</t>
    </rPh>
    <rPh sb="23" eb="24">
      <t>タダ</t>
    </rPh>
    <rPh sb="26" eb="28">
      <t>スウチ</t>
    </rPh>
    <rPh sb="29" eb="31">
      <t>ヒョウジ</t>
    </rPh>
    <phoneticPr fontId="1"/>
  </si>
  <si>
    <t>登記事項証明書にある「名称」、又は住民票にある「氏名」を記入すること</t>
    <rPh sb="15" eb="16">
      <t>マタ</t>
    </rPh>
    <rPh sb="17" eb="19">
      <t>ジュウミン</t>
    </rPh>
    <rPh sb="19" eb="20">
      <t>ヒョウ</t>
    </rPh>
    <rPh sb="24" eb="26">
      <t>シメイ</t>
    </rPh>
    <phoneticPr fontId="1"/>
  </si>
  <si>
    <t>個人</t>
    <rPh sb="0" eb="2">
      <t>コジン</t>
    </rPh>
    <phoneticPr fontId="1"/>
  </si>
  <si>
    <t>社会福祉法人</t>
    <rPh sb="0" eb="2">
      <t>シャカイ</t>
    </rPh>
    <rPh sb="2" eb="4">
      <t>フクシ</t>
    </rPh>
    <rPh sb="4" eb="6">
      <t>ホウジン</t>
    </rPh>
    <phoneticPr fontId="1"/>
  </si>
  <si>
    <t>株式会社</t>
    <rPh sb="0" eb="4">
      <t>カブシキガイシャ</t>
    </rPh>
    <phoneticPr fontId="1"/>
  </si>
  <si>
    <t>有限会社</t>
    <rPh sb="0" eb="4">
      <t>ユウゲンガイシャ</t>
    </rPh>
    <phoneticPr fontId="1"/>
  </si>
  <si>
    <t>合同会社</t>
    <rPh sb="0" eb="2">
      <t>ゴウドウ</t>
    </rPh>
    <rPh sb="2" eb="4">
      <t>カイシャ</t>
    </rPh>
    <phoneticPr fontId="1"/>
  </si>
  <si>
    <t>合資会社</t>
    <rPh sb="0" eb="2">
      <t>ゴウシ</t>
    </rPh>
    <rPh sb="2" eb="4">
      <t>ガイシャ</t>
    </rPh>
    <phoneticPr fontId="1"/>
  </si>
  <si>
    <t>合名会社</t>
    <rPh sb="0" eb="2">
      <t>ゴウメイ</t>
    </rPh>
    <rPh sb="2" eb="4">
      <t>カイシャ</t>
    </rPh>
    <phoneticPr fontId="1"/>
  </si>
  <si>
    <t>一般財団法人</t>
    <rPh sb="0" eb="2">
      <t>イッパン</t>
    </rPh>
    <rPh sb="2" eb="4">
      <t>ザイダン</t>
    </rPh>
    <rPh sb="4" eb="6">
      <t>ホウジン</t>
    </rPh>
    <phoneticPr fontId="1"/>
  </si>
  <si>
    <t>ＮＰО法人</t>
    <rPh sb="3" eb="5">
      <t>ホウジン</t>
    </rPh>
    <phoneticPr fontId="1"/>
  </si>
  <si>
    <t>学校法人</t>
    <rPh sb="0" eb="2">
      <t>ガッコウ</t>
    </rPh>
    <rPh sb="2" eb="4">
      <t>ホウジン</t>
    </rPh>
    <phoneticPr fontId="1"/>
  </si>
  <si>
    <t>宗教法人</t>
    <rPh sb="0" eb="2">
      <t>シュウキョウ</t>
    </rPh>
    <rPh sb="2" eb="4">
      <t>ホウジン</t>
    </rPh>
    <phoneticPr fontId="1"/>
  </si>
  <si>
    <t>その他</t>
    <rPh sb="2" eb="3">
      <t>タ</t>
    </rPh>
    <phoneticPr fontId="1"/>
  </si>
  <si>
    <t>　 小規模保育事業Ａ型</t>
    <rPh sb="2" eb="5">
      <t>ショウキボ</t>
    </rPh>
    <rPh sb="5" eb="7">
      <t>ホイク</t>
    </rPh>
    <rPh sb="7" eb="9">
      <t>ジギョウ</t>
    </rPh>
    <rPh sb="10" eb="11">
      <t>ガタ</t>
    </rPh>
    <phoneticPr fontId="1"/>
  </si>
  <si>
    <t xml:space="preserve">   小規模保育事業Ｂ型</t>
    <rPh sb="3" eb="6">
      <t>ショウキボ</t>
    </rPh>
    <rPh sb="6" eb="8">
      <t>ホイク</t>
    </rPh>
    <rPh sb="8" eb="10">
      <t>ジギョウ</t>
    </rPh>
    <rPh sb="11" eb="12">
      <t>カタ</t>
    </rPh>
    <phoneticPr fontId="1"/>
  </si>
  <si>
    <t>　 小規模保育事業Ｃ型</t>
    <rPh sb="2" eb="5">
      <t>ショウキボ</t>
    </rPh>
    <rPh sb="5" eb="7">
      <t>ホイク</t>
    </rPh>
    <rPh sb="7" eb="9">
      <t>ジギョウ</t>
    </rPh>
    <rPh sb="10" eb="11">
      <t>ガタ</t>
    </rPh>
    <phoneticPr fontId="1"/>
  </si>
  <si>
    <t xml:space="preserve">   家庭的保育事業</t>
    <rPh sb="3" eb="6">
      <t>カテイテキ</t>
    </rPh>
    <rPh sb="6" eb="8">
      <t>ホイク</t>
    </rPh>
    <rPh sb="8" eb="10">
      <t>ジギョウ</t>
    </rPh>
    <phoneticPr fontId="1"/>
  </si>
  <si>
    <t>いずれかの事業類型の横にチェックを入れること</t>
    <rPh sb="5" eb="7">
      <t>ジギョウ</t>
    </rPh>
    <rPh sb="7" eb="9">
      <t>ルイケイ</t>
    </rPh>
    <rPh sb="10" eb="11">
      <t>ヨコ</t>
    </rPh>
    <rPh sb="17" eb="18">
      <t>イ</t>
    </rPh>
    <phoneticPr fontId="1"/>
  </si>
  <si>
    <t>登記事項証明書にある「氏名」、又は住民票にある氏名を記入すること</t>
    <rPh sb="0" eb="2">
      <t>トウキ</t>
    </rPh>
    <rPh sb="2" eb="4">
      <t>ジコウ</t>
    </rPh>
    <rPh sb="4" eb="7">
      <t>ショウメイショ</t>
    </rPh>
    <rPh sb="11" eb="13">
      <t>シメイ</t>
    </rPh>
    <rPh sb="15" eb="16">
      <t>マタ</t>
    </rPh>
    <rPh sb="17" eb="20">
      <t>ジュウミンヒョウ</t>
    </rPh>
    <rPh sb="23" eb="25">
      <t>シメイ</t>
    </rPh>
    <rPh sb="26" eb="28">
      <t>キニュウ</t>
    </rPh>
    <phoneticPr fontId="1"/>
  </si>
  <si>
    <t>申請書別添に入力したいただきましたら自動で表示されます。</t>
    <rPh sb="0" eb="2">
      <t>シンセイ</t>
    </rPh>
    <rPh sb="2" eb="3">
      <t>ショ</t>
    </rPh>
    <rPh sb="3" eb="5">
      <t>ベッテン</t>
    </rPh>
    <rPh sb="6" eb="8">
      <t>ニュウリョク</t>
    </rPh>
    <rPh sb="18" eb="20">
      <t>ジドウ</t>
    </rPh>
    <rPh sb="21" eb="23">
      <t>ヒョウジ</t>
    </rPh>
    <phoneticPr fontId="1"/>
  </si>
  <si>
    <t>【事業所情報】</t>
    <rPh sb="1" eb="3">
      <t>ジギョウ</t>
    </rPh>
    <rPh sb="3" eb="4">
      <t>ショ</t>
    </rPh>
    <phoneticPr fontId="1"/>
  </si>
  <si>
    <t>計</t>
    <rPh sb="0" eb="1">
      <t>ケイ</t>
    </rPh>
    <phoneticPr fontId="1"/>
  </si>
  <si>
    <t>人</t>
    <rPh sb="0" eb="1">
      <t>ニン</t>
    </rPh>
    <phoneticPr fontId="1"/>
  </si>
  <si>
    <t>←この色の部分は、入力が必要な項目です。入力できれば、色が消えます。</t>
    <rPh sb="3" eb="4">
      <t>イロ</t>
    </rPh>
    <rPh sb="5" eb="7">
      <t>ブブン</t>
    </rPh>
    <rPh sb="9" eb="11">
      <t>ニュウリョク</t>
    </rPh>
    <rPh sb="12" eb="14">
      <t>ヒツヨウ</t>
    </rPh>
    <rPh sb="15" eb="17">
      <t>コウモク</t>
    </rPh>
    <rPh sb="20" eb="22">
      <t>ニュウリョク</t>
    </rPh>
    <rPh sb="27" eb="28">
      <t>イロ</t>
    </rPh>
    <rPh sb="29" eb="30">
      <t>キ</t>
    </rPh>
    <phoneticPr fontId="1"/>
  </si>
  <si>
    <t>登記事項証明書にある「主たる事務所」、又は個人の場合、事業所の住所を記入すること</t>
    <rPh sb="0" eb="2">
      <t>トウキ</t>
    </rPh>
    <rPh sb="2" eb="4">
      <t>ジコウ</t>
    </rPh>
    <rPh sb="4" eb="7">
      <t>ショウメイショ</t>
    </rPh>
    <rPh sb="11" eb="12">
      <t>シュ</t>
    </rPh>
    <rPh sb="14" eb="16">
      <t>ジム</t>
    </rPh>
    <rPh sb="16" eb="17">
      <t>ショ</t>
    </rPh>
    <rPh sb="19" eb="20">
      <t>マタ</t>
    </rPh>
    <rPh sb="21" eb="23">
      <t>コジン</t>
    </rPh>
    <rPh sb="24" eb="26">
      <t>バアイ</t>
    </rPh>
    <rPh sb="27" eb="30">
      <t>ジギョウショ</t>
    </rPh>
    <rPh sb="31" eb="33">
      <t>ジュウショ</t>
    </rPh>
    <rPh sb="34" eb="36">
      <t>キニュウ</t>
    </rPh>
    <phoneticPr fontId="1"/>
  </si>
  <si>
    <t>法人、又は個人の場合は事業所の代表電話・ＦＡＸを記入すること</t>
    <rPh sb="0" eb="2">
      <t>ホウジン</t>
    </rPh>
    <rPh sb="3" eb="4">
      <t>マタ</t>
    </rPh>
    <rPh sb="5" eb="7">
      <t>コジン</t>
    </rPh>
    <rPh sb="8" eb="10">
      <t>バアイ</t>
    </rPh>
    <rPh sb="11" eb="14">
      <t>ジギョウショ</t>
    </rPh>
    <rPh sb="15" eb="17">
      <t>ダイヒョウ</t>
    </rPh>
    <rPh sb="17" eb="19">
      <t>デンワ</t>
    </rPh>
    <rPh sb="24" eb="26">
      <t>キニュウ</t>
    </rPh>
    <phoneticPr fontId="1"/>
  </si>
  <si>
    <t>法人の本部等の代表E‐mail、又は個人の場合は事業所のE‐mailを記入すること</t>
    <rPh sb="0" eb="2">
      <t>ホウジン</t>
    </rPh>
    <rPh sb="3" eb="5">
      <t>ホンブ</t>
    </rPh>
    <rPh sb="5" eb="6">
      <t>トウ</t>
    </rPh>
    <rPh sb="7" eb="9">
      <t>ダイヒョウ</t>
    </rPh>
    <rPh sb="16" eb="17">
      <t>マタ</t>
    </rPh>
    <rPh sb="18" eb="20">
      <t>コジン</t>
    </rPh>
    <rPh sb="21" eb="23">
      <t>バアイ</t>
    </rPh>
    <rPh sb="24" eb="27">
      <t>ジギョウショ</t>
    </rPh>
    <rPh sb="35" eb="37">
      <t>キニュウ</t>
    </rPh>
    <phoneticPr fontId="1"/>
  </si>
  <si>
    <t>（１）</t>
    <phoneticPr fontId="1"/>
  </si>
  <si>
    <t xml:space="preserve">   事業所内保育事業</t>
    <rPh sb="3" eb="6">
      <t>ジギョウショ</t>
    </rPh>
    <rPh sb="6" eb="7">
      <t>ナイ</t>
    </rPh>
    <rPh sb="7" eb="9">
      <t>ホイク</t>
    </rPh>
    <rPh sb="9" eb="11">
      <t>ジギョウ</t>
    </rPh>
    <phoneticPr fontId="1"/>
  </si>
  <si>
    <t>変更予定年月日</t>
    <phoneticPr fontId="1"/>
  </si>
  <si>
    <t>対象事業所</t>
    <rPh sb="0" eb="1">
      <t>タイ</t>
    </rPh>
    <rPh sb="1" eb="2">
      <t>ゾウ</t>
    </rPh>
    <rPh sb="2" eb="4">
      <t>ジギョウ</t>
    </rPh>
    <rPh sb="4" eb="5">
      <t>ショ</t>
    </rPh>
    <phoneticPr fontId="1"/>
  </si>
  <si>
    <t>認可定員</t>
    <rPh sb="0" eb="2">
      <t>ニンカ</t>
    </rPh>
    <rPh sb="2" eb="4">
      <t>テイイン</t>
    </rPh>
    <phoneticPr fontId="1"/>
  </si>
  <si>
    <t>事務職員</t>
    <rPh sb="0" eb="2">
      <t>ジム</t>
    </rPh>
    <rPh sb="2" eb="4">
      <t>ショクイン</t>
    </rPh>
    <phoneticPr fontId="1"/>
  </si>
  <si>
    <t>保育責任者</t>
    <rPh sb="0" eb="2">
      <t>ホイク</t>
    </rPh>
    <rPh sb="2" eb="5">
      <t>セキニンシャ</t>
    </rPh>
    <phoneticPr fontId="1"/>
  </si>
  <si>
    <t>保育士</t>
    <rPh sb="0" eb="2">
      <t>ホイク</t>
    </rPh>
    <rPh sb="2" eb="3">
      <t>シ</t>
    </rPh>
    <phoneticPr fontId="1"/>
  </si>
  <si>
    <t>保育従事者（Ｂ型）</t>
    <rPh sb="0" eb="2">
      <t>ホイク</t>
    </rPh>
    <rPh sb="2" eb="5">
      <t>ジュウジシャ</t>
    </rPh>
    <rPh sb="7" eb="8">
      <t>カタ</t>
    </rPh>
    <phoneticPr fontId="1"/>
  </si>
  <si>
    <t>その他職員</t>
    <rPh sb="2" eb="3">
      <t>タ</t>
    </rPh>
    <rPh sb="3" eb="4">
      <t>ショク</t>
    </rPh>
    <rPh sb="4" eb="5">
      <t>イン</t>
    </rPh>
    <phoneticPr fontId="1"/>
  </si>
  <si>
    <t>氏名</t>
    <rPh sb="0" eb="2">
      <t>シメイ</t>
    </rPh>
    <phoneticPr fontId="1"/>
  </si>
  <si>
    <t>専任・兼任
の別</t>
    <rPh sb="0" eb="2">
      <t>センニン</t>
    </rPh>
    <rPh sb="3" eb="4">
      <t>ケン</t>
    </rPh>
    <rPh sb="4" eb="5">
      <t>ニン</t>
    </rPh>
    <rPh sb="7" eb="8">
      <t>ベツ</t>
    </rPh>
    <phoneticPr fontId="1"/>
  </si>
  <si>
    <t>常勤
非常勤の別</t>
    <rPh sb="0" eb="2">
      <t>ジョウキン</t>
    </rPh>
    <rPh sb="3" eb="6">
      <t>ヒジョウキン</t>
    </rPh>
    <rPh sb="7" eb="8">
      <t>ベツ</t>
    </rPh>
    <phoneticPr fontId="1"/>
  </si>
  <si>
    <t>雇用
種別</t>
    <rPh sb="0" eb="2">
      <t>コヨウ</t>
    </rPh>
    <rPh sb="3" eb="5">
      <t>シュベツ</t>
    </rPh>
    <phoneticPr fontId="1"/>
  </si>
  <si>
    <t>常勤換算
後の人数</t>
    <rPh sb="0" eb="2">
      <t>ジョウキン</t>
    </rPh>
    <rPh sb="2" eb="4">
      <t>カンサン</t>
    </rPh>
    <rPh sb="5" eb="6">
      <t>ゴ</t>
    </rPh>
    <rPh sb="7" eb="9">
      <t>ニンズウ</t>
    </rPh>
    <phoneticPr fontId="1"/>
  </si>
  <si>
    <t>勤務
時間
（月）</t>
    <rPh sb="0" eb="2">
      <t>キンム</t>
    </rPh>
    <rPh sb="3" eb="5">
      <t>ジカン</t>
    </rPh>
    <rPh sb="7" eb="8">
      <t>ツキ</t>
    </rPh>
    <phoneticPr fontId="1"/>
  </si>
  <si>
    <t>備考</t>
    <rPh sb="0" eb="2">
      <t>ビコウ</t>
    </rPh>
    <phoneticPr fontId="1"/>
  </si>
  <si>
    <t>保育者</t>
    <rPh sb="0" eb="3">
      <t>ホイクシャ</t>
    </rPh>
    <phoneticPr fontId="1"/>
  </si>
  <si>
    <t>補助者</t>
    <rPh sb="0" eb="3">
      <t>ホジョシャ</t>
    </rPh>
    <phoneticPr fontId="1"/>
  </si>
  <si>
    <t>嘱託医（歯科）</t>
    <rPh sb="0" eb="2">
      <t>ショクタク</t>
    </rPh>
    <rPh sb="2" eb="3">
      <t>イ</t>
    </rPh>
    <rPh sb="4" eb="6">
      <t>シカ</t>
    </rPh>
    <phoneticPr fontId="1"/>
  </si>
  <si>
    <t>　子ども・子育て支援法第44条第１項に規定に基づき、特定地域型保育事業者の確認変更をしたいので、次のとおり、関係書類を添えて申請します。</t>
    <rPh sb="1" eb="2">
      <t>コ</t>
    </rPh>
    <rPh sb="5" eb="7">
      <t>コソダ</t>
    </rPh>
    <rPh sb="8" eb="10">
      <t>シエン</t>
    </rPh>
    <rPh sb="10" eb="11">
      <t>ホウ</t>
    </rPh>
    <rPh sb="11" eb="12">
      <t>ダイ</t>
    </rPh>
    <rPh sb="14" eb="15">
      <t>ジョウ</t>
    </rPh>
    <rPh sb="15" eb="16">
      <t>ダイ</t>
    </rPh>
    <rPh sb="17" eb="18">
      <t>コウ</t>
    </rPh>
    <rPh sb="19" eb="21">
      <t>キテイ</t>
    </rPh>
    <rPh sb="22" eb="23">
      <t>モト</t>
    </rPh>
    <rPh sb="26" eb="28">
      <t>トクテイ</t>
    </rPh>
    <rPh sb="28" eb="31">
      <t>チイキガタ</t>
    </rPh>
    <rPh sb="31" eb="33">
      <t>ホイク</t>
    </rPh>
    <rPh sb="33" eb="35">
      <t>ジギョウ</t>
    </rPh>
    <rPh sb="35" eb="36">
      <t>シャ</t>
    </rPh>
    <rPh sb="37" eb="39">
      <t>カクニン</t>
    </rPh>
    <rPh sb="39" eb="41">
      <t>ヘンコウ</t>
    </rPh>
    <rPh sb="48" eb="49">
      <t>ツギ</t>
    </rPh>
    <rPh sb="54" eb="56">
      <t>カンケイ</t>
    </rPh>
    <rPh sb="56" eb="58">
      <t>ショルイ</t>
    </rPh>
    <rPh sb="59" eb="60">
      <t>ソ</t>
    </rPh>
    <rPh sb="62" eb="64">
      <t>シンセイ</t>
    </rPh>
    <phoneticPr fontId="1"/>
  </si>
  <si>
    <t>利用定員</t>
    <rPh sb="0" eb="2">
      <t>リヨウ</t>
    </rPh>
    <rPh sb="2" eb="4">
      <t>テイイン</t>
    </rPh>
    <phoneticPr fontId="1"/>
  </si>
  <si>
    <t>増加理由</t>
    <rPh sb="0" eb="2">
      <t>ゾウカ</t>
    </rPh>
    <rPh sb="2" eb="4">
      <t>リユウ</t>
    </rPh>
    <phoneticPr fontId="1"/>
  </si>
  <si>
    <t>事業所名称</t>
    <rPh sb="0" eb="3">
      <t>ジギョウショ</t>
    </rPh>
    <rPh sb="3" eb="5">
      <t>メイショウ</t>
    </rPh>
    <phoneticPr fontId="1"/>
  </si>
  <si>
    <t>事業者名</t>
    <rPh sb="0" eb="2">
      <t>ジギョウ</t>
    </rPh>
    <rPh sb="2" eb="3">
      <t>シャ</t>
    </rPh>
    <rPh sb="3" eb="4">
      <t>メイ</t>
    </rPh>
    <phoneticPr fontId="1"/>
  </si>
  <si>
    <t>（様式確第10号）</t>
    <rPh sb="1" eb="3">
      <t>ヨウシキ</t>
    </rPh>
    <rPh sb="3" eb="4">
      <t>カク</t>
    </rPh>
    <rPh sb="4" eb="5">
      <t>ダイ</t>
    </rPh>
    <rPh sb="7" eb="8">
      <t>ゴウ</t>
    </rPh>
    <phoneticPr fontId="1"/>
  </si>
  <si>
    <t>特定地域型保育事業者 確認変更申請書（利用定員の増加）</t>
    <rPh sb="0" eb="2">
      <t>トクテイ</t>
    </rPh>
    <rPh sb="2" eb="5">
      <t>チイキガタ</t>
    </rPh>
    <rPh sb="5" eb="7">
      <t>ホイク</t>
    </rPh>
    <rPh sb="7" eb="9">
      <t>ジギョウ</t>
    </rPh>
    <rPh sb="9" eb="10">
      <t>シャ</t>
    </rPh>
    <rPh sb="11" eb="13">
      <t>カクニン</t>
    </rPh>
    <rPh sb="13" eb="15">
      <t>ヘンコウ</t>
    </rPh>
    <rPh sb="15" eb="18">
      <t>シンセイショ</t>
    </rPh>
    <rPh sb="19" eb="21">
      <t>リヨウ</t>
    </rPh>
    <rPh sb="21" eb="23">
      <t>テイイン</t>
    </rPh>
    <rPh sb="24" eb="26">
      <t>ゾウカ</t>
    </rPh>
    <phoneticPr fontId="1"/>
  </si>
  <si>
    <t>申請書別添</t>
    <rPh sb="0" eb="3">
      <t>シンセイショ</t>
    </rPh>
    <rPh sb="3" eb="5">
      <t>ベッテン</t>
    </rPh>
    <phoneticPr fontId="21"/>
  </si>
  <si>
    <t>申請者</t>
    <rPh sb="0" eb="3">
      <t>シンセイシャシャ</t>
    </rPh>
    <phoneticPr fontId="21"/>
  </si>
  <si>
    <t>フリガナ</t>
    <phoneticPr fontId="21"/>
  </si>
  <si>
    <t>法人等名称</t>
    <rPh sb="0" eb="2">
      <t>ホウジン</t>
    </rPh>
    <rPh sb="2" eb="3">
      <t>トウ</t>
    </rPh>
    <rPh sb="3" eb="5">
      <t>メイショウ</t>
    </rPh>
    <phoneticPr fontId="21"/>
  </si>
  <si>
    <t>主たる事務所の
所在地・連絡先</t>
    <phoneticPr fontId="21"/>
  </si>
  <si>
    <t>（</t>
    <phoneticPr fontId="21"/>
  </si>
  <si>
    <t>郵便番号</t>
    <rPh sb="0" eb="4">
      <t>ユウビンバンゴウ</t>
    </rPh>
    <phoneticPr fontId="21"/>
  </si>
  <si>
    <t>ー</t>
    <phoneticPr fontId="21"/>
  </si>
  <si>
    <t>）</t>
    <phoneticPr fontId="21"/>
  </si>
  <si>
    <t>（ビルの名称等）</t>
    <phoneticPr fontId="21"/>
  </si>
  <si>
    <t>電話番号</t>
    <rPh sb="0" eb="2">
      <t>デンワ</t>
    </rPh>
    <rPh sb="2" eb="4">
      <t>バンゴウ</t>
    </rPh>
    <phoneticPr fontId="21"/>
  </si>
  <si>
    <t>FAX番号</t>
    <rPh sb="3" eb="5">
      <t>バンゴウ</t>
    </rPh>
    <phoneticPr fontId="21"/>
  </si>
  <si>
    <t>E-mail
アドレス</t>
    <phoneticPr fontId="21"/>
  </si>
  <si>
    <t>法人等の種別</t>
    <rPh sb="0" eb="2">
      <t>ホウジン</t>
    </rPh>
    <rPh sb="2" eb="3">
      <t>トウ</t>
    </rPh>
    <rPh sb="4" eb="6">
      <t>シュベツ</t>
    </rPh>
    <phoneticPr fontId="21"/>
  </si>
  <si>
    <t>法人所轄庁</t>
    <rPh sb="0" eb="2">
      <t>ホウジン</t>
    </rPh>
    <rPh sb="2" eb="5">
      <t>ショカツチョウ</t>
    </rPh>
    <phoneticPr fontId="21"/>
  </si>
  <si>
    <t>事業者番号</t>
    <rPh sb="0" eb="3">
      <t>ジギョウシャ</t>
    </rPh>
    <rPh sb="3" eb="5">
      <t>バンゴウ</t>
    </rPh>
    <phoneticPr fontId="21"/>
  </si>
  <si>
    <t>※既に特定教育・保育施設等を設置しており、事業者番号が付番されている場合に記入してください。</t>
    <rPh sb="1" eb="2">
      <t>スデ</t>
    </rPh>
    <rPh sb="3" eb="5">
      <t>トクテイ</t>
    </rPh>
    <rPh sb="5" eb="7">
      <t>キョウイク</t>
    </rPh>
    <rPh sb="8" eb="10">
      <t>ホイク</t>
    </rPh>
    <rPh sb="10" eb="12">
      <t>シセツ</t>
    </rPh>
    <rPh sb="12" eb="13">
      <t>トウ</t>
    </rPh>
    <rPh sb="14" eb="16">
      <t>セッチ</t>
    </rPh>
    <rPh sb="21" eb="24">
      <t>ジギョウシャ</t>
    </rPh>
    <rPh sb="24" eb="26">
      <t>バンゴウ</t>
    </rPh>
    <rPh sb="27" eb="28">
      <t>フ</t>
    </rPh>
    <rPh sb="28" eb="29">
      <t>バン</t>
    </rPh>
    <rPh sb="34" eb="36">
      <t>バアイ</t>
    </rPh>
    <rPh sb="37" eb="39">
      <t>キニュウ</t>
    </rPh>
    <phoneticPr fontId="21"/>
  </si>
  <si>
    <t>代表者</t>
    <rPh sb="0" eb="3">
      <t>ダイヒョウシャ</t>
    </rPh>
    <phoneticPr fontId="21"/>
  </si>
  <si>
    <t>職名・氏名</t>
    <phoneticPr fontId="21"/>
  </si>
  <si>
    <t>職名</t>
    <rPh sb="0" eb="2">
      <t>ショクメイ</t>
    </rPh>
    <phoneticPr fontId="21"/>
  </si>
  <si>
    <t>氏　　名</t>
    <rPh sb="0" eb="1">
      <t>シ</t>
    </rPh>
    <rPh sb="3" eb="4">
      <t>メイ</t>
    </rPh>
    <phoneticPr fontId="21"/>
  </si>
  <si>
    <t>生年月日</t>
  </si>
  <si>
    <t>年</t>
    <rPh sb="0" eb="1">
      <t>ネン</t>
    </rPh>
    <phoneticPr fontId="21"/>
  </si>
  <si>
    <t>月</t>
    <rPh sb="0" eb="1">
      <t>ツキ</t>
    </rPh>
    <phoneticPr fontId="21"/>
  </si>
  <si>
    <t>日</t>
    <rPh sb="0" eb="1">
      <t>ニチ</t>
    </rPh>
    <phoneticPr fontId="21"/>
  </si>
  <si>
    <t>（</t>
    <phoneticPr fontId="21"/>
  </si>
  <si>
    <t>歳）</t>
    <rPh sb="0" eb="1">
      <t>サイ</t>
    </rPh>
    <phoneticPr fontId="21"/>
  </si>
  <si>
    <t>就任年月日</t>
    <phoneticPr fontId="21"/>
  </si>
  <si>
    <t>住所・連絡先</t>
    <phoneticPr fontId="21"/>
  </si>
  <si>
    <t>ー</t>
    <phoneticPr fontId="21"/>
  </si>
  <si>
    <t>）</t>
    <phoneticPr fontId="21"/>
  </si>
  <si>
    <t>この件の問合せ先</t>
    <rPh sb="2" eb="3">
      <t>ケン</t>
    </rPh>
    <rPh sb="4" eb="6">
      <t>トイアワ</t>
    </rPh>
    <rPh sb="7" eb="8">
      <t>サキ</t>
    </rPh>
    <phoneticPr fontId="21"/>
  </si>
  <si>
    <r>
      <rPr>
        <sz val="9"/>
        <rFont val="HGｺﾞｼｯｸM"/>
        <family val="3"/>
        <charset val="128"/>
      </rPr>
      <t>フリガナ</t>
    </r>
    <r>
      <rPr>
        <sz val="11"/>
        <rFont val="HGｺﾞｼｯｸM"/>
        <family val="3"/>
        <charset val="128"/>
      </rPr>
      <t xml:space="preserve">
担当者</t>
    </r>
    <rPh sb="5" eb="8">
      <t>タントウシャ</t>
    </rPh>
    <phoneticPr fontId="21"/>
  </si>
  <si>
    <t>部署</t>
    <rPh sb="0" eb="2">
      <t>ブショ</t>
    </rPh>
    <phoneticPr fontId="21"/>
  </si>
  <si>
    <t>所在地</t>
    <rPh sb="0" eb="3">
      <t>ショザイチ</t>
    </rPh>
    <phoneticPr fontId="21"/>
  </si>
  <si>
    <t>電話</t>
    <rPh sb="0" eb="2">
      <t>デンワ</t>
    </rPh>
    <phoneticPr fontId="21"/>
  </si>
  <si>
    <t>ー</t>
    <phoneticPr fontId="21"/>
  </si>
  <si>
    <t>E-mail
アドレス</t>
    <phoneticPr fontId="21"/>
  </si>
  <si>
    <t>地域型保育事業
の区分</t>
    <rPh sb="0" eb="3">
      <t>チイキガタ</t>
    </rPh>
    <rPh sb="3" eb="5">
      <t>ホイク</t>
    </rPh>
    <rPh sb="5" eb="7">
      <t>ジギョウ</t>
    </rPh>
    <rPh sb="9" eb="11">
      <t>クブン</t>
    </rPh>
    <phoneticPr fontId="1"/>
  </si>
  <si>
    <t>申　請　者</t>
    <rPh sb="0" eb="1">
      <t>サル</t>
    </rPh>
    <rPh sb="2" eb="3">
      <t>ショウ</t>
    </rPh>
    <rPh sb="4" eb="5">
      <t>シャ</t>
    </rPh>
    <phoneticPr fontId="1"/>
  </si>
  <si>
    <t>うち地域枠</t>
    <rPh sb="2" eb="4">
      <t>チイキ</t>
    </rPh>
    <rPh sb="4" eb="5">
      <t>ワク</t>
    </rPh>
    <phoneticPr fontId="1"/>
  </si>
  <si>
    <t>変更前利用定員</t>
    <rPh sb="0" eb="2">
      <t>ヘンコウ</t>
    </rPh>
    <rPh sb="2" eb="3">
      <t>マエ</t>
    </rPh>
    <rPh sb="3" eb="5">
      <t>リヨウ</t>
    </rPh>
    <rPh sb="5" eb="7">
      <t>テイイン</t>
    </rPh>
    <phoneticPr fontId="1"/>
  </si>
  <si>
    <t>変更後利用定員</t>
    <rPh sb="0" eb="2">
      <t>ヘンコウ</t>
    </rPh>
    <rPh sb="2" eb="3">
      <t>ゴ</t>
    </rPh>
    <rPh sb="3" eb="5">
      <t>リヨウ</t>
    </rPh>
    <rPh sb="5" eb="7">
      <t>テイイン</t>
    </rPh>
    <phoneticPr fontId="1"/>
  </si>
  <si>
    <t>必要書類</t>
    <rPh sb="0" eb="2">
      <t>ヒツヨウ</t>
    </rPh>
    <rPh sb="2" eb="4">
      <t>ショルイ</t>
    </rPh>
    <phoneticPr fontId="1"/>
  </si>
  <si>
    <t>職員体制計画書（別紙１）</t>
    <rPh sb="0" eb="2">
      <t>ショクイン</t>
    </rPh>
    <rPh sb="2" eb="4">
      <t>タイセイ</t>
    </rPh>
    <rPh sb="4" eb="7">
      <t>ケイカクショ</t>
    </rPh>
    <rPh sb="8" eb="10">
      <t>ベッシ</t>
    </rPh>
    <phoneticPr fontId="1"/>
  </si>
  <si>
    <t>その他、大阪市が提出を依頼した書類</t>
    <rPh sb="2" eb="3">
      <t>ホカ</t>
    </rPh>
    <rPh sb="4" eb="6">
      <t>オオサカ</t>
    </rPh>
    <rPh sb="6" eb="7">
      <t>シ</t>
    </rPh>
    <rPh sb="8" eb="10">
      <t>テイシュツ</t>
    </rPh>
    <rPh sb="11" eb="13">
      <t>イライ</t>
    </rPh>
    <rPh sb="15" eb="17">
      <t>ショルイ</t>
    </rPh>
    <phoneticPr fontId="1"/>
  </si>
  <si>
    <t>付表６（事業所・設備情報）</t>
    <rPh sb="0" eb="2">
      <t>フヒョウ</t>
    </rPh>
    <rPh sb="4" eb="6">
      <t>ジギョウ</t>
    </rPh>
    <rPh sb="6" eb="7">
      <t>ショ</t>
    </rPh>
    <rPh sb="8" eb="10">
      <t>セツビ</t>
    </rPh>
    <rPh sb="10" eb="12">
      <t>ジョウホウ</t>
    </rPh>
    <phoneticPr fontId="1"/>
  </si>
  <si>
    <t>チェ
ック</t>
    <phoneticPr fontId="1"/>
  </si>
  <si>
    <t>運営規程</t>
    <phoneticPr fontId="1"/>
  </si>
  <si>
    <t>提出は１部のみ。</t>
    <rPh sb="0" eb="2">
      <t>テイシュツ</t>
    </rPh>
    <rPh sb="4" eb="5">
      <t>ブ</t>
    </rPh>
    <phoneticPr fontId="1"/>
  </si>
  <si>
    <r>
      <rPr>
        <b/>
        <sz val="12"/>
        <color theme="1"/>
        <rFont val="HGｺﾞｼｯｸM"/>
        <family val="3"/>
        <charset val="128"/>
      </rPr>
      <t>職員ローテーション表又はシフト表</t>
    </r>
    <r>
      <rPr>
        <sz val="12"/>
        <color theme="1"/>
        <rFont val="HGｺﾞｼｯｸM"/>
        <family val="3"/>
        <charset val="128"/>
      </rPr>
      <t xml:space="preserve">
（曜日、時間ごとで資格の有無及び雇用形態も含めた職員配置の分かるもの）</t>
    </r>
    <rPh sb="0" eb="1">
      <t>ショク</t>
    </rPh>
    <rPh sb="1" eb="2">
      <t>イン</t>
    </rPh>
    <rPh sb="9" eb="10">
      <t>ヒョウ</t>
    </rPh>
    <rPh sb="10" eb="11">
      <t>マタ</t>
    </rPh>
    <rPh sb="15" eb="16">
      <t>ヒョウ</t>
    </rPh>
    <rPh sb="18" eb="20">
      <t>ヨウビ</t>
    </rPh>
    <rPh sb="21" eb="23">
      <t>ジカン</t>
    </rPh>
    <rPh sb="26" eb="28">
      <t>シカク</t>
    </rPh>
    <rPh sb="29" eb="31">
      <t>ウム</t>
    </rPh>
    <rPh sb="31" eb="32">
      <t>オヨ</t>
    </rPh>
    <rPh sb="33" eb="35">
      <t>コヨウ</t>
    </rPh>
    <rPh sb="35" eb="37">
      <t>ケイタイ</t>
    </rPh>
    <rPh sb="38" eb="39">
      <t>フク</t>
    </rPh>
    <rPh sb="41" eb="43">
      <t>ショクイン</t>
    </rPh>
    <rPh sb="43" eb="45">
      <t>ハイチ</t>
    </rPh>
    <rPh sb="46" eb="47">
      <t>ワ</t>
    </rPh>
    <phoneticPr fontId="1"/>
  </si>
  <si>
    <t>チェック欄の○は提出するもの、－は提出する必要のないものの意味です。</t>
    <rPh sb="4" eb="5">
      <t>ラン</t>
    </rPh>
    <rPh sb="8" eb="10">
      <t>テイシュツ</t>
    </rPh>
    <rPh sb="17" eb="19">
      <t>テイシュツ</t>
    </rPh>
    <rPh sb="21" eb="23">
      <t>ヒツヨウ</t>
    </rPh>
    <rPh sb="29" eb="31">
      <t>イミ</t>
    </rPh>
    <phoneticPr fontId="21"/>
  </si>
  <si>
    <t>←</t>
    <phoneticPr fontId="1"/>
  </si>
  <si>
    <t>１週間分の標準的なローテーション表をご提出ください。</t>
    <rPh sb="19" eb="21">
      <t>テイシュツ</t>
    </rPh>
    <phoneticPr fontId="1"/>
  </si>
  <si>
    <t>利用定員変更後の運営規程をご提出ください。</t>
    <rPh sb="0" eb="2">
      <t>リヨウ</t>
    </rPh>
    <rPh sb="2" eb="4">
      <t>テイイン</t>
    </rPh>
    <rPh sb="4" eb="6">
      <t>ヘンコウ</t>
    </rPh>
    <rPh sb="6" eb="7">
      <t>ゴ</t>
    </rPh>
    <rPh sb="8" eb="10">
      <t>ウンエイ</t>
    </rPh>
    <rPh sb="10" eb="12">
      <t>キテイ</t>
    </rPh>
    <rPh sb="14" eb="16">
      <t>テイシュツ</t>
    </rPh>
    <phoneticPr fontId="1"/>
  </si>
  <si>
    <t>←</t>
    <phoneticPr fontId="1"/>
  </si>
  <si>
    <t>提出（予定）日を入力してください。</t>
    <rPh sb="0" eb="2">
      <t>テイシュツ</t>
    </rPh>
    <rPh sb="3" eb="5">
      <t>ヨテイ</t>
    </rPh>
    <rPh sb="6" eb="7">
      <t>ビ</t>
    </rPh>
    <rPh sb="8" eb="10">
      <t>ニュウリョク</t>
    </rPh>
    <phoneticPr fontId="1"/>
  </si>
  <si>
    <t>申請書別添を入力すると自動的に表示されます。</t>
    <rPh sb="0" eb="3">
      <t>シンセイショ</t>
    </rPh>
    <rPh sb="3" eb="5">
      <t>ベッテン</t>
    </rPh>
    <rPh sb="6" eb="8">
      <t>ニュウリョク</t>
    </rPh>
    <rPh sb="11" eb="14">
      <t>ジドウテキ</t>
    </rPh>
    <rPh sb="15" eb="17">
      <t>ヒョウジ</t>
    </rPh>
    <phoneticPr fontId="1"/>
  </si>
  <si>
    <t>印刷後理事長等代表者印の押印をお願いします。</t>
    <rPh sb="0" eb="2">
      <t>インサツ</t>
    </rPh>
    <rPh sb="2" eb="3">
      <t>ゴ</t>
    </rPh>
    <rPh sb="3" eb="6">
      <t>リジチョウ</t>
    </rPh>
    <rPh sb="6" eb="7">
      <t>トウ</t>
    </rPh>
    <rPh sb="7" eb="9">
      <t>ダイヒョウ</t>
    </rPh>
    <rPh sb="9" eb="10">
      <t>シャ</t>
    </rPh>
    <rPh sb="10" eb="11">
      <t>イン</t>
    </rPh>
    <rPh sb="12" eb="14">
      <t>オウイン</t>
    </rPh>
    <rPh sb="16" eb="17">
      <t>ネガ</t>
    </rPh>
    <phoneticPr fontId="21"/>
  </si>
  <si>
    <t>利用定員を増加する理由を入力してください。</t>
    <rPh sb="0" eb="2">
      <t>リヨウ</t>
    </rPh>
    <rPh sb="2" eb="4">
      <t>テイイン</t>
    </rPh>
    <rPh sb="5" eb="7">
      <t>ゾウカ</t>
    </rPh>
    <rPh sb="9" eb="11">
      <t>リユウ</t>
    </rPh>
    <rPh sb="12" eb="14">
      <t>ニュウリョク</t>
    </rPh>
    <phoneticPr fontId="1"/>
  </si>
  <si>
    <t>変更予定年月日を入力してください。</t>
    <rPh sb="0" eb="2">
      <t>ヘンコウ</t>
    </rPh>
    <rPh sb="2" eb="4">
      <t>ヨテイ</t>
    </rPh>
    <rPh sb="4" eb="7">
      <t>ネンガッピ</t>
    </rPh>
    <rPh sb="8" eb="10">
      <t>ニュウリョク</t>
    </rPh>
    <phoneticPr fontId="1"/>
  </si>
  <si>
    <t>付表６の事業所名称を入力すると自動で表示されます。</t>
    <rPh sb="4" eb="7">
      <t>ジギョウショ</t>
    </rPh>
    <rPh sb="7" eb="8">
      <t>メイ</t>
    </rPh>
    <rPh sb="8" eb="9">
      <t>ショウ</t>
    </rPh>
    <phoneticPr fontId="1"/>
  </si>
  <si>
    <t>付表６</t>
    <rPh sb="0" eb="2">
      <t>フヒョウ</t>
    </rPh>
    <phoneticPr fontId="1"/>
  </si>
  <si>
    <t>社会福祉法人</t>
    <rPh sb="0" eb="2">
      <t>シャカイ</t>
    </rPh>
    <rPh sb="2" eb="4">
      <t>フクシ</t>
    </rPh>
    <rPh sb="4" eb="6">
      <t>ホウジン</t>
    </rPh>
    <phoneticPr fontId="1"/>
  </si>
  <si>
    <t>学校法人</t>
    <rPh sb="0" eb="2">
      <t>ガッコウ</t>
    </rPh>
    <rPh sb="2" eb="4">
      <t>ホウジン</t>
    </rPh>
    <phoneticPr fontId="1"/>
  </si>
  <si>
    <t>宗教法人</t>
    <rPh sb="0" eb="2">
      <t>シュウキョウ</t>
    </rPh>
    <rPh sb="2" eb="4">
      <t>ホウジン</t>
    </rPh>
    <phoneticPr fontId="1"/>
  </si>
  <si>
    <t>株式会社</t>
    <rPh sb="0" eb="4">
      <t>カブシキガイシャ</t>
    </rPh>
    <phoneticPr fontId="1"/>
  </si>
  <si>
    <t>一般社団法人</t>
    <rPh sb="0" eb="2">
      <t>イッパン</t>
    </rPh>
    <rPh sb="2" eb="4">
      <t>シャダン</t>
    </rPh>
    <rPh sb="4" eb="6">
      <t>ホウジン</t>
    </rPh>
    <phoneticPr fontId="1"/>
  </si>
  <si>
    <t>公益社団法人</t>
    <rPh sb="0" eb="2">
      <t>コウエキ</t>
    </rPh>
    <rPh sb="2" eb="4">
      <t>シャダン</t>
    </rPh>
    <rPh sb="4" eb="6">
      <t>ホウジン</t>
    </rPh>
    <phoneticPr fontId="1"/>
  </si>
  <si>
    <t>公益財団法人</t>
    <rPh sb="0" eb="2">
      <t>コウエキ</t>
    </rPh>
    <rPh sb="2" eb="4">
      <t>ザイダン</t>
    </rPh>
    <rPh sb="4" eb="6">
      <t>ホウジン</t>
    </rPh>
    <phoneticPr fontId="1"/>
  </si>
  <si>
    <t>一般財団法人</t>
    <rPh sb="0" eb="2">
      <t>イッパン</t>
    </rPh>
    <rPh sb="2" eb="4">
      <t>ザイダン</t>
    </rPh>
    <rPh sb="4" eb="6">
      <t>ホウジン</t>
    </rPh>
    <phoneticPr fontId="1"/>
  </si>
  <si>
    <t>有限会社</t>
    <rPh sb="0" eb="4">
      <t>ユウゲンガイシャ</t>
    </rPh>
    <phoneticPr fontId="1"/>
  </si>
  <si>
    <t>合同会社</t>
    <rPh sb="0" eb="2">
      <t>ゴウドウ</t>
    </rPh>
    <rPh sb="2" eb="4">
      <t>カイシャ</t>
    </rPh>
    <phoneticPr fontId="1"/>
  </si>
  <si>
    <t>合資会社</t>
    <rPh sb="0" eb="2">
      <t>ゴウシ</t>
    </rPh>
    <rPh sb="2" eb="4">
      <t>カイシャ</t>
    </rPh>
    <phoneticPr fontId="1"/>
  </si>
  <si>
    <t>ＮＰО法人</t>
    <rPh sb="3" eb="5">
      <t>ホウジン</t>
    </rPh>
    <phoneticPr fontId="1"/>
  </si>
  <si>
    <t>医療法人</t>
    <rPh sb="0" eb="2">
      <t>イリョウ</t>
    </rPh>
    <rPh sb="2" eb="4">
      <t>ホウジン</t>
    </rPh>
    <phoneticPr fontId="1"/>
  </si>
  <si>
    <t>個人</t>
    <rPh sb="0" eb="2">
      <t>コジン</t>
    </rPh>
    <phoneticPr fontId="1"/>
  </si>
  <si>
    <t>大阪市</t>
    <rPh sb="0" eb="2">
      <t>オオサカ</t>
    </rPh>
    <rPh sb="2" eb="3">
      <t>シ</t>
    </rPh>
    <phoneticPr fontId="1"/>
  </si>
  <si>
    <t>大阪府</t>
    <rPh sb="0" eb="2">
      <t>オオサカ</t>
    </rPh>
    <rPh sb="2" eb="3">
      <t>フ</t>
    </rPh>
    <phoneticPr fontId="1"/>
  </si>
  <si>
    <t>厚生労働省</t>
    <rPh sb="0" eb="2">
      <t>コウセイ</t>
    </rPh>
    <rPh sb="2" eb="4">
      <t>ロウドウ</t>
    </rPh>
    <rPh sb="4" eb="5">
      <t>ショウ</t>
    </rPh>
    <phoneticPr fontId="1"/>
  </si>
  <si>
    <t>その他</t>
    <rPh sb="2" eb="3">
      <t>タ</t>
    </rPh>
    <phoneticPr fontId="1"/>
  </si>
  <si>
    <t>今回の申請にあたってのご担当者の名前、部署、場所、電話番号、Ｅメールアドレスの記入すること。</t>
    <rPh sb="0" eb="2">
      <t>コンカイ</t>
    </rPh>
    <rPh sb="3" eb="5">
      <t>シンセイ</t>
    </rPh>
    <rPh sb="12" eb="15">
      <t>タントウシャ</t>
    </rPh>
    <rPh sb="16" eb="18">
      <t>ナマエ</t>
    </rPh>
    <rPh sb="19" eb="21">
      <t>ブショ</t>
    </rPh>
    <rPh sb="22" eb="24">
      <t>バショ</t>
    </rPh>
    <rPh sb="25" eb="27">
      <t>デンワ</t>
    </rPh>
    <rPh sb="27" eb="29">
      <t>バンゴウ</t>
    </rPh>
    <rPh sb="39" eb="41">
      <t>キニュウ</t>
    </rPh>
    <phoneticPr fontId="1"/>
  </si>
  <si>
    <t>正式な施設名称を記入すること</t>
    <rPh sb="0" eb="2">
      <t>セイシキ</t>
    </rPh>
    <rPh sb="3" eb="5">
      <t>シセツ</t>
    </rPh>
    <rPh sb="5" eb="7">
      <t>メイショウ</t>
    </rPh>
    <rPh sb="8" eb="10">
      <t>キニュウ</t>
    </rPh>
    <phoneticPr fontId="1"/>
  </si>
  <si>
    <t>事業所の所在地を入力してください。</t>
    <rPh sb="0" eb="2">
      <t>ジギョウ</t>
    </rPh>
    <rPh sb="2" eb="3">
      <t>ショ</t>
    </rPh>
    <rPh sb="4" eb="7">
      <t>ショザイチ</t>
    </rPh>
    <rPh sb="8" eb="10">
      <t>ニュウリョク</t>
    </rPh>
    <phoneticPr fontId="1"/>
  </si>
  <si>
    <t>←</t>
    <phoneticPr fontId="1"/>
  </si>
  <si>
    <t>利用者などに公表しているメールアドレスを入力してください。</t>
    <rPh sb="0" eb="3">
      <t>リヨウシャ</t>
    </rPh>
    <rPh sb="6" eb="8">
      <t>コウヒョウ</t>
    </rPh>
    <rPh sb="20" eb="22">
      <t>ニュウリョク</t>
    </rPh>
    <phoneticPr fontId="1"/>
  </si>
  <si>
    <t>利用者などに公表はしていないが、事務で使用しているメールアドレスを入力してください。</t>
    <rPh sb="0" eb="3">
      <t>リヨウシャ</t>
    </rPh>
    <rPh sb="6" eb="8">
      <t>コウヒョウ</t>
    </rPh>
    <rPh sb="16" eb="18">
      <t>ジム</t>
    </rPh>
    <rPh sb="19" eb="21">
      <t>シヨウ</t>
    </rPh>
    <rPh sb="33" eb="35">
      <t>ニュウリョク</t>
    </rPh>
    <phoneticPr fontId="1"/>
  </si>
  <si>
    <t>事業所の連絡先を入力してください。</t>
    <rPh sb="0" eb="2">
      <t>ジギョウ</t>
    </rPh>
    <rPh sb="2" eb="3">
      <t>ショ</t>
    </rPh>
    <rPh sb="4" eb="6">
      <t>レンラク</t>
    </rPh>
    <rPh sb="6" eb="7">
      <t>サキ</t>
    </rPh>
    <rPh sb="8" eb="10">
      <t>ニュウリョク</t>
    </rPh>
    <phoneticPr fontId="1"/>
  </si>
  <si>
    <t>事業所ＨＰがある場合入力してください。</t>
    <rPh sb="0" eb="2">
      <t>ジギョウ</t>
    </rPh>
    <rPh sb="2" eb="3">
      <t>ショ</t>
    </rPh>
    <rPh sb="8" eb="10">
      <t>バアイ</t>
    </rPh>
    <rPh sb="10" eb="12">
      <t>ニュウリョク</t>
    </rPh>
    <phoneticPr fontId="1"/>
  </si>
  <si>
    <t>地域枠については、事業所内保育事業の場合のみ入力してください。</t>
    <rPh sb="0" eb="2">
      <t>チイキ</t>
    </rPh>
    <rPh sb="2" eb="3">
      <t>ワク</t>
    </rPh>
    <rPh sb="9" eb="12">
      <t>ジギョウショ</t>
    </rPh>
    <rPh sb="12" eb="13">
      <t>ナイ</t>
    </rPh>
    <rPh sb="13" eb="15">
      <t>ホイク</t>
    </rPh>
    <rPh sb="15" eb="17">
      <t>ジギョウ</t>
    </rPh>
    <rPh sb="18" eb="20">
      <t>バアイ</t>
    </rPh>
    <rPh sb="22" eb="24">
      <t>ニュウリョク</t>
    </rPh>
    <phoneticPr fontId="1"/>
  </si>
  <si>
    <t>地域型保育事業所は認可定員＝利用定員です。従って、認可定員計が増加した場合のみ今回の申請が必要です。</t>
    <rPh sb="0" eb="2">
      <t>チイキ</t>
    </rPh>
    <rPh sb="2" eb="3">
      <t>ガタ</t>
    </rPh>
    <rPh sb="3" eb="5">
      <t>ホイク</t>
    </rPh>
    <rPh sb="5" eb="8">
      <t>ジギョウショ</t>
    </rPh>
    <rPh sb="9" eb="11">
      <t>ニンカ</t>
    </rPh>
    <rPh sb="11" eb="13">
      <t>テイイン</t>
    </rPh>
    <rPh sb="14" eb="16">
      <t>リヨウ</t>
    </rPh>
    <rPh sb="16" eb="18">
      <t>テイイン</t>
    </rPh>
    <rPh sb="21" eb="22">
      <t>シタガ</t>
    </rPh>
    <rPh sb="25" eb="27">
      <t>ニンカ</t>
    </rPh>
    <rPh sb="27" eb="29">
      <t>テイイン</t>
    </rPh>
    <rPh sb="29" eb="30">
      <t>ケイ</t>
    </rPh>
    <rPh sb="31" eb="33">
      <t>ゾウカ</t>
    </rPh>
    <rPh sb="35" eb="37">
      <t>バアイ</t>
    </rPh>
    <rPh sb="39" eb="41">
      <t>コンカイ</t>
    </rPh>
    <rPh sb="42" eb="44">
      <t>シンセイ</t>
    </rPh>
    <rPh sb="45" eb="47">
      <t>ヒツヨウ</t>
    </rPh>
    <phoneticPr fontId="1"/>
  </si>
  <si>
    <t>必要書類（提出は１部のみ。）</t>
    <rPh sb="0" eb="2">
      <t>ヒツヨウ</t>
    </rPh>
    <rPh sb="2" eb="4">
      <t>ショルイ</t>
    </rPh>
    <phoneticPr fontId="1"/>
  </si>
  <si>
    <t>事業所の
所在地
・連絡先</t>
    <rPh sb="0" eb="2">
      <t>ジギョウ</t>
    </rPh>
    <rPh sb="2" eb="3">
      <t>ショ</t>
    </rPh>
    <phoneticPr fontId="1"/>
  </si>
  <si>
    <t>北区</t>
    <rPh sb="0" eb="2">
      <t>キタク</t>
    </rPh>
    <phoneticPr fontId="1"/>
  </si>
  <si>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</si>
  <si>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</si>
  <si>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</si>
  <si>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</si>
  <si>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</si>
  <si>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</si>
  <si>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</si>
  <si>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</si>
  <si>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</si>
  <si>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</si>
  <si>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</si>
  <si>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</si>
  <si>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</si>
  <si>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</si>
  <si>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</si>
  <si>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</si>
  <si>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</si>
  <si>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</si>
  <si>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</si>
  <si>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</si>
  <si>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</si>
  <si>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</si>
  <si>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</si>
  <si>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　</t>
  </si>
  <si>
    <t>特定地域型保育事業者 確認変更申請書（利用定員の増加）</t>
    <rPh sb="2" eb="5">
      <t>チイキガタ</t>
    </rPh>
    <rPh sb="5" eb="7">
      <t>ホイク</t>
    </rPh>
    <rPh sb="7" eb="9">
      <t>ジギョウ</t>
    </rPh>
    <rPh sb="9" eb="10">
      <t>シャ</t>
    </rPh>
    <phoneticPr fontId="1"/>
  </si>
  <si>
    <t>（２）</t>
    <phoneticPr fontId="1"/>
  </si>
  <si>
    <t>特定地域型保育事業者 確認変更申請書（利用定員の減少）</t>
    <rPh sb="2" eb="5">
      <t>チイキガタ</t>
    </rPh>
    <rPh sb="5" eb="7">
      <t>ホイク</t>
    </rPh>
    <rPh sb="7" eb="9">
      <t>ジギョウ</t>
    </rPh>
    <rPh sb="9" eb="10">
      <t>シャ</t>
    </rPh>
    <rPh sb="24" eb="26">
      <t>ゲンショウ</t>
    </rPh>
    <phoneticPr fontId="1"/>
  </si>
  <si>
    <t>申請書及び届出書別添</t>
    <rPh sb="0" eb="2">
      <t>シンセイ</t>
    </rPh>
    <rPh sb="2" eb="3">
      <t>ショ</t>
    </rPh>
    <rPh sb="3" eb="4">
      <t>オヨ</t>
    </rPh>
    <rPh sb="5" eb="8">
      <t>トドケデショ</t>
    </rPh>
    <rPh sb="8" eb="10">
      <t>ベッテン</t>
    </rPh>
    <phoneticPr fontId="1"/>
  </si>
  <si>
    <t>（３）</t>
    <phoneticPr fontId="1"/>
  </si>
  <si>
    <t>（４）</t>
    <phoneticPr fontId="1"/>
  </si>
  <si>
    <t>（５）</t>
    <phoneticPr fontId="1"/>
  </si>
  <si>
    <t>（６）</t>
    <phoneticPr fontId="1"/>
  </si>
  <si>
    <t>（７）</t>
    <phoneticPr fontId="1"/>
  </si>
  <si>
    <t>（８）</t>
    <phoneticPr fontId="1"/>
  </si>
  <si>
    <t>（９）</t>
    <phoneticPr fontId="1"/>
  </si>
  <si>
    <t>増加</t>
    <rPh sb="0" eb="2">
      <t>ゾウカ</t>
    </rPh>
    <phoneticPr fontId="1"/>
  </si>
  <si>
    <t>減少</t>
    <rPh sb="0" eb="2">
      <t>ゲンショウ</t>
    </rPh>
    <phoneticPr fontId="1"/>
  </si>
  <si>
    <t>〇</t>
    <phoneticPr fontId="1"/>
  </si>
  <si>
    <t>現に利用している小学校就学前子どもに対する措置</t>
    <phoneticPr fontId="1"/>
  </si>
  <si>
    <t>△</t>
    <phoneticPr fontId="1"/>
  </si>
  <si>
    <t>（様式確第12号）</t>
    <rPh sb="1" eb="3">
      <t>ヨウシキ</t>
    </rPh>
    <rPh sb="3" eb="4">
      <t>カク</t>
    </rPh>
    <rPh sb="4" eb="5">
      <t>ダイ</t>
    </rPh>
    <rPh sb="7" eb="8">
      <t>ゴウ</t>
    </rPh>
    <phoneticPr fontId="1"/>
  </si>
  <si>
    <t>特定地域型保育事業者 確認変更届出書（利用定員の減少）</t>
    <rPh sb="0" eb="2">
      <t>トクテイ</t>
    </rPh>
    <rPh sb="2" eb="5">
      <t>チイキガタ</t>
    </rPh>
    <rPh sb="5" eb="7">
      <t>ホイク</t>
    </rPh>
    <rPh sb="7" eb="9">
      <t>ジギョウ</t>
    </rPh>
    <rPh sb="9" eb="10">
      <t>シャ</t>
    </rPh>
    <rPh sb="11" eb="13">
      <t>カクニン</t>
    </rPh>
    <rPh sb="13" eb="15">
      <t>ヘンコウ</t>
    </rPh>
    <rPh sb="15" eb="18">
      <t>トドケデショ</t>
    </rPh>
    <rPh sb="19" eb="21">
      <t>リヨウ</t>
    </rPh>
    <rPh sb="21" eb="23">
      <t>テイイン</t>
    </rPh>
    <rPh sb="24" eb="26">
      <t>ゲンショウ</t>
    </rPh>
    <phoneticPr fontId="1"/>
  </si>
  <si>
    <t>届 出 者</t>
    <rPh sb="0" eb="1">
      <t>トドケ</t>
    </rPh>
    <rPh sb="2" eb="3">
      <t>デ</t>
    </rPh>
    <rPh sb="4" eb="5">
      <t>シャ</t>
    </rPh>
    <phoneticPr fontId="1"/>
  </si>
  <si>
    <t>　子ども・子育て支援法第47条第２項に規定に基づき、特定地域型保育事業者の確認変更したいので、次のとおり、関係書類を添えて届け出します。</t>
    <rPh sb="1" eb="2">
      <t>コ</t>
    </rPh>
    <rPh sb="5" eb="7">
      <t>コソダ</t>
    </rPh>
    <rPh sb="8" eb="10">
      <t>シエン</t>
    </rPh>
    <rPh sb="10" eb="11">
      <t>ホウ</t>
    </rPh>
    <rPh sb="11" eb="12">
      <t>ダイ</t>
    </rPh>
    <rPh sb="14" eb="15">
      <t>ジョウ</t>
    </rPh>
    <rPh sb="15" eb="16">
      <t>ダイ</t>
    </rPh>
    <rPh sb="17" eb="18">
      <t>コウ</t>
    </rPh>
    <rPh sb="19" eb="21">
      <t>キテイ</t>
    </rPh>
    <rPh sb="22" eb="23">
      <t>モト</t>
    </rPh>
    <rPh sb="26" eb="28">
      <t>トクテイ</t>
    </rPh>
    <rPh sb="28" eb="31">
      <t>チイキガタ</t>
    </rPh>
    <rPh sb="31" eb="33">
      <t>ホイク</t>
    </rPh>
    <rPh sb="33" eb="35">
      <t>ジギョウ</t>
    </rPh>
    <rPh sb="35" eb="36">
      <t>シャ</t>
    </rPh>
    <rPh sb="37" eb="39">
      <t>カクニン</t>
    </rPh>
    <rPh sb="39" eb="41">
      <t>ヘンコウ</t>
    </rPh>
    <rPh sb="47" eb="48">
      <t>ツギ</t>
    </rPh>
    <rPh sb="53" eb="55">
      <t>カンケイ</t>
    </rPh>
    <rPh sb="55" eb="57">
      <t>ショルイ</t>
    </rPh>
    <rPh sb="58" eb="59">
      <t>ソ</t>
    </rPh>
    <rPh sb="61" eb="62">
      <t>トド</t>
    </rPh>
    <rPh sb="63" eb="64">
      <t>デ</t>
    </rPh>
    <phoneticPr fontId="1"/>
  </si>
  <si>
    <t>減少する理由</t>
    <rPh sb="0" eb="2">
      <t>ゲンショウ</t>
    </rPh>
    <rPh sb="4" eb="6">
      <t>リユウ</t>
    </rPh>
    <phoneticPr fontId="1"/>
  </si>
  <si>
    <t>（別紙４－１）</t>
    <rPh sb="1" eb="3">
      <t>ベッシ</t>
    </rPh>
    <phoneticPr fontId="1"/>
  </si>
  <si>
    <t>職 員 体 制 計 画 書</t>
    <phoneticPr fontId="1"/>
  </si>
  <si>
    <t>１　認可定員</t>
    <rPh sb="2" eb="4">
      <t>ニンカ</t>
    </rPh>
    <rPh sb="4" eb="6">
      <t>テイイン</t>
    </rPh>
    <phoneticPr fontId="1"/>
  </si>
  <si>
    <t>認可
定員</t>
    <rPh sb="0" eb="2">
      <t>ニンカ</t>
    </rPh>
    <rPh sb="3" eb="5">
      <t>テイイン</t>
    </rPh>
    <phoneticPr fontId="1"/>
  </si>
  <si>
    <t>1歳児</t>
    <rPh sb="1" eb="3">
      <t>サイジ</t>
    </rPh>
    <phoneticPr fontId="1"/>
  </si>
  <si>
    <t>2歳児</t>
    <rPh sb="1" eb="3">
      <t>サイジ</t>
    </rPh>
    <phoneticPr fontId="1"/>
  </si>
  <si>
    <t>０、１、２歳児の認可定員を入力してください</t>
    <rPh sb="5" eb="7">
      <t>サイジ</t>
    </rPh>
    <rPh sb="8" eb="10">
      <t>ニンカ</t>
    </rPh>
    <rPh sb="10" eb="12">
      <t>テイイン</t>
    </rPh>
    <rPh sb="13" eb="15">
      <t>ニュウリョク</t>
    </rPh>
    <phoneticPr fontId="1"/>
  </si>
  <si>
    <t>２－１類型該当</t>
    <rPh sb="3" eb="5">
      <t>ルイケイ</t>
    </rPh>
    <rPh sb="5" eb="7">
      <t>ガイトウ</t>
    </rPh>
    <phoneticPr fontId="1"/>
  </si>
  <si>
    <t>FLASH</t>
    <phoneticPr fontId="1"/>
  </si>
  <si>
    <t>　Ａ・Ｂ型＝１</t>
    <rPh sb="4" eb="5">
      <t>カタ</t>
    </rPh>
    <phoneticPr fontId="1"/>
  </si>
  <si>
    <t>２－１　必要保育従事者数等（小規模保育事業Ｃ型・家庭的保育事業以外）</t>
    <rPh sb="4" eb="6">
      <t>ヒツヨウ</t>
    </rPh>
    <rPh sb="6" eb="8">
      <t>ホイク</t>
    </rPh>
    <rPh sb="8" eb="11">
      <t>ジュウジシャ</t>
    </rPh>
    <rPh sb="11" eb="12">
      <t>スウ</t>
    </rPh>
    <rPh sb="12" eb="13">
      <t>トウ</t>
    </rPh>
    <rPh sb="24" eb="27">
      <t>カテイテキ</t>
    </rPh>
    <rPh sb="27" eb="29">
      <t>ホイク</t>
    </rPh>
    <rPh sb="29" eb="31">
      <t>ジギョウ</t>
    </rPh>
    <rPh sb="31" eb="33">
      <t>イガイ</t>
    </rPh>
    <phoneticPr fontId="1"/>
  </si>
  <si>
    <t>認可定員による配置</t>
    <rPh sb="0" eb="2">
      <t>ニンカ</t>
    </rPh>
    <rPh sb="2" eb="4">
      <t>テイイン</t>
    </rPh>
    <rPh sb="7" eb="9">
      <t>ハイチ</t>
    </rPh>
    <phoneticPr fontId="1"/>
  </si>
  <si>
    <t>配置基準</t>
    <rPh sb="0" eb="2">
      <t>ハイチ</t>
    </rPh>
    <rPh sb="2" eb="4">
      <t>キジュン</t>
    </rPh>
    <phoneticPr fontId="1"/>
  </si>
  <si>
    <t>３号</t>
    <rPh sb="1" eb="2">
      <t>ゴウ</t>
    </rPh>
    <phoneticPr fontId="1"/>
  </si>
  <si>
    <t>3人：1人</t>
    <rPh sb="1" eb="2">
      <t>ニン</t>
    </rPh>
    <rPh sb="4" eb="5">
      <t>ニン</t>
    </rPh>
    <phoneticPr fontId="1"/>
  </si>
  <si>
    <t>１歳児</t>
    <rPh sb="1" eb="3">
      <t>サイジ</t>
    </rPh>
    <phoneticPr fontId="1"/>
  </si>
  <si>
    <t>6人：1人</t>
    <rPh sb="1" eb="2">
      <t>ニン</t>
    </rPh>
    <rPh sb="4" eb="5">
      <t>ニン</t>
    </rPh>
    <phoneticPr fontId="1"/>
  </si>
  <si>
    <t>２歳児</t>
    <rPh sb="1" eb="3">
      <t>サイジ</t>
    </rPh>
    <phoneticPr fontId="1"/>
  </si>
  <si>
    <t>※１</t>
    <phoneticPr fontId="1"/>
  </si>
  <si>
    <t>　※１　少数点第２位以下切り捨て</t>
    <rPh sb="4" eb="6">
      <t>ショウスウ</t>
    </rPh>
    <rPh sb="6" eb="7">
      <t>テン</t>
    </rPh>
    <rPh sb="7" eb="8">
      <t>ダイ</t>
    </rPh>
    <rPh sb="9" eb="10">
      <t>イ</t>
    </rPh>
    <rPh sb="10" eb="12">
      <t>イカ</t>
    </rPh>
    <rPh sb="12" eb="13">
      <t>キ</t>
    </rPh>
    <rPh sb="14" eb="15">
      <t>ス</t>
    </rPh>
    <phoneticPr fontId="1"/>
  </si>
  <si>
    <t>必要保育
従事者数</t>
    <rPh sb="0" eb="2">
      <t>ヒツヨウ</t>
    </rPh>
    <rPh sb="2" eb="4">
      <t>ホイク</t>
    </rPh>
    <rPh sb="5" eb="8">
      <t>ジュウジシャ</t>
    </rPh>
    <rPh sb="8" eb="9">
      <t>スウ</t>
    </rPh>
    <phoneticPr fontId="1"/>
  </si>
  <si>
    <t>認可定員による配置　計※２</t>
    <rPh sb="0" eb="2">
      <t>ニンカ</t>
    </rPh>
    <rPh sb="2" eb="4">
      <t>テイイン</t>
    </rPh>
    <rPh sb="7" eb="9">
      <t>ハイチ</t>
    </rPh>
    <rPh sb="10" eb="11">
      <t>ケイ</t>
    </rPh>
    <phoneticPr fontId="1"/>
  </si>
  <si>
    <t>◎左記に加え、基本分単価に含まれる職員構成として、非常勤保育従事者（小規模Ａ型は保育士）を２人配置（保育標準時間認定を受けた子どもが利用する事業所における非常勤保育従事者を含む）する必要がある。</t>
  </si>
  <si>
    <t>認可定員による配置に加えて１人配置</t>
    <rPh sb="0" eb="2">
      <t>ニンカ</t>
    </rPh>
    <rPh sb="2" eb="4">
      <t>テイイン</t>
    </rPh>
    <rPh sb="7" eb="9">
      <t>ハイチ</t>
    </rPh>
    <rPh sb="10" eb="11">
      <t>クワ</t>
    </rPh>
    <rPh sb="14" eb="15">
      <t>ヒト</t>
    </rPh>
    <rPh sb="15" eb="17">
      <t>ハイチ</t>
    </rPh>
    <phoneticPr fontId="1"/>
  </si>
  <si>
    <t>必要保育従事者数　合計</t>
    <rPh sb="0" eb="2">
      <t>ヒツヨウ</t>
    </rPh>
    <rPh sb="2" eb="4">
      <t>ホイク</t>
    </rPh>
    <rPh sb="4" eb="7">
      <t>ジュウジシャ</t>
    </rPh>
    <rPh sb="7" eb="8">
      <t>スウ</t>
    </rPh>
    <rPh sb="9" eb="11">
      <t>ゴウケイ</t>
    </rPh>
    <phoneticPr fontId="1"/>
  </si>
  <si>
    <t>→</t>
    <phoneticPr fontId="1"/>
  </si>
  <si>
    <t>　※２ 少数点第１位を四捨五入</t>
    <phoneticPr fontId="1"/>
  </si>
  <si>
    <t>　※３ 小規模保育事業Ｂ型の場合は上記合計の半数以上を保育士とすること</t>
    <phoneticPr fontId="1"/>
  </si>
  <si>
    <t>　</t>
    <phoneticPr fontId="1"/>
  </si>
  <si>
    <t>２－２　必要保育従事者数（小規模保育事業Ｃ型）</t>
    <rPh sb="4" eb="6">
      <t>ヒツヨウ</t>
    </rPh>
    <rPh sb="6" eb="8">
      <t>ホイク</t>
    </rPh>
    <rPh sb="8" eb="11">
      <t>ジュウジシャ</t>
    </rPh>
    <rPh sb="11" eb="12">
      <t>スウ</t>
    </rPh>
    <rPh sb="13" eb="16">
      <t>ショウキボ</t>
    </rPh>
    <rPh sb="16" eb="18">
      <t>ホイク</t>
    </rPh>
    <rPh sb="18" eb="20">
      <t>ジギョウ</t>
    </rPh>
    <rPh sb="21" eb="22">
      <t>カタ</t>
    </rPh>
    <phoneticPr fontId="1"/>
  </si>
  <si>
    <t>管理者（施設長）の配置</t>
    <rPh sb="0" eb="3">
      <t>カンリシャ</t>
    </rPh>
    <rPh sb="4" eb="6">
      <t>シセツ</t>
    </rPh>
    <rPh sb="6" eb="7">
      <t>チョウ</t>
    </rPh>
    <rPh sb="9" eb="11">
      <t>ハイチ</t>
    </rPh>
    <phoneticPr fontId="1"/>
  </si>
  <si>
    <t>小規模保育事業Ｃ型の認可を希望する場合、管理者（施設長）についてプルダウンで選択すること。</t>
    <rPh sb="0" eb="3">
      <t>ショウキボ</t>
    </rPh>
    <rPh sb="3" eb="5">
      <t>ホイク</t>
    </rPh>
    <rPh sb="5" eb="7">
      <t>ジギョウ</t>
    </rPh>
    <rPh sb="8" eb="9">
      <t>カタ</t>
    </rPh>
    <rPh sb="10" eb="12">
      <t>ニンカ</t>
    </rPh>
    <rPh sb="13" eb="15">
      <t>キボウ</t>
    </rPh>
    <rPh sb="17" eb="19">
      <t>バアイ</t>
    </rPh>
    <rPh sb="20" eb="23">
      <t>カンリシャ</t>
    </rPh>
    <rPh sb="24" eb="26">
      <t>シセツ</t>
    </rPh>
    <rPh sb="26" eb="27">
      <t>チョウ</t>
    </rPh>
    <rPh sb="38" eb="40">
      <t>センタク</t>
    </rPh>
    <phoneticPr fontId="1"/>
  </si>
  <si>
    <t>１－１　認可定員が６人～８人まで</t>
    <rPh sb="4" eb="6">
      <t>ニンカ</t>
    </rPh>
    <rPh sb="6" eb="8">
      <t>テイイン</t>
    </rPh>
    <rPh sb="10" eb="11">
      <t>ニン</t>
    </rPh>
    <rPh sb="13" eb="14">
      <t>ニン</t>
    </rPh>
    <phoneticPr fontId="1"/>
  </si>
  <si>
    <t>この場合家庭的保育者２人＋家庭的保育補助者１人が必要</t>
    <rPh sb="2" eb="4">
      <t>バアイ</t>
    </rPh>
    <rPh sb="4" eb="7">
      <t>カテイテキ</t>
    </rPh>
    <rPh sb="7" eb="9">
      <t>ホイク</t>
    </rPh>
    <rPh sb="9" eb="10">
      <t>シャ</t>
    </rPh>
    <rPh sb="11" eb="12">
      <t>ヒト</t>
    </rPh>
    <rPh sb="13" eb="16">
      <t>カテイテキ</t>
    </rPh>
    <rPh sb="16" eb="18">
      <t>ホイク</t>
    </rPh>
    <rPh sb="18" eb="21">
      <t>ホジョシャ</t>
    </rPh>
    <rPh sb="22" eb="23">
      <t>ヒト</t>
    </rPh>
    <rPh sb="24" eb="26">
      <t>ヒツヨウ</t>
    </rPh>
    <phoneticPr fontId="1"/>
  </si>
  <si>
    <t>１－１　認可定員が９人～10人まで</t>
    <rPh sb="4" eb="6">
      <t>ニンカ</t>
    </rPh>
    <rPh sb="6" eb="8">
      <t>テイイン</t>
    </rPh>
    <rPh sb="10" eb="11">
      <t>ニン</t>
    </rPh>
    <rPh sb="14" eb="15">
      <t>ニン</t>
    </rPh>
    <phoneticPr fontId="1"/>
  </si>
  <si>
    <t>この場合家庭的保育者２人＋家庭的保育補助者２人が必要</t>
    <rPh sb="2" eb="4">
      <t>バアイ</t>
    </rPh>
    <rPh sb="4" eb="7">
      <t>カテイテキ</t>
    </rPh>
    <rPh sb="7" eb="9">
      <t>ホイク</t>
    </rPh>
    <rPh sb="9" eb="10">
      <t>シャ</t>
    </rPh>
    <rPh sb="11" eb="12">
      <t>ヒト</t>
    </rPh>
    <rPh sb="13" eb="16">
      <t>カテイテキ</t>
    </rPh>
    <rPh sb="16" eb="18">
      <t>ホイク</t>
    </rPh>
    <rPh sb="18" eb="21">
      <t>ホジョシャ</t>
    </rPh>
    <rPh sb="22" eb="23">
      <t>ヒト</t>
    </rPh>
    <rPh sb="24" eb="26">
      <t>ヒツヨウ</t>
    </rPh>
    <phoneticPr fontId="1"/>
  </si>
  <si>
    <t>上記必要保育従事者数に加えて、非常保育従事者の配置が必要</t>
    <rPh sb="0" eb="1">
      <t>ウエ</t>
    </rPh>
    <phoneticPr fontId="1"/>
  </si>
  <si>
    <t>２－３　必要保育従事者数（家庭的保育事業）</t>
    <rPh sb="4" eb="6">
      <t>ヒツヨウ</t>
    </rPh>
    <rPh sb="6" eb="8">
      <t>ホイク</t>
    </rPh>
    <rPh sb="8" eb="11">
      <t>ジュウジシャ</t>
    </rPh>
    <rPh sb="11" eb="12">
      <t>スウ</t>
    </rPh>
    <rPh sb="13" eb="16">
      <t>カテイテキ</t>
    </rPh>
    <rPh sb="16" eb="18">
      <t>ホイク</t>
    </rPh>
    <rPh sb="18" eb="20">
      <t>ジギョウ</t>
    </rPh>
    <phoneticPr fontId="1"/>
  </si>
  <si>
    <t>この場合家庭的保育者１人＋家庭的保育補助者１人が必要</t>
    <rPh sb="2" eb="4">
      <t>バアイ</t>
    </rPh>
    <rPh sb="4" eb="7">
      <t>カテイテキ</t>
    </rPh>
    <rPh sb="7" eb="9">
      <t>ホイク</t>
    </rPh>
    <rPh sb="9" eb="10">
      <t>シャ</t>
    </rPh>
    <rPh sb="11" eb="12">
      <t>ヒト</t>
    </rPh>
    <rPh sb="13" eb="16">
      <t>カテイテキ</t>
    </rPh>
    <rPh sb="16" eb="18">
      <t>ホイク</t>
    </rPh>
    <rPh sb="18" eb="21">
      <t>ホジョシャ</t>
    </rPh>
    <rPh sb="22" eb="23">
      <t>ヒト</t>
    </rPh>
    <rPh sb="24" eb="26">
      <t>ヒツヨウ</t>
    </rPh>
    <phoneticPr fontId="1"/>
  </si>
  <si>
    <t>２－４　その他職員</t>
  </si>
  <si>
    <t>事務職員についてプルダウンで選択すること。</t>
    <rPh sb="0" eb="2">
      <t>ジム</t>
    </rPh>
    <rPh sb="2" eb="4">
      <t>ショクイン</t>
    </rPh>
    <rPh sb="14" eb="16">
      <t>センタク</t>
    </rPh>
    <phoneticPr fontId="1"/>
  </si>
  <si>
    <t>給食の提供の方法</t>
    <rPh sb="0" eb="2">
      <t>キュウショク</t>
    </rPh>
    <rPh sb="3" eb="5">
      <t>テイキョウ</t>
    </rPh>
    <rPh sb="6" eb="8">
      <t>ホウホウ</t>
    </rPh>
    <phoneticPr fontId="1"/>
  </si>
  <si>
    <t>給食実施方法についてプルダウンで選択すること。</t>
    <rPh sb="0" eb="2">
      <t>キュウショク</t>
    </rPh>
    <rPh sb="2" eb="4">
      <t>ジッシ</t>
    </rPh>
    <rPh sb="4" eb="6">
      <t>ホウホウ</t>
    </rPh>
    <rPh sb="16" eb="18">
      <t>センタク</t>
    </rPh>
    <phoneticPr fontId="1"/>
  </si>
  <si>
    <t>　３ 職員体制</t>
    <rPh sb="3" eb="5">
      <t>ショクイン</t>
    </rPh>
    <rPh sb="5" eb="7">
      <t>タイセイ</t>
    </rPh>
    <phoneticPr fontId="1"/>
  </si>
  <si>
    <t>事業類型の取得</t>
    <rPh sb="0" eb="2">
      <t>ジギョウ</t>
    </rPh>
    <rPh sb="2" eb="4">
      <t>ルイケイ</t>
    </rPh>
    <rPh sb="5" eb="7">
      <t>シュトク</t>
    </rPh>
    <phoneticPr fontId="1"/>
  </si>
  <si>
    <t>（常勤換算）</t>
    <rPh sb="1" eb="3">
      <t>ジョウキン</t>
    </rPh>
    <rPh sb="3" eb="5">
      <t>カンザン</t>
    </rPh>
    <phoneticPr fontId="1"/>
  </si>
  <si>
    <t>（常勤換算以外）</t>
    <rPh sb="5" eb="7">
      <t>イガイ</t>
    </rPh>
    <phoneticPr fontId="1"/>
  </si>
  <si>
    <t>職名</t>
    <rPh sb="0" eb="1">
      <t>ショク</t>
    </rPh>
    <rPh sb="1" eb="2">
      <t>メイ</t>
    </rPh>
    <phoneticPr fontId="1"/>
  </si>
  <si>
    <t>専任</t>
    <rPh sb="0" eb="2">
      <t>センニン</t>
    </rPh>
    <phoneticPr fontId="1"/>
  </si>
  <si>
    <t>兼任</t>
    <rPh sb="0" eb="2">
      <t>ケンニン</t>
    </rPh>
    <phoneticPr fontId="1"/>
  </si>
  <si>
    <t>管理者</t>
    <rPh sb="0" eb="3">
      <t>カンリシャ</t>
    </rPh>
    <phoneticPr fontId="1"/>
  </si>
  <si>
    <t>嘱託医（医科）</t>
    <phoneticPr fontId="1"/>
  </si>
  <si>
    <t>嘱託医（歯科）</t>
    <phoneticPr fontId="1"/>
  </si>
  <si>
    <t>保健師・看護師（准看護師）</t>
    <rPh sb="0" eb="3">
      <t>ホケンシ</t>
    </rPh>
    <phoneticPr fontId="1"/>
  </si>
  <si>
    <t>家庭的保育者</t>
    <rPh sb="0" eb="3">
      <t>カテイテキ</t>
    </rPh>
    <rPh sb="3" eb="5">
      <t>ホイク</t>
    </rPh>
    <rPh sb="5" eb="6">
      <t>シャ</t>
    </rPh>
    <phoneticPr fontId="1"/>
  </si>
  <si>
    <t>家庭的保育補助者</t>
    <rPh sb="0" eb="3">
      <t>カテイテキ</t>
    </rPh>
    <rPh sb="3" eb="5">
      <t>ホイク</t>
    </rPh>
    <rPh sb="5" eb="8">
      <t>ホジョシャ</t>
    </rPh>
    <phoneticPr fontId="1"/>
  </si>
  <si>
    <t>栄養士・調理員</t>
    <rPh sb="0" eb="3">
      <t>エイヨウシ</t>
    </rPh>
    <rPh sb="4" eb="7">
      <t>チョウリイン</t>
    </rPh>
    <phoneticPr fontId="1"/>
  </si>
  <si>
    <t>自園調理（事業実施者）</t>
    <rPh sb="0" eb="1">
      <t>ジ</t>
    </rPh>
    <rPh sb="1" eb="2">
      <t>エン</t>
    </rPh>
    <rPh sb="2" eb="4">
      <t>チョウリ</t>
    </rPh>
    <rPh sb="5" eb="7">
      <t>ジギョウ</t>
    </rPh>
    <rPh sb="7" eb="9">
      <t>ジッシ</t>
    </rPh>
    <rPh sb="9" eb="10">
      <t>シャ</t>
    </rPh>
    <phoneticPr fontId="21"/>
  </si>
  <si>
    <t>自園調理（業務委託）</t>
    <rPh sb="0" eb="1">
      <t>ジ</t>
    </rPh>
    <rPh sb="1" eb="2">
      <t>エン</t>
    </rPh>
    <rPh sb="2" eb="4">
      <t>チョウリ</t>
    </rPh>
    <rPh sb="5" eb="7">
      <t>ギョウム</t>
    </rPh>
    <rPh sb="7" eb="9">
      <t>イタク</t>
    </rPh>
    <phoneticPr fontId="21"/>
  </si>
  <si>
    <t>搬入施設からの搬入</t>
  </si>
  <si>
    <t>別紙１－２　 職員等一覧表</t>
    <rPh sb="7" eb="9">
      <t>ショクイン</t>
    </rPh>
    <rPh sb="9" eb="10">
      <t>トウ</t>
    </rPh>
    <rPh sb="10" eb="13">
      <t>イチランヒョウ</t>
    </rPh>
    <phoneticPr fontId="1"/>
  </si>
  <si>
    <t>常勤職員の１か月の勤務時間⇒</t>
    <phoneticPr fontId="1"/>
  </si>
  <si>
    <t>常勤職員の勤務時間を入力すると、常勤換算後の人数が自動計算されます。</t>
    <rPh sb="0" eb="2">
      <t>ジョウキン</t>
    </rPh>
    <rPh sb="2" eb="4">
      <t>ショクイン</t>
    </rPh>
    <rPh sb="5" eb="7">
      <t>キンム</t>
    </rPh>
    <rPh sb="7" eb="9">
      <t>ジカン</t>
    </rPh>
    <rPh sb="10" eb="12">
      <t>ニュウリョク</t>
    </rPh>
    <rPh sb="16" eb="18">
      <t>ジョウキン</t>
    </rPh>
    <rPh sb="18" eb="20">
      <t>カンサン</t>
    </rPh>
    <rPh sb="20" eb="21">
      <t>ゴ</t>
    </rPh>
    <rPh sb="22" eb="24">
      <t>ニンズウ</t>
    </rPh>
    <rPh sb="25" eb="27">
      <t>ジドウ</t>
    </rPh>
    <rPh sb="27" eb="29">
      <t>ケイサン</t>
    </rPh>
    <phoneticPr fontId="21"/>
  </si>
  <si>
    <r>
      <t xml:space="preserve">勤続
年数
</t>
    </r>
    <r>
      <rPr>
        <b/>
        <sz val="8"/>
        <color rgb="FFFF0000"/>
        <rFont val="ＭＳ Ｐゴシック"/>
        <family val="3"/>
        <charset val="128"/>
        <scheme val="minor"/>
      </rPr>
      <t>（※１）</t>
    </r>
    <rPh sb="0" eb="2">
      <t>キンゾク</t>
    </rPh>
    <rPh sb="3" eb="5">
      <t>ネンスウ</t>
    </rPh>
    <phoneticPr fontId="1"/>
  </si>
  <si>
    <r>
      <t xml:space="preserve">経験
年数
</t>
    </r>
    <r>
      <rPr>
        <b/>
        <sz val="8"/>
        <color rgb="FFFF0000"/>
        <rFont val="ＭＳ Ｐゴシック"/>
        <family val="3"/>
        <charset val="128"/>
        <scheme val="minor"/>
      </rPr>
      <t>（※２）</t>
    </r>
    <rPh sb="0" eb="2">
      <t>ケイケン</t>
    </rPh>
    <rPh sb="3" eb="5">
      <t>ネンスウ</t>
    </rPh>
    <phoneticPr fontId="1"/>
  </si>
  <si>
    <r>
      <t xml:space="preserve">備考
</t>
    </r>
    <r>
      <rPr>
        <b/>
        <sz val="9"/>
        <color theme="3"/>
        <rFont val="ＭＳ Ｐゴシック"/>
        <family val="3"/>
        <charset val="128"/>
        <scheme val="minor"/>
      </rPr>
      <t>（※３）</t>
    </r>
    <rPh sb="0" eb="2">
      <t>ビコウ</t>
    </rPh>
    <phoneticPr fontId="1"/>
  </si>
  <si>
    <t xml:space="preserve">（※１）「勤続年数」とは、当該法人等で勤務した年数のこと。また、○ヶ月の場合、「○月÷12月≒小数第２位を四捨五入した数字」となる。
◎ 勤続年数及び経験年数については、認可日の属する年度の４月１日現在のものを記入すること。
</t>
    <phoneticPr fontId="21"/>
  </si>
  <si>
    <t>人数</t>
    <rPh sb="0" eb="2">
      <t>ニンズウ</t>
    </rPh>
    <phoneticPr fontId="21"/>
  </si>
  <si>
    <t>常勤換算</t>
    <rPh sb="0" eb="2">
      <t>ジョウキン</t>
    </rPh>
    <rPh sb="2" eb="4">
      <t>カンサン</t>
    </rPh>
    <phoneticPr fontId="21"/>
  </si>
  <si>
    <t>勤務時間計</t>
    <rPh sb="0" eb="2">
      <t>キンム</t>
    </rPh>
    <rPh sb="2" eb="4">
      <t>ジカン</t>
    </rPh>
    <rPh sb="4" eb="5">
      <t>ケイ</t>
    </rPh>
    <phoneticPr fontId="21"/>
  </si>
  <si>
    <t>勤続年数</t>
    <rPh sb="0" eb="2">
      <t>キンゾク</t>
    </rPh>
    <rPh sb="2" eb="4">
      <t>ネンスウ</t>
    </rPh>
    <phoneticPr fontId="21"/>
  </si>
  <si>
    <t>経験年数</t>
    <rPh sb="0" eb="2">
      <t>ケイケン</t>
    </rPh>
    <rPh sb="2" eb="4">
      <t>ネンスウ</t>
    </rPh>
    <phoneticPr fontId="21"/>
  </si>
  <si>
    <t>専　常</t>
    <rPh sb="0" eb="1">
      <t>セン</t>
    </rPh>
    <rPh sb="2" eb="3">
      <t>ジョウ</t>
    </rPh>
    <phoneticPr fontId="21"/>
  </si>
  <si>
    <t>専　非常</t>
    <rPh sb="0" eb="1">
      <t>セン</t>
    </rPh>
    <rPh sb="2" eb="4">
      <t>ヒジョウ</t>
    </rPh>
    <phoneticPr fontId="21"/>
  </si>
  <si>
    <t>兼　常</t>
    <rPh sb="0" eb="1">
      <t>ケン</t>
    </rPh>
    <rPh sb="2" eb="3">
      <t>ジョウ</t>
    </rPh>
    <phoneticPr fontId="21"/>
  </si>
  <si>
    <t>兼　非常</t>
    <rPh sb="0" eb="1">
      <t>ケン</t>
    </rPh>
    <rPh sb="2" eb="4">
      <t>ヒジョウ</t>
    </rPh>
    <phoneticPr fontId="21"/>
  </si>
  <si>
    <t>勤続年数
平均</t>
    <rPh sb="0" eb="2">
      <t>キンゾク</t>
    </rPh>
    <rPh sb="2" eb="4">
      <t>ネンスウ</t>
    </rPh>
    <rPh sb="5" eb="7">
      <t>ヘイキン</t>
    </rPh>
    <phoneticPr fontId="21"/>
  </si>
  <si>
    <t>経験年数
平均</t>
    <rPh sb="0" eb="2">
      <t>ケイケン</t>
    </rPh>
    <rPh sb="2" eb="4">
      <t>ネンスウ</t>
    </rPh>
    <rPh sb="5" eb="7">
      <t>ヘイキン</t>
    </rPh>
    <phoneticPr fontId="21"/>
  </si>
  <si>
    <t xml:space="preserve">（※２）「経験年数」とは、職名の経験年数のこと。また、○ヶ月の場合、「○月÷12月≒小数第２位を四捨五入した数字」となる。
</t>
    <phoneticPr fontId="21"/>
  </si>
  <si>
    <t>（※３）
● 保育士として配置する保健師、看護師については、備考欄に「保育士」の記載をすること</t>
    <rPh sb="7" eb="9">
      <t>ホイク</t>
    </rPh>
    <rPh sb="9" eb="10">
      <t>シ</t>
    </rPh>
    <rPh sb="13" eb="15">
      <t>ハイチ</t>
    </rPh>
    <rPh sb="17" eb="20">
      <t>ホケンシ</t>
    </rPh>
    <rPh sb="21" eb="24">
      <t>カンゴシ</t>
    </rPh>
    <rPh sb="30" eb="32">
      <t>ビコウ</t>
    </rPh>
    <rPh sb="32" eb="33">
      <t>ラン</t>
    </rPh>
    <rPh sb="35" eb="37">
      <t>ホイク</t>
    </rPh>
    <rPh sb="37" eb="38">
      <t>シ</t>
    </rPh>
    <rPh sb="40" eb="42">
      <t>キサイ</t>
    </rPh>
    <phoneticPr fontId="1"/>
  </si>
  <si>
    <r>
      <rPr>
        <b/>
        <sz val="9"/>
        <color indexed="8"/>
        <rFont val="HGｺﾞｼｯｸM"/>
        <family val="3"/>
        <charset val="128"/>
      </rPr>
      <t>「専任・兼任」</t>
    </r>
    <r>
      <rPr>
        <sz val="9"/>
        <color indexed="8"/>
        <rFont val="HGｺﾞｼｯｸM"/>
        <family val="3"/>
        <charset val="128"/>
      </rPr>
      <t>は、「当該認定こども園に専任しているのか、兼任しているのか」を記入すること。つまり、「他の施設や他の仕事をしているのか、していないのか」について記入すること。</t>
    </r>
    <rPh sb="1" eb="3">
      <t>センニン</t>
    </rPh>
    <rPh sb="4" eb="6">
      <t>ケンニン</t>
    </rPh>
    <rPh sb="10" eb="12">
      <t>トウガイ</t>
    </rPh>
    <rPh sb="12" eb="14">
      <t>ニンテイ</t>
    </rPh>
    <rPh sb="17" eb="18">
      <t>エン</t>
    </rPh>
    <rPh sb="19" eb="21">
      <t>センニン</t>
    </rPh>
    <rPh sb="28" eb="30">
      <t>ケンニン</t>
    </rPh>
    <rPh sb="38" eb="40">
      <t>キニュウ</t>
    </rPh>
    <rPh sb="50" eb="51">
      <t>タ</t>
    </rPh>
    <rPh sb="52" eb="54">
      <t>シセツ</t>
    </rPh>
    <rPh sb="55" eb="56">
      <t>タ</t>
    </rPh>
    <rPh sb="57" eb="59">
      <t>シゴト</t>
    </rPh>
    <rPh sb="79" eb="81">
      <t>キニュウ</t>
    </rPh>
    <phoneticPr fontId="21"/>
  </si>
  <si>
    <r>
      <rPr>
        <b/>
        <sz val="9"/>
        <color indexed="8"/>
        <rFont val="HGｺﾞｼｯｸM"/>
        <family val="3"/>
        <charset val="128"/>
      </rPr>
      <t>「常勤・非常勤」</t>
    </r>
    <r>
      <rPr>
        <sz val="9"/>
        <color indexed="8"/>
        <rFont val="HGｺﾞｼｯｸM"/>
        <family val="3"/>
        <charset val="128"/>
      </rPr>
      <t>及び</t>
    </r>
    <r>
      <rPr>
        <b/>
        <sz val="9"/>
        <color indexed="8"/>
        <rFont val="HGｺﾞｼｯｸM"/>
        <family val="3"/>
        <charset val="128"/>
      </rPr>
      <t>「雇用種別（無期・有期）」</t>
    </r>
    <r>
      <rPr>
        <sz val="9"/>
        <color indexed="8"/>
        <rFont val="HGｺﾞｼｯｸM"/>
        <family val="3"/>
        <charset val="128"/>
      </rPr>
      <t>については、雇用契約書より法人にて判断すること。</t>
    </r>
    <phoneticPr fontId="1"/>
  </si>
  <si>
    <r>
      <rPr>
        <b/>
        <sz val="9"/>
        <color indexed="8"/>
        <rFont val="HGｺﾞｼｯｸM"/>
        <family val="3"/>
        <charset val="128"/>
      </rPr>
      <t>「勤続年数」</t>
    </r>
    <r>
      <rPr>
        <sz val="9"/>
        <color indexed="8"/>
        <rFont val="HGｺﾞｼｯｸM"/>
        <family val="3"/>
        <charset val="128"/>
      </rPr>
      <t>とは、当該法人等で勤務した年数のこと。また、○ヶ月の場合、「○月÷12月≒小数第２位を四捨五入した数字」となる。</t>
    </r>
    <rPh sb="1" eb="3">
      <t>キンゾク</t>
    </rPh>
    <rPh sb="3" eb="5">
      <t>ネンスウ</t>
    </rPh>
    <rPh sb="9" eb="11">
      <t>トウガイ</t>
    </rPh>
    <rPh sb="11" eb="13">
      <t>ホウジン</t>
    </rPh>
    <rPh sb="13" eb="14">
      <t>トウ</t>
    </rPh>
    <rPh sb="15" eb="17">
      <t>キンム</t>
    </rPh>
    <rPh sb="19" eb="21">
      <t>ネンスウ</t>
    </rPh>
    <rPh sb="30" eb="31">
      <t>ゲツ</t>
    </rPh>
    <rPh sb="32" eb="34">
      <t>バアイ</t>
    </rPh>
    <rPh sb="37" eb="38">
      <t>ツキ</t>
    </rPh>
    <rPh sb="41" eb="42">
      <t>ガツ</t>
    </rPh>
    <rPh sb="43" eb="45">
      <t>ショウスウ</t>
    </rPh>
    <rPh sb="45" eb="46">
      <t>ダイ</t>
    </rPh>
    <rPh sb="47" eb="48">
      <t>イ</t>
    </rPh>
    <rPh sb="49" eb="53">
      <t>シシャゴニュウ</t>
    </rPh>
    <rPh sb="55" eb="57">
      <t>スウジ</t>
    </rPh>
    <phoneticPr fontId="21"/>
  </si>
  <si>
    <r>
      <rPr>
        <b/>
        <sz val="9"/>
        <color indexed="8"/>
        <rFont val="HGｺﾞｼｯｸM"/>
        <family val="3"/>
        <charset val="128"/>
      </rPr>
      <t>「経験年数」</t>
    </r>
    <r>
      <rPr>
        <sz val="9"/>
        <color indexed="8"/>
        <rFont val="HGｺﾞｼｯｸM"/>
        <family val="3"/>
        <charset val="128"/>
      </rPr>
      <t>とは、職名の経験年数のこと。また、○ヶ月の場合、「○月÷12月≒小数第２位を四捨五入した数字」となる。</t>
    </r>
    <rPh sb="1" eb="3">
      <t>ケイケン</t>
    </rPh>
    <rPh sb="3" eb="5">
      <t>ネンスウ</t>
    </rPh>
    <rPh sb="9" eb="11">
      <t>ショクメイ</t>
    </rPh>
    <rPh sb="12" eb="14">
      <t>ケイケン</t>
    </rPh>
    <rPh sb="14" eb="16">
      <t>ネンスウ</t>
    </rPh>
    <phoneticPr fontId="21"/>
  </si>
  <si>
    <r>
      <rPr>
        <b/>
        <sz val="9"/>
        <color indexed="10"/>
        <rFont val="HGｺﾞｼｯｸM"/>
        <family val="3"/>
        <charset val="128"/>
      </rPr>
      <t>小規模保育事業Ａ型及び保育所型事業所内保育事業の認可を希望し、かつ職員配置基準の特例を使用する場合</t>
    </r>
    <r>
      <rPr>
        <sz val="9"/>
        <color indexed="8"/>
        <rFont val="HGｺﾞｼｯｸM"/>
        <family val="3"/>
        <charset val="128"/>
      </rPr>
      <t>、次のとおり記入すること。
①</t>
    </r>
    <r>
      <rPr>
        <u/>
        <sz val="9"/>
        <color indexed="8"/>
        <rFont val="HGｺﾞｼｯｸM"/>
        <family val="3"/>
        <charset val="128"/>
      </rPr>
      <t>子育て支援員等が保育に従事する場合</t>
    </r>
    <r>
      <rPr>
        <sz val="9"/>
        <color indexed="8"/>
        <rFont val="HGｺﾞｼｯｸM"/>
        <family val="3"/>
        <charset val="128"/>
      </rPr>
      <t>、職名を「その他職員」として、資格は「その他」を選択し、「子育て支援員」等と記入すること。
②</t>
    </r>
    <r>
      <rPr>
        <u/>
        <sz val="9"/>
        <color indexed="8"/>
        <rFont val="HGｺﾞｼｯｸM"/>
        <family val="3"/>
        <charset val="128"/>
      </rPr>
      <t>幼稚園教諭、小学校教諭、養護教諭が教育・保育に従事する場合</t>
    </r>
    <r>
      <rPr>
        <sz val="9"/>
        <color indexed="8"/>
        <rFont val="HGｺﾞｼｯｸM"/>
        <family val="3"/>
        <charset val="128"/>
      </rPr>
      <t>、職名を「保育士」として、資格は「その他」を選択し、「幼稚園教諭」等と記入すること。</t>
    </r>
    <rPh sb="0" eb="3">
      <t>ショウキボ</t>
    </rPh>
    <rPh sb="3" eb="5">
      <t>ホイク</t>
    </rPh>
    <rPh sb="5" eb="7">
      <t>ジギョウ</t>
    </rPh>
    <rPh sb="8" eb="9">
      <t>カタ</t>
    </rPh>
    <rPh sb="9" eb="10">
      <t>オヨ</t>
    </rPh>
    <rPh sb="11" eb="13">
      <t>ホイク</t>
    </rPh>
    <rPh sb="13" eb="14">
      <t>ショ</t>
    </rPh>
    <rPh sb="14" eb="15">
      <t>カタ</t>
    </rPh>
    <rPh sb="15" eb="18">
      <t>ジギョウショ</t>
    </rPh>
    <rPh sb="18" eb="19">
      <t>ナイ</t>
    </rPh>
    <rPh sb="19" eb="21">
      <t>ホイク</t>
    </rPh>
    <rPh sb="21" eb="23">
      <t>ジギョウ</t>
    </rPh>
    <rPh sb="24" eb="26">
      <t>ニンカ</t>
    </rPh>
    <rPh sb="27" eb="29">
      <t>キボウ</t>
    </rPh>
    <rPh sb="33" eb="35">
      <t>ショクイン</t>
    </rPh>
    <rPh sb="35" eb="37">
      <t>ハイチ</t>
    </rPh>
    <rPh sb="37" eb="39">
      <t>キジュン</t>
    </rPh>
    <rPh sb="40" eb="42">
      <t>トクレイ</t>
    </rPh>
    <rPh sb="43" eb="45">
      <t>シヨウ</t>
    </rPh>
    <rPh sb="47" eb="49">
      <t>バアイ</t>
    </rPh>
    <rPh sb="50" eb="51">
      <t>ツギ</t>
    </rPh>
    <rPh sb="55" eb="57">
      <t>キニュウ</t>
    </rPh>
    <rPh sb="64" eb="66">
      <t>コソダ</t>
    </rPh>
    <rPh sb="67" eb="69">
      <t>シエン</t>
    </rPh>
    <rPh sb="69" eb="70">
      <t>イン</t>
    </rPh>
    <rPh sb="70" eb="71">
      <t>トウ</t>
    </rPh>
    <rPh sb="72" eb="74">
      <t>ホイク</t>
    </rPh>
    <rPh sb="75" eb="77">
      <t>ジュウジ</t>
    </rPh>
    <rPh sb="79" eb="81">
      <t>バアイ</t>
    </rPh>
    <rPh sb="82" eb="84">
      <t>ショクメイ</t>
    </rPh>
    <rPh sb="88" eb="89">
      <t>タ</t>
    </rPh>
    <rPh sb="89" eb="91">
      <t>ショクイン</t>
    </rPh>
    <rPh sb="96" eb="98">
      <t>シカク</t>
    </rPh>
    <rPh sb="102" eb="103">
      <t>タ</t>
    </rPh>
    <rPh sb="105" eb="107">
      <t>センタク</t>
    </rPh>
    <rPh sb="110" eb="112">
      <t>コソダ</t>
    </rPh>
    <rPh sb="113" eb="115">
      <t>シエン</t>
    </rPh>
    <rPh sb="115" eb="116">
      <t>イン</t>
    </rPh>
    <rPh sb="117" eb="118">
      <t>トウ</t>
    </rPh>
    <rPh sb="119" eb="121">
      <t>キニュウ</t>
    </rPh>
    <rPh sb="128" eb="131">
      <t>ヨウチエン</t>
    </rPh>
    <rPh sb="131" eb="133">
      <t>キョウユ</t>
    </rPh>
    <rPh sb="134" eb="137">
      <t>ショウガッコウ</t>
    </rPh>
    <rPh sb="137" eb="139">
      <t>キョウユ</t>
    </rPh>
    <rPh sb="140" eb="142">
      <t>ヨウゴ</t>
    </rPh>
    <rPh sb="142" eb="144">
      <t>キョウユ</t>
    </rPh>
    <rPh sb="145" eb="147">
      <t>キョウイク</t>
    </rPh>
    <rPh sb="148" eb="150">
      <t>ホイク</t>
    </rPh>
    <rPh sb="151" eb="153">
      <t>ジュウジ</t>
    </rPh>
    <rPh sb="155" eb="157">
      <t>バアイ</t>
    </rPh>
    <rPh sb="162" eb="164">
      <t>ホイク</t>
    </rPh>
    <rPh sb="164" eb="165">
      <t>シ</t>
    </rPh>
    <rPh sb="184" eb="187">
      <t>ヨウチエン</t>
    </rPh>
    <rPh sb="187" eb="189">
      <t>キョウユ</t>
    </rPh>
    <phoneticPr fontId="21"/>
  </si>
  <si>
    <t>（８）現に利用している小学校就学前子どもに対する措置</t>
    <phoneticPr fontId="1"/>
  </si>
  <si>
    <t>　　　　現に利用している小学校就学前こども数は、利用定員の範囲内であり、
　　　継続して保育を提供できる。</t>
    <phoneticPr fontId="1"/>
  </si>
  <si>
    <t>付表６　地域型保育事業の確認変更に係る記載事項</t>
    <rPh sb="0" eb="2">
      <t>フヒョウ</t>
    </rPh>
    <rPh sb="4" eb="7">
      <t>チイキガタ</t>
    </rPh>
    <rPh sb="7" eb="9">
      <t>ホイク</t>
    </rPh>
    <rPh sb="9" eb="11">
      <t>ジギョウ</t>
    </rPh>
    <rPh sb="12" eb="14">
      <t>カクニン</t>
    </rPh>
    <rPh sb="14" eb="16">
      <t>ヘンコウ</t>
    </rPh>
    <rPh sb="17" eb="18">
      <t>カカ</t>
    </rPh>
    <rPh sb="19" eb="21">
      <t>キサイ</t>
    </rPh>
    <rPh sb="21" eb="23">
      <t>ジコウ</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</si>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</sst>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0"/>
    <numFmt numFmtId="177" formatCode="00"/>
    <numFmt numFmtId="178" formatCode="#,###"/>
    <numFmt numFmtId="179" formatCode="0.0_ "/>
    <numFmt numFmtId="180" formatCode="##&quot;人&quot;;0&quot;人&quot;;0&quot;人&quot;"/>
    <numFmt numFmtId="181" formatCode="#0.0&quot;人&quot;;0.0;0.0&quot;人&quot;"/>
    <numFmt numFmtId="182" formatCode="##&quot;人&quot;;0;0&quot;人&quot;"/>
    <numFmt numFmtId="183" formatCode="##&quot;人&quot;;\▲#&quot;人&quot;;0&quot;人&quot;"/>
    <numFmt numFmtId="184" formatCode="##.0&quot;人&quot;;0.0;0.0&quot;人&quot;"/>
    <numFmt numFmtId="185" formatCode="##&quot;人&quot;"/>
    <numFmt numFmtId="186" formatCode="0.0&quot;人&quot;"/>
    <numFmt numFmtId="187" formatCode="0.0"/>
  </numFmts>
  <fonts count="51">
    <font>
      <sz val="11"/>
      <color theme="1"/>
      <name val="ＭＳ Ｐゴシック"/>
      <family val="2"/>
      <charset val="128"/>
      <scheme val="minor"/>
    </font>
    <font>
      <sz val="6"/>
      <name val="ＭＳ Ｐゴシック"/>
      <family val="2"/>
      <charset val="128"/>
      <scheme val="minor"/>
    </font>
    <font>
      <sz val="12"/>
      <color theme="1"/>
      <name val="HGｺﾞｼｯｸM"/>
      <family val="3"/>
      <charset val="128"/>
    </font>
    <font>
      <sz val="16"/>
      <color theme="1"/>
      <name val="HGｺﾞｼｯｸM"/>
      <family val="3"/>
      <charset val="128"/>
    </font>
    <font>
      <sz val="12"/>
      <name val="HGｺﾞｼｯｸM"/>
      <family val="3"/>
      <charset val="128"/>
    </font>
    <font>
      <sz val="10"/>
      <name val="HGｺﾞｼｯｸM"/>
      <family val="3"/>
      <charset val="128"/>
    </font>
    <font>
      <sz val="11"/>
      <name val="HGｺﾞｼｯｸM"/>
      <family val="3"/>
      <charset val="128"/>
    </font>
    <font>
      <sz val="8"/>
      <name val="HGｺﾞｼｯｸM"/>
      <family val="3"/>
      <charset val="128"/>
    </font>
    <font>
      <sz val="11"/>
      <name val="ＭＳ Ｐゴシック"/>
      <family val="2"/>
      <charset val="128"/>
      <scheme val="minor"/>
    </font>
    <font>
      <sz val="9"/>
      <name val="HGｺﾞｼｯｸM"/>
      <family val="3"/>
      <charset val="128"/>
    </font>
    <font>
      <sz val="14"/>
      <color rgb="FFFF0000"/>
      <name val="ＤＦ特太ゴシック体"/>
      <family val="3"/>
      <charset val="128"/>
    </font>
    <font>
      <sz val="9"/>
      <color rgb="FF000000"/>
      <name val="MS UI Gothic"/>
      <family val="3"/>
      <charset val="128"/>
    </font>
    <font>
      <sz val="12"/>
      <color rgb="FFFF0000"/>
      <name val="HGｺﾞｼｯｸM"/>
      <family val="3"/>
      <charset val="128"/>
    </font>
    <font>
      <u/>
      <sz val="11"/>
      <color theme="10"/>
      <name val="ＭＳ Ｐゴシック"/>
      <family val="2"/>
      <charset val="128"/>
      <scheme val="minor"/>
    </font>
    <font>
      <sz val="9"/>
      <color rgb="FFFF0000"/>
      <name val="HGｺﾞｼｯｸM"/>
      <family val="3"/>
      <charset val="128"/>
    </font>
    <font>
      <sz val="9"/>
      <color theme="1"/>
      <name val="HGｺﾞｼｯｸM"/>
      <family val="3"/>
      <charset val="128"/>
    </font>
    <font>
      <sz val="12"/>
      <color rgb="FFFFFF00"/>
      <name val="HGｺﾞｼｯｸM"/>
      <family val="3"/>
      <charset val="128"/>
    </font>
    <font>
      <sz val="11"/>
      <color rgb="FFFFFF00"/>
      <name val="ＭＳ Ｐゴシック"/>
      <family val="2"/>
      <charset val="128"/>
      <scheme val="minor"/>
    </font>
    <font>
      <sz val="11"/>
      <color theme="1"/>
      <name val="HGｺﾞｼｯｸM"/>
      <family val="3"/>
      <charset val="128"/>
    </font>
    <font>
      <sz val="11"/>
      <color theme="1"/>
      <name val="ＭＳ Ｐゴシック"/>
      <family val="3"/>
      <charset val="128"/>
      <scheme val="minor"/>
    </font>
    <font>
      <sz val="18"/>
      <color theme="1"/>
      <name val="HGSｺﾞｼｯｸM"/>
      <family val="3"/>
      <charset val="128"/>
    </font>
    <font>
      <sz val="6"/>
      <name val="ＭＳ Ｐゴシック"/>
      <family val="3"/>
      <charset val="128"/>
    </font>
    <font>
      <sz val="12"/>
      <color indexed="8"/>
      <name val="HGｺﾞｼｯｸM"/>
      <family val="3"/>
      <charset val="128"/>
    </font>
    <font>
      <sz val="8"/>
      <color theme="1"/>
      <name val="HGｺﾞｼｯｸM"/>
      <family val="3"/>
      <charset val="128"/>
    </font>
    <font>
      <b/>
      <sz val="12"/>
      <color theme="1"/>
      <name val="HGｺﾞｼｯｸM"/>
      <family val="3"/>
      <charset val="128"/>
    </font>
    <font>
      <sz val="10"/>
      <color theme="1"/>
      <name val="HGｺﾞｼｯｸM"/>
      <family val="3"/>
      <charset val="128"/>
    </font>
    <font>
      <sz val="12"/>
      <color rgb="FF0070C0"/>
      <name val="HGｺﾞｼｯｸM"/>
      <family val="3"/>
      <charset val="128"/>
    </font>
    <font>
      <b/>
      <sz val="9"/>
      <color theme="1"/>
      <name val="HGｺﾞｼｯｸM"/>
      <family val="3"/>
      <charset val="128"/>
    </font>
    <font>
      <sz val="6"/>
      <color theme="1"/>
      <name val="HGｺﾞｼｯｸM"/>
      <family val="3"/>
      <charset val="128"/>
    </font>
    <font>
      <b/>
      <sz val="11"/>
      <color rgb="FFFF0000"/>
      <name val="HGｺﾞｼｯｸM"/>
      <family val="3"/>
      <charset val="128"/>
    </font>
    <font>
      <sz val="9"/>
      <color theme="0"/>
      <name val="HGｺﾞｼｯｸM"/>
      <family val="3"/>
      <charset val="128"/>
    </font>
    <font>
      <b/>
      <sz val="9"/>
      <name val="HGｺﾞｼｯｸM"/>
      <family val="3"/>
      <charset val="128"/>
    </font>
    <font>
      <b/>
      <sz val="9"/>
      <color rgb="FFFF0000"/>
      <name val="HGｺﾞｼｯｸM"/>
      <family val="3"/>
      <charset val="128"/>
    </font>
    <font>
      <b/>
      <sz val="9"/>
      <color rgb="FFFF3300"/>
      <name val="HGｺﾞｼｯｸM"/>
      <family val="3"/>
      <charset val="128"/>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u val="double"/>
      <sz val="9"/>
      <color theme="1"/>
      <name val="ＭＳ Ｐゴシック"/>
      <family val="3"/>
      <charset val="128"/>
      <scheme val="minor"/>
    </font>
    <font>
      <sz val="10.5"/>
      <color theme="1"/>
      <name val="HGｺﾞｼｯｸM"/>
      <family val="3"/>
      <charset val="128"/>
    </font>
    <font>
      <b/>
      <sz val="10"/>
      <color theme="1"/>
      <name val="ＭＳ Ｐゴシック"/>
      <family val="3"/>
      <charset val="128"/>
      <scheme val="minor"/>
    </font>
    <font>
      <b/>
      <sz val="9"/>
      <color theme="1"/>
      <name val="ＭＳ Ｐゴシック"/>
      <family val="2"/>
      <charset val="128"/>
      <scheme val="minor"/>
    </font>
    <font>
      <b/>
      <sz val="8"/>
      <color rgb="FFFF0000"/>
      <name val="ＭＳ Ｐゴシック"/>
      <family val="3"/>
      <charset val="128"/>
      <scheme val="minor"/>
    </font>
    <font>
      <b/>
      <sz val="9"/>
      <color theme="3"/>
      <name val="ＭＳ Ｐゴシック"/>
      <family val="3"/>
      <charset val="128"/>
      <scheme val="minor"/>
    </font>
    <font>
      <b/>
      <sz val="10"/>
      <color rgb="FFFF0000"/>
      <name val="ＭＳ Ｐゴシック"/>
      <family val="3"/>
      <charset val="128"/>
      <scheme val="minor"/>
    </font>
    <font>
      <sz val="9"/>
      <color indexed="8"/>
      <name val="HGｺﾞｼｯｸM"/>
      <family val="3"/>
      <charset val="128"/>
    </font>
    <font>
      <b/>
      <sz val="10.5"/>
      <color theme="3" tint="-0.249977111117893"/>
      <name val="HGｺﾞｼｯｸM"/>
      <family val="3"/>
      <charset val="128"/>
    </font>
    <font>
      <b/>
      <sz val="9"/>
      <color indexed="8"/>
      <name val="HGｺﾞｼｯｸM"/>
      <family val="3"/>
      <charset val="128"/>
    </font>
    <font>
      <b/>
      <sz val="9"/>
      <color indexed="10"/>
      <name val="HGｺﾞｼｯｸM"/>
      <family val="3"/>
      <charset val="128"/>
    </font>
    <font>
      <u/>
      <sz val="9"/>
      <color indexed="8"/>
      <name val="HGｺﾞｼｯｸM"/>
      <family val="3"/>
      <charset val="128"/>
    </font>
    <font>
      <sz val="13"/>
      <color theme="1"/>
      <name val="HGｺﾞｼｯｸM"/>
      <family val="3"/>
      <charset val="128"/>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4659260841701"/>
        <bgColor indexed="64"/>
      </patternFill>
    </fill>
    <fill>
      <patternFill patternType="solid">
        <fgColor rgb="FFBFBFB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661">
    <xf numFmtId="0" fontId="0" fillId="0" borderId="0" xfId="0">
      <alignment vertical="center"/>
    </xf>
    <xf numFmtId="0" fontId="4" fillId="0" borderId="0" xfId="0" applyFont="1">
      <alignment vertical="center"/>
    </xf>
    <xf numFmtId="0" fontId="0" fillId="0" borderId="0" xfId="0">
      <alignment vertical="center"/>
    </xf>
    <xf numFmtId="0" fontId="4" fillId="0" borderId="0" xfId="0" applyFont="1">
      <alignment vertical="center"/>
    </xf>
    <xf numFmtId="0" fontId="4" fillId="0" borderId="3" xfId="0" applyFont="1" applyFill="1" applyBorder="1" applyAlignment="1">
      <alignment vertical="center" wrapText="1"/>
    </xf>
    <xf numFmtId="0" fontId="2" fillId="0" borderId="0" xfId="0" applyFont="1" applyProtection="1">
      <alignment vertical="center"/>
    </xf>
    <xf numFmtId="0" fontId="2" fillId="0" borderId="13" xfId="0" applyFont="1" applyBorder="1" applyProtection="1">
      <alignment vertical="center"/>
    </xf>
    <xf numFmtId="0" fontId="2" fillId="0" borderId="0" xfId="0" applyFont="1" applyAlignment="1" applyProtection="1">
      <alignment vertical="center"/>
    </xf>
    <xf numFmtId="0" fontId="4" fillId="0" borderId="0" xfId="0" applyFont="1" applyProtection="1">
      <alignment vertical="center"/>
    </xf>
    <xf numFmtId="0" fontId="4" fillId="0" borderId="0" xfId="0" applyFont="1" applyBorder="1" applyProtection="1">
      <alignment vertical="center"/>
    </xf>
    <xf numFmtId="0" fontId="4" fillId="0" borderId="0" xfId="0" applyFont="1">
      <alignment vertical="center"/>
    </xf>
    <xf numFmtId="0" fontId="2" fillId="0" borderId="0" xfId="0" applyFont="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0" fillId="0" borderId="0" xfId="0" applyProtection="1">
      <alignment vertical="center"/>
    </xf>
    <xf numFmtId="0" fontId="17" fillId="0" borderId="0" xfId="0" applyFont="1" applyProtection="1">
      <alignment vertical="center"/>
    </xf>
    <xf numFmtId="0" fontId="16" fillId="0" borderId="0" xfId="0" applyFont="1" applyProtection="1">
      <alignment vertical="center"/>
    </xf>
    <xf numFmtId="0" fontId="2" fillId="0" borderId="0" xfId="0" applyFont="1" applyAlignment="1" applyProtection="1">
      <alignment horizontal="left" vertical="distributed" wrapText="1"/>
    </xf>
    <xf numFmtId="0" fontId="2" fillId="0" borderId="0" xfId="0" applyFont="1" applyProtection="1">
      <alignment vertical="center"/>
    </xf>
    <xf numFmtId="0" fontId="2" fillId="0" borderId="0" xfId="0" applyFont="1" applyBorder="1" applyAlignment="1">
      <alignment vertical="center"/>
    </xf>
    <xf numFmtId="0" fontId="2" fillId="8" borderId="0" xfId="0" applyFont="1" applyFill="1" applyProtection="1">
      <alignment vertical="center"/>
    </xf>
    <xf numFmtId="0" fontId="10" fillId="8" borderId="0" xfId="0" applyFont="1" applyFill="1" applyBorder="1" applyAlignment="1" applyProtection="1">
      <alignment vertical="center"/>
    </xf>
    <xf numFmtId="0" fontId="2" fillId="8" borderId="0" xfId="0" applyFont="1" applyFill="1" applyAlignment="1" applyProtection="1">
      <alignment vertical="top"/>
    </xf>
    <xf numFmtId="0" fontId="2" fillId="8" borderId="0" xfId="0" applyFont="1" applyFill="1" applyAlignment="1" applyProtection="1">
      <alignment horizontal="right" vertical="top"/>
    </xf>
    <xf numFmtId="0" fontId="2" fillId="8" borderId="0" xfId="0" applyFont="1" applyFill="1" applyAlignment="1" applyProtection="1">
      <alignment vertical="center"/>
    </xf>
    <xf numFmtId="0" fontId="18" fillId="8" borderId="0" xfId="0" applyFont="1" applyFill="1" applyAlignment="1" applyProtection="1">
      <alignment vertical="top"/>
    </xf>
    <xf numFmtId="0" fontId="18" fillId="8" borderId="0" xfId="0" applyFont="1" applyFill="1" applyAlignment="1" applyProtection="1">
      <alignment horizontal="center" vertical="top"/>
    </xf>
    <xf numFmtId="0" fontId="2" fillId="8" borderId="0" xfId="0" applyFont="1" applyFill="1" applyBorder="1" applyProtection="1">
      <alignment vertical="center"/>
    </xf>
    <xf numFmtId="0" fontId="4" fillId="8" borderId="14" xfId="0" applyFont="1" applyFill="1" applyBorder="1" applyAlignment="1" applyProtection="1">
      <alignment horizontal="center" vertical="center" wrapText="1"/>
    </xf>
    <xf numFmtId="177" fontId="4" fillId="8" borderId="14" xfId="0" applyNumberFormat="1" applyFont="1" applyFill="1" applyBorder="1" applyAlignment="1" applyProtection="1">
      <alignment horizontal="center" vertical="center"/>
    </xf>
    <xf numFmtId="0" fontId="4" fillId="8" borderId="14" xfId="0" applyNumberFormat="1" applyFont="1" applyFill="1" applyBorder="1" applyAlignment="1" applyProtection="1">
      <alignment vertical="center"/>
    </xf>
    <xf numFmtId="0" fontId="4" fillId="8" borderId="14" xfId="0" applyNumberFormat="1" applyFont="1" applyFill="1" applyBorder="1" applyAlignment="1" applyProtection="1">
      <alignment horizontal="center" vertical="center"/>
    </xf>
    <xf numFmtId="176" fontId="4" fillId="8" borderId="14" xfId="0" applyNumberFormat="1" applyFont="1" applyFill="1" applyBorder="1" applyAlignment="1" applyProtection="1">
      <alignment horizontal="center" vertical="center" wrapText="1"/>
    </xf>
    <xf numFmtId="0" fontId="2" fillId="8" borderId="14" xfId="0" applyFont="1" applyFill="1" applyBorder="1" applyProtection="1">
      <alignment vertical="center"/>
    </xf>
    <xf numFmtId="0" fontId="2" fillId="8" borderId="3" xfId="0" applyFont="1" applyFill="1" applyBorder="1" applyProtection="1">
      <alignment vertical="center"/>
    </xf>
    <xf numFmtId="0" fontId="0" fillId="8" borderId="0" xfId="0" applyFill="1" applyBorder="1" applyAlignment="1" applyProtection="1">
      <alignment horizontal="center" vertical="center" textRotation="255"/>
    </xf>
    <xf numFmtId="0" fontId="4" fillId="8" borderId="0" xfId="0" applyFont="1" applyFill="1" applyBorder="1" applyAlignment="1" applyProtection="1">
      <alignment horizontal="distributed" vertical="center" indent="1"/>
    </xf>
    <xf numFmtId="0" fontId="4" fillId="8" borderId="0" xfId="0" applyFont="1" applyFill="1" applyBorder="1" applyAlignment="1" applyProtection="1">
      <alignment horizontal="center" vertical="center"/>
    </xf>
    <xf numFmtId="0" fontId="7" fillId="8" borderId="0" xfId="0" applyFont="1" applyFill="1" applyBorder="1" applyAlignment="1" applyProtection="1">
      <alignment horizontal="left" vertical="top" wrapText="1"/>
    </xf>
    <xf numFmtId="0" fontId="4" fillId="8" borderId="0" xfId="0" applyFont="1" applyFill="1" applyBorder="1" applyProtection="1">
      <alignment vertical="center"/>
    </xf>
    <xf numFmtId="0" fontId="12" fillId="8" borderId="0" xfId="0" applyFont="1" applyFill="1" applyBorder="1" applyAlignment="1" applyProtection="1">
      <alignment horizontal="left" vertical="center" indent="1"/>
    </xf>
    <xf numFmtId="0" fontId="9" fillId="8" borderId="0" xfId="0" applyFont="1" applyFill="1" applyBorder="1" applyAlignment="1" applyProtection="1">
      <alignment horizontal="center" vertical="center" wrapText="1"/>
    </xf>
    <xf numFmtId="0" fontId="13" fillId="8" borderId="0" xfId="1" applyFill="1" applyBorder="1" applyAlignment="1" applyProtection="1">
      <alignment horizontal="left" vertical="center" wrapText="1" indent="1"/>
    </xf>
    <xf numFmtId="0" fontId="14" fillId="8" borderId="0" xfId="0" applyFont="1" applyFill="1" applyBorder="1" applyAlignment="1" applyProtection="1">
      <alignment horizontal="left" vertical="center" wrapText="1" indent="1"/>
    </xf>
    <xf numFmtId="0" fontId="4" fillId="8" borderId="0" xfId="0" applyFont="1" applyFill="1">
      <alignment vertical="center"/>
    </xf>
    <xf numFmtId="0" fontId="4" fillId="8" borderId="6" xfId="0" applyFont="1" applyFill="1" applyBorder="1" applyAlignment="1">
      <alignment vertical="center" wrapText="1"/>
    </xf>
    <xf numFmtId="0" fontId="4" fillId="8" borderId="2" xfId="0" applyFont="1" applyFill="1" applyBorder="1" applyAlignment="1">
      <alignment vertical="center"/>
    </xf>
    <xf numFmtId="0" fontId="4" fillId="8" borderId="3" xfId="0" applyFont="1" applyFill="1" applyBorder="1" applyAlignment="1">
      <alignment vertical="center" wrapText="1"/>
    </xf>
    <xf numFmtId="0" fontId="4" fillId="8" borderId="0" xfId="0" applyFont="1" applyFill="1" applyBorder="1" applyAlignment="1" applyProtection="1">
      <alignment vertical="center" wrapText="1"/>
    </xf>
    <xf numFmtId="0" fontId="4" fillId="0" borderId="15" xfId="0" applyFont="1" applyFill="1" applyBorder="1" applyAlignment="1" applyProtection="1">
      <alignment vertical="center"/>
    </xf>
    <xf numFmtId="0" fontId="4" fillId="0" borderId="0" xfId="0" applyFont="1" applyBorder="1" applyAlignment="1" applyProtection="1">
      <alignment horizontal="center" vertical="center"/>
    </xf>
    <xf numFmtId="0" fontId="4" fillId="0" borderId="14" xfId="0" applyFont="1" applyFill="1" applyBorder="1" applyAlignment="1" applyProtection="1">
      <alignment vertical="center"/>
    </xf>
    <xf numFmtId="0" fontId="4" fillId="8" borderId="0" xfId="0" applyFont="1" applyFill="1" applyBorder="1" applyAlignment="1" applyProtection="1">
      <alignment horizontal="left" vertical="center" indent="1"/>
    </xf>
    <xf numFmtId="0" fontId="4" fillId="0" borderId="3" xfId="0" applyNumberFormat="1" applyFont="1" applyFill="1" applyBorder="1" applyAlignment="1">
      <alignment horizontal="center" vertical="center"/>
    </xf>
    <xf numFmtId="0" fontId="2" fillId="8" borderId="0" xfId="0" applyFont="1" applyFill="1" applyAlignment="1" applyProtection="1">
      <alignment horizontal="left" vertical="center"/>
    </xf>
    <xf numFmtId="0" fontId="20" fillId="8" borderId="0" xfId="0" applyFont="1" applyFill="1">
      <alignment vertical="center"/>
    </xf>
    <xf numFmtId="0" fontId="20" fillId="6" borderId="0" xfId="0" applyFont="1" applyFill="1">
      <alignment vertical="center"/>
    </xf>
    <xf numFmtId="0" fontId="20" fillId="5" borderId="0" xfId="0" applyFont="1" applyFill="1">
      <alignment vertical="center"/>
    </xf>
    <xf numFmtId="0" fontId="2" fillId="8" borderId="0" xfId="0" applyFont="1" applyFill="1" applyBorder="1" applyAlignment="1" applyProtection="1">
      <alignment horizontal="left" vertical="center"/>
    </xf>
    <xf numFmtId="0" fontId="2" fillId="0" borderId="0" xfId="0" applyFont="1" applyProtection="1">
      <alignment vertical="center"/>
    </xf>
    <xf numFmtId="0" fontId="4" fillId="7" borderId="0" xfId="0" applyFont="1" applyFill="1" applyBorder="1" applyAlignment="1" applyProtection="1">
      <alignment horizontal="left" vertical="center" wrapText="1" indent="1"/>
      <protection locked="0"/>
    </xf>
    <xf numFmtId="0" fontId="4" fillId="7" borderId="0" xfId="0" applyFont="1" applyFill="1" applyBorder="1" applyAlignment="1" applyProtection="1">
      <alignment horizontal="left" vertical="center" indent="1"/>
      <protection locked="0"/>
    </xf>
    <xf numFmtId="0" fontId="4" fillId="8" borderId="0" xfId="0" applyFont="1" applyFill="1" applyBorder="1" applyAlignment="1" applyProtection="1">
      <alignment horizontal="left" vertical="center"/>
    </xf>
    <xf numFmtId="0" fontId="2" fillId="7" borderId="0" xfId="0" applyFont="1" applyFill="1" applyBorder="1" applyAlignment="1" applyProtection="1">
      <alignment horizontal="left" vertical="center" indent="1"/>
      <protection locked="0"/>
    </xf>
    <xf numFmtId="0" fontId="4" fillId="7" borderId="0" xfId="0" applyFont="1" applyFill="1" applyBorder="1" applyAlignment="1" applyProtection="1">
      <alignment vertical="center" wrapText="1"/>
      <protection locked="0"/>
    </xf>
    <xf numFmtId="176" fontId="4" fillId="8" borderId="0" xfId="0" applyNumberFormat="1" applyFont="1" applyFill="1" applyBorder="1" applyAlignment="1" applyProtection="1">
      <alignment horizontal="center" vertical="center" wrapText="1"/>
    </xf>
    <xf numFmtId="0" fontId="0" fillId="7" borderId="0" xfId="0" applyFill="1" applyBorder="1" applyAlignment="1" applyProtection="1">
      <alignment horizontal="left" vertical="center" indent="1"/>
      <protection locked="0"/>
    </xf>
    <xf numFmtId="0" fontId="7" fillId="0" borderId="0" xfId="0" applyFont="1" applyBorder="1" applyAlignment="1" applyProtection="1">
      <alignment horizontal="left" vertical="top" wrapText="1"/>
    </xf>
    <xf numFmtId="0" fontId="2" fillId="8" borderId="0" xfId="0" applyFont="1" applyFill="1" applyBorder="1" applyAlignment="1" applyProtection="1">
      <alignment vertical="center"/>
    </xf>
    <xf numFmtId="0" fontId="19" fillId="7" borderId="0" xfId="1" applyFont="1" applyFill="1" applyBorder="1" applyAlignment="1" applyProtection="1">
      <alignment horizontal="left" vertical="center" wrapText="1" indent="1"/>
      <protection locked="0"/>
    </xf>
    <xf numFmtId="0" fontId="4" fillId="2" borderId="0" xfId="0" applyFont="1" applyFill="1" applyBorder="1" applyAlignment="1" applyProtection="1">
      <alignment horizontal="center" vertical="center"/>
    </xf>
    <xf numFmtId="0" fontId="2" fillId="7" borderId="0" xfId="0" applyFont="1" applyFill="1" applyBorder="1" applyAlignment="1" applyProtection="1">
      <alignment horizontal="left" vertical="center"/>
      <protection locked="0"/>
    </xf>
    <xf numFmtId="0" fontId="4" fillId="7" borderId="0" xfId="0" applyFont="1" applyFill="1" applyBorder="1" applyAlignment="1" applyProtection="1">
      <alignment horizontal="left" vertical="center"/>
      <protection locked="0"/>
    </xf>
    <xf numFmtId="0" fontId="4" fillId="7" borderId="0" xfId="0" applyFont="1" applyFill="1" applyBorder="1" applyAlignment="1" applyProtection="1">
      <alignment horizontal="left" vertical="center" wrapText="1"/>
      <protection locked="0"/>
    </xf>
    <xf numFmtId="176" fontId="4" fillId="8" borderId="0" xfId="0" applyNumberFormat="1" applyFont="1" applyFill="1" applyBorder="1" applyAlignment="1" applyProtection="1">
      <alignment horizontal="left" vertical="center" wrapText="1"/>
    </xf>
    <xf numFmtId="0" fontId="2" fillId="7" borderId="0" xfId="1" applyFont="1" applyFill="1" applyBorder="1" applyAlignment="1" applyProtection="1">
      <alignment horizontal="left" vertical="center" wrapText="1"/>
      <protection locked="0"/>
    </xf>
    <xf numFmtId="0" fontId="12" fillId="8" borderId="0"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8" borderId="0"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2" fillId="0" borderId="0" xfId="0" applyFont="1" applyAlignment="1" applyProtection="1">
      <alignment horizontal="left" vertical="center"/>
    </xf>
    <xf numFmtId="0" fontId="2" fillId="0" borderId="0" xfId="0" applyFont="1" applyProtection="1">
      <alignment vertical="center"/>
    </xf>
    <xf numFmtId="0" fontId="4" fillId="7" borderId="0" xfId="0" applyFont="1" applyFill="1" applyBorder="1" applyAlignment="1" applyProtection="1">
      <alignment horizontal="left" vertical="center" indent="1"/>
    </xf>
    <xf numFmtId="0" fontId="2" fillId="7" borderId="0" xfId="0" applyFont="1" applyFill="1" applyBorder="1" applyAlignment="1" applyProtection="1">
      <alignment horizontal="left" vertical="center" indent="1"/>
    </xf>
    <xf numFmtId="0" fontId="4" fillId="7" borderId="0" xfId="0" applyFont="1" applyFill="1" applyBorder="1" applyAlignment="1" applyProtection="1">
      <alignment vertical="center" wrapText="1"/>
    </xf>
    <xf numFmtId="0" fontId="0" fillId="7" borderId="0" xfId="0" applyFill="1" applyBorder="1" applyAlignment="1" applyProtection="1">
      <alignment horizontal="left" vertical="center" indent="1"/>
    </xf>
    <xf numFmtId="0" fontId="4" fillId="7" borderId="0" xfId="0" applyFont="1" applyFill="1" applyBorder="1" applyAlignment="1" applyProtection="1">
      <alignment horizontal="left" vertical="center" wrapText="1" indent="1"/>
    </xf>
    <xf numFmtId="0" fontId="19" fillId="7" borderId="0" xfId="1" applyFont="1" applyFill="1" applyBorder="1" applyAlignment="1" applyProtection="1">
      <alignment horizontal="left" vertical="center" wrapText="1" indent="1"/>
    </xf>
    <xf numFmtId="0" fontId="4" fillId="0" borderId="3" xfId="0" applyFont="1" applyFill="1" applyBorder="1" applyAlignment="1" applyProtection="1">
      <alignment horizontal="center" vertical="center" shrinkToFit="1"/>
    </xf>
    <xf numFmtId="0" fontId="2" fillId="0" borderId="0" xfId="0" applyFont="1" applyProtection="1">
      <alignment vertical="center"/>
    </xf>
    <xf numFmtId="0" fontId="2" fillId="0" borderId="0" xfId="0" applyFont="1" applyFill="1" applyAlignment="1" applyProtection="1">
      <alignment vertical="center"/>
    </xf>
    <xf numFmtId="0" fontId="2" fillId="0" borderId="0" xfId="0" applyFont="1" applyProtection="1">
      <alignment vertical="center"/>
    </xf>
    <xf numFmtId="0" fontId="4" fillId="0" borderId="0" xfId="0" applyFont="1" applyAlignment="1">
      <alignment vertical="top" wrapText="1"/>
    </xf>
    <xf numFmtId="0" fontId="2" fillId="8" borderId="0" xfId="0" applyFont="1" applyFill="1" applyAlignment="1" applyProtection="1">
      <alignment horizontal="center" vertical="center"/>
    </xf>
    <xf numFmtId="0" fontId="2" fillId="0" borderId="0" xfId="0" applyFont="1" applyProtection="1">
      <alignment vertical="center"/>
    </xf>
    <xf numFmtId="0" fontId="2" fillId="8" borderId="0" xfId="0" applyFont="1" applyFill="1" applyAlignment="1" applyProtection="1">
      <alignment horizontal="distributed" vertical="top"/>
    </xf>
    <xf numFmtId="0" fontId="2" fillId="8" borderId="0" xfId="0" applyFont="1" applyFill="1" applyAlignment="1" applyProtection="1">
      <alignment horizontal="distributed" vertical="center"/>
    </xf>
    <xf numFmtId="0" fontId="4" fillId="8" borderId="3" xfId="0" applyFont="1" applyFill="1" applyBorder="1" applyAlignment="1" applyProtection="1">
      <alignment horizontal="center" vertical="center"/>
    </xf>
    <xf numFmtId="0" fontId="2" fillId="8" borderId="14" xfId="0" applyFont="1" applyFill="1" applyBorder="1" applyAlignment="1" applyProtection="1">
      <alignment horizontal="right" vertical="center"/>
    </xf>
    <xf numFmtId="0" fontId="2" fillId="0" borderId="14" xfId="0" applyFont="1" applyFill="1" applyBorder="1" applyAlignment="1" applyProtection="1">
      <alignment horizontal="center" vertical="center"/>
    </xf>
    <xf numFmtId="0" fontId="2" fillId="0" borderId="0" xfId="0" applyFont="1" applyProtection="1">
      <alignment vertical="center"/>
    </xf>
    <xf numFmtId="0" fontId="4" fillId="0" borderId="3" xfId="0" applyFont="1" applyFill="1" applyBorder="1" applyAlignment="1" applyProtection="1">
      <alignment horizontal="center" vertical="center"/>
    </xf>
    <xf numFmtId="0" fontId="2" fillId="2" borderId="13"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15"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0" xfId="0" applyFont="1" applyFill="1" applyBorder="1" applyAlignment="1" applyProtection="1">
      <alignment horizontal="left" vertical="center" indent="1"/>
    </xf>
    <xf numFmtId="0" fontId="4" fillId="0" borderId="12" xfId="0" applyFont="1" applyFill="1" applyBorder="1" applyAlignment="1" applyProtection="1">
      <alignment horizontal="left" vertical="center" indent="1"/>
    </xf>
    <xf numFmtId="0" fontId="4" fillId="0" borderId="24" xfId="0" applyFont="1" applyFill="1" applyBorder="1" applyAlignment="1" applyProtection="1">
      <alignment horizontal="left" vertical="center" indent="1"/>
    </xf>
    <xf numFmtId="0" fontId="4" fillId="0" borderId="25" xfId="0" applyFont="1" applyFill="1" applyBorder="1" applyAlignment="1" applyProtection="1">
      <alignment horizontal="left" vertical="center" indent="1"/>
    </xf>
    <xf numFmtId="49" fontId="4" fillId="0" borderId="14" xfId="0" applyNumberFormat="1" applyFont="1" applyFill="1" applyBorder="1" applyAlignment="1" applyProtection="1">
      <alignment vertical="center"/>
    </xf>
    <xf numFmtId="0" fontId="2" fillId="0" borderId="0" xfId="0" applyFont="1" applyFill="1" applyBorder="1" applyProtection="1">
      <alignment vertical="center"/>
    </xf>
    <xf numFmtId="0" fontId="2" fillId="0" borderId="12" xfId="0" applyFont="1" applyFill="1" applyBorder="1" applyProtection="1">
      <alignment vertical="center"/>
    </xf>
    <xf numFmtId="49" fontId="4" fillId="0" borderId="6" xfId="0" applyNumberFormat="1" applyFont="1" applyFill="1" applyBorder="1" applyAlignment="1" applyProtection="1">
      <alignment vertical="center"/>
    </xf>
    <xf numFmtId="0" fontId="4" fillId="0" borderId="14" xfId="0" applyFont="1" applyFill="1" applyBorder="1" applyAlignment="1" applyProtection="1">
      <alignment horizontal="center" vertical="center" wrapText="1"/>
    </xf>
    <xf numFmtId="177" fontId="4" fillId="0" borderId="14"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4" xfId="0" applyNumberFormat="1" applyFont="1" applyFill="1" applyBorder="1" applyAlignment="1" applyProtection="1">
      <alignment horizontal="center" vertical="center"/>
    </xf>
    <xf numFmtId="176" fontId="4" fillId="0" borderId="14" xfId="0" applyNumberFormat="1" applyFont="1" applyFill="1" applyBorder="1" applyAlignment="1" applyProtection="1">
      <alignment horizontal="center" vertical="center" wrapText="1"/>
    </xf>
    <xf numFmtId="176" fontId="4" fillId="0" borderId="15" xfId="0" applyNumberFormat="1" applyFont="1" applyFill="1" applyBorder="1" applyAlignment="1" applyProtection="1">
      <alignment horizontal="center" vertical="center" wrapText="1"/>
    </xf>
    <xf numFmtId="49" fontId="4" fillId="0" borderId="13" xfId="0" applyNumberFormat="1" applyFont="1" applyFill="1" applyBorder="1" applyAlignment="1" applyProtection="1">
      <alignment horizontal="distributed" vertical="center" wrapText="1" indent="1"/>
      <protection locked="0"/>
    </xf>
    <xf numFmtId="49" fontId="4" fillId="0" borderId="26" xfId="0" applyNumberFormat="1" applyFont="1" applyFill="1" applyBorder="1" applyAlignment="1" applyProtection="1">
      <alignment horizontal="distributed" vertical="center" wrapText="1" indent="1"/>
      <protection locked="0"/>
    </xf>
    <xf numFmtId="49" fontId="4" fillId="0" borderId="26" xfId="0" applyNumberFormat="1" applyFont="1" applyFill="1" applyBorder="1" applyAlignment="1" applyProtection="1">
      <alignment horizontal="distributed" vertical="center" indent="1"/>
      <protection locked="0"/>
    </xf>
    <xf numFmtId="49" fontId="4" fillId="0" borderId="26" xfId="0" applyNumberFormat="1" applyFont="1" applyFill="1" applyBorder="1" applyAlignment="1" applyProtection="1">
      <alignment horizontal="center" vertical="center"/>
      <protection locked="0"/>
    </xf>
    <xf numFmtId="49" fontId="4" fillId="0" borderId="15" xfId="0" applyNumberFormat="1" applyFont="1" applyFill="1" applyBorder="1" applyAlignment="1" applyProtection="1">
      <alignment horizontal="center" vertical="center"/>
      <protection locked="0"/>
    </xf>
    <xf numFmtId="0" fontId="2" fillId="0" borderId="14" xfId="0" applyFont="1" applyFill="1" applyBorder="1" applyAlignment="1" applyProtection="1">
      <alignment horizontal="right" vertical="center"/>
    </xf>
    <xf numFmtId="0" fontId="2" fillId="8" borderId="4" xfId="0" applyFont="1" applyFill="1" applyBorder="1" applyProtection="1">
      <alignment vertical="center"/>
    </xf>
    <xf numFmtId="0" fontId="2" fillId="0" borderId="6" xfId="0" applyFont="1" applyFill="1" applyBorder="1" applyProtection="1">
      <alignment vertical="center"/>
    </xf>
    <xf numFmtId="0" fontId="2" fillId="8" borderId="6" xfId="0" applyFont="1" applyFill="1" applyBorder="1" applyProtection="1">
      <alignment vertical="center"/>
    </xf>
    <xf numFmtId="0" fontId="2" fillId="8" borderId="15" xfId="0" applyFont="1" applyFill="1" applyBorder="1" applyAlignment="1" applyProtection="1">
      <alignment horizontal="right" vertical="center"/>
    </xf>
    <xf numFmtId="0" fontId="2" fillId="8" borderId="15" xfId="0" applyFont="1" applyFill="1" applyBorder="1" applyProtection="1">
      <alignment vertical="center"/>
    </xf>
    <xf numFmtId="176" fontId="4" fillId="8" borderId="15" xfId="0" applyNumberFormat="1" applyFont="1" applyFill="1" applyBorder="1" applyAlignment="1" applyProtection="1">
      <alignment horizontal="center" vertical="center" wrapText="1"/>
    </xf>
    <xf numFmtId="0" fontId="4" fillId="8" borderId="3" xfId="0" applyFont="1" applyFill="1" applyBorder="1" applyAlignment="1" applyProtection="1">
      <alignment horizontal="center" vertical="center" wrapText="1"/>
    </xf>
    <xf numFmtId="0" fontId="7" fillId="8" borderId="3" xfId="0" applyFont="1" applyFill="1" applyBorder="1" applyAlignment="1" applyProtection="1">
      <alignment horizontal="left" vertical="top" wrapText="1"/>
    </xf>
    <xf numFmtId="0" fontId="2" fillId="0" borderId="0" xfId="0" applyFont="1" applyFill="1" applyProtection="1">
      <alignment vertical="center"/>
    </xf>
    <xf numFmtId="0" fontId="4" fillId="0" borderId="3" xfId="0" applyFont="1" applyFill="1" applyBorder="1" applyAlignment="1" applyProtection="1">
      <alignment vertical="center"/>
    </xf>
    <xf numFmtId="0" fontId="8" fillId="0" borderId="3" xfId="0" applyFont="1" applyFill="1" applyBorder="1" applyAlignment="1" applyProtection="1">
      <alignment vertical="center"/>
    </xf>
    <xf numFmtId="49" fontId="15" fillId="0" borderId="0" xfId="0" applyNumberFormat="1" applyFont="1" applyFill="1" applyAlignment="1">
      <alignment horizontal="center" vertical="center"/>
    </xf>
    <xf numFmtId="0" fontId="24" fillId="0" borderId="1" xfId="0" applyFont="1" applyBorder="1" applyAlignment="1">
      <alignment horizontal="center" vertical="center" wrapText="1"/>
    </xf>
    <xf numFmtId="49" fontId="2" fillId="0" borderId="13" xfId="0" applyNumberFormat="1" applyFont="1" applyFill="1" applyBorder="1" applyAlignment="1">
      <alignment horizontal="center" vertical="center"/>
    </xf>
    <xf numFmtId="0" fontId="2" fillId="0" borderId="0" xfId="0" applyFont="1" applyFill="1" applyAlignment="1" applyProtection="1">
      <alignment horizontal="center" vertical="center"/>
    </xf>
    <xf numFmtId="0" fontId="15" fillId="0" borderId="1" xfId="0" applyFont="1" applyFill="1" applyBorder="1" applyAlignment="1" applyProtection="1">
      <alignment horizontal="left" vertical="center" wrapText="1"/>
      <protection locked="0"/>
    </xf>
    <xf numFmtId="0" fontId="24" fillId="0" borderId="1" xfId="0" applyFont="1" applyBorder="1" applyAlignment="1">
      <alignment horizontal="distributed" vertical="center" indent="2"/>
    </xf>
    <xf numFmtId="0" fontId="2" fillId="0" borderId="0" xfId="0" applyFont="1" applyBorder="1" applyAlignment="1" applyProtection="1">
      <alignment vertical="center"/>
    </xf>
    <xf numFmtId="0" fontId="2" fillId="8" borderId="0" xfId="0" applyFont="1" applyFill="1" applyAlignment="1" applyProtection="1">
      <alignment horizontal="left" vertical="center" shrinkToFit="1"/>
    </xf>
    <xf numFmtId="0" fontId="6" fillId="0" borderId="15" xfId="0" applyFont="1" applyFill="1" applyBorder="1" applyAlignment="1" applyProtection="1">
      <alignment vertical="center"/>
    </xf>
    <xf numFmtId="0" fontId="4" fillId="0" borderId="0" xfId="0" applyFont="1" applyAlignment="1">
      <alignment wrapText="1"/>
    </xf>
    <xf numFmtId="0" fontId="5" fillId="0" borderId="0" xfId="0" applyFont="1" applyAlignment="1">
      <alignment vertical="center" wrapText="1"/>
    </xf>
    <xf numFmtId="0" fontId="4" fillId="0" borderId="3" xfId="0" applyFont="1" applyFill="1" applyBorder="1" applyAlignment="1" applyProtection="1">
      <alignment horizontal="distributed" vertical="center" wrapText="1"/>
    </xf>
    <xf numFmtId="0" fontId="4" fillId="0" borderId="3" xfId="0" applyFont="1" applyFill="1" applyBorder="1" applyAlignment="1" applyProtection="1">
      <alignment horizontal="distributed" vertical="center"/>
    </xf>
    <xf numFmtId="0" fontId="2" fillId="0" borderId="1" xfId="0" applyFont="1" applyFill="1" applyBorder="1" applyAlignment="1" applyProtection="1">
      <alignment horizontal="center" vertical="center" wrapText="1"/>
      <protection locked="0"/>
    </xf>
    <xf numFmtId="178" fontId="2" fillId="8" borderId="0" xfId="0" applyNumberFormat="1" applyFont="1" applyFill="1" applyAlignment="1" applyProtection="1">
      <alignment horizontal="left" vertical="center" shrinkToFit="1"/>
    </xf>
    <xf numFmtId="0" fontId="2" fillId="0" borderId="0" xfId="0" applyFont="1" applyBorder="1" applyAlignment="1" applyProtection="1">
      <alignment horizontal="left" vertical="center" wrapText="1"/>
    </xf>
    <xf numFmtId="0" fontId="24" fillId="0" borderId="15" xfId="0" applyFont="1" applyBorder="1" applyAlignment="1">
      <alignment horizontal="distributed" vertical="center" indent="5"/>
    </xf>
    <xf numFmtId="0" fontId="2" fillId="0" borderId="0" xfId="0" applyFont="1" applyFill="1" applyAlignment="1" applyProtection="1">
      <alignment horizontal="center" vertical="center"/>
    </xf>
    <xf numFmtId="0" fontId="2" fillId="8" borderId="0" xfId="0" applyFont="1" applyFill="1" applyAlignment="1" applyProtection="1">
      <alignment horizontal="distributed" vertical="center"/>
    </xf>
    <xf numFmtId="0" fontId="2" fillId="8" borderId="0" xfId="0" applyFont="1" applyFill="1" applyAlignment="1" applyProtection="1">
      <alignment horizontal="distributed" vertical="top"/>
    </xf>
    <xf numFmtId="178" fontId="2" fillId="8" borderId="0" xfId="0" applyNumberFormat="1" applyFont="1" applyFill="1" applyAlignment="1" applyProtection="1">
      <alignment horizontal="left" vertical="center" shrinkToFit="1"/>
    </xf>
    <xf numFmtId="0" fontId="2" fillId="8" borderId="0" xfId="0" applyFont="1" applyFill="1" applyAlignment="1" applyProtection="1">
      <alignment horizontal="left" vertical="center" shrinkToFit="1"/>
    </xf>
    <xf numFmtId="0" fontId="2" fillId="8" borderId="0" xfId="0" applyFont="1" applyFill="1" applyAlignment="1" applyProtection="1">
      <alignment horizontal="center" vertical="center"/>
    </xf>
    <xf numFmtId="0" fontId="2" fillId="8" borderId="15"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 fillId="8" borderId="15" xfId="0" applyFont="1" applyFill="1" applyBorder="1" applyAlignment="1">
      <alignment horizontal="center" vertical="center"/>
    </xf>
    <xf numFmtId="0" fontId="25" fillId="8" borderId="0" xfId="0" applyFont="1" applyFill="1" applyProtection="1">
      <alignment vertical="center"/>
    </xf>
    <xf numFmtId="0" fontId="15" fillId="8" borderId="0" xfId="0" applyFont="1" applyFill="1" applyProtection="1">
      <alignment vertical="center"/>
    </xf>
    <xf numFmtId="0" fontId="15" fillId="0" borderId="0" xfId="0" applyFont="1" applyProtection="1">
      <alignment vertical="center"/>
    </xf>
    <xf numFmtId="0" fontId="27" fillId="0" borderId="0" xfId="0" applyFont="1" applyProtection="1">
      <alignment vertical="center"/>
    </xf>
    <xf numFmtId="56" fontId="15" fillId="8" borderId="0" xfId="0" applyNumberFormat="1" applyFont="1" applyFill="1" applyBorder="1" applyAlignment="1" applyProtection="1">
      <alignment vertical="center"/>
    </xf>
    <xf numFmtId="0" fontId="15" fillId="8" borderId="0" xfId="0" applyFont="1" applyFill="1" applyBorder="1" applyProtection="1">
      <alignment vertical="center"/>
    </xf>
    <xf numFmtId="0" fontId="15" fillId="0" borderId="0" xfId="0" applyFont="1" applyFill="1" applyBorder="1" applyAlignment="1" applyProtection="1">
      <alignment vertical="center"/>
    </xf>
    <xf numFmtId="0" fontId="9" fillId="8" borderId="14" xfId="0" applyFont="1" applyFill="1" applyBorder="1" applyAlignment="1" applyProtection="1">
      <alignment vertical="center"/>
    </xf>
    <xf numFmtId="56" fontId="15" fillId="0" borderId="0" xfId="0" quotePrefix="1" applyNumberFormat="1" applyFont="1" applyProtection="1">
      <alignment vertical="center"/>
    </xf>
    <xf numFmtId="0" fontId="15" fillId="2" borderId="0" xfId="0" applyFont="1" applyFill="1" applyBorder="1" applyAlignment="1" applyProtection="1">
      <alignment vertical="center"/>
    </xf>
    <xf numFmtId="180" fontId="15" fillId="8" borderId="0" xfId="0" applyNumberFormat="1" applyFont="1" applyFill="1" applyBorder="1" applyAlignment="1" applyProtection="1">
      <alignment vertical="center"/>
    </xf>
    <xf numFmtId="180" fontId="15" fillId="0" borderId="0" xfId="0" applyNumberFormat="1" applyFont="1" applyFill="1" applyBorder="1" applyAlignment="1" applyProtection="1">
      <alignment vertical="center"/>
    </xf>
    <xf numFmtId="0" fontId="15" fillId="8" borderId="0" xfId="0" applyFont="1" applyFill="1" applyAlignment="1" applyProtection="1"/>
    <xf numFmtId="56" fontId="15" fillId="8" borderId="0" xfId="0" applyNumberFormat="1" applyFont="1" applyFill="1" applyAlignment="1" applyProtection="1"/>
    <xf numFmtId="0" fontId="15" fillId="8" borderId="0" xfId="0" applyFont="1" applyFill="1" applyAlignment="1" applyProtection="1">
      <alignment vertical="top"/>
    </xf>
    <xf numFmtId="0" fontId="15" fillId="8"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xf>
    <xf numFmtId="0" fontId="30" fillId="8" borderId="0" xfId="0" applyFont="1" applyFill="1" applyProtection="1">
      <alignment vertical="center"/>
    </xf>
    <xf numFmtId="56" fontId="15" fillId="0" borderId="0" xfId="0" applyNumberFormat="1" applyFont="1" applyFill="1" applyBorder="1" applyAlignment="1" applyProtection="1">
      <alignment horizontal="left" vertical="center" shrinkToFit="1"/>
    </xf>
    <xf numFmtId="180" fontId="32" fillId="8" borderId="0" xfId="0" applyNumberFormat="1" applyFont="1" applyFill="1" applyBorder="1" applyAlignment="1" applyProtection="1">
      <alignment vertical="center"/>
    </xf>
    <xf numFmtId="0" fontId="15" fillId="0" borderId="0"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15" fillId="8" borderId="0" xfId="0" applyFont="1" applyFill="1" applyBorder="1" applyAlignment="1" applyProtection="1"/>
    <xf numFmtId="56" fontId="15" fillId="0" borderId="0" xfId="0" applyNumberFormat="1" applyFont="1" applyFill="1" applyBorder="1" applyAlignment="1" applyProtection="1">
      <alignment horizontal="left" shrinkToFit="1"/>
    </xf>
    <xf numFmtId="183" fontId="15" fillId="0" borderId="0" xfId="0" applyNumberFormat="1" applyFont="1" applyFill="1" applyBorder="1" applyAlignment="1" applyProtection="1"/>
    <xf numFmtId="0" fontId="15" fillId="0" borderId="0" xfId="0" applyFont="1" applyFill="1" applyBorder="1" applyAlignment="1" applyProtection="1">
      <alignment vertical="top" wrapText="1"/>
    </xf>
    <xf numFmtId="0" fontId="15" fillId="0" borderId="0" xfId="0" applyFont="1" applyAlignment="1" applyProtection="1"/>
    <xf numFmtId="0" fontId="27" fillId="0" borderId="0" xfId="0" applyFont="1" applyAlignment="1" applyProtection="1"/>
    <xf numFmtId="183" fontId="15" fillId="0" borderId="0" xfId="0" applyNumberFormat="1" applyFont="1" applyFill="1" applyBorder="1" applyAlignment="1" applyProtection="1">
      <alignment vertical="center"/>
    </xf>
    <xf numFmtId="182" fontId="15" fillId="0" borderId="11" xfId="0" applyNumberFormat="1" applyFont="1" applyFill="1" applyBorder="1" applyAlignment="1" applyProtection="1">
      <alignment vertical="center"/>
    </xf>
    <xf numFmtId="182" fontId="15" fillId="0" borderId="0" xfId="0" applyNumberFormat="1" applyFont="1" applyFill="1" applyBorder="1" applyAlignment="1" applyProtection="1">
      <alignment vertical="center"/>
    </xf>
    <xf numFmtId="0" fontId="15" fillId="0" borderId="0" xfId="0" applyFont="1" applyFill="1" applyBorder="1" applyAlignment="1" applyProtection="1">
      <alignment horizontal="left" vertical="center"/>
    </xf>
    <xf numFmtId="182" fontId="15" fillId="0" borderId="0" xfId="0" applyNumberFormat="1" applyFont="1" applyFill="1" applyBorder="1" applyProtection="1">
      <alignment vertical="center"/>
    </xf>
    <xf numFmtId="0" fontId="15" fillId="0" borderId="0" xfId="0" applyFont="1" applyFill="1" applyBorder="1" applyProtection="1">
      <alignment vertical="center"/>
    </xf>
    <xf numFmtId="0" fontId="15" fillId="0" borderId="3" xfId="0" applyFont="1" applyFill="1" applyBorder="1" applyAlignment="1" applyProtection="1">
      <alignment horizontal="left" vertical="center"/>
    </xf>
    <xf numFmtId="184" fontId="15" fillId="0" borderId="3" xfId="0" applyNumberFormat="1" applyFont="1" applyFill="1" applyBorder="1" applyAlignment="1" applyProtection="1">
      <alignment horizontal="left" vertical="center"/>
    </xf>
    <xf numFmtId="0" fontId="15" fillId="8" borderId="0" xfId="0" applyFont="1" applyFill="1" applyAlignment="1" applyProtection="1">
      <alignment horizontal="left" vertical="center"/>
    </xf>
    <xf numFmtId="0" fontId="15" fillId="0" borderId="0" xfId="0" applyFont="1" applyAlignment="1" applyProtection="1">
      <alignment horizontal="left" vertical="center"/>
    </xf>
    <xf numFmtId="184" fontId="15" fillId="0" borderId="0" xfId="0" applyNumberFormat="1" applyFont="1" applyFill="1" applyBorder="1" applyAlignment="1" applyProtection="1">
      <alignment horizontal="left" vertical="center"/>
    </xf>
    <xf numFmtId="182" fontId="15" fillId="0" borderId="0" xfId="0" applyNumberFormat="1" applyFont="1" applyFill="1" applyBorder="1" applyAlignment="1" applyProtection="1"/>
    <xf numFmtId="0" fontId="15" fillId="8" borderId="0" xfId="0" applyFont="1" applyFill="1" applyAlignment="1" applyProtection="1">
      <alignment horizontal="center" vertical="center"/>
    </xf>
    <xf numFmtId="0" fontId="15" fillId="0" borderId="0" xfId="0" applyFont="1" applyAlignment="1" applyProtection="1">
      <alignment horizontal="center" vertical="center"/>
    </xf>
    <xf numFmtId="0" fontId="27" fillId="0" borderId="0" xfId="0" applyFont="1" applyAlignment="1" applyProtection="1">
      <alignment horizontal="center" vertical="center"/>
    </xf>
    <xf numFmtId="0" fontId="15" fillId="0" borderId="0" xfId="0" applyFont="1" applyFill="1" applyProtection="1">
      <alignment vertical="center"/>
    </xf>
    <xf numFmtId="0" fontId="15" fillId="0" borderId="0" xfId="0" applyFont="1" applyBorder="1" applyProtection="1">
      <alignment vertical="center"/>
    </xf>
    <xf numFmtId="0" fontId="27" fillId="0" borderId="0" xfId="0" applyFont="1" applyAlignment="1" applyProtection="1">
      <alignment horizontal="left" vertical="center" wrapText="1"/>
    </xf>
    <xf numFmtId="185" fontId="15" fillId="0" borderId="0" xfId="0" applyNumberFormat="1" applyFont="1" applyFill="1" applyBorder="1" applyAlignment="1" applyProtection="1">
      <alignment vertical="center"/>
    </xf>
    <xf numFmtId="185" fontId="9" fillId="0" borderId="0" xfId="0" applyNumberFormat="1" applyFont="1" applyFill="1" applyBorder="1" applyAlignment="1" applyProtection="1">
      <alignment vertical="center" shrinkToFit="1"/>
    </xf>
    <xf numFmtId="0" fontId="18" fillId="0" borderId="0" xfId="0" applyFont="1" applyBorder="1" applyAlignment="1">
      <alignment vertical="center"/>
    </xf>
    <xf numFmtId="0" fontId="35" fillId="8" borderId="0" xfId="0" applyFont="1" applyFill="1">
      <alignment vertical="center"/>
    </xf>
    <xf numFmtId="0" fontId="35" fillId="0" borderId="0" xfId="0" applyFont="1">
      <alignment vertical="center"/>
    </xf>
    <xf numFmtId="0" fontId="36" fillId="8" borderId="0" xfId="0" applyFont="1" applyFill="1">
      <alignment vertical="center"/>
    </xf>
    <xf numFmtId="0" fontId="37" fillId="8" borderId="0" xfId="0" applyFont="1" applyFill="1">
      <alignment vertical="center"/>
    </xf>
    <xf numFmtId="0" fontId="38" fillId="8" borderId="0" xfId="0" applyFont="1" applyFill="1">
      <alignment vertical="center"/>
    </xf>
    <xf numFmtId="0" fontId="39" fillId="0" borderId="31" xfId="0" applyFont="1" applyFill="1" applyBorder="1" applyAlignment="1" applyProtection="1">
      <alignment horizontal="center" vertical="center" shrinkToFit="1"/>
      <protection locked="0"/>
    </xf>
    <xf numFmtId="0" fontId="36" fillId="0" borderId="0" xfId="0" applyFont="1">
      <alignment vertical="center"/>
    </xf>
    <xf numFmtId="0" fontId="41" fillId="0" borderId="0" xfId="0" applyFont="1">
      <alignment vertical="center"/>
    </xf>
    <xf numFmtId="0" fontId="37" fillId="2" borderId="13" xfId="0" applyFont="1" applyFill="1" applyBorder="1" applyAlignment="1">
      <alignment horizontal="center" vertical="center" textRotation="255"/>
    </xf>
    <xf numFmtId="0" fontId="34" fillId="2" borderId="1" xfId="0" applyFont="1" applyFill="1" applyBorder="1" applyAlignment="1">
      <alignment horizontal="center" vertical="center" textRotation="255"/>
    </xf>
    <xf numFmtId="0" fontId="34" fillId="2" borderId="14" xfId="0" applyFont="1" applyFill="1" applyBorder="1" applyAlignment="1">
      <alignment horizontal="center" vertical="center" textRotation="255"/>
    </xf>
    <xf numFmtId="0" fontId="34" fillId="2" borderId="13" xfId="0" applyFont="1" applyFill="1" applyBorder="1" applyAlignment="1">
      <alignment horizontal="center" vertical="center" textRotation="255"/>
    </xf>
    <xf numFmtId="0" fontId="32" fillId="5" borderId="0" xfId="0" applyFont="1" applyFill="1" applyBorder="1" applyAlignment="1">
      <alignment vertical="center"/>
    </xf>
    <xf numFmtId="0" fontId="34" fillId="0" borderId="1" xfId="0" applyFont="1" applyBorder="1">
      <alignment vertical="center"/>
    </xf>
    <xf numFmtId="0" fontId="35" fillId="0" borderId="1" xfId="0" applyFont="1" applyBorder="1" applyAlignment="1">
      <alignment vertical="center" shrinkToFit="1"/>
    </xf>
    <xf numFmtId="0" fontId="34" fillId="0" borderId="1" xfId="0" applyFont="1" applyBorder="1" applyAlignment="1">
      <alignment vertical="center" wrapText="1" shrinkToFit="1"/>
    </xf>
    <xf numFmtId="0" fontId="36" fillId="2" borderId="13" xfId="0" applyFont="1" applyFill="1" applyBorder="1" applyAlignment="1">
      <alignment horizontal="center" vertical="center"/>
    </xf>
    <xf numFmtId="0" fontId="34" fillId="0" borderId="13"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shrinkToFit="1"/>
      <protection locked="0"/>
    </xf>
    <xf numFmtId="0" fontId="36" fillId="0" borderId="13"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7" fillId="0" borderId="13" xfId="0" applyFont="1" applyFill="1" applyBorder="1" applyAlignment="1" applyProtection="1">
      <alignment horizontal="center" vertical="center" wrapText="1"/>
      <protection locked="0"/>
    </xf>
    <xf numFmtId="179" fontId="37" fillId="0" borderId="1" xfId="0" applyNumberFormat="1"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45" fillId="0" borderId="0" xfId="0" applyFont="1" applyFill="1" applyBorder="1" applyAlignment="1">
      <alignment vertical="top" wrapText="1"/>
    </xf>
    <xf numFmtId="0" fontId="36" fillId="0" borderId="0" xfId="0" applyFont="1" applyBorder="1">
      <alignment vertical="center"/>
    </xf>
    <xf numFmtId="0" fontId="34" fillId="0" borderId="1" xfId="0" applyFont="1" applyBorder="1" applyAlignment="1">
      <alignment vertical="center" shrinkToFit="1"/>
    </xf>
    <xf numFmtId="0" fontId="35" fillId="0" borderId="1" xfId="0" applyFont="1" applyBorder="1">
      <alignment vertical="center"/>
    </xf>
    <xf numFmtId="1" fontId="36" fillId="0" borderId="1" xfId="0" applyNumberFormat="1" applyFont="1" applyBorder="1">
      <alignment vertical="center"/>
    </xf>
    <xf numFmtId="187" fontId="36" fillId="0" borderId="1" xfId="0" applyNumberFormat="1" applyFont="1" applyBorder="1">
      <alignment vertical="center"/>
    </xf>
    <xf numFmtId="0" fontId="44" fillId="0" borderId="0" xfId="0" applyFont="1" applyBorder="1" applyAlignment="1">
      <alignment vertical="top" wrapText="1"/>
    </xf>
    <xf numFmtId="0" fontId="15" fillId="0" borderId="0" xfId="0" applyFont="1" applyBorder="1" applyAlignment="1">
      <alignment vertical="top" wrapText="1"/>
    </xf>
    <xf numFmtId="0" fontId="34" fillId="0" borderId="0" xfId="0" applyFont="1">
      <alignment vertical="center"/>
    </xf>
    <xf numFmtId="0" fontId="2" fillId="0" borderId="0" xfId="0" applyFont="1" applyBorder="1">
      <alignment vertical="center"/>
    </xf>
    <xf numFmtId="0" fontId="50" fillId="0" borderId="0" xfId="0" applyFont="1" applyBorder="1">
      <alignment vertical="center"/>
    </xf>
    <xf numFmtId="0" fontId="9" fillId="0" borderId="14" xfId="0" applyFont="1" applyBorder="1" applyAlignment="1" applyProtection="1">
      <alignment vertical="top" wrapText="1"/>
    </xf>
    <xf numFmtId="0" fontId="2" fillId="0" borderId="0" xfId="0" applyFont="1" applyBorder="1" applyAlignment="1" applyProtection="1">
      <alignment horizontal="left" vertical="center" wrapText="1"/>
    </xf>
    <xf numFmtId="0" fontId="2" fillId="2" borderId="2" xfId="0" applyFont="1" applyFill="1" applyBorder="1" applyAlignment="1">
      <alignment horizontal="center" vertical="distributed" textRotation="255" wrapText="1" indent="7"/>
    </xf>
    <xf numFmtId="0" fontId="2" fillId="2" borderId="4" xfId="0" applyFont="1" applyFill="1" applyBorder="1" applyAlignment="1">
      <alignment horizontal="center" vertical="distributed" textRotation="255" indent="7"/>
    </xf>
    <xf numFmtId="0" fontId="2" fillId="2" borderId="11" xfId="0" applyFont="1" applyFill="1" applyBorder="1" applyAlignment="1">
      <alignment horizontal="center" vertical="distributed" textRotation="255" indent="7"/>
    </xf>
    <xf numFmtId="0" fontId="2" fillId="2" borderId="12" xfId="0" applyFont="1" applyFill="1" applyBorder="1" applyAlignment="1">
      <alignment horizontal="center" vertical="distributed" textRotation="255" indent="7"/>
    </xf>
    <xf numFmtId="0" fontId="2" fillId="2" borderId="5" xfId="0" applyFont="1" applyFill="1" applyBorder="1" applyAlignment="1">
      <alignment horizontal="center" vertical="distributed" textRotation="255" indent="7"/>
    </xf>
    <xf numFmtId="0" fontId="2" fillId="2" borderId="7" xfId="0" applyFont="1" applyFill="1" applyBorder="1" applyAlignment="1">
      <alignment horizontal="center" vertical="distributed" textRotation="255" indent="7"/>
    </xf>
    <xf numFmtId="0" fontId="24" fillId="8" borderId="14" xfId="0" applyFont="1" applyFill="1" applyBorder="1" applyAlignment="1">
      <alignment horizontal="left" vertical="center" wrapText="1"/>
    </xf>
    <xf numFmtId="0" fontId="2" fillId="8" borderId="14" xfId="0" applyFont="1" applyFill="1" applyBorder="1" applyAlignment="1">
      <alignment horizontal="left" vertical="center" wrapText="1"/>
    </xf>
    <xf numFmtId="0" fontId="2" fillId="8" borderId="14" xfId="0" applyFont="1" applyFill="1" applyBorder="1" applyAlignment="1">
      <alignment horizontal="distributed" vertical="center" wrapText="1" indent="1"/>
    </xf>
    <xf numFmtId="0" fontId="2" fillId="8" borderId="15" xfId="0" applyFont="1" applyFill="1" applyBorder="1" applyAlignment="1">
      <alignment horizontal="left" vertical="center" wrapText="1"/>
    </xf>
    <xf numFmtId="0" fontId="24" fillId="8" borderId="14" xfId="0" applyFont="1" applyFill="1" applyBorder="1" applyAlignment="1">
      <alignment horizontal="left" vertical="center"/>
    </xf>
    <xf numFmtId="0" fontId="24" fillId="8" borderId="15" xfId="0" applyFont="1" applyFill="1" applyBorder="1" applyAlignment="1">
      <alignment horizontal="left" vertical="center"/>
    </xf>
    <xf numFmtId="0" fontId="24" fillId="8" borderId="15" xfId="0" applyFont="1" applyFill="1" applyBorder="1" applyAlignment="1">
      <alignment horizontal="left" vertical="center" wrapText="1"/>
    </xf>
    <xf numFmtId="0" fontId="24" fillId="0" borderId="13" xfId="0" applyFont="1" applyBorder="1" applyAlignment="1">
      <alignment horizontal="distributed" vertical="center" indent="5"/>
    </xf>
    <xf numFmtId="0" fontId="24" fillId="0" borderId="14" xfId="0" applyFont="1" applyBorder="1" applyAlignment="1">
      <alignment horizontal="distributed" vertical="center" indent="5"/>
    </xf>
    <xf numFmtId="0" fontId="24" fillId="0" borderId="15" xfId="0" applyFont="1" applyBorder="1" applyAlignment="1">
      <alignment horizontal="distributed" vertical="center" indent="5"/>
    </xf>
    <xf numFmtId="49" fontId="2" fillId="0" borderId="13" xfId="0" applyNumberFormat="1" applyFont="1" applyFill="1" applyBorder="1" applyAlignment="1">
      <alignment horizontal="left" vertical="center" indent="1"/>
    </xf>
    <xf numFmtId="49" fontId="2" fillId="0" borderId="14" xfId="0" applyNumberFormat="1" applyFont="1" applyFill="1" applyBorder="1" applyAlignment="1">
      <alignment horizontal="left" vertical="center" indent="1"/>
    </xf>
    <xf numFmtId="49" fontId="2" fillId="0" borderId="15" xfId="0" applyNumberFormat="1" applyFont="1" applyFill="1" applyBorder="1" applyAlignment="1">
      <alignment horizontal="left" vertical="center" indent="1"/>
    </xf>
    <xf numFmtId="0" fontId="2" fillId="0" borderId="0" xfId="0" applyFont="1" applyAlignment="1" applyProtection="1">
      <alignment horizontal="left" vertical="center" wrapText="1"/>
    </xf>
    <xf numFmtId="0" fontId="2" fillId="8" borderId="0" xfId="0" applyFont="1" applyFill="1" applyAlignment="1" applyProtection="1">
      <alignment horizontal="distributed" vertical="center"/>
    </xf>
    <xf numFmtId="178" fontId="2" fillId="8" borderId="0" xfId="0" applyNumberFormat="1" applyFont="1" applyFill="1" applyAlignment="1" applyProtection="1">
      <alignment horizontal="left" vertical="center" shrinkToFit="1"/>
    </xf>
    <xf numFmtId="0" fontId="26" fillId="0" borderId="0" xfId="0" applyFont="1" applyAlignment="1" applyProtection="1">
      <alignment horizontal="left" vertical="top" wrapText="1"/>
    </xf>
    <xf numFmtId="0" fontId="12" fillId="0" borderId="0" xfId="0" applyFont="1" applyAlignment="1" applyProtection="1">
      <alignment horizontal="left" vertical="top" wrapText="1"/>
    </xf>
    <xf numFmtId="0" fontId="26" fillId="0" borderId="0" xfId="0" applyFont="1" applyAlignment="1" applyProtection="1">
      <alignment horizontal="left" vertical="center" wrapText="1"/>
    </xf>
    <xf numFmtId="0" fontId="2" fillId="0" borderId="0" xfId="0" applyFont="1" applyFill="1" applyAlignment="1" applyProtection="1">
      <alignment horizontal="left" vertical="top" wrapText="1"/>
      <protection locked="0"/>
    </xf>
    <xf numFmtId="0" fontId="2" fillId="0" borderId="0" xfId="0" applyFont="1" applyFill="1" applyBorder="1" applyAlignment="1" applyProtection="1">
      <alignment horizontal="left" vertical="center"/>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xf>
    <xf numFmtId="0" fontId="2" fillId="8" borderId="0" xfId="0" applyFont="1" applyFill="1" applyAlignment="1" applyProtection="1">
      <alignment horizontal="distributed" vertical="top"/>
    </xf>
    <xf numFmtId="0" fontId="2" fillId="8" borderId="0" xfId="0" applyFont="1" applyFill="1" applyAlignment="1" applyProtection="1">
      <alignment horizontal="left" vertical="center" shrinkToFit="1"/>
    </xf>
    <xf numFmtId="0" fontId="2" fillId="0" borderId="0" xfId="0" applyFont="1" applyAlignment="1" applyProtection="1">
      <alignment horizontal="left" vertical="center" shrinkToFit="1"/>
    </xf>
    <xf numFmtId="0" fontId="2" fillId="0" borderId="0" xfId="0" applyFont="1" applyAlignment="1" applyProtection="1">
      <alignment horizontal="left" vertical="top" wrapText="1"/>
    </xf>
    <xf numFmtId="0" fontId="3" fillId="8" borderId="0" xfId="0" applyFont="1" applyFill="1" applyAlignment="1" applyProtection="1">
      <alignment horizontal="center" vertical="center"/>
    </xf>
    <xf numFmtId="0" fontId="2" fillId="8" borderId="0" xfId="0" applyFont="1" applyFill="1" applyAlignment="1" applyProtection="1">
      <alignment horizontal="center" vertical="center"/>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left" vertical="center"/>
    </xf>
    <xf numFmtId="0" fontId="2" fillId="8" borderId="0" xfId="0" applyFont="1" applyFill="1" applyAlignment="1" applyProtection="1">
      <alignment horizontal="left" vertical="distributed" wrapText="1"/>
    </xf>
    <xf numFmtId="0" fontId="2" fillId="8" borderId="0" xfId="0" applyFont="1" applyFill="1" applyAlignment="1" applyProtection="1">
      <alignment horizontal="left" vertical="center"/>
    </xf>
    <xf numFmtId="0" fontId="2" fillId="0" borderId="0" xfId="0" applyFont="1" applyAlignment="1" applyProtection="1">
      <alignment horizontal="left" wrapText="1"/>
    </xf>
    <xf numFmtId="0" fontId="4" fillId="0" borderId="0" xfId="0" applyFont="1" applyAlignment="1" applyProtection="1">
      <alignment horizontal="left" vertical="center" wrapText="1"/>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2" fillId="0" borderId="0" xfId="0" applyFont="1" applyAlignment="1" applyProtection="1">
      <alignment horizontal="left" vertical="center"/>
    </xf>
    <xf numFmtId="0" fontId="2" fillId="0" borderId="14" xfId="0"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0" borderId="17" xfId="0" applyFont="1" applyFill="1" applyBorder="1" applyAlignment="1" applyProtection="1">
      <alignment horizontal="left" vertical="center" indent="1" shrinkToFit="1"/>
      <protection locked="0"/>
    </xf>
    <xf numFmtId="0" fontId="2" fillId="0" borderId="18" xfId="0" applyFont="1" applyFill="1" applyBorder="1" applyAlignment="1" applyProtection="1">
      <alignment horizontal="left" vertical="center" indent="1" shrinkToFit="1"/>
      <protection locked="0"/>
    </xf>
    <xf numFmtId="0" fontId="2" fillId="0" borderId="19" xfId="0" applyFont="1" applyFill="1" applyBorder="1" applyAlignment="1" applyProtection="1">
      <alignment horizontal="left" vertical="center" indent="1" shrinkToFit="1"/>
      <protection locked="0"/>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0" borderId="22" xfId="0" applyFont="1" applyFill="1" applyBorder="1" applyAlignment="1" applyProtection="1">
      <alignment horizontal="left" vertical="center" indent="1" shrinkToFit="1"/>
      <protection locked="0"/>
    </xf>
    <xf numFmtId="0" fontId="2" fillId="0" borderId="20" xfId="0" applyFont="1" applyFill="1" applyBorder="1" applyAlignment="1" applyProtection="1">
      <alignment horizontal="left" vertical="center" indent="1" shrinkToFit="1"/>
      <protection locked="0"/>
    </xf>
    <xf numFmtId="0" fontId="2" fillId="0" borderId="21" xfId="0" applyFont="1" applyFill="1" applyBorder="1" applyAlignment="1" applyProtection="1">
      <alignment horizontal="left" vertical="center" indent="1" shrinkToFit="1"/>
      <protection locked="0"/>
    </xf>
    <xf numFmtId="0" fontId="4" fillId="2" borderId="2" xfId="0" applyFont="1" applyFill="1" applyBorder="1" applyProtection="1">
      <alignment vertical="center"/>
    </xf>
    <xf numFmtId="0" fontId="4" fillId="2" borderId="3" xfId="0" applyFont="1" applyFill="1" applyBorder="1" applyProtection="1">
      <alignment vertical="center"/>
    </xf>
    <xf numFmtId="0" fontId="4" fillId="2" borderId="4" xfId="0" applyFont="1" applyFill="1" applyBorder="1" applyProtection="1">
      <alignment vertical="center"/>
    </xf>
    <xf numFmtId="0" fontId="4" fillId="2" borderId="11" xfId="0" applyFont="1" applyFill="1" applyBorder="1" applyProtection="1">
      <alignment vertical="center"/>
    </xf>
    <xf numFmtId="0" fontId="4" fillId="2" borderId="0" xfId="0" applyFont="1" applyFill="1" applyBorder="1" applyProtection="1">
      <alignment vertical="center"/>
    </xf>
    <xf numFmtId="0" fontId="4" fillId="2" borderId="12" xfId="0" applyFont="1" applyFill="1" applyBorder="1" applyProtection="1">
      <alignment vertical="center"/>
    </xf>
    <xf numFmtId="0" fontId="4" fillId="2" borderId="5" xfId="0" applyFont="1" applyFill="1" applyBorder="1" applyProtection="1">
      <alignment vertical="center"/>
    </xf>
    <xf numFmtId="0" fontId="4" fillId="2" borderId="6" xfId="0" applyFont="1" applyFill="1" applyBorder="1" applyProtection="1">
      <alignment vertical="center"/>
    </xf>
    <xf numFmtId="0" fontId="4" fillId="2" borderId="7" xfId="0" applyFont="1" applyFill="1" applyBorder="1" applyProtection="1">
      <alignment vertical="center"/>
    </xf>
    <xf numFmtId="49" fontId="4" fillId="0" borderId="13"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2" fillId="0" borderId="13" xfId="0" applyFont="1" applyFill="1" applyBorder="1" applyAlignment="1" applyProtection="1">
      <alignment horizontal="left" vertical="center" indent="1" shrinkToFit="1"/>
      <protection locked="0"/>
    </xf>
    <xf numFmtId="0" fontId="2" fillId="0" borderId="14" xfId="0" applyFont="1" applyFill="1" applyBorder="1" applyAlignment="1" applyProtection="1">
      <alignment horizontal="left" vertical="center" indent="1" shrinkToFit="1"/>
      <protection locked="0"/>
    </xf>
    <xf numFmtId="0" fontId="2" fillId="0" borderId="15" xfId="0" applyFont="1" applyFill="1" applyBorder="1" applyAlignment="1" applyProtection="1">
      <alignment horizontal="left" vertical="center" indent="1" shrinkToFit="1"/>
      <protection locked="0"/>
    </xf>
    <xf numFmtId="0" fontId="2" fillId="0" borderId="2" xfId="0" applyFont="1" applyFill="1" applyBorder="1" applyAlignment="1" applyProtection="1">
      <alignment horizontal="left" vertical="center" indent="1" shrinkToFit="1"/>
      <protection locked="0"/>
    </xf>
    <xf numFmtId="0" fontId="2" fillId="0" borderId="3" xfId="0" applyFont="1" applyFill="1" applyBorder="1" applyAlignment="1" applyProtection="1">
      <alignment horizontal="left" vertical="center" indent="1" shrinkToFit="1"/>
      <protection locked="0"/>
    </xf>
    <xf numFmtId="0" fontId="2" fillId="0" borderId="4" xfId="0" applyFont="1" applyFill="1" applyBorder="1" applyAlignment="1" applyProtection="1">
      <alignment horizontal="left" vertical="center" indent="1" shrinkToFit="1"/>
      <protection locked="0"/>
    </xf>
    <xf numFmtId="0" fontId="2" fillId="0" borderId="5" xfId="0" applyFont="1" applyFill="1" applyBorder="1" applyAlignment="1" applyProtection="1">
      <alignment horizontal="left" vertical="center" indent="1" shrinkToFit="1"/>
      <protection locked="0"/>
    </xf>
    <xf numFmtId="0" fontId="2" fillId="0" borderId="6" xfId="0" applyFont="1" applyFill="1" applyBorder="1" applyAlignment="1" applyProtection="1">
      <alignment horizontal="left" vertical="center" indent="1" shrinkToFit="1"/>
      <protection locked="0"/>
    </xf>
    <xf numFmtId="0" fontId="2" fillId="0" borderId="7" xfId="0" applyFont="1" applyFill="1" applyBorder="1" applyAlignment="1" applyProtection="1">
      <alignment horizontal="left" vertical="center" indent="1" shrinkToFit="1"/>
      <protection locked="0"/>
    </xf>
    <xf numFmtId="0" fontId="4" fillId="0" borderId="22" xfId="0" applyFont="1" applyFill="1" applyBorder="1" applyAlignment="1" applyProtection="1">
      <alignment vertical="center" wrapText="1"/>
    </xf>
    <xf numFmtId="0" fontId="4" fillId="0" borderId="20" xfId="0" applyFont="1" applyFill="1" applyBorder="1" applyAlignment="1" applyProtection="1">
      <alignment vertical="center" wrapText="1"/>
    </xf>
    <xf numFmtId="0" fontId="4" fillId="0" borderId="20" xfId="0" applyFont="1" applyFill="1" applyBorder="1" applyAlignment="1" applyProtection="1">
      <alignment vertical="center" shrinkToFit="1"/>
      <protection locked="0"/>
    </xf>
    <xf numFmtId="0" fontId="4" fillId="0" borderId="21" xfId="0" applyFont="1" applyFill="1" applyBorder="1" applyAlignment="1" applyProtection="1">
      <alignment vertical="center" shrinkToFit="1"/>
      <protection locked="0"/>
    </xf>
    <xf numFmtId="0" fontId="2" fillId="2" borderId="2" xfId="0" applyFont="1" applyFill="1" applyBorder="1" applyAlignment="1" applyProtection="1">
      <alignment horizontal="distributed" vertical="center" textRotation="255"/>
    </xf>
    <xf numFmtId="0" fontId="2" fillId="2" borderId="4" xfId="0" applyFont="1" applyFill="1" applyBorder="1" applyAlignment="1" applyProtection="1">
      <alignment horizontal="distributed" vertical="center" textRotation="255"/>
    </xf>
    <xf numFmtId="0" fontId="2" fillId="2" borderId="5" xfId="0" applyFont="1" applyFill="1" applyBorder="1" applyAlignment="1" applyProtection="1">
      <alignment horizontal="center" vertical="center" textRotation="255"/>
    </xf>
    <xf numFmtId="0" fontId="2" fillId="2" borderId="7" xfId="0" applyFont="1" applyFill="1" applyBorder="1" applyAlignment="1" applyProtection="1">
      <alignment horizontal="center" vertical="center" textRotation="255"/>
    </xf>
    <xf numFmtId="0" fontId="2" fillId="2" borderId="9" xfId="0" applyFont="1" applyFill="1" applyBorder="1" applyAlignment="1" applyProtection="1">
      <alignment horizontal="center" vertical="center"/>
    </xf>
    <xf numFmtId="0" fontId="2" fillId="2" borderId="10" xfId="0" applyFont="1" applyFill="1" applyBorder="1" applyAlignment="1" applyProtection="1">
      <alignment horizontal="distributed" vertical="center" indent="1"/>
    </xf>
    <xf numFmtId="0" fontId="4" fillId="2" borderId="9" xfId="0" applyFont="1" applyFill="1" applyBorder="1" applyAlignment="1" applyProtection="1">
      <alignment horizontal="distributed" vertical="center" wrapText="1" indent="1"/>
    </xf>
    <xf numFmtId="0" fontId="4" fillId="2" borderId="9" xfId="0" applyFont="1" applyFill="1" applyBorder="1" applyAlignment="1" applyProtection="1">
      <alignment horizontal="distributed" vertical="center" indent="1"/>
    </xf>
    <xf numFmtId="49" fontId="4" fillId="0" borderId="3"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distributed" vertical="center" indent="1"/>
    </xf>
    <xf numFmtId="0" fontId="2" fillId="2" borderId="16"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2" xfId="0" applyFont="1" applyFill="1" applyBorder="1" applyAlignment="1" applyProtection="1">
      <alignment horizontal="distributed" vertical="center" indent="1"/>
    </xf>
    <xf numFmtId="0" fontId="4" fillId="2" borderId="8" xfId="0" applyFont="1" applyFill="1" applyBorder="1" applyAlignment="1" applyProtection="1">
      <alignment horizontal="distributed" vertical="center" indent="1"/>
    </xf>
    <xf numFmtId="49" fontId="4" fillId="0" borderId="6" xfId="0" applyNumberFormat="1"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indent="1" shrinkToFit="1"/>
      <protection locked="0"/>
    </xf>
    <xf numFmtId="0" fontId="2" fillId="0" borderId="9" xfId="0" applyFont="1" applyFill="1" applyBorder="1" applyAlignment="1" applyProtection="1">
      <alignment horizontal="left" vertical="center" indent="1" shrinkToFit="1"/>
      <protection locked="0"/>
    </xf>
    <xf numFmtId="0" fontId="9" fillId="2" borderId="1" xfId="0" applyFont="1" applyFill="1" applyBorder="1" applyAlignment="1" applyProtection="1">
      <alignment horizontal="distributed" vertical="center" wrapText="1" indent="1"/>
    </xf>
    <xf numFmtId="49" fontId="4" fillId="0" borderId="14" xfId="0" applyNumberFormat="1" applyFont="1" applyFill="1" applyBorder="1" applyAlignment="1" applyProtection="1">
      <alignment horizontal="center" vertical="center" wrapText="1"/>
      <protection locked="0"/>
    </xf>
    <xf numFmtId="0" fontId="19" fillId="0" borderId="13" xfId="1" applyFont="1" applyFill="1" applyBorder="1" applyAlignment="1" applyProtection="1">
      <alignment horizontal="left" vertical="center" indent="1" shrinkToFit="1"/>
      <protection locked="0"/>
    </xf>
    <xf numFmtId="0" fontId="19" fillId="0" borderId="14" xfId="1" applyFont="1" applyFill="1" applyBorder="1" applyAlignment="1" applyProtection="1">
      <alignment horizontal="left" vertical="center" indent="1" shrinkToFit="1"/>
      <protection locked="0"/>
    </xf>
    <xf numFmtId="0" fontId="19" fillId="0" borderId="15" xfId="1" applyFont="1" applyFill="1" applyBorder="1" applyAlignment="1" applyProtection="1">
      <alignment horizontal="left" vertical="center" indent="1" shrinkToFit="1"/>
      <protection locked="0"/>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2" borderId="2" xfId="0" applyFont="1" applyFill="1" applyBorder="1" applyAlignment="1" applyProtection="1">
      <alignment horizontal="distributed" vertical="center" wrapText="1"/>
    </xf>
    <xf numFmtId="0" fontId="4" fillId="2" borderId="3" xfId="0" applyFont="1" applyFill="1" applyBorder="1" applyAlignment="1" applyProtection="1">
      <alignment horizontal="distributed" vertical="center" wrapText="1"/>
    </xf>
    <xf numFmtId="0" fontId="4" fillId="2" borderId="4" xfId="0" applyFont="1" applyFill="1" applyBorder="1" applyAlignment="1" applyProtection="1">
      <alignment horizontal="distributed" vertical="center" wrapText="1"/>
    </xf>
    <xf numFmtId="0" fontId="4" fillId="2" borderId="11"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wrapText="1"/>
    </xf>
    <xf numFmtId="0" fontId="4" fillId="2" borderId="12" xfId="0" applyFont="1" applyFill="1" applyBorder="1" applyAlignment="1" applyProtection="1">
      <alignment horizontal="distributed" vertical="center" wrapText="1"/>
    </xf>
    <xf numFmtId="0" fontId="4" fillId="2" borderId="5" xfId="0" applyFont="1" applyFill="1" applyBorder="1" applyAlignment="1" applyProtection="1">
      <alignment horizontal="distributed" vertical="center" wrapText="1"/>
    </xf>
    <xf numFmtId="0" fontId="4" fillId="2" borderId="6" xfId="0" applyFont="1" applyFill="1" applyBorder="1" applyAlignment="1" applyProtection="1">
      <alignment horizontal="distributed" vertical="center" wrapText="1"/>
    </xf>
    <xf numFmtId="0" fontId="4" fillId="2" borderId="7" xfId="0" applyFont="1" applyFill="1" applyBorder="1" applyAlignment="1" applyProtection="1">
      <alignment horizontal="distributed" vertical="center" wrapText="1" indent="1"/>
    </xf>
    <xf numFmtId="0" fontId="2" fillId="0" borderId="11" xfId="0" applyFont="1" applyFill="1" applyBorder="1" applyAlignment="1" applyProtection="1">
      <alignment horizontal="distributed" vertical="center" indent="1"/>
      <protection locked="0"/>
    </xf>
    <xf numFmtId="0" fontId="2" fillId="0" borderId="0" xfId="0" applyFont="1" applyFill="1" applyBorder="1" applyAlignment="1" applyProtection="1">
      <alignment horizontal="distributed" vertical="center" indent="1"/>
      <protection locked="0"/>
    </xf>
    <xf numFmtId="0" fontId="2" fillId="0" borderId="0" xfId="0" applyFont="1" applyFill="1" applyBorder="1" applyAlignment="1" applyProtection="1">
      <alignment horizontal="left" vertical="center" indent="1"/>
      <protection locked="0"/>
    </xf>
    <xf numFmtId="0" fontId="2" fillId="0" borderId="12" xfId="0" applyFont="1" applyFill="1" applyBorder="1" applyAlignment="1" applyProtection="1">
      <alignment horizontal="left" vertical="center" indent="1"/>
      <protection locked="0"/>
    </xf>
    <xf numFmtId="0" fontId="2" fillId="0" borderId="5" xfId="0" applyFont="1" applyFill="1" applyBorder="1" applyAlignment="1" applyProtection="1">
      <alignment horizontal="left" vertical="center" indent="1"/>
      <protection locked="0"/>
    </xf>
    <xf numFmtId="0" fontId="2" fillId="0" borderId="6" xfId="0" applyFont="1" applyFill="1" applyBorder="1" applyAlignment="1" applyProtection="1">
      <alignment horizontal="left" vertical="center" indent="1"/>
      <protection locked="0"/>
    </xf>
    <xf numFmtId="0" fontId="2" fillId="0" borderId="7" xfId="0" applyFont="1" applyFill="1" applyBorder="1" applyAlignment="1" applyProtection="1">
      <alignment horizontal="left" vertical="center" indent="1"/>
      <protection locked="0"/>
    </xf>
    <xf numFmtId="0" fontId="0" fillId="0" borderId="13" xfId="0" applyFill="1" applyBorder="1" applyAlignment="1" applyProtection="1">
      <alignment horizontal="left" vertical="center" indent="1" shrinkToFit="1"/>
      <protection locked="0"/>
    </xf>
    <xf numFmtId="0" fontId="0" fillId="0" borderId="14" xfId="0" applyFill="1" applyBorder="1" applyAlignment="1" applyProtection="1">
      <alignment horizontal="left" vertical="center" indent="1" shrinkToFit="1"/>
      <protection locked="0"/>
    </xf>
    <xf numFmtId="0" fontId="0" fillId="0" borderId="15" xfId="0" applyFill="1" applyBorder="1" applyAlignment="1" applyProtection="1">
      <alignment horizontal="left" vertical="center" indent="1" shrinkToFit="1"/>
      <protection locked="0"/>
    </xf>
    <xf numFmtId="0" fontId="4" fillId="2" borderId="1" xfId="0" applyFont="1" applyFill="1" applyBorder="1" applyAlignment="1" applyProtection="1">
      <alignment horizontal="center" vertical="center" wrapText="1"/>
    </xf>
    <xf numFmtId="0" fontId="2" fillId="0" borderId="27" xfId="0" applyFont="1" applyFill="1" applyBorder="1" applyAlignment="1" applyProtection="1">
      <alignment horizontal="left" vertical="center" indent="1"/>
      <protection locked="0"/>
    </xf>
    <xf numFmtId="0" fontId="2" fillId="0" borderId="9" xfId="0" applyFont="1" applyFill="1" applyBorder="1" applyAlignment="1" applyProtection="1">
      <alignment horizontal="left" vertical="center" indent="1"/>
      <protection locked="0"/>
    </xf>
    <xf numFmtId="0" fontId="4" fillId="0" borderId="2"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indent="1"/>
      <protection locked="0"/>
    </xf>
    <xf numFmtId="0" fontId="4" fillId="0" borderId="4" xfId="0" applyFont="1" applyFill="1" applyBorder="1" applyAlignment="1" applyProtection="1">
      <alignment horizontal="left" vertical="center" indent="1"/>
      <protection locked="0"/>
    </xf>
    <xf numFmtId="0" fontId="4" fillId="0" borderId="13" xfId="0" applyFont="1" applyFill="1" applyBorder="1" applyAlignment="1" applyProtection="1">
      <alignment horizontal="distributed" vertical="center" indent="1" shrinkToFit="1"/>
      <protection locked="0"/>
    </xf>
    <xf numFmtId="0" fontId="4" fillId="0" borderId="14" xfId="0" applyFont="1" applyFill="1" applyBorder="1" applyAlignment="1" applyProtection="1">
      <alignment horizontal="distributed" vertical="center" indent="1" shrinkToFit="1"/>
      <protection locked="0"/>
    </xf>
    <xf numFmtId="0" fontId="4" fillId="0" borderId="14" xfId="0" applyFont="1" applyFill="1" applyBorder="1" applyAlignment="1" applyProtection="1">
      <alignment horizontal="left" vertical="center" indent="1" shrinkToFit="1"/>
      <protection locked="0"/>
    </xf>
    <xf numFmtId="0" fontId="4" fillId="0" borderId="15" xfId="0" applyFont="1" applyFill="1" applyBorder="1" applyAlignment="1" applyProtection="1">
      <alignment horizontal="left" vertical="center" indent="1" shrinkToFit="1"/>
      <protection locked="0"/>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7" fillId="0" borderId="15" xfId="0" applyFont="1" applyBorder="1" applyAlignment="1" applyProtection="1">
      <alignment horizontal="left" vertical="top" wrapText="1"/>
    </xf>
    <xf numFmtId="0" fontId="4" fillId="2" borderId="1" xfId="0" applyFont="1" applyFill="1" applyBorder="1" applyAlignment="1" applyProtection="1">
      <alignment horizontal="center" vertical="center"/>
    </xf>
    <xf numFmtId="0" fontId="4" fillId="0" borderId="1" xfId="0" applyFont="1" applyBorder="1" applyAlignment="1" applyProtection="1">
      <alignment horizontal="left" vertical="center" indent="1"/>
    </xf>
    <xf numFmtId="0" fontId="4" fillId="0" borderId="9" xfId="0" applyFont="1" applyBorder="1" applyAlignment="1" applyProtection="1">
      <alignment horizontal="left" vertical="center" inden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2" fillId="0" borderId="14" xfId="0" applyFont="1" applyFill="1" applyBorder="1" applyAlignment="1" applyProtection="1">
      <alignment horizontal="right" vertical="center"/>
    </xf>
    <xf numFmtId="0" fontId="4" fillId="0" borderId="11" xfId="0" applyFont="1" applyFill="1" applyBorder="1" applyAlignment="1" applyProtection="1">
      <alignment horizontal="left" vertical="center" indent="1" shrinkToFit="1"/>
      <protection locked="0"/>
    </xf>
    <xf numFmtId="0" fontId="4" fillId="0" borderId="0" xfId="0" applyFont="1" applyFill="1" applyBorder="1" applyAlignment="1" applyProtection="1">
      <alignment horizontal="left" vertical="center" indent="1" shrinkToFit="1"/>
      <protection locked="0"/>
    </xf>
    <xf numFmtId="0" fontId="4" fillId="0" borderId="23" xfId="0" applyFont="1" applyFill="1" applyBorder="1" applyAlignment="1" applyProtection="1">
      <alignment horizontal="left" vertical="center" indent="1" shrinkToFit="1"/>
      <protection locked="0"/>
    </xf>
    <xf numFmtId="0" fontId="4" fillId="0" borderId="24" xfId="0" applyFont="1" applyFill="1" applyBorder="1" applyAlignment="1" applyProtection="1">
      <alignment horizontal="left" vertical="center" indent="1" shrinkToFit="1"/>
      <protection locked="0"/>
    </xf>
    <xf numFmtId="0" fontId="4" fillId="2" borderId="13"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4" fillId="2" borderId="2" xfId="0" applyFont="1" applyFill="1" applyBorder="1" applyAlignment="1" applyProtection="1">
      <alignment horizontal="distributed" vertical="center" wrapText="1" indent="1"/>
    </xf>
    <xf numFmtId="0" fontId="4" fillId="2" borderId="3" xfId="0" applyFont="1" applyFill="1" applyBorder="1" applyAlignment="1" applyProtection="1">
      <alignment horizontal="distributed" vertical="center" wrapText="1" indent="1"/>
    </xf>
    <xf numFmtId="0" fontId="4" fillId="2" borderId="4" xfId="0" applyFont="1" applyFill="1" applyBorder="1" applyAlignment="1" applyProtection="1">
      <alignment horizontal="distributed" vertical="center" wrapText="1" indent="1"/>
    </xf>
    <xf numFmtId="0" fontId="4" fillId="2" borderId="11" xfId="0" applyFont="1" applyFill="1" applyBorder="1" applyAlignment="1" applyProtection="1">
      <alignment horizontal="distributed" vertical="center" wrapText="1" indent="1"/>
    </xf>
    <xf numFmtId="0" fontId="4" fillId="2" borderId="0" xfId="0" applyFont="1" applyFill="1" applyBorder="1" applyAlignment="1" applyProtection="1">
      <alignment horizontal="distributed" vertical="center" wrapText="1" indent="1"/>
    </xf>
    <xf numFmtId="0" fontId="4" fillId="2" borderId="12" xfId="0" applyFont="1" applyFill="1" applyBorder="1" applyAlignment="1" applyProtection="1">
      <alignment horizontal="distributed" vertical="center" wrapText="1" indent="1"/>
    </xf>
    <xf numFmtId="0" fontId="4" fillId="2" borderId="5" xfId="0" applyFont="1" applyFill="1" applyBorder="1" applyAlignment="1" applyProtection="1">
      <alignment horizontal="distributed" vertical="center" wrapText="1" indent="1"/>
    </xf>
    <xf numFmtId="0" fontId="4" fillId="2" borderId="6" xfId="0" applyFont="1" applyFill="1" applyBorder="1" applyAlignment="1" applyProtection="1">
      <alignment horizontal="distributed" vertical="center" wrapText="1" indent="1"/>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0" borderId="8" xfId="0" applyFont="1" applyBorder="1" applyAlignment="1" applyProtection="1">
      <alignment horizontal="left" vertical="center" indent="1"/>
    </xf>
    <xf numFmtId="0" fontId="2" fillId="2" borderId="2" xfId="0" applyFont="1" applyFill="1" applyBorder="1" applyAlignment="1" applyProtection="1">
      <alignment horizontal="center" vertical="distributed" textRotation="255" indent="7"/>
    </xf>
    <xf numFmtId="0" fontId="2" fillId="2" borderId="4" xfId="0" applyFont="1" applyFill="1" applyBorder="1" applyAlignment="1" applyProtection="1">
      <alignment horizontal="center" vertical="distributed" textRotation="255" indent="7"/>
    </xf>
    <xf numFmtId="0" fontId="2" fillId="2" borderId="11" xfId="0" applyFont="1" applyFill="1" applyBorder="1" applyAlignment="1" applyProtection="1">
      <alignment horizontal="center" vertical="distributed" textRotation="255" indent="7"/>
    </xf>
    <xf numFmtId="0" fontId="2" fillId="2" borderId="12" xfId="0" applyFont="1" applyFill="1" applyBorder="1" applyAlignment="1" applyProtection="1">
      <alignment horizontal="center" vertical="distributed" textRotation="255" indent="7"/>
    </xf>
    <xf numFmtId="0" fontId="2" fillId="2" borderId="5" xfId="0" applyFont="1" applyFill="1" applyBorder="1" applyAlignment="1" applyProtection="1">
      <alignment horizontal="center" vertical="distributed" textRotation="255" indent="7"/>
    </xf>
    <xf numFmtId="0" fontId="2" fillId="2" borderId="7" xfId="0" applyFont="1" applyFill="1" applyBorder="1" applyAlignment="1" applyProtection="1">
      <alignment horizontal="center" vertical="distributed" textRotation="255" indent="7"/>
    </xf>
    <xf numFmtId="0" fontId="22" fillId="2" borderId="16" xfId="0" applyFont="1" applyFill="1" applyBorder="1" applyAlignment="1" applyProtection="1">
      <alignment horizontal="center" vertical="center" textRotation="255" wrapText="1"/>
    </xf>
    <xf numFmtId="0" fontId="2" fillId="2" borderId="16" xfId="0" applyFont="1" applyFill="1" applyBorder="1" applyAlignment="1" applyProtection="1">
      <alignment horizontal="center" vertical="center" textRotation="255" wrapText="1"/>
    </xf>
    <xf numFmtId="0" fontId="2" fillId="2" borderId="9" xfId="0" applyFont="1" applyFill="1" applyBorder="1" applyAlignment="1" applyProtection="1">
      <alignment horizontal="center" vertical="center" textRotation="255"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0" xfId="0" applyFont="1" applyAlignment="1">
      <alignment horizontal="left" vertical="center"/>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4" fillId="0" borderId="14"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protection locked="0"/>
    </xf>
    <xf numFmtId="0" fontId="4" fillId="2" borderId="2"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2" borderId="4"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9" borderId="14" xfId="0" applyFont="1" applyFill="1" applyBorder="1" applyAlignment="1" applyProtection="1">
      <alignment horizontal="center" vertical="center"/>
    </xf>
    <xf numFmtId="0" fontId="4" fillId="9" borderId="1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8" borderId="3" xfId="0" applyFont="1" applyFill="1" applyBorder="1" applyAlignment="1">
      <alignment horizontal="center" vertical="center"/>
    </xf>
    <xf numFmtId="0" fontId="5" fillId="0" borderId="0" xfId="0" applyFont="1" applyAlignment="1">
      <alignment horizontal="left" vertical="center" wrapText="1"/>
    </xf>
    <xf numFmtId="0" fontId="4" fillId="2" borderId="8" xfId="0" applyFont="1" applyFill="1" applyBorder="1" applyAlignment="1">
      <alignment horizontal="distributed" vertical="center" inden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4" fillId="0" borderId="9" xfId="0" applyFont="1" applyFill="1" applyBorder="1" applyAlignment="1" applyProtection="1">
      <alignment horizontal="left" vertical="center" indent="1" shrinkToFit="1"/>
      <protection locked="0"/>
    </xf>
    <xf numFmtId="0" fontId="4" fillId="0" borderId="0" xfId="0" applyFont="1" applyFill="1" applyAlignment="1" applyProtection="1">
      <alignment horizontal="left" vertical="center" indent="1" shrinkToFit="1"/>
      <protection locked="0"/>
    </xf>
    <xf numFmtId="0" fontId="4" fillId="0" borderId="12" xfId="0" applyFont="1" applyFill="1" applyBorder="1" applyAlignment="1" applyProtection="1">
      <alignment horizontal="left" vertical="center" indent="1" shrinkToFit="1"/>
      <protection locked="0"/>
    </xf>
    <xf numFmtId="0" fontId="4" fillId="2" borderId="22" xfId="0" applyFont="1" applyFill="1" applyBorder="1" applyAlignment="1">
      <alignment horizontal="distributed" vertical="center" indent="1"/>
    </xf>
    <xf numFmtId="0" fontId="4" fillId="2" borderId="20" xfId="0" applyFont="1" applyFill="1" applyBorder="1" applyAlignment="1">
      <alignment horizontal="distributed" vertical="center" indent="1"/>
    </xf>
    <xf numFmtId="0" fontId="4" fillId="2" borderId="21" xfId="0" applyFont="1" applyFill="1" applyBorder="1" applyAlignment="1">
      <alignment horizontal="distributed" vertical="center" indent="1"/>
    </xf>
    <xf numFmtId="0" fontId="4" fillId="2" borderId="10" xfId="0" applyFont="1" applyFill="1" applyBorder="1" applyAlignment="1">
      <alignment horizontal="distributed" vertical="center" indent="1"/>
    </xf>
    <xf numFmtId="0" fontId="2" fillId="0" borderId="10" xfId="0" applyFont="1" applyFill="1" applyBorder="1" applyAlignment="1" applyProtection="1">
      <alignment horizontal="left" vertical="center" indent="1" shrinkToFit="1"/>
    </xf>
    <xf numFmtId="0" fontId="4" fillId="2" borderId="9" xfId="0" applyFont="1" applyFill="1" applyBorder="1" applyAlignment="1">
      <alignment horizontal="distributed" vertical="center" indent="1"/>
    </xf>
    <xf numFmtId="0" fontId="2" fillId="0" borderId="9" xfId="0" applyFont="1" applyFill="1" applyBorder="1" applyAlignment="1" applyProtection="1">
      <alignment horizontal="left" vertical="center" indent="1" shrinkToFit="1"/>
    </xf>
    <xf numFmtId="0" fontId="4" fillId="0" borderId="6" xfId="0" applyFont="1" applyFill="1" applyBorder="1" applyAlignment="1" applyProtection="1">
      <alignment horizontal="left" vertical="center" indent="1" shrinkToFit="1"/>
      <protection locked="0"/>
    </xf>
    <xf numFmtId="0" fontId="4" fillId="0" borderId="7" xfId="0" applyFont="1" applyFill="1" applyBorder="1" applyAlignment="1" applyProtection="1">
      <alignment horizontal="left" vertical="center" indent="1" shrinkToFit="1"/>
      <protection locked="0"/>
    </xf>
    <xf numFmtId="0" fontId="4" fillId="8" borderId="11"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2" borderId="2" xfId="0" applyFont="1" applyFill="1" applyBorder="1" applyAlignment="1">
      <alignment horizontal="distributed" vertical="center" wrapText="1" indent="1"/>
    </xf>
    <xf numFmtId="0" fontId="4" fillId="2" borderId="3" xfId="0" applyFont="1" applyFill="1" applyBorder="1" applyAlignment="1">
      <alignment horizontal="distributed" vertical="center" wrapText="1" indent="1"/>
    </xf>
    <xf numFmtId="0" fontId="4" fillId="2" borderId="11" xfId="0" applyFont="1" applyFill="1" applyBorder="1" applyAlignment="1">
      <alignment horizontal="distributed" vertical="center" wrapText="1" indent="1"/>
    </xf>
    <xf numFmtId="0" fontId="4" fillId="2" borderId="0"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9" fillId="2" borderId="1" xfId="0" applyFont="1" applyFill="1" applyBorder="1" applyAlignment="1">
      <alignment horizontal="center" vertical="center" wrapText="1"/>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0" xfId="0" applyFont="1" applyAlignment="1">
      <alignment horizontal="left" wrapText="1"/>
    </xf>
    <xf numFmtId="0" fontId="4" fillId="2" borderId="2" xfId="0" applyFont="1" applyFill="1" applyBorder="1" applyAlignment="1">
      <alignment horizontal="distributed" vertical="center" wrapText="1"/>
    </xf>
    <xf numFmtId="0" fontId="4" fillId="2" borderId="3" xfId="0" applyFont="1" applyFill="1" applyBorder="1" applyAlignment="1">
      <alignment horizontal="distributed" vertical="center" wrapText="1"/>
    </xf>
    <xf numFmtId="0" fontId="4" fillId="2" borderId="4" xfId="0" applyFont="1" applyFill="1" applyBorder="1" applyAlignment="1">
      <alignment horizontal="distributed" vertical="center" wrapText="1"/>
    </xf>
    <xf numFmtId="0" fontId="4" fillId="2" borderId="5" xfId="0" applyFont="1" applyFill="1" applyBorder="1" applyAlignment="1">
      <alignment horizontal="distributed" vertical="center" wrapText="1"/>
    </xf>
    <xf numFmtId="0" fontId="4" fillId="2" borderId="6" xfId="0" applyFont="1" applyFill="1" applyBorder="1" applyAlignment="1">
      <alignment horizontal="distributed" vertical="center" wrapText="1"/>
    </xf>
    <xf numFmtId="0" fontId="4" fillId="2" borderId="7" xfId="0" applyFont="1" applyFill="1" applyBorder="1" applyAlignment="1">
      <alignment horizontal="distributed" vertical="center" wrapText="1"/>
    </xf>
    <xf numFmtId="0" fontId="2" fillId="8" borderId="6" xfId="0" applyFont="1" applyFill="1" applyBorder="1" applyAlignment="1">
      <alignment horizontal="center" vertical="center" shrinkToFit="1"/>
    </xf>
    <xf numFmtId="0" fontId="4" fillId="0" borderId="10" xfId="0" applyFont="1" applyFill="1" applyBorder="1" applyAlignment="1" applyProtection="1">
      <alignment horizontal="left" vertical="center" indent="1" shrinkToFit="1"/>
      <protection locked="0"/>
    </xf>
    <xf numFmtId="0" fontId="4" fillId="8" borderId="3" xfId="0" applyFont="1" applyFill="1" applyBorder="1" applyAlignment="1">
      <alignment vertical="center" wrapText="1"/>
    </xf>
    <xf numFmtId="0" fontId="4" fillId="8" borderId="4" xfId="0" applyFont="1" applyFill="1" applyBorder="1" applyAlignment="1">
      <alignment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49" fontId="4" fillId="0" borderId="15"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0" borderId="0" xfId="0" applyFont="1" applyAlignment="1">
      <alignment horizontal="left" vertical="center" wrapText="1"/>
    </xf>
    <xf numFmtId="0" fontId="26" fillId="0" borderId="0" xfId="0" applyFont="1" applyAlignment="1">
      <alignment horizontal="left" wrapText="1"/>
    </xf>
    <xf numFmtId="0" fontId="4" fillId="0" borderId="0" xfId="0" applyFont="1" applyAlignment="1">
      <alignment horizontal="center" vertical="center"/>
    </xf>
    <xf numFmtId="0" fontId="4" fillId="8" borderId="0" xfId="0" applyFont="1" applyFill="1" applyAlignment="1">
      <alignment horizontal="left" vertical="center"/>
    </xf>
    <xf numFmtId="0" fontId="4"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4" fillId="0" borderId="0" xfId="0" applyFont="1" applyBorder="1" applyAlignment="1">
      <alignment horizontal="center" vertical="center" shrinkToFit="1"/>
    </xf>
    <xf numFmtId="184" fontId="15" fillId="0" borderId="0" xfId="0" applyNumberFormat="1" applyFont="1" applyFill="1" applyBorder="1" applyAlignment="1">
      <alignment horizontal="center" vertical="center"/>
    </xf>
    <xf numFmtId="0" fontId="34" fillId="10" borderId="13" xfId="0" applyFont="1" applyFill="1" applyBorder="1" applyAlignment="1">
      <alignment horizontal="left" vertical="center" shrinkToFit="1"/>
    </xf>
    <xf numFmtId="0" fontId="34" fillId="10" borderId="14" xfId="0" applyFont="1" applyFill="1" applyBorder="1" applyAlignment="1">
      <alignment horizontal="left" vertical="center" shrinkToFit="1"/>
    </xf>
    <xf numFmtId="0" fontId="34" fillId="10" borderId="15" xfId="0" applyFont="1" applyFill="1" applyBorder="1" applyAlignment="1">
      <alignment horizontal="left" vertical="center" shrinkToFit="1"/>
    </xf>
    <xf numFmtId="186" fontId="15" fillId="0" borderId="1" xfId="0" applyNumberFormat="1" applyFont="1" applyFill="1" applyBorder="1" applyAlignment="1">
      <alignment horizontal="center" vertical="center"/>
    </xf>
    <xf numFmtId="0" fontId="15" fillId="2" borderId="1" xfId="0" applyFont="1" applyFill="1" applyBorder="1" applyProtection="1">
      <alignment vertical="center"/>
    </xf>
    <xf numFmtId="186" fontId="15" fillId="0" borderId="13" xfId="0" applyNumberFormat="1" applyFont="1" applyFill="1" applyBorder="1" applyAlignment="1">
      <alignment horizontal="center" vertical="center"/>
    </xf>
    <xf numFmtId="186" fontId="15" fillId="0" borderId="14" xfId="0" applyNumberFormat="1" applyFont="1" applyFill="1" applyBorder="1" applyAlignment="1">
      <alignment horizontal="center" vertical="center"/>
    </xf>
    <xf numFmtId="186" fontId="15" fillId="0" borderId="15" xfId="0" applyNumberFormat="1" applyFont="1" applyFill="1" applyBorder="1" applyAlignment="1">
      <alignment horizontal="center" vertical="center"/>
    </xf>
    <xf numFmtId="182" fontId="15" fillId="0" borderId="0" xfId="0" applyNumberFormat="1" applyFont="1" applyFill="1" applyBorder="1" applyAlignment="1" applyProtection="1">
      <alignment horizontal="center" vertical="center"/>
    </xf>
    <xf numFmtId="0" fontId="34" fillId="10" borderId="13" xfId="0" applyFont="1" applyFill="1" applyBorder="1" applyAlignment="1">
      <alignment horizontal="left" vertical="center" wrapText="1" shrinkToFit="1"/>
    </xf>
    <xf numFmtId="0" fontId="34" fillId="10" borderId="14" xfId="0" applyFont="1" applyFill="1" applyBorder="1" applyAlignment="1">
      <alignment horizontal="left" vertical="center" wrapText="1" shrinkToFit="1"/>
    </xf>
    <xf numFmtId="0" fontId="34" fillId="10" borderId="15" xfId="0" applyFont="1" applyFill="1" applyBorder="1" applyAlignment="1">
      <alignment horizontal="left" vertical="center" wrapText="1" shrinkToFit="1"/>
    </xf>
    <xf numFmtId="185" fontId="15" fillId="0" borderId="0" xfId="0" applyNumberFormat="1" applyFont="1" applyFill="1" applyBorder="1" applyAlignment="1" applyProtection="1">
      <alignment horizontal="center" vertical="center"/>
    </xf>
    <xf numFmtId="0" fontId="18" fillId="0" borderId="0" xfId="0" applyFont="1" applyBorder="1">
      <alignment vertical="center"/>
    </xf>
    <xf numFmtId="185" fontId="15" fillId="8" borderId="0" xfId="0" applyNumberFormat="1" applyFont="1" applyFill="1" applyBorder="1" applyAlignment="1" applyProtection="1">
      <alignment horizontal="center" vertical="center"/>
    </xf>
    <xf numFmtId="182" fontId="15" fillId="8" borderId="0" xfId="0" applyNumberFormat="1" applyFont="1" applyFill="1" applyBorder="1" applyAlignment="1" applyProtection="1">
      <alignment horizontal="center" vertical="center"/>
    </xf>
    <xf numFmtId="185" fontId="15" fillId="0" borderId="12" xfId="0" applyNumberFormat="1" applyFont="1" applyFill="1" applyBorder="1" applyAlignment="1" applyProtection="1">
      <alignment horizontal="center" vertical="center"/>
    </xf>
    <xf numFmtId="185" fontId="15" fillId="0" borderId="11" xfId="0" applyNumberFormat="1" applyFont="1" applyFill="1" applyBorder="1" applyAlignment="1" applyProtection="1">
      <alignment horizontal="center" vertical="center"/>
    </xf>
    <xf numFmtId="185" fontId="15" fillId="0" borderId="16" xfId="0" applyNumberFormat="1"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8" borderId="0"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5" fillId="11" borderId="13" xfId="0" applyFont="1" applyFill="1" applyBorder="1" applyAlignment="1" applyProtection="1">
      <alignment horizontal="left" vertical="center"/>
    </xf>
    <xf numFmtId="0" fontId="15" fillId="11" borderId="14" xfId="0" applyFont="1" applyFill="1" applyBorder="1" applyAlignment="1" applyProtection="1">
      <alignment horizontal="left" vertical="center"/>
    </xf>
    <xf numFmtId="0" fontId="15" fillId="11" borderId="15" xfId="0" applyFont="1" applyFill="1" applyBorder="1" applyAlignment="1" applyProtection="1">
      <alignment horizontal="left" vertical="center"/>
    </xf>
    <xf numFmtId="182" fontId="15" fillId="0" borderId="1" xfId="0" applyNumberFormat="1" applyFont="1" applyFill="1" applyBorder="1" applyAlignment="1" applyProtection="1">
      <alignment horizontal="center" vertical="center"/>
      <protection locked="0"/>
    </xf>
    <xf numFmtId="0" fontId="15" fillId="0" borderId="13" xfId="0" applyFont="1" applyFill="1" applyBorder="1" applyAlignment="1" applyProtection="1">
      <alignment horizontal="left" vertical="center"/>
      <protection locked="0"/>
    </xf>
    <xf numFmtId="0" fontId="15" fillId="0" borderId="14" xfId="0" applyFont="1" applyFill="1" applyBorder="1" applyAlignment="1" applyProtection="1">
      <alignment horizontal="left" vertical="center"/>
      <protection locked="0"/>
    </xf>
    <xf numFmtId="0" fontId="15" fillId="0" borderId="15" xfId="0" applyFont="1" applyFill="1" applyBorder="1" applyAlignment="1" applyProtection="1">
      <alignment horizontal="left" vertical="center"/>
      <protection locked="0"/>
    </xf>
    <xf numFmtId="0" fontId="27" fillId="0" borderId="0" xfId="0" applyFont="1" applyAlignment="1" applyProtection="1">
      <alignment horizontal="left" vertical="center" wrapText="1"/>
    </xf>
    <xf numFmtId="180" fontId="32" fillId="8" borderId="0" xfId="0" applyNumberFormat="1" applyFont="1" applyFill="1" applyBorder="1" applyAlignment="1" applyProtection="1">
      <alignment horizontal="left" vertical="top" wrapText="1"/>
    </xf>
    <xf numFmtId="182" fontId="9" fillId="0" borderId="0" xfId="0" applyNumberFormat="1" applyFont="1" applyFill="1" applyBorder="1" applyAlignment="1" applyProtection="1"/>
    <xf numFmtId="0" fontId="15" fillId="8" borderId="0" xfId="0" applyFont="1" applyFill="1" applyBorder="1" applyAlignment="1" applyProtection="1">
      <alignment horizontal="left" vertical="top" wrapText="1" shrinkToFit="1"/>
    </xf>
    <xf numFmtId="0" fontId="15" fillId="0" borderId="0" xfId="0" applyFont="1" applyFill="1" applyBorder="1" applyAlignment="1" applyProtection="1">
      <alignment horizontal="left" vertical="top" wrapText="1"/>
    </xf>
    <xf numFmtId="182" fontId="15" fillId="0" borderId="13" xfId="0" applyNumberFormat="1" applyFont="1" applyFill="1" applyBorder="1" applyAlignment="1" applyProtection="1">
      <alignment horizontal="left" vertical="center"/>
      <protection locked="0"/>
    </xf>
    <xf numFmtId="182" fontId="15" fillId="0" borderId="14" xfId="0" applyNumberFormat="1" applyFont="1" applyFill="1" applyBorder="1" applyAlignment="1" applyProtection="1">
      <alignment horizontal="left" vertical="center"/>
      <protection locked="0"/>
    </xf>
    <xf numFmtId="182" fontId="15" fillId="0" borderId="15" xfId="0" applyNumberFormat="1" applyFont="1" applyFill="1" applyBorder="1" applyAlignment="1" applyProtection="1">
      <alignment horizontal="left" vertical="center"/>
      <protection locked="0"/>
    </xf>
    <xf numFmtId="0" fontId="27" fillId="0" borderId="0" xfId="0" applyFont="1" applyAlignment="1" applyProtection="1">
      <alignment horizontal="left" vertical="top" wrapText="1"/>
    </xf>
    <xf numFmtId="0" fontId="15" fillId="11" borderId="1"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shrinkToFit="1"/>
    </xf>
    <xf numFmtId="0" fontId="15" fillId="2" borderId="2" xfId="0" applyFont="1" applyFill="1" applyBorder="1" applyAlignment="1" applyProtection="1">
      <alignment horizontal="left" vertical="center" shrinkToFit="1"/>
    </xf>
    <xf numFmtId="0" fontId="15" fillId="2" borderId="3" xfId="0" applyFont="1" applyFill="1" applyBorder="1" applyAlignment="1" applyProtection="1">
      <alignment horizontal="left" vertical="center" shrinkToFit="1"/>
    </xf>
    <xf numFmtId="0" fontId="15" fillId="2" borderId="4" xfId="0" applyFont="1" applyFill="1" applyBorder="1" applyAlignment="1" applyProtection="1">
      <alignment horizontal="left" vertical="center" shrinkToFit="1"/>
    </xf>
    <xf numFmtId="182" fontId="9" fillId="0" borderId="8" xfId="0" applyNumberFormat="1" applyFont="1" applyFill="1" applyBorder="1" applyAlignment="1" applyProtection="1">
      <alignment horizontal="right" vertical="center"/>
    </xf>
    <xf numFmtId="0" fontId="27" fillId="2" borderId="28" xfId="0" applyFont="1" applyFill="1" applyBorder="1" applyAlignment="1" applyProtection="1">
      <alignment horizontal="left" vertical="center" shrinkToFit="1"/>
    </xf>
    <xf numFmtId="0" fontId="27" fillId="2" borderId="29" xfId="0" applyFont="1" applyFill="1" applyBorder="1" applyAlignment="1" applyProtection="1">
      <alignment horizontal="left" vertical="center" shrinkToFit="1"/>
    </xf>
    <xf numFmtId="0" fontId="27" fillId="2" borderId="30" xfId="0" applyFont="1" applyFill="1" applyBorder="1" applyAlignment="1" applyProtection="1">
      <alignment horizontal="left" vertical="center" shrinkToFit="1"/>
    </xf>
    <xf numFmtId="182" fontId="31" fillId="0" borderId="28" xfId="0" applyNumberFormat="1" applyFont="1" applyFill="1" applyBorder="1" applyAlignment="1" applyProtection="1">
      <alignment horizontal="right" vertical="center"/>
    </xf>
    <xf numFmtId="182" fontId="31" fillId="0" borderId="29" xfId="0" applyNumberFormat="1" applyFont="1" applyFill="1" applyBorder="1" applyAlignment="1" applyProtection="1">
      <alignment horizontal="right" vertical="center"/>
    </xf>
    <xf numFmtId="182" fontId="31" fillId="0" borderId="30" xfId="0" applyNumberFormat="1" applyFont="1" applyFill="1" applyBorder="1" applyAlignment="1" applyProtection="1">
      <alignment horizontal="right" vertical="center"/>
    </xf>
    <xf numFmtId="0" fontId="15" fillId="8" borderId="0" xfId="0" applyFont="1" applyFill="1" applyAlignment="1" applyProtection="1">
      <alignment horizontal="center" vertical="center"/>
    </xf>
    <xf numFmtId="181" fontId="9" fillId="0" borderId="13" xfId="0" applyNumberFormat="1" applyFont="1" applyFill="1" applyBorder="1" applyAlignment="1" applyProtection="1">
      <alignment horizontal="center" vertical="center"/>
    </xf>
    <xf numFmtId="181" fontId="9" fillId="0" borderId="14" xfId="0" applyNumberFormat="1" applyFont="1" applyFill="1" applyBorder="1" applyAlignment="1" applyProtection="1">
      <alignment horizontal="center" vertical="center"/>
    </xf>
    <xf numFmtId="181" fontId="9" fillId="0" borderId="15" xfId="0" applyNumberFormat="1" applyFont="1" applyFill="1" applyBorder="1" applyAlignment="1" applyProtection="1">
      <alignment horizontal="center" vertical="center"/>
    </xf>
    <xf numFmtId="0" fontId="23" fillId="2" borderId="1" xfId="0" applyFont="1" applyFill="1" applyBorder="1" applyAlignment="1" applyProtection="1">
      <alignment horizontal="center" vertical="center" wrapText="1"/>
    </xf>
    <xf numFmtId="0" fontId="15" fillId="2" borderId="13" xfId="0" applyFont="1" applyFill="1" applyBorder="1" applyAlignment="1" applyProtection="1">
      <alignment horizontal="left" vertical="center"/>
    </xf>
    <xf numFmtId="0" fontId="15" fillId="2" borderId="14" xfId="0" applyFont="1" applyFill="1" applyBorder="1" applyAlignment="1" applyProtection="1">
      <alignment horizontal="left" vertical="center"/>
    </xf>
    <xf numFmtId="0" fontId="15" fillId="2" borderId="15" xfId="0" applyFont="1" applyFill="1" applyBorder="1" applyAlignment="1" applyProtection="1">
      <alignment horizontal="left" vertical="center"/>
    </xf>
    <xf numFmtId="182" fontId="9" fillId="0" borderId="13" xfId="0" applyNumberFormat="1" applyFont="1" applyFill="1" applyBorder="1" applyAlignment="1" applyProtection="1">
      <alignment horizontal="right" vertical="center"/>
    </xf>
    <xf numFmtId="182" fontId="9" fillId="0" borderId="14" xfId="0" applyNumberFormat="1" applyFont="1" applyFill="1" applyBorder="1" applyAlignment="1" applyProtection="1">
      <alignment horizontal="right" vertical="center"/>
    </xf>
    <xf numFmtId="182" fontId="9" fillId="0" borderId="15" xfId="0" applyNumberFormat="1" applyFont="1" applyFill="1" applyBorder="1" applyAlignment="1" applyProtection="1">
      <alignment horizontal="right" vertical="center"/>
    </xf>
    <xf numFmtId="180" fontId="15" fillId="8" borderId="0" xfId="0" applyNumberFormat="1" applyFont="1" applyFill="1" applyBorder="1" applyAlignment="1" applyProtection="1">
      <alignment horizontal="center" vertical="center"/>
    </xf>
    <xf numFmtId="181" fontId="9" fillId="0" borderId="2" xfId="0" applyNumberFormat="1" applyFont="1" applyFill="1" applyBorder="1" applyAlignment="1" applyProtection="1">
      <alignment horizontal="center" vertical="center"/>
    </xf>
    <xf numFmtId="181" fontId="9" fillId="0" borderId="3" xfId="0" applyNumberFormat="1" applyFont="1" applyFill="1" applyBorder="1" applyAlignment="1" applyProtection="1">
      <alignment horizontal="center" vertical="center"/>
    </xf>
    <xf numFmtId="181" fontId="9" fillId="0" borderId="4" xfId="0" applyNumberFormat="1" applyFont="1" applyFill="1" applyBorder="1" applyAlignment="1" applyProtection="1">
      <alignment horizontal="center" vertical="center"/>
    </xf>
    <xf numFmtId="181" fontId="9" fillId="0" borderId="5" xfId="0" applyNumberFormat="1" applyFont="1" applyFill="1" applyBorder="1" applyAlignment="1" applyProtection="1">
      <alignment horizontal="center" vertical="center"/>
    </xf>
    <xf numFmtId="181" fontId="9" fillId="0" borderId="6" xfId="0" applyNumberFormat="1" applyFont="1" applyFill="1" applyBorder="1" applyAlignment="1" applyProtection="1">
      <alignment horizontal="center" vertical="center"/>
    </xf>
    <xf numFmtId="181" fontId="9" fillId="0" borderId="7" xfId="0" applyNumberFormat="1"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5"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8" borderId="0" xfId="0" applyFont="1" applyFill="1" applyBorder="1" applyAlignment="1" applyProtection="1">
      <alignment horizontal="left" vertical="center" shrinkToFit="1"/>
    </xf>
    <xf numFmtId="0" fontId="15" fillId="2" borderId="13"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8" borderId="0" xfId="0" applyFont="1" applyFill="1" applyBorder="1" applyAlignment="1" applyProtection="1">
      <alignment horizontal="left" vertical="center"/>
    </xf>
    <xf numFmtId="0" fontId="28" fillId="8" borderId="0" xfId="0" applyFont="1" applyFill="1" applyBorder="1" applyAlignment="1" applyProtection="1">
      <alignment horizontal="center" vertical="center"/>
    </xf>
    <xf numFmtId="0" fontId="15" fillId="2" borderId="2" xfId="0" applyFont="1" applyFill="1" applyBorder="1" applyAlignment="1" applyProtection="1">
      <alignment horizontal="center" vertical="center" textRotation="255"/>
    </xf>
    <xf numFmtId="0" fontId="15" fillId="2" borderId="4" xfId="0" applyFont="1" applyFill="1" applyBorder="1" applyAlignment="1" applyProtection="1">
      <alignment horizontal="center" vertical="center" textRotation="255"/>
    </xf>
    <xf numFmtId="0" fontId="15" fillId="2" borderId="11" xfId="0" applyFont="1" applyFill="1" applyBorder="1" applyAlignment="1" applyProtection="1">
      <alignment horizontal="center" vertical="center" textRotation="255"/>
    </xf>
    <xf numFmtId="0" fontId="15" fillId="2" borderId="12" xfId="0" applyFont="1" applyFill="1" applyBorder="1" applyAlignment="1" applyProtection="1">
      <alignment horizontal="center" vertical="center" textRotation="255"/>
    </xf>
    <xf numFmtId="0" fontId="15" fillId="2" borderId="5" xfId="0" applyFont="1" applyFill="1" applyBorder="1" applyAlignment="1" applyProtection="1">
      <alignment horizontal="center" vertical="center" textRotation="255"/>
    </xf>
    <xf numFmtId="0" fontId="15" fillId="2" borderId="7" xfId="0" applyFont="1" applyFill="1" applyBorder="1" applyAlignment="1" applyProtection="1">
      <alignment horizontal="center" vertical="center" textRotation="255"/>
    </xf>
    <xf numFmtId="0" fontId="7" fillId="10" borderId="2" xfId="0" applyFont="1" applyFill="1" applyBorder="1" applyAlignment="1" applyProtection="1">
      <alignment horizontal="center" vertical="center" wrapText="1"/>
    </xf>
    <xf numFmtId="0" fontId="7" fillId="10" borderId="3" xfId="0" applyFont="1" applyFill="1" applyBorder="1" applyAlignment="1" applyProtection="1">
      <alignment horizontal="center" vertical="center" wrapText="1"/>
    </xf>
    <xf numFmtId="0" fontId="7" fillId="10" borderId="4" xfId="0" applyFont="1" applyFill="1" applyBorder="1" applyAlignment="1" applyProtection="1">
      <alignment horizontal="center" vertical="center" wrapText="1"/>
    </xf>
    <xf numFmtId="0" fontId="7" fillId="10" borderId="5" xfId="0" applyFont="1" applyFill="1" applyBorder="1" applyAlignment="1" applyProtection="1">
      <alignment horizontal="center" vertical="center" wrapText="1"/>
    </xf>
    <xf numFmtId="0" fontId="7" fillId="10" borderId="6" xfId="0" applyFont="1" applyFill="1" applyBorder="1" applyAlignment="1" applyProtection="1">
      <alignment horizontal="center" vertical="center" wrapText="1"/>
    </xf>
    <xf numFmtId="0" fontId="7" fillId="10" borderId="7"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xf>
    <xf numFmtId="0" fontId="27" fillId="0" borderId="0" xfId="0" applyFont="1" applyBorder="1" applyAlignment="1" applyProtection="1">
      <alignment horizontal="left" vertical="top" wrapText="1"/>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8" borderId="14" xfId="0" applyFont="1" applyFill="1" applyBorder="1" applyAlignment="1" applyProtection="1">
      <alignment horizontal="center" vertical="center"/>
    </xf>
    <xf numFmtId="0" fontId="9" fillId="8" borderId="15" xfId="0" applyFont="1" applyFill="1" applyBorder="1" applyAlignment="1" applyProtection="1">
      <alignment horizontal="center" vertical="center"/>
    </xf>
    <xf numFmtId="0" fontId="9" fillId="8" borderId="13" xfId="0" applyFont="1" applyFill="1" applyBorder="1" applyAlignment="1" applyProtection="1">
      <alignment horizontal="center" vertical="center"/>
    </xf>
    <xf numFmtId="0" fontId="5" fillId="8" borderId="14" xfId="0" applyFont="1" applyFill="1" applyBorder="1" applyAlignment="1" applyProtection="1">
      <alignment horizontal="center" vertical="center"/>
    </xf>
    <xf numFmtId="0" fontId="5" fillId="8" borderId="15" xfId="0" applyFont="1" applyFill="1" applyBorder="1" applyAlignment="1" applyProtection="1">
      <alignment horizontal="center" vertical="center"/>
    </xf>
    <xf numFmtId="0" fontId="15" fillId="0" borderId="0" xfId="0" applyFont="1" applyBorder="1" applyAlignment="1">
      <alignment horizontal="left" vertical="top" wrapText="1"/>
    </xf>
    <xf numFmtId="0" fontId="46" fillId="0" borderId="11" xfId="0" applyFont="1" applyFill="1" applyBorder="1" applyAlignment="1">
      <alignment horizontal="left" vertical="top" wrapText="1"/>
    </xf>
    <xf numFmtId="0" fontId="46" fillId="0" borderId="0" xfId="0" applyFont="1" applyFill="1" applyBorder="1" applyAlignment="1">
      <alignment horizontal="left" vertical="top" wrapText="1"/>
    </xf>
    <xf numFmtId="0" fontId="45" fillId="0" borderId="0" xfId="0" applyFont="1" applyFill="1" applyBorder="1" applyAlignment="1">
      <alignment horizontal="left" vertical="top" wrapText="1"/>
    </xf>
    <xf numFmtId="0" fontId="45" fillId="0" borderId="0" xfId="0" applyFont="1" applyBorder="1" applyAlignment="1">
      <alignment horizontal="left" vertical="top" wrapText="1"/>
    </xf>
    <xf numFmtId="0" fontId="44" fillId="0" borderId="11" xfId="0" applyFont="1" applyBorder="1" applyAlignment="1">
      <alignment horizontal="left" vertical="top" wrapText="1"/>
    </xf>
    <xf numFmtId="0" fontId="44" fillId="0" borderId="0" xfId="0" applyFont="1" applyBorder="1" applyAlignment="1">
      <alignment horizontal="left" vertical="top" wrapText="1"/>
    </xf>
    <xf numFmtId="0" fontId="40" fillId="0" borderId="0" xfId="0" applyFont="1" applyAlignment="1">
      <alignment horizontal="left" vertical="center" wrapText="1"/>
    </xf>
    <xf numFmtId="0" fontId="36" fillId="2" borderId="2" xfId="0" applyFont="1" applyFill="1" applyBorder="1" applyAlignment="1">
      <alignment horizontal="center" vertical="center"/>
    </xf>
    <xf numFmtId="0" fontId="36" fillId="2" borderId="5" xfId="0" applyFont="1" applyFill="1" applyBorder="1" applyAlignment="1">
      <alignment horizontal="center" vertical="center"/>
    </xf>
    <xf numFmtId="0" fontId="37" fillId="2" borderId="2" xfId="0" applyFont="1" applyFill="1" applyBorder="1" applyAlignment="1">
      <alignment horizontal="center" vertical="center"/>
    </xf>
    <xf numFmtId="0" fontId="34" fillId="2" borderId="5" xfId="0" applyFont="1" applyFill="1" applyBorder="1" applyAlignment="1">
      <alignment horizontal="center" vertical="center"/>
    </xf>
    <xf numFmtId="0" fontId="36" fillId="2" borderId="3" xfId="0" applyFont="1" applyFill="1" applyBorder="1" applyAlignment="1">
      <alignment horizontal="center" vertical="center"/>
    </xf>
    <xf numFmtId="0" fontId="37" fillId="2" borderId="2"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xf>
    <xf numFmtId="0" fontId="44" fillId="8" borderId="0" xfId="0" applyFont="1" applyFill="1" applyAlignment="1">
      <alignment horizontal="left" vertical="top" wrapText="1"/>
    </xf>
    <xf numFmtId="0" fontId="2" fillId="0" borderId="0" xfId="0" applyFont="1" applyBorder="1" applyAlignment="1">
      <alignment horizontal="left" vertical="top" wrapText="1"/>
    </xf>
  </cellXfs>
  <cellStyles count="2">
    <cellStyle name="ハイパーリンク" xfId="1" builtinId="8"/>
    <cellStyle name="標準" xfId="0" builtinId="0"/>
  </cellStyles>
  <dxfs count="85">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s>
  <tableStyles count="0" defaultTableStyle="TableStyleMedium9" defaultPivotStyle="PivotStyleLight16"/>
  <colors>
    <mruColors>
      <color rgb="FFFCD5B4"/>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0</xdr:row>
          <xdr:rowOff>0</xdr:rowOff>
        </xdr:from>
        <xdr:to>
          <xdr:col>26</xdr:col>
          <xdr:colOff>809625</xdr:colOff>
          <xdr:row>1</xdr:row>
          <xdr:rowOff>114300</xdr:rowOff>
        </xdr:to>
        <xdr:sp macro="" textlink="">
          <xdr:nvSpPr>
            <xdr:cNvPr id="83969" name="Group Box 1" hidden="1">
              <a:extLst>
                <a:ext uri="{63B3BB69-23CF-44E3-9099-C40C66FF867C}">
                  <a14:compatExt spid="_x0000_s83969"/>
                </a:ext>
                <a:ext uri="{FF2B5EF4-FFF2-40B4-BE49-F238E27FC236}">
                  <a16:creationId xmlns:a16="http://schemas.microsoft.com/office/drawing/2014/main" id="{00000000-0008-0000-0100-00000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0</xdr:row>
          <xdr:rowOff>0</xdr:rowOff>
        </xdr:from>
        <xdr:to>
          <xdr:col>26</xdr:col>
          <xdr:colOff>742950</xdr:colOff>
          <xdr:row>0</xdr:row>
          <xdr:rowOff>561975</xdr:rowOff>
        </xdr:to>
        <xdr:sp macro="" textlink="">
          <xdr:nvSpPr>
            <xdr:cNvPr id="83970" name="Group Box 2" hidden="1">
              <a:extLst>
                <a:ext uri="{63B3BB69-23CF-44E3-9099-C40C66FF867C}">
                  <a14:compatExt spid="_x0000_s83970"/>
                </a:ext>
                <a:ext uri="{FF2B5EF4-FFF2-40B4-BE49-F238E27FC236}">
                  <a16:creationId xmlns:a16="http://schemas.microsoft.com/office/drawing/2014/main" id="{00000000-0008-0000-0100-00000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31</xdr:row>
          <xdr:rowOff>9525</xdr:rowOff>
        </xdr:from>
        <xdr:to>
          <xdr:col>12</xdr:col>
          <xdr:colOff>9525</xdr:colOff>
          <xdr:row>31</xdr:row>
          <xdr:rowOff>257175</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400-000001A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32</xdr:row>
          <xdr:rowOff>9525</xdr:rowOff>
        </xdr:from>
        <xdr:to>
          <xdr:col>12</xdr:col>
          <xdr:colOff>0</xdr:colOff>
          <xdr:row>32</xdr:row>
          <xdr:rowOff>257175</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400-000005A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9525</xdr:rowOff>
        </xdr:from>
        <xdr:to>
          <xdr:col>12</xdr:col>
          <xdr:colOff>9525</xdr:colOff>
          <xdr:row>33</xdr:row>
          <xdr:rowOff>257175</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400-000007A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9525</xdr:rowOff>
        </xdr:from>
        <xdr:to>
          <xdr:col>12</xdr:col>
          <xdr:colOff>0</xdr:colOff>
          <xdr:row>34</xdr:row>
          <xdr:rowOff>257175</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400-000008A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35</xdr:row>
          <xdr:rowOff>9525</xdr:rowOff>
        </xdr:from>
        <xdr:to>
          <xdr:col>12</xdr:col>
          <xdr:colOff>0</xdr:colOff>
          <xdr:row>35</xdr:row>
          <xdr:rowOff>257175</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400-000009A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22</xdr:row>
          <xdr:rowOff>0</xdr:rowOff>
        </xdr:from>
        <xdr:to>
          <xdr:col>36</xdr:col>
          <xdr:colOff>142875</xdr:colOff>
          <xdr:row>26</xdr:row>
          <xdr:rowOff>0</xdr:rowOff>
        </xdr:to>
        <xdr:sp macro="" textlink="">
          <xdr:nvSpPr>
            <xdr:cNvPr id="1254" name="Group Box 230" hidden="1">
              <a:extLst>
                <a:ext uri="{63B3BB69-23CF-44E3-9099-C40C66FF867C}">
                  <a14:compatExt spid="_x0000_s1254"/>
                </a:ext>
                <a:ext uri="{FF2B5EF4-FFF2-40B4-BE49-F238E27FC236}">
                  <a16:creationId xmlns:a16="http://schemas.microsoft.com/office/drawing/2014/main" id="{00000000-0008-0000-05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22</xdr:row>
          <xdr:rowOff>0</xdr:rowOff>
        </xdr:from>
        <xdr:to>
          <xdr:col>36</xdr:col>
          <xdr:colOff>76200</xdr:colOff>
          <xdr:row>25</xdr:row>
          <xdr:rowOff>0</xdr:rowOff>
        </xdr:to>
        <xdr:sp macro="" textlink="">
          <xdr:nvSpPr>
            <xdr:cNvPr id="1255" name="Group Box 231" hidden="1">
              <a:extLst>
                <a:ext uri="{63B3BB69-23CF-44E3-9099-C40C66FF867C}">
                  <a14:compatExt spid="_x0000_s1255"/>
                </a:ext>
                <a:ext uri="{FF2B5EF4-FFF2-40B4-BE49-F238E27FC236}">
                  <a16:creationId xmlns:a16="http://schemas.microsoft.com/office/drawing/2014/main" id="{00000000-0008-0000-0500-0000E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fb0010$\&#12518;&#12540;&#12470;&#20316;&#26989;&#29992;&#12501;&#12457;&#12523;&#12480;\&#35469;&#21487;&#12539;&#30906;&#35469;&#12521;&#12452;&#12531;\01_&#35469;&#21487;&#12539;&#30906;&#35469;&#20840;&#33324;\10_&#27726;&#29992;&#36039;&#26009;\11_&#25552;&#20986;&#27096;&#24335;\R2&#35469;&#21487;&#27096;&#24335;\02%20&#22320;&#22495;&#22411;\&#12304;&#27096;&#24335;&#23478;&#31532;&#65297;&#21495;&#12305;&#23478;&#24237;&#30340;&#20445;&#32946;&#20107;&#26989;&#31561;&#35469;&#21487;&#12539;&#30906;&#3546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前にお読みください。"/>
      <sheetName val="①必要書類"/>
      <sheetName val="②認可申請書"/>
      <sheetName val="③確認申請書"/>
      <sheetName val="④申請書別添"/>
      <sheetName val="⑤付表７（事業所情報等）"/>
      <sheetName val="⑥付表７-２（職員・運営の状況）"/>
      <sheetName val="⑦付表７-３（設備等）"/>
      <sheetName val="⑧別紙１（経営者等一覧表）"/>
      <sheetName val="⑨別紙２（経営責任者経歴書）"/>
      <sheetName val="⑩別紙３（実務担当幹部職員）"/>
      <sheetName val="⑪別紙４－１（職員体制計画書）"/>
      <sheetName val="⑫別紙４－２（職員等一覧表）"/>
      <sheetName val="⑬別紙５（管理者等経歴書）"/>
      <sheetName val="⑭別紙６（付近見取図）"/>
      <sheetName val="⑮別紙７－１（私立連携合意書）"/>
      <sheetName val="⑯別紙７－２（公立連携合意書）"/>
      <sheetName val="⑰別紙７－３（公立【公設置民営】連携合意書）"/>
      <sheetName val="⑱別紙８（児童福祉法誓約書）"/>
      <sheetName val="⑲別紙９（暴力団排除誓約書）"/>
      <sheetName val="⑳別紙10（子ども・子育て支援法誓約書）"/>
    </sheetNames>
    <sheetDataSet>
      <sheetData sheetId="0"/>
      <sheetData sheetId="1"/>
      <sheetData sheetId="2"/>
      <sheetData sheetId="3"/>
      <sheetData sheetId="4">
        <row r="38">
          <cell r="K38"/>
        </row>
      </sheetData>
      <sheetData sheetId="5"/>
      <sheetData sheetId="6"/>
      <sheetData sheetId="7"/>
      <sheetData sheetId="8"/>
      <sheetData sheetId="9"/>
      <sheetData sheetId="10"/>
      <sheetData sheetId="11"/>
      <sheetData sheetId="12">
        <row r="12">
          <cell r="E12"/>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C2:E13"/>
  <sheetViews>
    <sheetView workbookViewId="0">
      <selection activeCell="D3" sqref="D3"/>
    </sheetView>
  </sheetViews>
  <sheetFormatPr defaultRowHeight="30.75" customHeight="1"/>
  <cols>
    <col min="1" max="1" width="4.625" style="55" customWidth="1"/>
    <col min="2" max="2" width="9" style="55"/>
    <col min="3" max="3" width="5.25" style="55" customWidth="1"/>
    <col min="4" max="16384" width="9" style="55"/>
  </cols>
  <sheetData>
    <row r="2" spans="3:5" ht="30.75" customHeight="1">
      <c r="C2" s="55" t="s">
        <v>41</v>
      </c>
    </row>
    <row r="3" spans="3:5" ht="30.75" customHeight="1">
      <c r="D3" s="57"/>
      <c r="E3" s="55" t="s">
        <v>71</v>
      </c>
    </row>
    <row r="4" spans="3:5" ht="30.75" customHeight="1">
      <c r="D4" s="56"/>
      <c r="E4" s="55" t="s">
        <v>42</v>
      </c>
    </row>
    <row r="5" spans="3:5" ht="30.75" customHeight="1">
      <c r="E5" s="55" t="s">
        <v>43</v>
      </c>
    </row>
    <row r="6" spans="3:5" ht="30.75" customHeight="1">
      <c r="D6" s="55" t="s">
        <v>47</v>
      </c>
    </row>
    <row r="7" spans="3:5" ht="9" customHeight="1"/>
    <row r="8" spans="3:5" ht="15.75" customHeight="1"/>
    <row r="9" spans="3:5" ht="30.75" customHeight="1">
      <c r="D9" s="55" t="s">
        <v>44</v>
      </c>
    </row>
    <row r="10" spans="3:5" ht="15.75" customHeight="1"/>
    <row r="11" spans="3:5" ht="30.75" customHeight="1">
      <c r="D11" s="55" t="s">
        <v>45</v>
      </c>
    </row>
    <row r="12" spans="3:5" ht="15.75" customHeight="1"/>
    <row r="13" spans="3:5" ht="30.75" customHeight="1">
      <c r="D13" s="55" t="s">
        <v>46</v>
      </c>
    </row>
  </sheetData>
  <sheetProtection sheet="1" selectLockedCell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AU11"/>
  <sheetViews>
    <sheetView showGridLines="0" tabSelected="1" view="pageBreakPreview" zoomScaleNormal="100" zoomScaleSheetLayoutView="100" workbookViewId="0">
      <selection activeCell="AA6" sqref="AA6"/>
    </sheetView>
  </sheetViews>
  <sheetFormatPr defaultColWidth="2.5" defaultRowHeight="15" customHeight="1"/>
  <cols>
    <col min="1" max="1" width="6.625" style="11" customWidth="1"/>
    <col min="2" max="3" width="2.5" style="11" customWidth="1"/>
    <col min="4" max="4" width="6.625" style="140" customWidth="1"/>
    <col min="5" max="23" width="3.625" style="11" customWidth="1"/>
    <col min="24" max="26" width="6.625" style="11" customWidth="1"/>
    <col min="27" max="27" width="20.625" style="11" customWidth="1"/>
    <col min="28" max="59" width="2.625" style="11" customWidth="1"/>
    <col min="60" max="16384" width="2.5" style="11"/>
  </cols>
  <sheetData>
    <row r="1" spans="2:47" ht="50.1" customHeight="1">
      <c r="B1" s="255" t="s">
        <v>145</v>
      </c>
      <c r="C1" s="256"/>
      <c r="D1" s="268" t="s">
        <v>193</v>
      </c>
      <c r="E1" s="269"/>
      <c r="F1" s="269"/>
      <c r="G1" s="269"/>
      <c r="H1" s="269"/>
      <c r="I1" s="269"/>
      <c r="J1" s="269"/>
      <c r="K1" s="269"/>
      <c r="L1" s="269"/>
      <c r="M1" s="269"/>
      <c r="N1" s="269"/>
      <c r="O1" s="269"/>
      <c r="P1" s="269"/>
      <c r="Q1" s="269"/>
      <c r="R1" s="269"/>
      <c r="S1" s="269"/>
      <c r="T1" s="269"/>
      <c r="U1" s="269"/>
      <c r="V1" s="269"/>
      <c r="W1" s="270"/>
      <c r="X1" s="156" t="s">
        <v>231</v>
      </c>
      <c r="Y1" s="156" t="s">
        <v>232</v>
      </c>
      <c r="Z1" s="141" t="s">
        <v>149</v>
      </c>
      <c r="AA1" s="145" t="s">
        <v>91</v>
      </c>
      <c r="AB1" s="19"/>
      <c r="AC1" s="19"/>
      <c r="AD1" s="19"/>
      <c r="AE1" s="19"/>
      <c r="AF1" s="19"/>
      <c r="AG1" s="19"/>
      <c r="AH1" s="19"/>
      <c r="AI1" s="19"/>
    </row>
    <row r="2" spans="2:47" ht="60" customHeight="1">
      <c r="B2" s="257"/>
      <c r="C2" s="258"/>
      <c r="D2" s="142" t="s">
        <v>75</v>
      </c>
      <c r="E2" s="261" t="s">
        <v>220</v>
      </c>
      <c r="F2" s="262"/>
      <c r="G2" s="262"/>
      <c r="H2" s="262"/>
      <c r="I2" s="262"/>
      <c r="J2" s="262"/>
      <c r="K2" s="262"/>
      <c r="L2" s="262"/>
      <c r="M2" s="262"/>
      <c r="N2" s="262"/>
      <c r="O2" s="262"/>
      <c r="P2" s="262"/>
      <c r="Q2" s="262"/>
      <c r="R2" s="262"/>
      <c r="S2" s="262"/>
      <c r="T2" s="262"/>
      <c r="U2" s="262"/>
      <c r="V2" s="262"/>
      <c r="W2" s="264"/>
      <c r="X2" s="163" t="s">
        <v>233</v>
      </c>
      <c r="Y2" s="163"/>
      <c r="Z2" s="153"/>
      <c r="AA2" s="144"/>
      <c r="AB2" s="19"/>
      <c r="AC2" s="254" t="s">
        <v>153</v>
      </c>
      <c r="AD2" s="254"/>
      <c r="AE2" s="254"/>
      <c r="AF2" s="254"/>
      <c r="AG2" s="254"/>
      <c r="AH2" s="254"/>
      <c r="AI2" s="254"/>
      <c r="AJ2" s="254"/>
      <c r="AK2" s="254"/>
      <c r="AL2" s="254"/>
      <c r="AM2" s="254"/>
      <c r="AN2" s="254"/>
      <c r="AO2" s="254"/>
      <c r="AP2" s="254"/>
      <c r="AQ2" s="254"/>
      <c r="AR2" s="254"/>
      <c r="AS2" s="254"/>
      <c r="AT2" s="254"/>
      <c r="AU2" s="254"/>
    </row>
    <row r="3" spans="2:47" ht="60" customHeight="1">
      <c r="B3" s="257"/>
      <c r="C3" s="258"/>
      <c r="D3" s="142" t="s">
        <v>221</v>
      </c>
      <c r="E3" s="261" t="s">
        <v>222</v>
      </c>
      <c r="F3" s="262"/>
      <c r="G3" s="262"/>
      <c r="H3" s="262"/>
      <c r="I3" s="262"/>
      <c r="J3" s="262"/>
      <c r="K3" s="262"/>
      <c r="L3" s="262"/>
      <c r="M3" s="262"/>
      <c r="N3" s="262"/>
      <c r="O3" s="262"/>
      <c r="P3" s="262"/>
      <c r="Q3" s="262"/>
      <c r="R3" s="262"/>
      <c r="S3" s="262"/>
      <c r="T3" s="262"/>
      <c r="U3" s="262"/>
      <c r="V3" s="262"/>
      <c r="W3" s="264"/>
      <c r="X3" s="163"/>
      <c r="Y3" s="163" t="s">
        <v>233</v>
      </c>
      <c r="Z3" s="153"/>
      <c r="AA3" s="144"/>
      <c r="AB3" s="19"/>
      <c r="AC3" s="155"/>
      <c r="AD3" s="155"/>
      <c r="AE3" s="155"/>
      <c r="AF3" s="155"/>
      <c r="AG3" s="155"/>
      <c r="AH3" s="155"/>
      <c r="AI3" s="155"/>
      <c r="AJ3" s="155"/>
      <c r="AK3" s="155"/>
      <c r="AL3" s="155"/>
      <c r="AM3" s="155"/>
      <c r="AN3" s="155"/>
      <c r="AO3" s="155"/>
      <c r="AP3" s="155"/>
      <c r="AQ3" s="155"/>
      <c r="AR3" s="155"/>
      <c r="AS3" s="155"/>
      <c r="AT3" s="155"/>
      <c r="AU3" s="155"/>
    </row>
    <row r="4" spans="2:47" ht="50.1" customHeight="1">
      <c r="B4" s="257"/>
      <c r="C4" s="258"/>
      <c r="D4" s="142" t="s">
        <v>224</v>
      </c>
      <c r="E4" s="261" t="s">
        <v>223</v>
      </c>
      <c r="F4" s="262"/>
      <c r="G4" s="262"/>
      <c r="H4" s="262"/>
      <c r="I4" s="262"/>
      <c r="J4" s="262"/>
      <c r="K4" s="262"/>
      <c r="L4" s="262"/>
      <c r="M4" s="262"/>
      <c r="N4" s="262"/>
      <c r="O4" s="262"/>
      <c r="P4" s="262"/>
      <c r="Q4" s="262"/>
      <c r="R4" s="262"/>
      <c r="S4" s="262"/>
      <c r="T4" s="262"/>
      <c r="U4" s="262"/>
      <c r="V4" s="262"/>
      <c r="W4" s="264"/>
      <c r="X4" s="163" t="s">
        <v>233</v>
      </c>
      <c r="Y4" s="163" t="s">
        <v>233</v>
      </c>
      <c r="Z4" s="153"/>
      <c r="AA4" s="144"/>
      <c r="AB4" s="19"/>
      <c r="AC4" s="19"/>
      <c r="AD4" s="19"/>
      <c r="AE4" s="19"/>
      <c r="AF4" s="19"/>
      <c r="AG4" s="19"/>
      <c r="AH4" s="19"/>
      <c r="AI4" s="19"/>
    </row>
    <row r="5" spans="2:47" ht="50.1" customHeight="1">
      <c r="B5" s="257"/>
      <c r="C5" s="258"/>
      <c r="D5" s="142" t="s">
        <v>225</v>
      </c>
      <c r="E5" s="265" t="s">
        <v>148</v>
      </c>
      <c r="F5" s="265"/>
      <c r="G5" s="265"/>
      <c r="H5" s="265"/>
      <c r="I5" s="265"/>
      <c r="J5" s="265"/>
      <c r="K5" s="265"/>
      <c r="L5" s="265"/>
      <c r="M5" s="265"/>
      <c r="N5" s="265"/>
      <c r="O5" s="265"/>
      <c r="P5" s="265"/>
      <c r="Q5" s="265"/>
      <c r="R5" s="265"/>
      <c r="S5" s="265"/>
      <c r="T5" s="265"/>
      <c r="U5" s="265"/>
      <c r="V5" s="265"/>
      <c r="W5" s="266"/>
      <c r="X5" s="165" t="s">
        <v>233</v>
      </c>
      <c r="Y5" s="165" t="s">
        <v>233</v>
      </c>
      <c r="Z5" s="153"/>
      <c r="AA5" s="144"/>
      <c r="AB5" s="19"/>
      <c r="AC5" s="19"/>
      <c r="AD5" s="19"/>
      <c r="AE5" s="19"/>
      <c r="AF5" s="19"/>
      <c r="AG5" s="19"/>
      <c r="AH5" s="19"/>
      <c r="AI5" s="19"/>
    </row>
    <row r="6" spans="2:47" ht="50.1" customHeight="1">
      <c r="B6" s="257"/>
      <c r="C6" s="258"/>
      <c r="D6" s="142" t="s">
        <v>226</v>
      </c>
      <c r="E6" s="261" t="s">
        <v>146</v>
      </c>
      <c r="F6" s="261"/>
      <c r="G6" s="261"/>
      <c r="H6" s="261"/>
      <c r="I6" s="261"/>
      <c r="J6" s="261"/>
      <c r="K6" s="261"/>
      <c r="L6" s="261"/>
      <c r="M6" s="261"/>
      <c r="N6" s="261"/>
      <c r="O6" s="261"/>
      <c r="P6" s="261"/>
      <c r="Q6" s="261"/>
      <c r="R6" s="261"/>
      <c r="S6" s="261"/>
      <c r="T6" s="261"/>
      <c r="U6" s="261"/>
      <c r="V6" s="261"/>
      <c r="W6" s="267"/>
      <c r="X6" s="163" t="s">
        <v>233</v>
      </c>
      <c r="Y6" s="164"/>
      <c r="Z6" s="153"/>
      <c r="AA6" s="144"/>
      <c r="AB6" s="19"/>
      <c r="AC6" s="19"/>
      <c r="AD6" s="19"/>
      <c r="AE6" s="19"/>
      <c r="AF6" s="19"/>
      <c r="AG6" s="19"/>
      <c r="AH6" s="19"/>
      <c r="AI6" s="19"/>
    </row>
    <row r="7" spans="2:47" ht="69.95" customHeight="1">
      <c r="B7" s="257"/>
      <c r="C7" s="258"/>
      <c r="D7" s="142" t="s">
        <v>227</v>
      </c>
      <c r="E7" s="262" t="s">
        <v>152</v>
      </c>
      <c r="F7" s="262"/>
      <c r="G7" s="262"/>
      <c r="H7" s="262"/>
      <c r="I7" s="262"/>
      <c r="J7" s="262"/>
      <c r="K7" s="262"/>
      <c r="L7" s="262"/>
      <c r="M7" s="262"/>
      <c r="N7" s="262"/>
      <c r="O7" s="262"/>
      <c r="P7" s="262"/>
      <c r="Q7" s="262"/>
      <c r="R7" s="262"/>
      <c r="S7" s="262"/>
      <c r="T7" s="262"/>
      <c r="U7" s="262"/>
      <c r="V7" s="262"/>
      <c r="W7" s="264"/>
      <c r="X7" s="163" t="s">
        <v>233</v>
      </c>
      <c r="Y7" s="163"/>
      <c r="Z7" s="153"/>
      <c r="AA7" s="144"/>
      <c r="AB7" s="19"/>
      <c r="AC7" s="146" t="s">
        <v>154</v>
      </c>
      <c r="AD7" s="146"/>
      <c r="AE7" s="254" t="s">
        <v>155</v>
      </c>
      <c r="AF7" s="254"/>
      <c r="AG7" s="254"/>
      <c r="AH7" s="254"/>
      <c r="AI7" s="254"/>
      <c r="AJ7" s="254"/>
      <c r="AK7" s="254"/>
      <c r="AL7" s="254"/>
      <c r="AM7" s="254"/>
      <c r="AN7" s="254"/>
      <c r="AO7" s="254"/>
      <c r="AP7" s="254"/>
      <c r="AQ7" s="254"/>
    </row>
    <row r="8" spans="2:47" ht="50.1" customHeight="1">
      <c r="B8" s="257"/>
      <c r="C8" s="258"/>
      <c r="D8" s="142" t="s">
        <v>228</v>
      </c>
      <c r="E8" s="261" t="s">
        <v>150</v>
      </c>
      <c r="F8" s="262"/>
      <c r="G8" s="262"/>
      <c r="H8" s="262"/>
      <c r="I8" s="262"/>
      <c r="J8" s="263"/>
      <c r="K8" s="263"/>
      <c r="L8" s="263"/>
      <c r="M8" s="263"/>
      <c r="N8" s="263"/>
      <c r="O8" s="263"/>
      <c r="P8" s="263"/>
      <c r="Q8" s="262"/>
      <c r="R8" s="262"/>
      <c r="S8" s="262"/>
      <c r="T8" s="262"/>
      <c r="U8" s="262"/>
      <c r="V8" s="262"/>
      <c r="W8" s="264"/>
      <c r="X8" s="163" t="s">
        <v>233</v>
      </c>
      <c r="Y8" s="163" t="s">
        <v>233</v>
      </c>
      <c r="Z8" s="153"/>
      <c r="AA8" s="144"/>
      <c r="AB8" s="19"/>
      <c r="AC8" s="146" t="s">
        <v>154</v>
      </c>
      <c r="AD8" s="146"/>
      <c r="AE8" s="254" t="s">
        <v>156</v>
      </c>
      <c r="AF8" s="254"/>
      <c r="AG8" s="254"/>
      <c r="AH8" s="254"/>
      <c r="AI8" s="254"/>
      <c r="AJ8" s="254"/>
      <c r="AK8" s="254"/>
      <c r="AL8" s="254"/>
      <c r="AM8" s="254"/>
      <c r="AN8" s="254"/>
      <c r="AO8" s="254"/>
      <c r="AP8" s="254"/>
      <c r="AQ8" s="254"/>
    </row>
    <row r="9" spans="2:47" ht="50.1" customHeight="1">
      <c r="B9" s="257"/>
      <c r="C9" s="258"/>
      <c r="D9" s="142" t="s">
        <v>229</v>
      </c>
      <c r="E9" s="261" t="s">
        <v>234</v>
      </c>
      <c r="F9" s="261"/>
      <c r="G9" s="261"/>
      <c r="H9" s="261"/>
      <c r="I9" s="261"/>
      <c r="J9" s="261"/>
      <c r="K9" s="261"/>
      <c r="L9" s="261"/>
      <c r="M9" s="261"/>
      <c r="N9" s="261"/>
      <c r="O9" s="261"/>
      <c r="P9" s="261"/>
      <c r="Q9" s="261"/>
      <c r="R9" s="261"/>
      <c r="S9" s="261"/>
      <c r="T9" s="261"/>
      <c r="U9" s="261"/>
      <c r="V9" s="261"/>
      <c r="W9" s="267"/>
      <c r="X9" s="163"/>
      <c r="Y9" s="163" t="s">
        <v>233</v>
      </c>
      <c r="Z9" s="153"/>
      <c r="AA9" s="144"/>
      <c r="AB9" s="19"/>
      <c r="AC9" s="146"/>
      <c r="AD9" s="146"/>
      <c r="AE9" s="155"/>
      <c r="AF9" s="155"/>
      <c r="AG9" s="155"/>
      <c r="AH9" s="155"/>
      <c r="AI9" s="155"/>
      <c r="AJ9" s="155"/>
      <c r="AK9" s="155"/>
      <c r="AL9" s="155"/>
      <c r="AM9" s="155"/>
      <c r="AN9" s="155"/>
      <c r="AO9" s="155"/>
      <c r="AP9" s="155"/>
      <c r="AQ9" s="155"/>
    </row>
    <row r="10" spans="2:47" ht="50.1" customHeight="1">
      <c r="B10" s="257"/>
      <c r="C10" s="258"/>
      <c r="D10" s="142" t="s">
        <v>230</v>
      </c>
      <c r="E10" s="262" t="s">
        <v>147</v>
      </c>
      <c r="F10" s="262"/>
      <c r="G10" s="262"/>
      <c r="H10" s="262"/>
      <c r="I10" s="262"/>
      <c r="J10" s="263"/>
      <c r="K10" s="263"/>
      <c r="L10" s="263"/>
      <c r="M10" s="263"/>
      <c r="N10" s="263"/>
      <c r="O10" s="263"/>
      <c r="P10" s="263"/>
      <c r="Q10" s="262"/>
      <c r="R10" s="262"/>
      <c r="S10" s="262"/>
      <c r="T10" s="262"/>
      <c r="U10" s="262"/>
      <c r="V10" s="262"/>
      <c r="W10" s="264"/>
      <c r="X10" s="163" t="s">
        <v>235</v>
      </c>
      <c r="Y10" s="163" t="s">
        <v>235</v>
      </c>
      <c r="Z10" s="153"/>
      <c r="AA10" s="144"/>
      <c r="AB10" s="19"/>
      <c r="AC10" s="19"/>
      <c r="AD10" s="19"/>
      <c r="AE10" s="19"/>
      <c r="AF10" s="19"/>
      <c r="AG10" s="19"/>
      <c r="AH10" s="19"/>
      <c r="AI10" s="19"/>
    </row>
    <row r="11" spans="2:47" ht="50.1" customHeight="1">
      <c r="B11" s="259"/>
      <c r="C11" s="260"/>
      <c r="D11" s="271" t="s">
        <v>151</v>
      </c>
      <c r="E11" s="272"/>
      <c r="F11" s="272"/>
      <c r="G11" s="272"/>
      <c r="H11" s="272"/>
      <c r="I11" s="272"/>
      <c r="J11" s="272"/>
      <c r="K11" s="272"/>
      <c r="L11" s="272"/>
      <c r="M11" s="272"/>
      <c r="N11" s="272"/>
      <c r="O11" s="272"/>
      <c r="P11" s="272"/>
      <c r="Q11" s="272"/>
      <c r="R11" s="272"/>
      <c r="S11" s="272"/>
      <c r="T11" s="272"/>
      <c r="U11" s="272"/>
      <c r="V11" s="272"/>
      <c r="W11" s="272"/>
      <c r="X11" s="272"/>
      <c r="Y11" s="272"/>
      <c r="Z11" s="272"/>
      <c r="AA11" s="273"/>
      <c r="AB11" s="19"/>
      <c r="AC11" s="19"/>
      <c r="AD11" s="19"/>
      <c r="AE11" s="19"/>
      <c r="AF11" s="19"/>
      <c r="AG11" s="19"/>
      <c r="AH11" s="19"/>
      <c r="AI11" s="19"/>
    </row>
  </sheetData>
  <sheetProtection sheet="1" selectLockedCells="1"/>
  <mergeCells count="15">
    <mergeCell ref="AC2:AU2"/>
    <mergeCell ref="AE7:AQ7"/>
    <mergeCell ref="AE8:AQ8"/>
    <mergeCell ref="B1:C11"/>
    <mergeCell ref="E8:W8"/>
    <mergeCell ref="E5:W5"/>
    <mergeCell ref="E6:W6"/>
    <mergeCell ref="D1:W1"/>
    <mergeCell ref="D11:AA11"/>
    <mergeCell ref="E10:W10"/>
    <mergeCell ref="E7:W7"/>
    <mergeCell ref="E2:W2"/>
    <mergeCell ref="E4:W4"/>
    <mergeCell ref="E3:W3"/>
    <mergeCell ref="E9:W9"/>
  </mergeCells>
  <phoneticPr fontId="1"/>
  <conditionalFormatting sqref="Z2:Z10">
    <cfRule type="containsBlanks" dxfId="84" priority="2">
      <formula>LEN(TRIM(Z2))=0</formula>
    </cfRule>
  </conditionalFormatting>
  <conditionalFormatting sqref="AA2:AA10">
    <cfRule type="containsBlanks" dxfId="83" priority="1">
      <formula>LEN(TRIM(AA2))=0</formula>
    </cfRule>
  </conditionalFormatting>
  <dataValidations count="1">
    <dataValidation type="list" allowBlank="1" showInputMessage="1" showErrorMessage="1" sqref="Z2:Z10" xr:uid="{00000000-0002-0000-0100-000000000000}">
      <formula1>"○,－"</formula1>
    </dataValidation>
  </dataValidations>
  <pageMargins left="0.78740157480314965" right="0.59055118110236227" top="0.74803149606299213" bottom="0.74803149606299213" header="0.31496062992125984" footer="0.31496062992125984"/>
  <pageSetup paperSize="9" scale="73"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Group Box 1">
              <controlPr defaultSize="0" autoFill="0" autoPict="0">
                <anchor moveWithCells="1">
                  <from>
                    <xdr:col>7</xdr:col>
                    <xdr:colOff>114300</xdr:colOff>
                    <xdr:row>0</xdr:row>
                    <xdr:rowOff>0</xdr:rowOff>
                  </from>
                  <to>
                    <xdr:col>26</xdr:col>
                    <xdr:colOff>809625</xdr:colOff>
                    <xdr:row>1</xdr:row>
                    <xdr:rowOff>114300</xdr:rowOff>
                  </to>
                </anchor>
              </controlPr>
            </control>
          </mc:Choice>
        </mc:AlternateContent>
        <mc:AlternateContent xmlns:mc="http://schemas.openxmlformats.org/markup-compatibility/2006">
          <mc:Choice Requires="x14">
            <control shapeId="83970" r:id="rId5" name="Group Box 2">
              <controlPr defaultSize="0" autoFill="0" autoPict="0">
                <anchor moveWithCells="1">
                  <from>
                    <xdr:col>7</xdr:col>
                    <xdr:colOff>85725</xdr:colOff>
                    <xdr:row>0</xdr:row>
                    <xdr:rowOff>0</xdr:rowOff>
                  </from>
                  <to>
                    <xdr:col>26</xdr:col>
                    <xdr:colOff>742950</xdr:colOff>
                    <xdr:row>0</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B1:BS41"/>
  <sheetViews>
    <sheetView showGridLines="0" showRowColHeaders="0" showZeros="0" view="pageBreakPreview" zoomScaleNormal="100" zoomScaleSheetLayoutView="100" workbookViewId="0">
      <selection activeCell="N33" sqref="N33:AN38"/>
    </sheetView>
  </sheetViews>
  <sheetFormatPr defaultColWidth="2.5" defaultRowHeight="15" customHeight="1"/>
  <cols>
    <col min="1" max="1" width="6.625" style="59" customWidth="1"/>
    <col min="2" max="3" width="2.5" style="59" customWidth="1"/>
    <col min="4" max="10" width="2.75" style="59" customWidth="1"/>
    <col min="11" max="16384" width="2.5" style="59"/>
  </cols>
  <sheetData>
    <row r="1" spans="2:56" ht="15" customHeight="1">
      <c r="B1" s="20"/>
      <c r="C1" s="20"/>
      <c r="D1" s="20"/>
      <c r="E1" s="20"/>
      <c r="F1" s="20"/>
      <c r="G1" s="20"/>
      <c r="H1" s="20"/>
      <c r="I1" s="20"/>
      <c r="J1" s="20"/>
      <c r="K1" s="20"/>
      <c r="L1" s="20"/>
      <c r="M1" s="20"/>
      <c r="N1" s="20"/>
      <c r="O1" s="20"/>
      <c r="P1" s="20"/>
      <c r="Q1" s="20"/>
      <c r="R1" s="20"/>
      <c r="S1" s="20"/>
      <c r="T1" s="20"/>
      <c r="U1" s="20"/>
      <c r="V1" s="20"/>
      <c r="W1" s="20"/>
      <c r="X1" s="20"/>
      <c r="Y1" s="20"/>
      <c r="Z1" s="20"/>
      <c r="AA1" s="21"/>
      <c r="AB1" s="21"/>
      <c r="AC1" s="21"/>
      <c r="AD1" s="21"/>
      <c r="AE1" s="21"/>
      <c r="AF1" s="21"/>
      <c r="AG1" s="21"/>
      <c r="AH1" s="21"/>
      <c r="AI1" s="21"/>
      <c r="AJ1" s="21"/>
      <c r="AK1" s="21"/>
      <c r="AL1" s="20"/>
      <c r="AM1" s="20"/>
      <c r="AN1" s="20"/>
      <c r="AO1" s="20"/>
      <c r="AP1" s="20"/>
    </row>
    <row r="2" spans="2:56" ht="15" customHeight="1">
      <c r="B2" s="20"/>
      <c r="C2" s="20"/>
      <c r="D2" s="20"/>
      <c r="E2" s="20"/>
      <c r="F2" s="20"/>
      <c r="G2" s="20"/>
      <c r="H2" s="20"/>
      <c r="I2" s="20"/>
      <c r="J2" s="20"/>
      <c r="K2" s="20"/>
      <c r="L2" s="20"/>
      <c r="M2" s="20"/>
      <c r="N2" s="20"/>
      <c r="O2" s="20"/>
      <c r="P2" s="20"/>
      <c r="Q2" s="20"/>
      <c r="R2" s="20"/>
      <c r="S2" s="20"/>
      <c r="T2" s="20"/>
      <c r="U2" s="20"/>
      <c r="V2" s="20"/>
      <c r="W2" s="20"/>
      <c r="X2" s="20"/>
      <c r="Y2" s="20"/>
      <c r="Z2" s="20"/>
      <c r="AA2" s="21"/>
      <c r="AB2" s="21"/>
      <c r="AC2" s="21"/>
      <c r="AD2" s="21"/>
      <c r="AE2" s="21"/>
      <c r="AF2" s="21"/>
      <c r="AG2" s="21"/>
      <c r="AH2" s="21"/>
      <c r="AI2" s="21"/>
      <c r="AJ2" s="21"/>
      <c r="AK2" s="21"/>
      <c r="AL2" s="20"/>
      <c r="AM2" s="20"/>
      <c r="AN2" s="20"/>
      <c r="AO2" s="20"/>
      <c r="AP2" s="20"/>
    </row>
    <row r="3" spans="2:56" ht="15.75" customHeight="1">
      <c r="B3" s="20" t="s">
        <v>100</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row>
    <row r="4" spans="2:56" ht="15.75"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row>
    <row r="5" spans="2:56" ht="18.75">
      <c r="B5" s="288" t="s">
        <v>101</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12"/>
    </row>
    <row r="6" spans="2:56" ht="1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row>
    <row r="7" spans="2:56" ht="15" customHeight="1">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row>
    <row r="8" spans="2:56" ht="15"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row>
    <row r="9" spans="2:56" ht="15" customHeight="1">
      <c r="B9" s="20"/>
      <c r="C9" s="20"/>
      <c r="D9" s="20"/>
      <c r="E9" s="20"/>
      <c r="F9" s="20"/>
      <c r="G9" s="20"/>
      <c r="H9" s="20"/>
      <c r="I9" s="20"/>
      <c r="J9" s="20"/>
      <c r="K9" s="20"/>
      <c r="L9" s="20"/>
      <c r="M9" s="20"/>
      <c r="N9" s="20"/>
      <c r="O9" s="20"/>
      <c r="P9" s="20"/>
      <c r="Q9" s="20"/>
      <c r="R9" s="20"/>
      <c r="S9" s="20"/>
      <c r="T9" s="20"/>
      <c r="U9" s="20"/>
      <c r="V9" s="20"/>
      <c r="W9" s="20"/>
      <c r="X9" s="20"/>
      <c r="Y9" s="20"/>
      <c r="Z9" s="20"/>
      <c r="AA9" s="289"/>
      <c r="AB9" s="289"/>
      <c r="AC9" s="20"/>
      <c r="AD9" s="20"/>
      <c r="AE9" s="290" t="s">
        <v>219</v>
      </c>
      <c r="AF9" s="290"/>
      <c r="AG9" s="282"/>
      <c r="AH9" s="282"/>
      <c r="AI9" s="143" t="s">
        <v>8</v>
      </c>
      <c r="AJ9" s="282"/>
      <c r="AK9" s="282"/>
      <c r="AL9" s="143" t="s">
        <v>12</v>
      </c>
      <c r="AM9" s="282"/>
      <c r="AN9" s="282"/>
      <c r="AO9" s="13" t="s">
        <v>11</v>
      </c>
      <c r="AP9" s="20"/>
      <c r="AR9" s="101" t="s">
        <v>157</v>
      </c>
      <c r="AS9" s="14"/>
      <c r="AT9" s="274" t="s">
        <v>158</v>
      </c>
      <c r="AU9" s="274"/>
      <c r="AV9" s="274"/>
      <c r="AW9" s="274"/>
      <c r="AX9" s="274"/>
      <c r="AY9" s="274"/>
      <c r="AZ9" s="274"/>
      <c r="BA9" s="274"/>
      <c r="BB9" s="274"/>
      <c r="BC9" s="274"/>
      <c r="BD9" s="274"/>
    </row>
    <row r="10" spans="2:56" ht="15" customHeight="1">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94"/>
      <c r="AB10" s="94"/>
      <c r="AC10" s="94"/>
      <c r="AD10" s="94"/>
      <c r="AE10" s="143"/>
      <c r="AF10" s="143"/>
      <c r="AG10" s="143"/>
      <c r="AH10" s="143"/>
      <c r="AI10" s="143"/>
      <c r="AJ10" s="143"/>
      <c r="AK10" s="143"/>
      <c r="AL10" s="137"/>
      <c r="AM10" s="137"/>
      <c r="AN10" s="137"/>
      <c r="AO10" s="20"/>
      <c r="AP10" s="20"/>
      <c r="AR10" s="101"/>
      <c r="AS10" s="101"/>
      <c r="AT10" s="274"/>
      <c r="AU10" s="274"/>
      <c r="AV10" s="274"/>
      <c r="AW10" s="274"/>
      <c r="AX10" s="274"/>
      <c r="AY10" s="274"/>
      <c r="AZ10" s="274"/>
      <c r="BA10" s="274"/>
      <c r="BB10" s="274"/>
      <c r="BC10" s="274"/>
      <c r="BD10" s="274"/>
    </row>
    <row r="11" spans="2:56" ht="15" customHeight="1">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t="s">
        <v>0</v>
      </c>
      <c r="AD11" s="20"/>
      <c r="AE11" s="20"/>
      <c r="AF11" s="20"/>
      <c r="AG11" s="20"/>
      <c r="AH11" s="20"/>
      <c r="AI11" s="20"/>
      <c r="AJ11" s="20"/>
      <c r="AK11" s="20"/>
      <c r="AL11" s="20"/>
      <c r="AM11" s="20"/>
      <c r="AN11" s="20"/>
      <c r="AO11" s="20"/>
      <c r="AP11" s="20"/>
      <c r="AR11" s="101"/>
      <c r="AS11" s="101"/>
      <c r="AT11" s="101"/>
      <c r="AU11" s="101"/>
      <c r="AV11" s="101"/>
      <c r="AW11" s="101"/>
      <c r="AX11" s="101"/>
      <c r="AY11" s="101"/>
      <c r="AZ11" s="101"/>
      <c r="BA11" s="101"/>
      <c r="BB11" s="101"/>
      <c r="BC11" s="101"/>
      <c r="BD11" s="101"/>
    </row>
    <row r="12" spans="2:56" ht="15" customHeight="1">
      <c r="B12" s="20" t="s">
        <v>18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R12" s="101"/>
      <c r="AS12" s="101"/>
      <c r="AT12" s="101"/>
      <c r="AU12" s="101"/>
      <c r="AV12" s="101"/>
      <c r="AW12" s="101"/>
      <c r="AX12" s="101"/>
      <c r="AY12" s="101"/>
      <c r="AZ12" s="101"/>
      <c r="BA12" s="101"/>
      <c r="BB12" s="101"/>
      <c r="BC12" s="101"/>
      <c r="BD12" s="101"/>
    </row>
    <row r="13" spans="2:56" ht="15" customHeight="1">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R13" s="101"/>
      <c r="AS13" s="101"/>
      <c r="AT13" s="101"/>
      <c r="AU13" s="101"/>
      <c r="AV13" s="101"/>
      <c r="AW13" s="101"/>
      <c r="AX13" s="101"/>
      <c r="AY13" s="101"/>
      <c r="AZ13" s="101"/>
      <c r="BA13" s="101"/>
      <c r="BB13" s="101"/>
      <c r="BC13" s="101"/>
      <c r="BD13" s="101"/>
    </row>
    <row r="14" spans="2:56" ht="15" customHeight="1">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R14" s="101"/>
      <c r="AS14" s="101"/>
      <c r="AT14" s="101"/>
      <c r="AU14" s="101"/>
      <c r="AV14" s="101"/>
      <c r="AW14" s="101"/>
      <c r="AX14" s="101"/>
      <c r="AY14" s="101"/>
      <c r="AZ14" s="101"/>
      <c r="BA14" s="101"/>
      <c r="BB14" s="101"/>
      <c r="BC14" s="101"/>
      <c r="BD14" s="101"/>
    </row>
    <row r="15" spans="2:56" ht="18.75" customHeight="1">
      <c r="B15" s="20"/>
      <c r="C15" s="20"/>
      <c r="D15" s="20"/>
      <c r="E15" s="20"/>
      <c r="F15" s="20"/>
      <c r="G15" s="20"/>
      <c r="H15" s="20"/>
      <c r="I15" s="20"/>
      <c r="J15" s="20"/>
      <c r="K15" s="20"/>
      <c r="L15" s="20"/>
      <c r="M15" s="20"/>
      <c r="N15" s="20"/>
      <c r="O15" s="20"/>
      <c r="P15" s="20"/>
      <c r="Q15" s="22"/>
      <c r="R15" s="22"/>
      <c r="S15" s="22"/>
      <c r="T15" s="22"/>
      <c r="U15" s="284" t="s">
        <v>1</v>
      </c>
      <c r="V15" s="284"/>
      <c r="W15" s="284"/>
      <c r="X15" s="284"/>
      <c r="Y15" s="284"/>
      <c r="Z15" s="284"/>
      <c r="AA15" s="284"/>
      <c r="AB15" s="22"/>
      <c r="AC15" s="285">
        <f>+③申請書別添!K7</f>
        <v>0</v>
      </c>
      <c r="AD15" s="285"/>
      <c r="AE15" s="285"/>
      <c r="AF15" s="285"/>
      <c r="AG15" s="285"/>
      <c r="AH15" s="285"/>
      <c r="AI15" s="285"/>
      <c r="AJ15" s="285"/>
      <c r="AK15" s="285"/>
      <c r="AL15" s="285"/>
      <c r="AM15" s="285"/>
      <c r="AN15" s="285"/>
      <c r="AO15" s="285"/>
      <c r="AP15" s="285"/>
      <c r="AR15" s="101"/>
      <c r="AS15" s="14"/>
      <c r="AT15" s="101"/>
      <c r="AU15" s="101"/>
      <c r="AV15" s="101"/>
      <c r="AW15" s="101"/>
      <c r="AX15" s="101"/>
      <c r="AY15" s="101"/>
      <c r="AZ15" s="101"/>
      <c r="BA15" s="101"/>
      <c r="BB15" s="101"/>
      <c r="BC15" s="101"/>
      <c r="BD15" s="101"/>
    </row>
    <row r="16" spans="2:56" ht="18.75" customHeight="1">
      <c r="B16" s="20"/>
      <c r="C16" s="20"/>
      <c r="D16" s="20"/>
      <c r="E16" s="20"/>
      <c r="F16" s="20"/>
      <c r="G16" s="20"/>
      <c r="H16" s="20"/>
      <c r="I16" s="20"/>
      <c r="J16" s="20"/>
      <c r="K16" s="20"/>
      <c r="L16" s="20"/>
      <c r="M16" s="20"/>
      <c r="N16" s="20"/>
      <c r="O16" s="20"/>
      <c r="P16" s="20"/>
      <c r="Q16" s="22"/>
      <c r="R16" s="22"/>
      <c r="S16" s="22"/>
      <c r="T16" s="22"/>
      <c r="U16" s="96"/>
      <c r="V16" s="96"/>
      <c r="W16" s="96"/>
      <c r="X16" s="96"/>
      <c r="Y16" s="96"/>
      <c r="Z16" s="22"/>
      <c r="AA16" s="22"/>
      <c r="AB16" s="22"/>
      <c r="AC16" s="286">
        <f>+③申請書別添!K8</f>
        <v>0</v>
      </c>
      <c r="AD16" s="286"/>
      <c r="AE16" s="286"/>
      <c r="AF16" s="286"/>
      <c r="AG16" s="286"/>
      <c r="AH16" s="286"/>
      <c r="AI16" s="286"/>
      <c r="AJ16" s="286"/>
      <c r="AK16" s="286"/>
      <c r="AL16" s="286"/>
      <c r="AM16" s="286"/>
      <c r="AN16" s="286"/>
      <c r="AO16" s="286"/>
      <c r="AP16" s="286"/>
      <c r="AR16" s="101"/>
      <c r="AS16" s="14"/>
      <c r="AT16" s="101"/>
      <c r="AU16" s="101"/>
      <c r="AV16" s="101"/>
      <c r="AW16" s="101"/>
      <c r="AX16" s="101"/>
      <c r="AY16" s="101"/>
      <c r="AZ16" s="101"/>
      <c r="BA16" s="101"/>
      <c r="BB16" s="101"/>
      <c r="BC16" s="101"/>
      <c r="BD16" s="101"/>
    </row>
    <row r="17" spans="2:71" ht="18.75" customHeight="1">
      <c r="B17" s="20"/>
      <c r="C17" s="20"/>
      <c r="D17" s="20"/>
      <c r="E17" s="20"/>
      <c r="F17" s="20"/>
      <c r="G17" s="20"/>
      <c r="H17" s="20"/>
      <c r="I17" s="20"/>
      <c r="J17" s="20"/>
      <c r="K17" s="20"/>
      <c r="L17" s="20"/>
      <c r="M17" s="20"/>
      <c r="N17" s="20"/>
      <c r="O17" s="20"/>
      <c r="P17" s="20"/>
      <c r="Q17" s="22"/>
      <c r="R17" s="22"/>
      <c r="S17" s="22"/>
      <c r="T17" s="22"/>
      <c r="U17" s="22"/>
      <c r="V17" s="22"/>
      <c r="W17" s="22"/>
      <c r="X17" s="22"/>
      <c r="Y17" s="22"/>
      <c r="Z17" s="22"/>
      <c r="AA17" s="22"/>
      <c r="AB17" s="22"/>
      <c r="AC17" s="276">
        <f>+③申請書別添!S9</f>
        <v>0</v>
      </c>
      <c r="AD17" s="276"/>
      <c r="AE17" s="276"/>
      <c r="AF17" s="276"/>
      <c r="AG17" s="276"/>
      <c r="AH17" s="276"/>
      <c r="AI17" s="276"/>
      <c r="AJ17" s="276"/>
      <c r="AK17" s="276"/>
      <c r="AL17" s="276"/>
      <c r="AM17" s="276"/>
      <c r="AN17" s="276"/>
      <c r="AO17" s="276"/>
      <c r="AP17" s="276"/>
      <c r="AR17" s="101" t="s">
        <v>157</v>
      </c>
      <c r="AS17" s="101"/>
      <c r="AT17" s="277" t="s">
        <v>159</v>
      </c>
      <c r="AU17" s="277"/>
      <c r="AV17" s="277"/>
      <c r="AW17" s="277"/>
      <c r="AX17" s="277"/>
      <c r="AY17" s="277"/>
      <c r="AZ17" s="277"/>
      <c r="BA17" s="277"/>
      <c r="BB17" s="277"/>
      <c r="BC17" s="277"/>
      <c r="BD17" s="277"/>
    </row>
    <row r="18" spans="2:71" ht="18.75" customHeight="1">
      <c r="B18" s="20"/>
      <c r="C18" s="20"/>
      <c r="D18" s="20"/>
      <c r="E18" s="20"/>
      <c r="F18" s="20"/>
      <c r="G18" s="20"/>
      <c r="H18" s="20"/>
      <c r="I18" s="20"/>
      <c r="J18" s="20"/>
      <c r="K18" s="20"/>
      <c r="L18" s="20"/>
      <c r="M18" s="20"/>
      <c r="N18" s="20"/>
      <c r="O18" s="20"/>
      <c r="P18" s="20"/>
      <c r="Q18" s="22"/>
      <c r="R18" s="22"/>
      <c r="S18" s="23" t="s">
        <v>141</v>
      </c>
      <c r="T18" s="22"/>
      <c r="U18" s="284" t="s">
        <v>2</v>
      </c>
      <c r="V18" s="284"/>
      <c r="W18" s="284"/>
      <c r="X18" s="284"/>
      <c r="Y18" s="284"/>
      <c r="Z18" s="284"/>
      <c r="AA18" s="284"/>
      <c r="AB18" s="22"/>
      <c r="AC18" s="276">
        <f>+③申請書別添!K5</f>
        <v>0</v>
      </c>
      <c r="AD18" s="276"/>
      <c r="AE18" s="276"/>
      <c r="AF18" s="276"/>
      <c r="AG18" s="276"/>
      <c r="AH18" s="276"/>
      <c r="AI18" s="276"/>
      <c r="AJ18" s="276"/>
      <c r="AK18" s="276"/>
      <c r="AL18" s="276"/>
      <c r="AM18" s="276"/>
      <c r="AN18" s="276"/>
      <c r="AO18" s="276"/>
      <c r="AP18" s="276"/>
      <c r="AR18" s="101"/>
      <c r="AS18" s="101"/>
      <c r="AT18" s="277"/>
      <c r="AU18" s="277"/>
      <c r="AV18" s="277"/>
      <c r="AW18" s="277"/>
      <c r="AX18" s="277"/>
      <c r="AY18" s="277"/>
      <c r="AZ18" s="277"/>
      <c r="BA18" s="277"/>
      <c r="BB18" s="277"/>
      <c r="BC18" s="277"/>
      <c r="BD18" s="277"/>
    </row>
    <row r="19" spans="2:71" ht="18.75" customHeight="1">
      <c r="B19" s="20"/>
      <c r="C19" s="20"/>
      <c r="D19" s="20"/>
      <c r="E19" s="20"/>
      <c r="F19" s="20"/>
      <c r="G19" s="20"/>
      <c r="H19" s="20"/>
      <c r="I19" s="20"/>
      <c r="J19" s="20"/>
      <c r="K19" s="20"/>
      <c r="L19" s="20"/>
      <c r="M19" s="20"/>
      <c r="N19" s="20"/>
      <c r="O19" s="20"/>
      <c r="P19" s="20"/>
      <c r="Q19" s="22"/>
      <c r="R19" s="22"/>
      <c r="S19" s="22"/>
      <c r="T19" s="22"/>
      <c r="U19" s="22"/>
      <c r="V19" s="22"/>
      <c r="W19" s="22"/>
      <c r="X19" s="22"/>
      <c r="Y19" s="22"/>
      <c r="Z19" s="22"/>
      <c r="AA19" s="22"/>
      <c r="AB19" s="22"/>
      <c r="AC19" s="154"/>
      <c r="AD19" s="154"/>
      <c r="AE19" s="154"/>
      <c r="AF19" s="154"/>
      <c r="AG19" s="154"/>
      <c r="AH19" s="154"/>
      <c r="AI19" s="154"/>
      <c r="AJ19" s="154"/>
      <c r="AK19" s="154"/>
      <c r="AL19" s="154"/>
      <c r="AM19" s="154"/>
      <c r="AN19" s="154"/>
      <c r="AO19" s="154"/>
      <c r="AP19" s="154"/>
      <c r="AR19" s="101"/>
      <c r="AS19" s="14"/>
      <c r="AT19" s="101"/>
      <c r="AU19" s="101"/>
      <c r="AV19" s="101"/>
      <c r="AW19" s="101"/>
      <c r="AX19" s="101"/>
      <c r="AY19" s="101"/>
      <c r="AZ19" s="101"/>
      <c r="BA19" s="101"/>
      <c r="BB19" s="101"/>
      <c r="BC19" s="101"/>
      <c r="BD19" s="101"/>
    </row>
    <row r="20" spans="2:71" ht="18.75" customHeight="1">
      <c r="B20" s="20"/>
      <c r="C20" s="20"/>
      <c r="D20" s="20"/>
      <c r="E20" s="20"/>
      <c r="F20" s="20"/>
      <c r="G20" s="20"/>
      <c r="H20" s="20"/>
      <c r="I20" s="20"/>
      <c r="J20" s="20"/>
      <c r="K20" s="20"/>
      <c r="L20" s="20"/>
      <c r="M20" s="20"/>
      <c r="N20" s="20"/>
      <c r="O20" s="20"/>
      <c r="P20" s="20"/>
      <c r="Q20" s="22"/>
      <c r="R20" s="22"/>
      <c r="S20" s="22"/>
      <c r="T20" s="22"/>
      <c r="U20" s="284" t="s">
        <v>39</v>
      </c>
      <c r="V20" s="284"/>
      <c r="W20" s="284"/>
      <c r="X20" s="284"/>
      <c r="Y20" s="284"/>
      <c r="Z20" s="284"/>
      <c r="AA20" s="284"/>
      <c r="AB20" s="22"/>
      <c r="AC20" s="276">
        <f>+③申請書別添!M15</f>
        <v>0</v>
      </c>
      <c r="AD20" s="276"/>
      <c r="AE20" s="276"/>
      <c r="AF20" s="276"/>
      <c r="AG20" s="276"/>
      <c r="AH20" s="276">
        <f>+③申請書別添!AA16</f>
        <v>0</v>
      </c>
      <c r="AI20" s="276"/>
      <c r="AJ20" s="276"/>
      <c r="AK20" s="276"/>
      <c r="AL20" s="276"/>
      <c r="AM20" s="276"/>
      <c r="AN20" s="276"/>
      <c r="AO20" s="147"/>
      <c r="AP20" s="147"/>
      <c r="AR20" s="101"/>
      <c r="AS20" s="101"/>
      <c r="AT20" s="101"/>
      <c r="AU20" s="101"/>
      <c r="AV20" s="101"/>
      <c r="AW20" s="101"/>
      <c r="AX20" s="101"/>
      <c r="AY20" s="101"/>
      <c r="AZ20" s="101"/>
      <c r="BA20" s="101"/>
      <c r="BB20" s="101"/>
      <c r="BC20" s="101"/>
      <c r="BD20" s="101"/>
      <c r="BE20" s="16"/>
      <c r="BF20" s="16"/>
      <c r="BG20" s="16"/>
      <c r="BH20" s="16"/>
      <c r="BI20" s="16"/>
      <c r="BJ20" s="16"/>
      <c r="BK20" s="16"/>
      <c r="BL20" s="16"/>
      <c r="BM20" s="16"/>
      <c r="BN20" s="16"/>
      <c r="BO20" s="16"/>
      <c r="BP20" s="16"/>
      <c r="BQ20" s="16"/>
      <c r="BR20" s="16"/>
      <c r="BS20" s="16"/>
    </row>
    <row r="21" spans="2:71" ht="15" customHeight="1">
      <c r="B21" s="20"/>
      <c r="C21" s="20"/>
      <c r="D21" s="20"/>
      <c r="E21" s="20"/>
      <c r="F21" s="20"/>
      <c r="G21" s="20"/>
      <c r="H21" s="20"/>
      <c r="I21" s="20"/>
      <c r="J21" s="20"/>
      <c r="K21" s="20"/>
      <c r="L21" s="20"/>
      <c r="M21" s="20"/>
      <c r="N21" s="20"/>
      <c r="O21" s="20"/>
      <c r="P21" s="20"/>
      <c r="Q21" s="22"/>
      <c r="R21" s="22"/>
      <c r="S21" s="22"/>
      <c r="T21" s="22"/>
      <c r="U21" s="96"/>
      <c r="V21" s="96"/>
      <c r="W21" s="96"/>
      <c r="X21" s="96"/>
      <c r="Y21" s="96"/>
      <c r="Z21" s="22"/>
      <c r="AA21" s="22"/>
      <c r="AB21" s="22"/>
      <c r="AC21" s="25"/>
      <c r="AD21" s="25"/>
      <c r="AE21" s="25"/>
      <c r="AF21" s="25"/>
      <c r="AG21" s="25"/>
      <c r="AH21" s="25"/>
      <c r="AI21" s="25"/>
      <c r="AJ21" s="25"/>
      <c r="AK21" s="25"/>
      <c r="AL21" s="25"/>
      <c r="AM21" s="25"/>
      <c r="AN21" s="25"/>
      <c r="AO21" s="25"/>
      <c r="AP21" s="26"/>
      <c r="AR21" s="101"/>
      <c r="AS21" s="15"/>
      <c r="AT21" s="101"/>
      <c r="AU21" s="16"/>
      <c r="AV21" s="16"/>
      <c r="AW21" s="16"/>
      <c r="AX21" s="16"/>
      <c r="AY21" s="16"/>
      <c r="AZ21" s="16"/>
      <c r="BA21" s="16"/>
      <c r="BB21" s="16"/>
      <c r="BC21" s="16"/>
      <c r="BD21" s="16"/>
    </row>
    <row r="22" spans="2:71" ht="15" customHeight="1">
      <c r="B22" s="20"/>
      <c r="C22" s="20"/>
      <c r="D22" s="20"/>
      <c r="E22" s="20"/>
      <c r="F22" s="20"/>
      <c r="G22" s="20"/>
      <c r="H22" s="20"/>
      <c r="I22" s="20"/>
      <c r="J22" s="20"/>
      <c r="K22" s="20"/>
      <c r="L22" s="20"/>
      <c r="M22" s="20"/>
      <c r="N22" s="20"/>
      <c r="O22" s="20"/>
      <c r="P22" s="20"/>
      <c r="Q22" s="20"/>
      <c r="R22" s="20"/>
      <c r="S22" s="20"/>
      <c r="T22" s="20"/>
      <c r="U22" s="97"/>
      <c r="V22" s="97"/>
      <c r="W22" s="97"/>
      <c r="X22" s="97"/>
      <c r="Y22" s="97"/>
      <c r="Z22" s="20"/>
      <c r="AA22" s="20"/>
      <c r="AB22" s="24"/>
      <c r="AC22" s="24"/>
      <c r="AD22" s="24"/>
      <c r="AE22" s="24"/>
      <c r="AF22" s="24"/>
      <c r="AG22" s="24"/>
      <c r="AH22" s="24"/>
      <c r="AI22" s="24"/>
      <c r="AJ22" s="94"/>
      <c r="AK22" s="20"/>
      <c r="AL22" s="20"/>
      <c r="AM22" s="20"/>
      <c r="AN22" s="20"/>
      <c r="AO22" s="20"/>
      <c r="AP22" s="20"/>
      <c r="AR22" s="101" t="s">
        <v>157</v>
      </c>
      <c r="AS22" s="101"/>
      <c r="AT22" s="278" t="s">
        <v>160</v>
      </c>
      <c r="AU22" s="278"/>
      <c r="AV22" s="278"/>
      <c r="AW22" s="278"/>
      <c r="AX22" s="278"/>
      <c r="AY22" s="278"/>
      <c r="AZ22" s="278"/>
      <c r="BA22" s="278"/>
      <c r="BB22" s="278"/>
      <c r="BC22" s="278"/>
      <c r="BD22" s="278"/>
    </row>
    <row r="23" spans="2:71" ht="15" customHeight="1">
      <c r="B23" s="20"/>
      <c r="C23" s="20"/>
      <c r="D23" s="20"/>
      <c r="E23" s="20"/>
      <c r="F23" s="20"/>
      <c r="G23" s="20"/>
      <c r="H23" s="20"/>
      <c r="I23" s="20"/>
      <c r="J23" s="20"/>
      <c r="K23" s="20"/>
      <c r="L23" s="20"/>
      <c r="M23" s="20"/>
      <c r="N23" s="20"/>
      <c r="O23" s="20"/>
      <c r="P23" s="20"/>
      <c r="Q23" s="20"/>
      <c r="R23" s="20"/>
      <c r="S23" s="20"/>
      <c r="T23" s="20"/>
      <c r="U23" s="97"/>
      <c r="V23" s="97"/>
      <c r="W23" s="97"/>
      <c r="X23" s="97"/>
      <c r="Y23" s="97"/>
      <c r="Z23" s="20"/>
      <c r="AA23" s="20"/>
      <c r="AB23" s="24"/>
      <c r="AC23" s="24"/>
      <c r="AD23" s="24"/>
      <c r="AE23" s="24"/>
      <c r="AF23" s="24"/>
      <c r="AG23" s="24"/>
      <c r="AH23" s="24"/>
      <c r="AI23" s="24"/>
      <c r="AJ23" s="94"/>
      <c r="AK23" s="20"/>
      <c r="AL23" s="20"/>
      <c r="AM23" s="20"/>
      <c r="AN23" s="20"/>
      <c r="AO23" s="20"/>
      <c r="AP23" s="20"/>
      <c r="AR23" s="101"/>
      <c r="AS23" s="101"/>
      <c r="AT23" s="278"/>
      <c r="AU23" s="278"/>
      <c r="AV23" s="278"/>
      <c r="AW23" s="278"/>
      <c r="AX23" s="278"/>
      <c r="AY23" s="278"/>
      <c r="AZ23" s="278"/>
      <c r="BA23" s="278"/>
      <c r="BB23" s="278"/>
      <c r="BC23" s="278"/>
      <c r="BD23" s="278"/>
    </row>
    <row r="24" spans="2:71" ht="15" customHeight="1">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R24" s="101"/>
      <c r="AS24" s="101"/>
      <c r="AT24" s="101"/>
      <c r="AU24" s="101"/>
      <c r="AV24" s="101"/>
      <c r="AW24" s="101"/>
      <c r="AX24" s="101"/>
      <c r="AY24" s="101"/>
      <c r="AZ24" s="101"/>
      <c r="BA24" s="101"/>
      <c r="BB24" s="101"/>
      <c r="BC24" s="101"/>
      <c r="BD24" s="101"/>
    </row>
    <row r="25" spans="2:71" ht="15" customHeight="1">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R25" s="101"/>
      <c r="AS25" s="101"/>
      <c r="AT25" s="101"/>
      <c r="AU25" s="101"/>
      <c r="AV25" s="101"/>
      <c r="AW25" s="101"/>
      <c r="AX25" s="101"/>
      <c r="AY25" s="101"/>
      <c r="AZ25" s="101"/>
      <c r="BA25" s="101"/>
      <c r="BB25" s="101"/>
      <c r="BC25" s="101"/>
      <c r="BD25" s="101"/>
    </row>
    <row r="26" spans="2:71" ht="21" customHeight="1">
      <c r="B26" s="292" t="s">
        <v>95</v>
      </c>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17"/>
      <c r="AR26" s="101"/>
      <c r="AS26" s="101"/>
      <c r="AT26" s="101"/>
      <c r="AU26" s="101"/>
      <c r="AV26" s="101"/>
      <c r="AW26" s="101"/>
      <c r="AX26" s="101"/>
      <c r="AY26" s="101"/>
      <c r="AZ26" s="101"/>
      <c r="BA26" s="101"/>
      <c r="BB26" s="101"/>
      <c r="BC26" s="101"/>
      <c r="BD26" s="101"/>
    </row>
    <row r="27" spans="2:71" ht="21" customHeight="1">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17"/>
      <c r="AR27" s="101"/>
      <c r="AS27" s="101"/>
      <c r="AT27" s="101"/>
      <c r="AU27" s="101"/>
      <c r="AV27" s="101"/>
      <c r="AW27" s="101"/>
      <c r="AX27" s="101"/>
      <c r="AY27" s="101"/>
      <c r="AZ27" s="101"/>
      <c r="BA27" s="101"/>
      <c r="BB27" s="101"/>
      <c r="BC27" s="101"/>
      <c r="BD27" s="101"/>
    </row>
    <row r="28" spans="2:71" ht="15" customHeight="1">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R28" s="101"/>
      <c r="AS28" s="101"/>
      <c r="AT28" s="101"/>
      <c r="AU28" s="101"/>
      <c r="AV28" s="101"/>
      <c r="AW28" s="101"/>
      <c r="AX28" s="101"/>
      <c r="AY28" s="101"/>
      <c r="AZ28" s="101"/>
      <c r="BA28" s="101"/>
      <c r="BB28" s="101"/>
      <c r="BC28" s="101"/>
      <c r="BD28" s="101"/>
    </row>
    <row r="29" spans="2:71" ht="15" customHeight="1">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R29" s="101"/>
      <c r="AS29" s="101"/>
      <c r="AT29" s="101"/>
      <c r="AU29" s="101"/>
      <c r="AV29" s="101"/>
      <c r="AW29" s="101"/>
      <c r="AX29" s="101"/>
      <c r="AY29" s="101"/>
      <c r="AZ29" s="101"/>
      <c r="BA29" s="101"/>
      <c r="BB29" s="101"/>
      <c r="BC29" s="101"/>
      <c r="BD29" s="101"/>
    </row>
    <row r="30" spans="2:71" ht="15" customHeight="1">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R30" s="101"/>
      <c r="AS30" s="101"/>
      <c r="AT30" s="279" t="s">
        <v>163</v>
      </c>
      <c r="AU30" s="279"/>
      <c r="AV30" s="279"/>
      <c r="AW30" s="279"/>
      <c r="AX30" s="279"/>
      <c r="AY30" s="279"/>
      <c r="AZ30" s="279"/>
      <c r="BA30" s="279"/>
      <c r="BB30" s="279"/>
      <c r="BC30" s="279"/>
      <c r="BD30" s="279"/>
    </row>
    <row r="31" spans="2:71" ht="15" customHeight="1">
      <c r="B31" s="20"/>
      <c r="C31" s="20"/>
      <c r="D31" s="20"/>
      <c r="E31" s="20"/>
      <c r="F31" s="275" t="s">
        <v>78</v>
      </c>
      <c r="G31" s="275"/>
      <c r="H31" s="275"/>
      <c r="I31" s="275"/>
      <c r="J31" s="275"/>
      <c r="K31" s="275"/>
      <c r="L31" s="20"/>
      <c r="M31" s="20"/>
      <c r="N31" s="291">
        <f>+'④付表６（事業所・設備情報）'!E5</f>
        <v>0</v>
      </c>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0"/>
      <c r="AP31" s="20"/>
      <c r="AR31" s="101" t="s">
        <v>157</v>
      </c>
      <c r="AS31" s="101"/>
      <c r="AT31" s="279"/>
      <c r="AU31" s="279"/>
      <c r="AV31" s="279"/>
      <c r="AW31" s="279"/>
      <c r="AX31" s="279"/>
      <c r="AY31" s="279"/>
      <c r="AZ31" s="279"/>
      <c r="BA31" s="279"/>
      <c r="BB31" s="279"/>
      <c r="BC31" s="279"/>
      <c r="BD31" s="279"/>
    </row>
    <row r="32" spans="2:71" ht="15" customHeight="1">
      <c r="B32" s="20"/>
      <c r="C32" s="20"/>
      <c r="D32" s="20"/>
      <c r="E32" s="20"/>
      <c r="F32" s="97"/>
      <c r="G32" s="97"/>
      <c r="H32" s="97"/>
      <c r="I32" s="97"/>
      <c r="J32" s="97"/>
      <c r="K32" s="97"/>
      <c r="L32" s="20"/>
      <c r="M32" s="20"/>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20"/>
      <c r="AP32" s="20"/>
      <c r="AR32" s="101"/>
      <c r="AS32" s="101"/>
      <c r="AT32" s="279"/>
      <c r="AU32" s="279"/>
      <c r="AV32" s="279"/>
      <c r="AW32" s="279"/>
      <c r="AX32" s="279"/>
      <c r="AY32" s="279"/>
      <c r="AZ32" s="279"/>
      <c r="BA32" s="279"/>
      <c r="BB32" s="279"/>
      <c r="BC32" s="279"/>
      <c r="BD32" s="279"/>
    </row>
    <row r="33" spans="2:56" ht="15" customHeight="1">
      <c r="B33" s="20"/>
      <c r="C33" s="20"/>
      <c r="D33" s="20"/>
      <c r="E33" s="20"/>
      <c r="F33" s="275" t="s">
        <v>96</v>
      </c>
      <c r="G33" s="275"/>
      <c r="H33" s="275"/>
      <c r="I33" s="275"/>
      <c r="J33" s="275"/>
      <c r="K33" s="275"/>
      <c r="L33" s="20"/>
      <c r="M33" s="2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0"/>
      <c r="AP33" s="20"/>
      <c r="AR33" s="101"/>
      <c r="AS33" s="101"/>
      <c r="AT33" s="101"/>
      <c r="AU33" s="101"/>
      <c r="AV33" s="101"/>
      <c r="AW33" s="101"/>
      <c r="AX33" s="101"/>
      <c r="AY33" s="101"/>
      <c r="AZ33" s="101"/>
      <c r="BA33" s="101"/>
      <c r="BB33" s="101"/>
      <c r="BC33" s="101"/>
      <c r="BD33" s="101"/>
    </row>
    <row r="34" spans="2:56" s="92" customFormat="1" ht="15" customHeight="1">
      <c r="B34" s="20"/>
      <c r="C34" s="20"/>
      <c r="D34" s="20"/>
      <c r="E34" s="20"/>
      <c r="F34" s="275" t="s">
        <v>97</v>
      </c>
      <c r="G34" s="275"/>
      <c r="H34" s="275"/>
      <c r="I34" s="275"/>
      <c r="J34" s="275"/>
      <c r="K34" s="275"/>
      <c r="L34" s="20"/>
      <c r="M34" s="2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0"/>
      <c r="AP34" s="20"/>
      <c r="AR34" s="101" t="s">
        <v>157</v>
      </c>
      <c r="AS34" s="101"/>
      <c r="AT34" s="287" t="s">
        <v>161</v>
      </c>
      <c r="AU34" s="287"/>
      <c r="AV34" s="287"/>
      <c r="AW34" s="287"/>
      <c r="AX34" s="287"/>
      <c r="AY34" s="287"/>
      <c r="AZ34" s="287"/>
      <c r="BA34" s="287"/>
      <c r="BB34" s="287"/>
      <c r="BC34" s="287"/>
      <c r="BD34" s="287"/>
    </row>
    <row r="35" spans="2:56" s="92" customFormat="1" ht="15" customHeight="1">
      <c r="B35" s="20"/>
      <c r="C35" s="20"/>
      <c r="D35" s="20"/>
      <c r="E35" s="20"/>
      <c r="F35" s="97"/>
      <c r="G35" s="97"/>
      <c r="H35" s="97"/>
      <c r="I35" s="97"/>
      <c r="J35" s="97"/>
      <c r="K35" s="97"/>
      <c r="L35" s="20"/>
      <c r="M35" s="2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0"/>
      <c r="AP35" s="20"/>
      <c r="AR35" s="101"/>
      <c r="AS35" s="101"/>
      <c r="AT35" s="287"/>
      <c r="AU35" s="287"/>
      <c r="AV35" s="287"/>
      <c r="AW35" s="287"/>
      <c r="AX35" s="287"/>
      <c r="AY35" s="287"/>
      <c r="AZ35" s="287"/>
      <c r="BA35" s="287"/>
      <c r="BB35" s="287"/>
      <c r="BC35" s="287"/>
      <c r="BD35" s="287"/>
    </row>
    <row r="36" spans="2:56" s="92" customFormat="1" ht="15" customHeight="1">
      <c r="B36" s="20"/>
      <c r="C36" s="20"/>
      <c r="D36" s="20"/>
      <c r="E36" s="20"/>
      <c r="F36" s="97"/>
      <c r="G36" s="97"/>
      <c r="H36" s="97"/>
      <c r="I36" s="97"/>
      <c r="J36" s="97"/>
      <c r="K36" s="97"/>
      <c r="L36" s="20"/>
      <c r="M36" s="2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0"/>
      <c r="AP36" s="20"/>
      <c r="AR36" s="101"/>
      <c r="AS36" s="101"/>
      <c r="AT36" s="287"/>
      <c r="AU36" s="287"/>
      <c r="AV36" s="287"/>
      <c r="AW36" s="287"/>
      <c r="AX36" s="287"/>
      <c r="AY36" s="287"/>
      <c r="AZ36" s="287"/>
      <c r="BA36" s="287"/>
      <c r="BB36" s="287"/>
      <c r="BC36" s="287"/>
      <c r="BD36" s="287"/>
    </row>
    <row r="37" spans="2:56" ht="15" customHeight="1">
      <c r="B37" s="20"/>
      <c r="C37" s="20"/>
      <c r="D37" s="20"/>
      <c r="E37" s="20"/>
      <c r="F37" s="97"/>
      <c r="G37" s="97"/>
      <c r="H37" s="97"/>
      <c r="I37" s="97"/>
      <c r="J37" s="97"/>
      <c r="K37" s="97"/>
      <c r="L37" s="20"/>
      <c r="M37" s="2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0"/>
      <c r="AP37" s="20"/>
      <c r="AR37" s="101"/>
      <c r="AS37" s="101"/>
      <c r="AT37" s="101"/>
      <c r="AU37" s="101"/>
      <c r="AV37" s="101"/>
      <c r="AW37" s="101"/>
      <c r="AX37" s="101"/>
      <c r="AY37" s="101"/>
      <c r="AZ37" s="101"/>
      <c r="BA37" s="101"/>
      <c r="BB37" s="101"/>
      <c r="BC37" s="101"/>
      <c r="BD37" s="101"/>
    </row>
    <row r="38" spans="2:56" ht="15" customHeight="1">
      <c r="B38" s="20"/>
      <c r="C38" s="20"/>
      <c r="D38" s="20"/>
      <c r="E38" s="20"/>
      <c r="F38" s="97"/>
      <c r="G38" s="97"/>
      <c r="H38" s="97"/>
      <c r="I38" s="97"/>
      <c r="J38" s="97"/>
      <c r="K38" s="97"/>
      <c r="L38" s="20"/>
      <c r="M38" s="2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0"/>
      <c r="AP38" s="20"/>
      <c r="AR38" s="101"/>
      <c r="AS38" s="101"/>
      <c r="AT38" s="101"/>
      <c r="AU38" s="101"/>
      <c r="AV38" s="101"/>
      <c r="AW38" s="101"/>
      <c r="AX38" s="101"/>
      <c r="AY38" s="101"/>
      <c r="AZ38" s="101"/>
      <c r="BA38" s="101"/>
      <c r="BB38" s="101"/>
      <c r="BC38" s="101"/>
      <c r="BD38" s="101"/>
    </row>
    <row r="39" spans="2:56" ht="15" customHeight="1">
      <c r="B39" s="95"/>
      <c r="C39" s="95"/>
      <c r="D39" s="95"/>
      <c r="E39" s="95"/>
      <c r="F39" s="97"/>
      <c r="G39" s="97"/>
      <c r="H39" s="97"/>
      <c r="I39" s="97"/>
      <c r="J39" s="97"/>
      <c r="K39" s="97"/>
      <c r="L39" s="20"/>
      <c r="M39" s="20"/>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5"/>
      <c r="AP39" s="95"/>
      <c r="AR39" s="101"/>
      <c r="AS39" s="101"/>
      <c r="AT39" s="101"/>
      <c r="AU39" s="101"/>
      <c r="AV39" s="101"/>
      <c r="AW39" s="101"/>
      <c r="AX39" s="101"/>
      <c r="AY39" s="101"/>
      <c r="AZ39" s="101"/>
      <c r="BA39" s="101"/>
      <c r="BB39" s="101"/>
      <c r="BC39" s="101"/>
      <c r="BD39" s="101"/>
    </row>
    <row r="40" spans="2:56" ht="15" customHeight="1">
      <c r="B40" s="95"/>
      <c r="C40" s="95"/>
      <c r="D40" s="95"/>
      <c r="E40" s="95"/>
      <c r="F40" s="275" t="s">
        <v>77</v>
      </c>
      <c r="G40" s="275"/>
      <c r="H40" s="275"/>
      <c r="I40" s="275"/>
      <c r="J40" s="275"/>
      <c r="K40" s="275"/>
      <c r="L40" s="20"/>
      <c r="M40" s="20"/>
      <c r="N40" s="281" t="s">
        <v>219</v>
      </c>
      <c r="O40" s="281"/>
      <c r="P40" s="281"/>
      <c r="Q40" s="282"/>
      <c r="R40" s="282"/>
      <c r="S40" s="282"/>
      <c r="T40" s="283" t="s">
        <v>8</v>
      </c>
      <c r="U40" s="283"/>
      <c r="V40" s="282"/>
      <c r="W40" s="282"/>
      <c r="X40" s="282"/>
      <c r="Y40" s="283" t="s">
        <v>12</v>
      </c>
      <c r="Z40" s="283"/>
      <c r="AA40" s="282"/>
      <c r="AB40" s="282"/>
      <c r="AC40" s="282"/>
      <c r="AD40" s="283" t="s">
        <v>14</v>
      </c>
      <c r="AE40" s="283"/>
      <c r="AF40" s="91"/>
      <c r="AG40" s="91"/>
      <c r="AH40" s="91"/>
      <c r="AI40" s="91"/>
      <c r="AJ40" s="91"/>
      <c r="AK40" s="91"/>
      <c r="AL40" s="91"/>
      <c r="AM40" s="91"/>
      <c r="AN40" s="91"/>
      <c r="AO40" s="95"/>
      <c r="AP40" s="95"/>
      <c r="AR40" s="101" t="s">
        <v>157</v>
      </c>
      <c r="AS40" s="101"/>
      <c r="AT40" s="274" t="s">
        <v>162</v>
      </c>
      <c r="AU40" s="274"/>
      <c r="AV40" s="274"/>
      <c r="AW40" s="274"/>
      <c r="AX40" s="274"/>
      <c r="AY40" s="274"/>
      <c r="AZ40" s="274"/>
      <c r="BA40" s="274"/>
      <c r="BB40" s="274"/>
      <c r="BC40" s="274"/>
      <c r="BD40" s="274"/>
    </row>
    <row r="41" spans="2:56" ht="15" customHeight="1">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R41" s="101"/>
      <c r="AS41" s="101"/>
      <c r="AT41" s="274"/>
      <c r="AU41" s="274"/>
      <c r="AV41" s="274"/>
      <c r="AW41" s="274"/>
      <c r="AX41" s="274"/>
      <c r="AY41" s="274"/>
      <c r="AZ41" s="274"/>
      <c r="BA41" s="274"/>
      <c r="BB41" s="274"/>
      <c r="BC41" s="274"/>
      <c r="BD41" s="274"/>
    </row>
  </sheetData>
  <sheetProtection sheet="1" selectLockedCells="1"/>
  <mergeCells count="35">
    <mergeCell ref="AA40:AC40"/>
    <mergeCell ref="AD40:AE40"/>
    <mergeCell ref="F34:K34"/>
    <mergeCell ref="N31:AN31"/>
    <mergeCell ref="U20:AA20"/>
    <mergeCell ref="AC20:AG20"/>
    <mergeCell ref="AH20:AN20"/>
    <mergeCell ref="B26:AP27"/>
    <mergeCell ref="AC15:AP15"/>
    <mergeCell ref="AC16:AP16"/>
    <mergeCell ref="AC17:AP17"/>
    <mergeCell ref="AT34:BD36"/>
    <mergeCell ref="B5:AP5"/>
    <mergeCell ref="AA9:AB9"/>
    <mergeCell ref="AE9:AF9"/>
    <mergeCell ref="AG9:AH9"/>
    <mergeCell ref="AJ9:AK9"/>
    <mergeCell ref="AM9:AN9"/>
    <mergeCell ref="U18:AA18"/>
    <mergeCell ref="AT40:BD41"/>
    <mergeCell ref="F31:K31"/>
    <mergeCell ref="AC18:AP18"/>
    <mergeCell ref="AT9:BD10"/>
    <mergeCell ref="AT17:BD18"/>
    <mergeCell ref="AT22:BD23"/>
    <mergeCell ref="AT30:BD32"/>
    <mergeCell ref="F33:K33"/>
    <mergeCell ref="N33:AN38"/>
    <mergeCell ref="F40:K40"/>
    <mergeCell ref="N40:P40"/>
    <mergeCell ref="Q40:S40"/>
    <mergeCell ref="T40:U40"/>
    <mergeCell ref="V40:X40"/>
    <mergeCell ref="Y40:Z40"/>
    <mergeCell ref="U15:AA15"/>
  </mergeCells>
  <phoneticPr fontId="1"/>
  <conditionalFormatting sqref="AG9:AH9 AJ9:AK9 AM9:AN9">
    <cfRule type="containsBlanks" dxfId="82" priority="8">
      <formula>LEN(TRIM(AG9))=0</formula>
    </cfRule>
  </conditionalFormatting>
  <conditionalFormatting sqref="N33:AN38">
    <cfRule type="containsBlanks" dxfId="81" priority="6">
      <formula>LEN(TRIM(N33))=0</formula>
    </cfRule>
  </conditionalFormatting>
  <conditionalFormatting sqref="Q40:S40">
    <cfRule type="containsBlanks" dxfId="80" priority="5">
      <formula>LEN(TRIM(Q40))=0</formula>
    </cfRule>
  </conditionalFormatting>
  <conditionalFormatting sqref="V40:X40">
    <cfRule type="containsBlanks" dxfId="79" priority="4">
      <formula>LEN(TRIM(V40))=0</formula>
    </cfRule>
  </conditionalFormatting>
  <conditionalFormatting sqref="AA40:AC40">
    <cfRule type="containsBlanks" dxfId="78" priority="3">
      <formula>LEN(TRIM(AA40))=0</formula>
    </cfRule>
  </conditionalFormatting>
  <conditionalFormatting sqref="AE9:AF9">
    <cfRule type="containsBlanks" dxfId="77" priority="2">
      <formula>LEN(TRIM(AE9))=0</formula>
    </cfRule>
  </conditionalFormatting>
  <conditionalFormatting sqref="N40">
    <cfRule type="containsBlanks" dxfId="76" priority="1">
      <formula>LEN(TRIM(N40))=0</formula>
    </cfRule>
  </conditionalFormatting>
  <dataValidations count="2">
    <dataValidation imeMode="halfAlpha" allowBlank="1" showInputMessage="1" showErrorMessage="1" sqref="AG9:AH9 AJ9:AK9 AM9:AN9" xr:uid="{00000000-0002-0000-0200-000000000000}"/>
    <dataValidation type="list" allowBlank="1" showInputMessage="1" showErrorMessage="1" sqref="AE9:AF9 N40" xr:uid="{00000000-0002-0000-0200-000001000000}">
      <formula1>"　,平成,令和"</formula1>
    </dataValidation>
  </dataValidations>
  <pageMargins left="0.9055118110236221" right="0.70866141732283472" top="0.74803149606299213" bottom="0.74803149606299213" header="0.31496062992125984" footer="0.31496062992125984"/>
  <pageSetup paperSize="9" scale="8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BS41"/>
  <sheetViews>
    <sheetView showGridLines="0" showRowColHeaders="0" showZeros="0" view="pageBreakPreview" zoomScaleNormal="100" zoomScaleSheetLayoutView="100" workbookViewId="0">
      <selection activeCell="AE9" sqref="AE9:AF9"/>
    </sheetView>
  </sheetViews>
  <sheetFormatPr defaultColWidth="2.5" defaultRowHeight="15" customHeight="1"/>
  <cols>
    <col min="1" max="1" width="6.625" style="101" customWidth="1"/>
    <col min="2" max="3" width="2.5" style="101" customWidth="1"/>
    <col min="4" max="10" width="2.75" style="101" customWidth="1"/>
    <col min="11" max="16384" width="2.5" style="101"/>
  </cols>
  <sheetData>
    <row r="1" spans="2:56" ht="15" customHeight="1">
      <c r="B1" s="20"/>
      <c r="C1" s="20"/>
      <c r="D1" s="20"/>
      <c r="E1" s="20"/>
      <c r="F1" s="20"/>
      <c r="G1" s="20"/>
      <c r="H1" s="20"/>
      <c r="I1" s="20"/>
      <c r="J1" s="20"/>
      <c r="K1" s="20"/>
      <c r="L1" s="20"/>
      <c r="M1" s="20"/>
      <c r="N1" s="20"/>
      <c r="O1" s="20"/>
      <c r="P1" s="20"/>
      <c r="Q1" s="20"/>
      <c r="R1" s="20"/>
      <c r="S1" s="20"/>
      <c r="T1" s="20"/>
      <c r="U1" s="20"/>
      <c r="V1" s="20"/>
      <c r="W1" s="20"/>
      <c r="X1" s="20"/>
      <c r="Y1" s="20"/>
      <c r="Z1" s="20"/>
      <c r="AA1" s="21"/>
      <c r="AB1" s="21"/>
      <c r="AC1" s="21"/>
      <c r="AD1" s="21"/>
      <c r="AE1" s="21"/>
      <c r="AF1" s="21"/>
      <c r="AG1" s="21"/>
      <c r="AH1" s="21"/>
      <c r="AI1" s="21"/>
      <c r="AJ1" s="21"/>
      <c r="AK1" s="21"/>
      <c r="AL1" s="20"/>
      <c r="AM1" s="20"/>
      <c r="AN1" s="20"/>
      <c r="AO1" s="20"/>
      <c r="AP1" s="20"/>
    </row>
    <row r="2" spans="2:56" ht="15" customHeight="1">
      <c r="B2" s="20"/>
      <c r="C2" s="20"/>
      <c r="D2" s="20"/>
      <c r="E2" s="20"/>
      <c r="F2" s="20"/>
      <c r="G2" s="20"/>
      <c r="H2" s="20"/>
      <c r="I2" s="20"/>
      <c r="J2" s="20"/>
      <c r="K2" s="20"/>
      <c r="L2" s="20"/>
      <c r="M2" s="20"/>
      <c r="N2" s="20"/>
      <c r="O2" s="20"/>
      <c r="P2" s="20"/>
      <c r="Q2" s="20"/>
      <c r="R2" s="20"/>
      <c r="S2" s="20"/>
      <c r="T2" s="20"/>
      <c r="U2" s="20"/>
      <c r="V2" s="20"/>
      <c r="W2" s="20"/>
      <c r="X2" s="20"/>
      <c r="Y2" s="20"/>
      <c r="Z2" s="20"/>
      <c r="AA2" s="21"/>
      <c r="AB2" s="21"/>
      <c r="AC2" s="21"/>
      <c r="AD2" s="21"/>
      <c r="AE2" s="21"/>
      <c r="AF2" s="21"/>
      <c r="AG2" s="21"/>
      <c r="AH2" s="21"/>
      <c r="AI2" s="21"/>
      <c r="AJ2" s="21"/>
      <c r="AK2" s="21"/>
      <c r="AL2" s="20"/>
      <c r="AM2" s="20"/>
      <c r="AN2" s="20"/>
      <c r="AO2" s="20"/>
      <c r="AP2" s="20"/>
    </row>
    <row r="3" spans="2:56" ht="15.75" customHeight="1">
      <c r="B3" s="20" t="s">
        <v>236</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row>
    <row r="4" spans="2:56" ht="15.75"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row>
    <row r="5" spans="2:56" ht="18.75">
      <c r="B5" s="288" t="s">
        <v>237</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12"/>
    </row>
    <row r="6" spans="2:56" ht="1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row>
    <row r="7" spans="2:56" ht="15" customHeight="1">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row>
    <row r="8" spans="2:56" ht="15"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row>
    <row r="9" spans="2:56" ht="15" customHeight="1">
      <c r="B9" s="20"/>
      <c r="C9" s="20"/>
      <c r="D9" s="20"/>
      <c r="E9" s="20"/>
      <c r="F9" s="20"/>
      <c r="G9" s="20"/>
      <c r="H9" s="20"/>
      <c r="I9" s="20"/>
      <c r="J9" s="20"/>
      <c r="K9" s="20"/>
      <c r="L9" s="20"/>
      <c r="M9" s="20"/>
      <c r="N9" s="20"/>
      <c r="O9" s="20"/>
      <c r="P9" s="20"/>
      <c r="Q9" s="20"/>
      <c r="R9" s="20"/>
      <c r="S9" s="20"/>
      <c r="T9" s="20"/>
      <c r="U9" s="20"/>
      <c r="V9" s="20"/>
      <c r="W9" s="20"/>
      <c r="X9" s="20"/>
      <c r="Y9" s="20"/>
      <c r="Z9" s="20"/>
      <c r="AA9" s="289"/>
      <c r="AB9" s="289"/>
      <c r="AC9" s="20"/>
      <c r="AD9" s="20"/>
      <c r="AE9" s="290" t="s">
        <v>219</v>
      </c>
      <c r="AF9" s="290"/>
      <c r="AG9" s="282"/>
      <c r="AH9" s="282"/>
      <c r="AI9" s="157" t="s">
        <v>8</v>
      </c>
      <c r="AJ9" s="282"/>
      <c r="AK9" s="282"/>
      <c r="AL9" s="157" t="s">
        <v>12</v>
      </c>
      <c r="AM9" s="282"/>
      <c r="AN9" s="282"/>
      <c r="AO9" s="13" t="s">
        <v>11</v>
      </c>
      <c r="AP9" s="20"/>
      <c r="AR9" s="101" t="s">
        <v>28</v>
      </c>
      <c r="AS9" s="14"/>
      <c r="AT9" s="274" t="s">
        <v>158</v>
      </c>
      <c r="AU9" s="274"/>
      <c r="AV9" s="274"/>
      <c r="AW9" s="274"/>
      <c r="AX9" s="274"/>
      <c r="AY9" s="274"/>
      <c r="AZ9" s="274"/>
      <c r="BA9" s="274"/>
      <c r="BB9" s="274"/>
      <c r="BC9" s="274"/>
      <c r="BD9" s="274"/>
    </row>
    <row r="10" spans="2:56" ht="15" customHeight="1">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162"/>
      <c r="AB10" s="162"/>
      <c r="AC10" s="162"/>
      <c r="AD10" s="162"/>
      <c r="AE10" s="162"/>
      <c r="AF10" s="162"/>
      <c r="AG10" s="162"/>
      <c r="AH10" s="162"/>
      <c r="AI10" s="162"/>
      <c r="AJ10" s="162"/>
      <c r="AK10" s="162"/>
      <c r="AL10" s="20"/>
      <c r="AM10" s="20"/>
      <c r="AN10" s="20"/>
      <c r="AO10" s="20"/>
      <c r="AP10" s="20"/>
      <c r="AT10" s="274"/>
      <c r="AU10" s="274"/>
      <c r="AV10" s="274"/>
      <c r="AW10" s="274"/>
      <c r="AX10" s="274"/>
      <c r="AY10" s="274"/>
      <c r="AZ10" s="274"/>
      <c r="BA10" s="274"/>
      <c r="BB10" s="274"/>
      <c r="BC10" s="274"/>
      <c r="BD10" s="274"/>
    </row>
    <row r="11" spans="2:56" ht="15" customHeight="1">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t="s">
        <v>0</v>
      </c>
      <c r="AD11" s="20"/>
      <c r="AE11" s="20"/>
      <c r="AF11" s="20"/>
      <c r="AG11" s="20"/>
      <c r="AH11" s="20"/>
      <c r="AI11" s="20"/>
      <c r="AJ11" s="20"/>
      <c r="AK11" s="20"/>
      <c r="AL11" s="20"/>
      <c r="AM11" s="20"/>
      <c r="AN11" s="20"/>
      <c r="AO11" s="20"/>
      <c r="AP11" s="20"/>
    </row>
    <row r="12" spans="2:56" ht="15" customHeight="1">
      <c r="B12" s="20" t="s">
        <v>18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row>
    <row r="13" spans="2:56" ht="15" customHeight="1">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row>
    <row r="14" spans="2:56" ht="15" customHeight="1">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row>
    <row r="15" spans="2:56" ht="18.75" customHeight="1">
      <c r="B15" s="20"/>
      <c r="C15" s="20"/>
      <c r="D15" s="20"/>
      <c r="E15" s="20"/>
      <c r="F15" s="20"/>
      <c r="G15" s="20"/>
      <c r="H15" s="20"/>
      <c r="I15" s="20"/>
      <c r="J15" s="20"/>
      <c r="K15" s="20"/>
      <c r="L15" s="20"/>
      <c r="M15" s="20"/>
      <c r="N15" s="20"/>
      <c r="O15" s="20"/>
      <c r="P15" s="20"/>
      <c r="Q15" s="22"/>
      <c r="R15" s="22"/>
      <c r="S15" s="22"/>
      <c r="T15" s="22"/>
      <c r="U15" s="284" t="s">
        <v>1</v>
      </c>
      <c r="V15" s="284"/>
      <c r="W15" s="284"/>
      <c r="X15" s="284"/>
      <c r="Y15" s="284"/>
      <c r="Z15" s="284"/>
      <c r="AA15" s="284"/>
      <c r="AB15" s="22"/>
      <c r="AC15" s="285">
        <f>③申請書別添!K7</f>
        <v>0</v>
      </c>
      <c r="AD15" s="285"/>
      <c r="AE15" s="285"/>
      <c r="AF15" s="285"/>
      <c r="AG15" s="285"/>
      <c r="AH15" s="285"/>
      <c r="AI15" s="285"/>
      <c r="AJ15" s="285"/>
      <c r="AK15" s="285"/>
      <c r="AL15" s="285"/>
      <c r="AM15" s="285"/>
      <c r="AN15" s="285"/>
      <c r="AO15" s="285"/>
      <c r="AP15" s="285"/>
      <c r="AS15" s="14"/>
    </row>
    <row r="16" spans="2:56" ht="18.75" customHeight="1">
      <c r="B16" s="20"/>
      <c r="C16" s="20"/>
      <c r="D16" s="20"/>
      <c r="E16" s="20"/>
      <c r="F16" s="20"/>
      <c r="G16" s="20"/>
      <c r="H16" s="20"/>
      <c r="I16" s="20"/>
      <c r="J16" s="20"/>
      <c r="K16" s="20"/>
      <c r="L16" s="20"/>
      <c r="M16" s="20"/>
      <c r="N16" s="20"/>
      <c r="O16" s="20"/>
      <c r="P16" s="20"/>
      <c r="Q16" s="22"/>
      <c r="R16" s="22"/>
      <c r="S16" s="22"/>
      <c r="T16" s="22"/>
      <c r="U16" s="159"/>
      <c r="V16" s="159"/>
      <c r="W16" s="159"/>
      <c r="X16" s="159"/>
      <c r="Y16" s="159"/>
      <c r="Z16" s="22"/>
      <c r="AA16" s="22"/>
      <c r="AB16" s="22"/>
      <c r="AC16" s="286">
        <f>③申請書別添!K8</f>
        <v>0</v>
      </c>
      <c r="AD16" s="286"/>
      <c r="AE16" s="286"/>
      <c r="AF16" s="286"/>
      <c r="AG16" s="286"/>
      <c r="AH16" s="286"/>
      <c r="AI16" s="286"/>
      <c r="AJ16" s="286"/>
      <c r="AK16" s="286"/>
      <c r="AL16" s="286"/>
      <c r="AM16" s="286"/>
      <c r="AN16" s="286"/>
      <c r="AO16" s="286"/>
      <c r="AP16" s="286"/>
      <c r="AS16" s="14"/>
    </row>
    <row r="17" spans="2:71" ht="18.75" customHeight="1">
      <c r="B17" s="20"/>
      <c r="C17" s="20"/>
      <c r="D17" s="20"/>
      <c r="E17" s="20"/>
      <c r="F17" s="20"/>
      <c r="G17" s="20"/>
      <c r="H17" s="20"/>
      <c r="I17" s="20"/>
      <c r="J17" s="20"/>
      <c r="K17" s="20"/>
      <c r="L17" s="20"/>
      <c r="M17" s="20"/>
      <c r="N17" s="20"/>
      <c r="O17" s="20"/>
      <c r="P17" s="20"/>
      <c r="Q17" s="22"/>
      <c r="R17" s="22"/>
      <c r="S17" s="22"/>
      <c r="T17" s="22"/>
      <c r="U17" s="22"/>
      <c r="V17" s="22"/>
      <c r="W17" s="22"/>
      <c r="X17" s="22"/>
      <c r="Y17" s="22"/>
      <c r="Z17" s="22"/>
      <c r="AA17" s="22"/>
      <c r="AB17" s="22"/>
      <c r="AC17" s="276">
        <f>③申請書別添!S9</f>
        <v>0</v>
      </c>
      <c r="AD17" s="276"/>
      <c r="AE17" s="276"/>
      <c r="AF17" s="276"/>
      <c r="AG17" s="276"/>
      <c r="AH17" s="276"/>
      <c r="AI17" s="276"/>
      <c r="AJ17" s="276"/>
      <c r="AK17" s="276"/>
      <c r="AL17" s="276"/>
      <c r="AM17" s="276"/>
      <c r="AN17" s="276"/>
      <c r="AO17" s="276"/>
      <c r="AP17" s="276"/>
      <c r="AR17" s="101" t="s">
        <v>28</v>
      </c>
      <c r="AT17" s="277" t="s">
        <v>159</v>
      </c>
      <c r="AU17" s="277"/>
      <c r="AV17" s="277"/>
      <c r="AW17" s="277"/>
      <c r="AX17" s="277"/>
      <c r="AY17" s="277"/>
      <c r="AZ17" s="277"/>
      <c r="BA17" s="277"/>
      <c r="BB17" s="277"/>
      <c r="BC17" s="277"/>
      <c r="BD17" s="277"/>
    </row>
    <row r="18" spans="2:71" ht="18.75" customHeight="1">
      <c r="B18" s="20"/>
      <c r="C18" s="20"/>
      <c r="D18" s="20"/>
      <c r="E18" s="20"/>
      <c r="F18" s="20"/>
      <c r="G18" s="20"/>
      <c r="H18" s="20"/>
      <c r="I18" s="20"/>
      <c r="J18" s="20"/>
      <c r="K18" s="20"/>
      <c r="L18" s="20"/>
      <c r="M18" s="20"/>
      <c r="N18" s="20"/>
      <c r="O18" s="20"/>
      <c r="P18" s="20"/>
      <c r="Q18" s="22"/>
      <c r="R18" s="22"/>
      <c r="S18" s="23" t="s">
        <v>238</v>
      </c>
      <c r="T18" s="22"/>
      <c r="U18" s="284" t="s">
        <v>2</v>
      </c>
      <c r="V18" s="284"/>
      <c r="W18" s="284"/>
      <c r="X18" s="284"/>
      <c r="Y18" s="284"/>
      <c r="Z18" s="284"/>
      <c r="AA18" s="284"/>
      <c r="AB18" s="22"/>
      <c r="AC18" s="276">
        <f>③申請書別添!K5</f>
        <v>0</v>
      </c>
      <c r="AD18" s="276"/>
      <c r="AE18" s="276"/>
      <c r="AF18" s="276"/>
      <c r="AG18" s="276"/>
      <c r="AH18" s="276"/>
      <c r="AI18" s="276"/>
      <c r="AJ18" s="276"/>
      <c r="AK18" s="276"/>
      <c r="AL18" s="276"/>
      <c r="AM18" s="276"/>
      <c r="AN18" s="276"/>
      <c r="AO18" s="276"/>
      <c r="AP18" s="276"/>
      <c r="AT18" s="277"/>
      <c r="AU18" s="277"/>
      <c r="AV18" s="277"/>
      <c r="AW18" s="277"/>
      <c r="AX18" s="277"/>
      <c r="AY18" s="277"/>
      <c r="AZ18" s="277"/>
      <c r="BA18" s="277"/>
      <c r="BB18" s="277"/>
      <c r="BC18" s="277"/>
      <c r="BD18" s="277"/>
    </row>
    <row r="19" spans="2:71" ht="18.75" customHeight="1">
      <c r="B19" s="20"/>
      <c r="C19" s="20"/>
      <c r="D19" s="20"/>
      <c r="E19" s="20"/>
      <c r="F19" s="20"/>
      <c r="G19" s="20"/>
      <c r="H19" s="20"/>
      <c r="I19" s="20"/>
      <c r="J19" s="20"/>
      <c r="K19" s="20"/>
      <c r="L19" s="20"/>
      <c r="M19" s="20"/>
      <c r="N19" s="20"/>
      <c r="O19" s="20"/>
      <c r="P19" s="20"/>
      <c r="Q19" s="22"/>
      <c r="R19" s="22"/>
      <c r="S19" s="22"/>
      <c r="T19" s="22"/>
      <c r="U19" s="22"/>
      <c r="V19" s="22"/>
      <c r="W19" s="22"/>
      <c r="X19" s="22"/>
      <c r="Y19" s="22"/>
      <c r="Z19" s="22"/>
      <c r="AA19" s="22"/>
      <c r="AB19" s="22"/>
      <c r="AC19" s="160"/>
      <c r="AD19" s="160"/>
      <c r="AE19" s="160"/>
      <c r="AF19" s="160"/>
      <c r="AG19" s="160"/>
      <c r="AH19" s="160"/>
      <c r="AI19" s="160"/>
      <c r="AJ19" s="160"/>
      <c r="AK19" s="160"/>
      <c r="AL19" s="160"/>
      <c r="AM19" s="160"/>
      <c r="AN19" s="160"/>
      <c r="AO19" s="160"/>
      <c r="AP19" s="160"/>
      <c r="AS19" s="14"/>
    </row>
    <row r="20" spans="2:71" ht="18.75" customHeight="1">
      <c r="B20" s="20"/>
      <c r="C20" s="20"/>
      <c r="D20" s="20"/>
      <c r="E20" s="20"/>
      <c r="F20" s="20"/>
      <c r="G20" s="20"/>
      <c r="H20" s="20"/>
      <c r="I20" s="20"/>
      <c r="J20" s="20"/>
      <c r="K20" s="20"/>
      <c r="L20" s="20"/>
      <c r="M20" s="20"/>
      <c r="N20" s="20"/>
      <c r="O20" s="20"/>
      <c r="P20" s="20"/>
      <c r="Q20" s="22"/>
      <c r="R20" s="22"/>
      <c r="S20" s="22"/>
      <c r="T20" s="22"/>
      <c r="U20" s="284" t="s">
        <v>39</v>
      </c>
      <c r="V20" s="284"/>
      <c r="W20" s="284"/>
      <c r="X20" s="284"/>
      <c r="Y20" s="284"/>
      <c r="Z20" s="284"/>
      <c r="AA20" s="284"/>
      <c r="AB20" s="22"/>
      <c r="AC20" s="276">
        <f>③申請書別添!M15</f>
        <v>0</v>
      </c>
      <c r="AD20" s="276"/>
      <c r="AE20" s="276"/>
      <c r="AF20" s="276"/>
      <c r="AG20" s="276"/>
      <c r="AH20" s="276">
        <f>③申請書別添!AA16</f>
        <v>0</v>
      </c>
      <c r="AI20" s="276"/>
      <c r="AJ20" s="276"/>
      <c r="AK20" s="276"/>
      <c r="AL20" s="276"/>
      <c r="AM20" s="276"/>
      <c r="AN20" s="276"/>
      <c r="AO20" s="161"/>
      <c r="AP20" s="161"/>
      <c r="BE20" s="16"/>
      <c r="BF20" s="16"/>
      <c r="BG20" s="16"/>
      <c r="BH20" s="16"/>
      <c r="BI20" s="16"/>
      <c r="BJ20" s="16"/>
      <c r="BK20" s="16"/>
      <c r="BL20" s="16"/>
      <c r="BM20" s="16"/>
      <c r="BN20" s="16"/>
      <c r="BO20" s="16"/>
      <c r="BP20" s="16"/>
      <c r="BQ20" s="16"/>
      <c r="BR20" s="16"/>
      <c r="BS20" s="16"/>
    </row>
    <row r="21" spans="2:71" ht="15" customHeight="1">
      <c r="B21" s="20"/>
      <c r="C21" s="20"/>
      <c r="D21" s="20"/>
      <c r="E21" s="20"/>
      <c r="F21" s="20"/>
      <c r="G21" s="20"/>
      <c r="H21" s="20"/>
      <c r="I21" s="20"/>
      <c r="J21" s="20"/>
      <c r="K21" s="20"/>
      <c r="L21" s="20"/>
      <c r="M21" s="20"/>
      <c r="N21" s="20"/>
      <c r="O21" s="20"/>
      <c r="P21" s="20"/>
      <c r="Q21" s="22"/>
      <c r="R21" s="22"/>
      <c r="S21" s="22"/>
      <c r="T21" s="22"/>
      <c r="U21" s="159"/>
      <c r="V21" s="159"/>
      <c r="W21" s="159"/>
      <c r="X21" s="159"/>
      <c r="Y21" s="159"/>
      <c r="Z21" s="22"/>
      <c r="AA21" s="22"/>
      <c r="AB21" s="22"/>
      <c r="AC21" s="25"/>
      <c r="AD21" s="25"/>
      <c r="AE21" s="25"/>
      <c r="AF21" s="25"/>
      <c r="AG21" s="25"/>
      <c r="AH21" s="25"/>
      <c r="AI21" s="25"/>
      <c r="AJ21" s="25"/>
      <c r="AK21" s="25"/>
      <c r="AL21" s="25"/>
      <c r="AM21" s="25"/>
      <c r="AN21" s="25"/>
      <c r="AO21" s="25"/>
      <c r="AP21" s="26"/>
      <c r="AS21" s="15"/>
      <c r="AU21" s="16"/>
      <c r="AV21" s="16"/>
      <c r="AW21" s="16"/>
      <c r="AX21" s="16"/>
      <c r="AY21" s="16"/>
      <c r="AZ21" s="16"/>
      <c r="BA21" s="16"/>
      <c r="BB21" s="16"/>
      <c r="BC21" s="16"/>
      <c r="BD21" s="16"/>
    </row>
    <row r="22" spans="2:71" ht="15" customHeight="1">
      <c r="B22" s="20"/>
      <c r="C22" s="20"/>
      <c r="D22" s="20"/>
      <c r="E22" s="20"/>
      <c r="F22" s="20"/>
      <c r="G22" s="20"/>
      <c r="H22" s="20"/>
      <c r="I22" s="20"/>
      <c r="J22" s="20"/>
      <c r="K22" s="20"/>
      <c r="L22" s="20"/>
      <c r="M22" s="20"/>
      <c r="N22" s="20"/>
      <c r="O22" s="20"/>
      <c r="P22" s="20"/>
      <c r="Q22" s="20"/>
      <c r="R22" s="20"/>
      <c r="S22" s="20"/>
      <c r="T22" s="20"/>
      <c r="U22" s="158"/>
      <c r="V22" s="158"/>
      <c r="W22" s="158"/>
      <c r="X22" s="158"/>
      <c r="Y22" s="158"/>
      <c r="Z22" s="20"/>
      <c r="AA22" s="20"/>
      <c r="AB22" s="24"/>
      <c r="AC22" s="24"/>
      <c r="AD22" s="24"/>
      <c r="AE22" s="24"/>
      <c r="AF22" s="24"/>
      <c r="AG22" s="24"/>
      <c r="AH22" s="24"/>
      <c r="AI22" s="24"/>
      <c r="AJ22" s="162"/>
      <c r="AK22" s="20"/>
      <c r="AL22" s="20"/>
      <c r="AM22" s="20"/>
      <c r="AN22" s="20"/>
      <c r="AO22" s="20"/>
      <c r="AP22" s="20"/>
      <c r="AR22" s="101" t="s">
        <v>28</v>
      </c>
      <c r="AT22" s="278" t="s">
        <v>160</v>
      </c>
      <c r="AU22" s="278"/>
      <c r="AV22" s="278"/>
      <c r="AW22" s="278"/>
      <c r="AX22" s="278"/>
      <c r="AY22" s="278"/>
      <c r="AZ22" s="278"/>
      <c r="BA22" s="278"/>
      <c r="BB22" s="278"/>
      <c r="BC22" s="278"/>
      <c r="BD22" s="278"/>
    </row>
    <row r="23" spans="2:71" ht="15" customHeight="1">
      <c r="B23" s="20"/>
      <c r="C23" s="20"/>
      <c r="D23" s="20"/>
      <c r="E23" s="20"/>
      <c r="F23" s="20"/>
      <c r="G23" s="20"/>
      <c r="H23" s="20"/>
      <c r="I23" s="20"/>
      <c r="J23" s="20"/>
      <c r="K23" s="20"/>
      <c r="L23" s="20"/>
      <c r="M23" s="20"/>
      <c r="N23" s="20"/>
      <c r="O23" s="20"/>
      <c r="P23" s="20"/>
      <c r="Q23" s="20"/>
      <c r="R23" s="20"/>
      <c r="S23" s="20"/>
      <c r="T23" s="20"/>
      <c r="U23" s="158"/>
      <c r="V23" s="158"/>
      <c r="W23" s="158"/>
      <c r="X23" s="158"/>
      <c r="Y23" s="158"/>
      <c r="Z23" s="20"/>
      <c r="AA23" s="20"/>
      <c r="AB23" s="24"/>
      <c r="AC23" s="24"/>
      <c r="AD23" s="24"/>
      <c r="AE23" s="24"/>
      <c r="AF23" s="24"/>
      <c r="AG23" s="24"/>
      <c r="AH23" s="24"/>
      <c r="AI23" s="24"/>
      <c r="AJ23" s="162"/>
      <c r="AK23" s="20"/>
      <c r="AL23" s="20"/>
      <c r="AM23" s="20"/>
      <c r="AN23" s="20"/>
      <c r="AO23" s="20"/>
      <c r="AP23" s="20"/>
      <c r="AT23" s="278"/>
      <c r="AU23" s="278"/>
      <c r="AV23" s="278"/>
      <c r="AW23" s="278"/>
      <c r="AX23" s="278"/>
      <c r="AY23" s="278"/>
      <c r="AZ23" s="278"/>
      <c r="BA23" s="278"/>
      <c r="BB23" s="278"/>
      <c r="BC23" s="278"/>
      <c r="BD23" s="278"/>
    </row>
    <row r="24" spans="2:71" ht="15" customHeight="1">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row>
    <row r="25" spans="2:71" ht="15" customHeight="1">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row>
    <row r="26" spans="2:71" ht="21" customHeight="1">
      <c r="B26" s="292" t="s">
        <v>239</v>
      </c>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17"/>
    </row>
    <row r="27" spans="2:71" ht="21" customHeight="1">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17"/>
    </row>
    <row r="28" spans="2:71" ht="15" customHeight="1">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row>
    <row r="29" spans="2:71" ht="15" customHeight="1">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row>
    <row r="30" spans="2:71" ht="15" customHeight="1">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T30" s="279" t="s">
        <v>163</v>
      </c>
      <c r="AU30" s="279"/>
      <c r="AV30" s="279"/>
      <c r="AW30" s="279"/>
      <c r="AX30" s="279"/>
      <c r="AY30" s="279"/>
      <c r="AZ30" s="279"/>
      <c r="BA30" s="279"/>
      <c r="BB30" s="279"/>
      <c r="BC30" s="279"/>
      <c r="BD30" s="279"/>
    </row>
    <row r="31" spans="2:71" ht="15" customHeight="1">
      <c r="B31" s="20"/>
      <c r="C31" s="20"/>
      <c r="D31" s="20"/>
      <c r="E31" s="20"/>
      <c r="F31" s="275" t="s">
        <v>78</v>
      </c>
      <c r="G31" s="275"/>
      <c r="H31" s="275"/>
      <c r="I31" s="275"/>
      <c r="J31" s="275"/>
      <c r="K31" s="275"/>
      <c r="L31" s="20"/>
      <c r="M31" s="20"/>
      <c r="N31" s="293">
        <f>'④付表６（事業所・設備情報）'!E5</f>
        <v>0</v>
      </c>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0"/>
      <c r="AP31" s="20"/>
      <c r="AR31" s="101" t="s">
        <v>28</v>
      </c>
      <c r="AT31" s="279"/>
      <c r="AU31" s="279"/>
      <c r="AV31" s="279"/>
      <c r="AW31" s="279"/>
      <c r="AX31" s="279"/>
      <c r="AY31" s="279"/>
      <c r="AZ31" s="279"/>
      <c r="BA31" s="279"/>
      <c r="BB31" s="279"/>
      <c r="BC31" s="279"/>
      <c r="BD31" s="279"/>
    </row>
    <row r="32" spans="2:71" ht="15" customHeight="1">
      <c r="B32" s="20"/>
      <c r="C32" s="20"/>
      <c r="D32" s="20"/>
      <c r="E32" s="20"/>
      <c r="F32" s="158"/>
      <c r="G32" s="158"/>
      <c r="H32" s="158"/>
      <c r="I32" s="158"/>
      <c r="J32" s="158"/>
      <c r="K32" s="158"/>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T32" s="279"/>
      <c r="AU32" s="279"/>
      <c r="AV32" s="279"/>
      <c r="AW32" s="279"/>
      <c r="AX32" s="279"/>
      <c r="AY32" s="279"/>
      <c r="AZ32" s="279"/>
      <c r="BA32" s="279"/>
      <c r="BB32" s="279"/>
      <c r="BC32" s="279"/>
      <c r="BD32" s="279"/>
    </row>
    <row r="33" spans="2:56" ht="15" customHeight="1">
      <c r="B33" s="20"/>
      <c r="C33" s="20"/>
      <c r="D33" s="20"/>
      <c r="E33" s="20"/>
      <c r="F33" s="275" t="s">
        <v>96</v>
      </c>
      <c r="G33" s="275"/>
      <c r="H33" s="275"/>
      <c r="I33" s="275"/>
      <c r="J33" s="275"/>
      <c r="K33" s="275"/>
      <c r="L33" s="20"/>
      <c r="M33" s="2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0"/>
      <c r="AP33" s="20"/>
    </row>
    <row r="34" spans="2:56" ht="15" customHeight="1">
      <c r="B34" s="20"/>
      <c r="C34" s="20"/>
      <c r="D34" s="20"/>
      <c r="E34" s="20"/>
      <c r="F34" s="275" t="s">
        <v>240</v>
      </c>
      <c r="G34" s="275"/>
      <c r="H34" s="275"/>
      <c r="I34" s="275"/>
      <c r="J34" s="275"/>
      <c r="K34" s="275"/>
      <c r="L34" s="20"/>
      <c r="M34" s="2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0"/>
      <c r="AP34" s="20"/>
      <c r="AR34" s="101" t="s">
        <v>28</v>
      </c>
      <c r="AT34" s="287" t="s">
        <v>161</v>
      </c>
      <c r="AU34" s="287"/>
      <c r="AV34" s="287"/>
      <c r="AW34" s="287"/>
      <c r="AX34" s="287"/>
      <c r="AY34" s="287"/>
      <c r="AZ34" s="287"/>
      <c r="BA34" s="287"/>
      <c r="BB34" s="287"/>
      <c r="BC34" s="287"/>
      <c r="BD34" s="287"/>
    </row>
    <row r="35" spans="2:56" ht="15" customHeight="1">
      <c r="B35" s="20"/>
      <c r="C35" s="20"/>
      <c r="D35" s="20"/>
      <c r="E35" s="20"/>
      <c r="F35" s="158"/>
      <c r="G35" s="158"/>
      <c r="H35" s="158"/>
      <c r="I35" s="158"/>
      <c r="J35" s="158"/>
      <c r="K35" s="158"/>
      <c r="L35" s="20"/>
      <c r="M35" s="2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0"/>
      <c r="AP35" s="20"/>
      <c r="AT35" s="287"/>
      <c r="AU35" s="287"/>
      <c r="AV35" s="287"/>
      <c r="AW35" s="287"/>
      <c r="AX35" s="287"/>
      <c r="AY35" s="287"/>
      <c r="AZ35" s="287"/>
      <c r="BA35" s="287"/>
      <c r="BB35" s="287"/>
      <c r="BC35" s="287"/>
      <c r="BD35" s="287"/>
    </row>
    <row r="36" spans="2:56" ht="15" customHeight="1">
      <c r="B36" s="20"/>
      <c r="C36" s="20"/>
      <c r="D36" s="20"/>
      <c r="E36" s="20"/>
      <c r="F36" s="158"/>
      <c r="G36" s="158"/>
      <c r="H36" s="158"/>
      <c r="I36" s="158"/>
      <c r="J36" s="158"/>
      <c r="K36" s="158"/>
      <c r="L36" s="20"/>
      <c r="M36" s="2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0"/>
      <c r="AP36" s="20"/>
      <c r="AT36" s="287"/>
      <c r="AU36" s="287"/>
      <c r="AV36" s="287"/>
      <c r="AW36" s="287"/>
      <c r="AX36" s="287"/>
      <c r="AY36" s="287"/>
      <c r="AZ36" s="287"/>
      <c r="BA36" s="287"/>
      <c r="BB36" s="287"/>
      <c r="BC36" s="287"/>
      <c r="BD36" s="287"/>
    </row>
    <row r="37" spans="2:56" ht="15" customHeight="1">
      <c r="B37" s="20"/>
      <c r="C37" s="20"/>
      <c r="D37" s="20"/>
      <c r="E37" s="20"/>
      <c r="F37" s="158"/>
      <c r="G37" s="158"/>
      <c r="H37" s="158"/>
      <c r="I37" s="158"/>
      <c r="J37" s="158"/>
      <c r="K37" s="158"/>
      <c r="L37" s="20"/>
      <c r="M37" s="2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0"/>
      <c r="AP37" s="20"/>
    </row>
    <row r="38" spans="2:56" ht="15" customHeight="1">
      <c r="B38" s="20"/>
      <c r="C38" s="20"/>
      <c r="D38" s="20"/>
      <c r="E38" s="20"/>
      <c r="F38" s="158"/>
      <c r="G38" s="158"/>
      <c r="H38" s="158"/>
      <c r="I38" s="158"/>
      <c r="J38" s="158"/>
      <c r="K38" s="158"/>
      <c r="L38" s="20"/>
      <c r="M38" s="2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0"/>
      <c r="AP38" s="20"/>
    </row>
    <row r="39" spans="2:56" ht="15" customHeight="1">
      <c r="F39" s="158"/>
      <c r="G39" s="158"/>
      <c r="H39" s="158"/>
      <c r="I39" s="158"/>
      <c r="J39" s="158"/>
      <c r="K39" s="158"/>
      <c r="L39" s="20"/>
      <c r="M39" s="20"/>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row>
    <row r="40" spans="2:56" ht="15" customHeight="1">
      <c r="F40" s="275" t="s">
        <v>77</v>
      </c>
      <c r="G40" s="275"/>
      <c r="H40" s="275"/>
      <c r="I40" s="275"/>
      <c r="J40" s="275"/>
      <c r="K40" s="275"/>
      <c r="L40" s="20"/>
      <c r="M40" s="20"/>
      <c r="N40" s="281" t="s">
        <v>219</v>
      </c>
      <c r="O40" s="281"/>
      <c r="P40" s="281"/>
      <c r="Q40" s="282"/>
      <c r="R40" s="282"/>
      <c r="S40" s="282"/>
      <c r="T40" s="283" t="s">
        <v>8</v>
      </c>
      <c r="U40" s="283"/>
      <c r="V40" s="282"/>
      <c r="W40" s="282"/>
      <c r="X40" s="282"/>
      <c r="Y40" s="283" t="s">
        <v>12</v>
      </c>
      <c r="Z40" s="283"/>
      <c r="AA40" s="282"/>
      <c r="AB40" s="282"/>
      <c r="AC40" s="282"/>
      <c r="AD40" s="283" t="s">
        <v>14</v>
      </c>
      <c r="AE40" s="283"/>
      <c r="AF40" s="91"/>
      <c r="AG40" s="91"/>
      <c r="AH40" s="91"/>
      <c r="AI40" s="91"/>
      <c r="AJ40" s="91"/>
      <c r="AK40" s="91"/>
      <c r="AL40" s="91"/>
      <c r="AM40" s="91"/>
      <c r="AN40" s="91"/>
      <c r="AR40" s="101" t="s">
        <v>28</v>
      </c>
      <c r="AT40" s="274" t="s">
        <v>162</v>
      </c>
      <c r="AU40" s="274"/>
      <c r="AV40" s="274"/>
      <c r="AW40" s="274"/>
      <c r="AX40" s="274"/>
      <c r="AY40" s="274"/>
      <c r="AZ40" s="274"/>
      <c r="BA40" s="274"/>
      <c r="BB40" s="274"/>
      <c r="BC40" s="274"/>
      <c r="BD40" s="274"/>
    </row>
    <row r="41" spans="2:56" ht="15" customHeight="1">
      <c r="AT41" s="274"/>
      <c r="AU41" s="274"/>
      <c r="AV41" s="274"/>
      <c r="AW41" s="274"/>
      <c r="AX41" s="274"/>
      <c r="AY41" s="274"/>
      <c r="AZ41" s="274"/>
      <c r="BA41" s="274"/>
      <c r="BB41" s="274"/>
      <c r="BC41" s="274"/>
      <c r="BD41" s="274"/>
    </row>
  </sheetData>
  <sheetProtection sheet="1" selectLockedCells="1"/>
  <mergeCells count="35">
    <mergeCell ref="AA40:AC40"/>
    <mergeCell ref="AD40:AE40"/>
    <mergeCell ref="AT40:BD41"/>
    <mergeCell ref="F33:K33"/>
    <mergeCell ref="N33:AN38"/>
    <mergeCell ref="F34:K34"/>
    <mergeCell ref="AT34:BD36"/>
    <mergeCell ref="F40:K40"/>
    <mergeCell ref="N40:P40"/>
    <mergeCell ref="Q40:S40"/>
    <mergeCell ref="T40:U40"/>
    <mergeCell ref="V40:X40"/>
    <mergeCell ref="Y40:Z40"/>
    <mergeCell ref="AT30:BD32"/>
    <mergeCell ref="F31:K31"/>
    <mergeCell ref="N31:AN31"/>
    <mergeCell ref="AT9:BD10"/>
    <mergeCell ref="U15:AA15"/>
    <mergeCell ref="AC15:AP15"/>
    <mergeCell ref="AC16:AP16"/>
    <mergeCell ref="AC17:AP17"/>
    <mergeCell ref="AT17:BD18"/>
    <mergeCell ref="U18:AA18"/>
    <mergeCell ref="AC18:AP18"/>
    <mergeCell ref="U20:AA20"/>
    <mergeCell ref="AC20:AG20"/>
    <mergeCell ref="AH20:AN20"/>
    <mergeCell ref="AT22:BD23"/>
    <mergeCell ref="B26:AP27"/>
    <mergeCell ref="B5:AP5"/>
    <mergeCell ref="AA9:AB9"/>
    <mergeCell ref="AE9:AF9"/>
    <mergeCell ref="AG9:AH9"/>
    <mergeCell ref="AJ9:AK9"/>
    <mergeCell ref="AM9:AN9"/>
  </mergeCells>
  <phoneticPr fontId="1"/>
  <conditionalFormatting sqref="AG9:AH9 AJ9:AK9 AM9:AN9">
    <cfRule type="containsBlanks" dxfId="75" priority="7">
      <formula>LEN(TRIM(AG9))=0</formula>
    </cfRule>
  </conditionalFormatting>
  <conditionalFormatting sqref="N33:AN38">
    <cfRule type="containsBlanks" dxfId="74" priority="6">
      <formula>LEN(TRIM(N33))=0</formula>
    </cfRule>
  </conditionalFormatting>
  <conditionalFormatting sqref="Q40:S40">
    <cfRule type="containsBlanks" dxfId="73" priority="5">
      <formula>LEN(TRIM(Q40))=0</formula>
    </cfRule>
  </conditionalFormatting>
  <conditionalFormatting sqref="V40:X40">
    <cfRule type="containsBlanks" dxfId="72" priority="4">
      <formula>LEN(TRIM(V40))=0</formula>
    </cfRule>
  </conditionalFormatting>
  <conditionalFormatting sqref="AA40:AC40">
    <cfRule type="containsBlanks" dxfId="71" priority="3">
      <formula>LEN(TRIM(AA40))=0</formula>
    </cfRule>
  </conditionalFormatting>
  <conditionalFormatting sqref="AE9:AF9">
    <cfRule type="containsBlanks" dxfId="70" priority="2">
      <formula>LEN(TRIM(AE9))=0</formula>
    </cfRule>
  </conditionalFormatting>
  <conditionalFormatting sqref="N40">
    <cfRule type="containsBlanks" dxfId="69" priority="1">
      <formula>LEN(TRIM(N40))=0</formula>
    </cfRule>
  </conditionalFormatting>
  <dataValidations count="2">
    <dataValidation type="list" allowBlank="1" showInputMessage="1" showErrorMessage="1" sqref="AE9:AF9 N40" xr:uid="{00000000-0002-0000-0300-000000000000}">
      <formula1>"　,平成,令和"</formula1>
    </dataValidation>
    <dataValidation imeMode="halfAlpha" allowBlank="1" showInputMessage="1" showErrorMessage="1" sqref="AG9:AH9 AJ9:AK9 AM9:AN9" xr:uid="{00000000-0002-0000-0300-000001000000}"/>
  </dataValidations>
  <pageMargins left="0.9055118110236221" right="0.70866141732283472" top="0.74803149606299213" bottom="0.74803149606299213" header="0.31496062992125984" footer="0.31496062992125984"/>
  <pageSetup paperSize="9" scale="83"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N55"/>
  <sheetViews>
    <sheetView showGridLines="0" showRowColHeaders="0" view="pageBreakPreview" topLeftCell="A4" zoomScaleNormal="100" zoomScaleSheetLayoutView="100" workbookViewId="0">
      <selection activeCell="K7" sqref="K7:AD7"/>
    </sheetView>
  </sheetViews>
  <sheetFormatPr defaultColWidth="2.5" defaultRowHeight="15" customHeight="1"/>
  <cols>
    <col min="1" max="1" width="6.625" style="18" customWidth="1"/>
    <col min="2" max="3" width="2.5" style="5" customWidth="1"/>
    <col min="4" max="10" width="2.75" style="5" customWidth="1"/>
    <col min="11" max="34" width="2.5" style="5"/>
    <col min="35" max="35" width="2.5" style="5" customWidth="1"/>
    <col min="36" max="36" width="2.5" style="5"/>
    <col min="37" max="37" width="2.5" style="5" customWidth="1"/>
    <col min="38" max="38" width="2.5" style="5"/>
    <col min="39" max="39" width="2.5" style="82"/>
    <col min="40" max="40" width="20.625" style="81" hidden="1" customWidth="1"/>
    <col min="41" max="42" width="0" style="59" hidden="1" customWidth="1"/>
    <col min="43" max="44" width="0" style="5" hidden="1" customWidth="1"/>
    <col min="45" max="16384" width="2.5" style="5"/>
  </cols>
  <sheetData>
    <row r="1" spans="2:66" ht="15" customHeight="1">
      <c r="B1" s="20"/>
      <c r="C1" s="20"/>
      <c r="D1" s="20"/>
      <c r="E1" s="20"/>
      <c r="F1" s="20"/>
      <c r="G1" s="20"/>
      <c r="H1" s="20"/>
      <c r="I1" s="20"/>
      <c r="J1" s="20"/>
      <c r="K1" s="20"/>
      <c r="L1" s="20"/>
      <c r="M1" s="20"/>
      <c r="N1" s="20"/>
      <c r="O1" s="20"/>
      <c r="P1" s="20"/>
      <c r="Q1" s="20"/>
      <c r="R1" s="20"/>
      <c r="S1" s="20"/>
      <c r="T1" s="20"/>
      <c r="U1" s="20"/>
      <c r="V1" s="20"/>
      <c r="W1" s="20"/>
      <c r="X1" s="20"/>
      <c r="Y1" s="20"/>
      <c r="Z1" s="20"/>
      <c r="AA1" s="21"/>
      <c r="AB1" s="21"/>
      <c r="AC1" s="21"/>
      <c r="AD1" s="21"/>
      <c r="AE1" s="21"/>
      <c r="AF1" s="21"/>
      <c r="AG1" s="21"/>
      <c r="AH1" s="21"/>
      <c r="AI1" s="21"/>
      <c r="AJ1" s="21"/>
      <c r="AK1" s="21"/>
      <c r="AL1" s="20"/>
      <c r="AM1" s="20"/>
      <c r="AN1" s="54"/>
      <c r="AO1" s="20"/>
      <c r="AP1" s="20"/>
    </row>
    <row r="2" spans="2:66" ht="15" customHeight="1">
      <c r="B2" s="293" t="s">
        <v>102</v>
      </c>
      <c r="C2" s="293"/>
      <c r="D2" s="293"/>
      <c r="E2" s="293"/>
      <c r="F2" s="293"/>
      <c r="G2" s="293"/>
      <c r="H2" s="293"/>
      <c r="I2" s="293"/>
      <c r="J2" s="20"/>
      <c r="K2" s="20"/>
      <c r="L2" s="20"/>
      <c r="M2" s="20"/>
      <c r="N2" s="20"/>
      <c r="O2" s="20"/>
      <c r="P2" s="20"/>
      <c r="Q2" s="20"/>
      <c r="R2" s="20"/>
      <c r="S2" s="20"/>
      <c r="T2" s="20"/>
      <c r="U2" s="20"/>
      <c r="V2" s="20"/>
      <c r="W2" s="20"/>
      <c r="X2" s="20"/>
      <c r="Y2" s="20"/>
      <c r="Z2" s="20"/>
      <c r="AA2" s="21"/>
      <c r="AB2" s="21"/>
      <c r="AC2" s="21"/>
      <c r="AD2" s="21"/>
      <c r="AE2" s="21"/>
      <c r="AF2" s="21"/>
      <c r="AG2" s="21"/>
      <c r="AH2" s="21"/>
      <c r="AI2" s="21"/>
      <c r="AJ2" s="21"/>
      <c r="AK2" s="21"/>
      <c r="AL2" s="20"/>
      <c r="AM2" s="20"/>
      <c r="AN2" s="54"/>
      <c r="AO2" s="20"/>
      <c r="AP2" s="20"/>
    </row>
    <row r="3" spans="2:66" ht="15" customHeight="1">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54"/>
      <c r="AO3" s="20"/>
      <c r="AP3" s="20"/>
    </row>
    <row r="4" spans="2:66" ht="21.75" customHeight="1">
      <c r="B4" s="440" t="s">
        <v>103</v>
      </c>
      <c r="C4" s="441"/>
      <c r="D4" s="348" t="s">
        <v>104</v>
      </c>
      <c r="E4" s="348"/>
      <c r="F4" s="348"/>
      <c r="G4" s="348"/>
      <c r="H4" s="348"/>
      <c r="I4" s="348"/>
      <c r="J4" s="348"/>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84"/>
      <c r="AN4" s="71"/>
      <c r="AO4" s="63"/>
      <c r="AP4" s="63"/>
    </row>
    <row r="5" spans="2:66" ht="41.25" customHeight="1">
      <c r="B5" s="442"/>
      <c r="C5" s="443"/>
      <c r="D5" s="349" t="s">
        <v>105</v>
      </c>
      <c r="E5" s="350"/>
      <c r="F5" s="350"/>
      <c r="G5" s="350"/>
      <c r="H5" s="350"/>
      <c r="I5" s="350"/>
      <c r="J5" s="35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84"/>
      <c r="AN5" s="71"/>
      <c r="AO5" s="63"/>
      <c r="AP5" s="63"/>
      <c r="AS5" s="5" t="s">
        <v>24</v>
      </c>
      <c r="AU5" s="274" t="s">
        <v>48</v>
      </c>
      <c r="AV5" s="274"/>
      <c r="AW5" s="274"/>
      <c r="AX5" s="274"/>
      <c r="AY5" s="274"/>
      <c r="AZ5" s="274"/>
      <c r="BA5" s="274"/>
      <c r="BB5" s="274"/>
      <c r="BC5" s="274"/>
      <c r="BD5" s="274"/>
      <c r="BE5" s="274"/>
      <c r="BF5" s="274"/>
      <c r="BG5" s="274"/>
      <c r="BH5" s="274"/>
      <c r="BI5" s="274"/>
      <c r="BJ5" s="274"/>
      <c r="BK5" s="274"/>
      <c r="BL5" s="274"/>
      <c r="BM5" s="274"/>
      <c r="BN5" s="274"/>
    </row>
    <row r="6" spans="2:66" ht="21.75" customHeight="1">
      <c r="B6" s="442"/>
      <c r="C6" s="443"/>
      <c r="D6" s="373" t="s">
        <v>106</v>
      </c>
      <c r="E6" s="374"/>
      <c r="F6" s="374"/>
      <c r="G6" s="374"/>
      <c r="H6" s="374"/>
      <c r="I6" s="374"/>
      <c r="J6" s="375"/>
      <c r="K6" s="106" t="s">
        <v>107</v>
      </c>
      <c r="L6" s="372" t="s">
        <v>108</v>
      </c>
      <c r="M6" s="372"/>
      <c r="N6" s="372"/>
      <c r="O6" s="372"/>
      <c r="P6" s="351"/>
      <c r="Q6" s="351"/>
      <c r="R6" s="351"/>
      <c r="S6" s="107" t="s">
        <v>109</v>
      </c>
      <c r="T6" s="351"/>
      <c r="U6" s="351"/>
      <c r="V6" s="351"/>
      <c r="W6" s="351"/>
      <c r="X6" s="107" t="s">
        <v>110</v>
      </c>
      <c r="Y6" s="107"/>
      <c r="Z6" s="107"/>
      <c r="AA6" s="107"/>
      <c r="AB6" s="107"/>
      <c r="AC6" s="107"/>
      <c r="AD6" s="107"/>
      <c r="AE6" s="107"/>
      <c r="AF6" s="107"/>
      <c r="AG6" s="107"/>
      <c r="AH6" s="107"/>
      <c r="AI6" s="107"/>
      <c r="AJ6" s="107"/>
      <c r="AK6" s="107"/>
      <c r="AL6" s="108"/>
      <c r="AM6" s="48"/>
      <c r="AN6" s="78"/>
      <c r="AO6" s="48"/>
      <c r="AP6" s="48"/>
    </row>
    <row r="7" spans="2:66" ht="21.75" customHeight="1">
      <c r="B7" s="442"/>
      <c r="C7" s="443"/>
      <c r="D7" s="376"/>
      <c r="E7" s="377"/>
      <c r="F7" s="377"/>
      <c r="G7" s="377"/>
      <c r="H7" s="377"/>
      <c r="I7" s="377"/>
      <c r="J7" s="378"/>
      <c r="K7" s="418"/>
      <c r="L7" s="419"/>
      <c r="M7" s="419"/>
      <c r="N7" s="419"/>
      <c r="O7" s="419"/>
      <c r="P7" s="419"/>
      <c r="Q7" s="419"/>
      <c r="R7" s="419"/>
      <c r="S7" s="419"/>
      <c r="T7" s="419"/>
      <c r="U7" s="419"/>
      <c r="V7" s="419"/>
      <c r="W7" s="419"/>
      <c r="X7" s="419"/>
      <c r="Y7" s="419"/>
      <c r="Z7" s="419"/>
      <c r="AA7" s="419"/>
      <c r="AB7" s="419"/>
      <c r="AC7" s="419"/>
      <c r="AD7" s="419"/>
      <c r="AE7" s="109"/>
      <c r="AF7" s="109"/>
      <c r="AG7" s="109"/>
      <c r="AH7" s="109"/>
      <c r="AI7" s="109"/>
      <c r="AJ7" s="109"/>
      <c r="AK7" s="109"/>
      <c r="AL7" s="110"/>
      <c r="AM7" s="52"/>
      <c r="AN7" s="62"/>
      <c r="AO7" s="52"/>
      <c r="AP7" s="52"/>
      <c r="AS7" s="5" t="s">
        <v>24</v>
      </c>
      <c r="AU7" s="287" t="s">
        <v>72</v>
      </c>
      <c r="AV7" s="287"/>
      <c r="AW7" s="287"/>
      <c r="AX7" s="287"/>
      <c r="AY7" s="287"/>
      <c r="AZ7" s="287"/>
      <c r="BA7" s="287"/>
      <c r="BB7" s="287"/>
      <c r="BC7" s="287"/>
      <c r="BD7" s="287"/>
      <c r="BE7" s="287"/>
      <c r="BF7" s="287"/>
      <c r="BG7" s="287"/>
      <c r="BH7" s="287"/>
      <c r="BI7" s="287"/>
      <c r="BJ7" s="287"/>
      <c r="BK7" s="287"/>
      <c r="BL7" s="287"/>
      <c r="BM7" s="287"/>
      <c r="BN7" s="287"/>
    </row>
    <row r="8" spans="2:66" ht="21.75" customHeight="1">
      <c r="B8" s="442"/>
      <c r="C8" s="443"/>
      <c r="D8" s="376"/>
      <c r="E8" s="377"/>
      <c r="F8" s="377"/>
      <c r="G8" s="377"/>
      <c r="H8" s="377"/>
      <c r="I8" s="377"/>
      <c r="J8" s="378"/>
      <c r="K8" s="420"/>
      <c r="L8" s="421"/>
      <c r="M8" s="421"/>
      <c r="N8" s="421"/>
      <c r="O8" s="421"/>
      <c r="P8" s="421"/>
      <c r="Q8" s="421"/>
      <c r="R8" s="421"/>
      <c r="S8" s="421"/>
      <c r="T8" s="421"/>
      <c r="U8" s="421"/>
      <c r="V8" s="421"/>
      <c r="W8" s="421"/>
      <c r="X8" s="421"/>
      <c r="Y8" s="421"/>
      <c r="Z8" s="421"/>
      <c r="AA8" s="421"/>
      <c r="AB8" s="421"/>
      <c r="AC8" s="421"/>
      <c r="AD8" s="421"/>
      <c r="AE8" s="111"/>
      <c r="AF8" s="111"/>
      <c r="AG8" s="111"/>
      <c r="AH8" s="111"/>
      <c r="AI8" s="111"/>
      <c r="AJ8" s="111"/>
      <c r="AK8" s="111"/>
      <c r="AL8" s="112"/>
      <c r="AM8" s="52"/>
      <c r="AN8" s="62"/>
      <c r="AO8" s="52"/>
      <c r="AP8" s="52"/>
      <c r="AU8" s="287"/>
      <c r="AV8" s="287"/>
      <c r="AW8" s="287"/>
      <c r="AX8" s="287"/>
      <c r="AY8" s="287"/>
      <c r="AZ8" s="287"/>
      <c r="BA8" s="287"/>
      <c r="BB8" s="287"/>
      <c r="BC8" s="287"/>
      <c r="BD8" s="287"/>
      <c r="BE8" s="287"/>
      <c r="BF8" s="287"/>
      <c r="BG8" s="287"/>
      <c r="BH8" s="287"/>
      <c r="BI8" s="287"/>
      <c r="BJ8" s="287"/>
      <c r="BK8" s="287"/>
      <c r="BL8" s="287"/>
      <c r="BM8" s="287"/>
      <c r="BN8" s="287"/>
    </row>
    <row r="9" spans="2:66" ht="21.75" customHeight="1">
      <c r="B9" s="442"/>
      <c r="C9" s="443"/>
      <c r="D9" s="376"/>
      <c r="E9" s="377"/>
      <c r="F9" s="377"/>
      <c r="G9" s="377"/>
      <c r="H9" s="377"/>
      <c r="I9" s="377"/>
      <c r="J9" s="378"/>
      <c r="K9" s="339" t="s">
        <v>111</v>
      </c>
      <c r="L9" s="340"/>
      <c r="M9" s="340"/>
      <c r="N9" s="340"/>
      <c r="O9" s="340"/>
      <c r="P9" s="340"/>
      <c r="Q9" s="340"/>
      <c r="R9" s="340"/>
      <c r="S9" s="341"/>
      <c r="T9" s="341"/>
      <c r="U9" s="341"/>
      <c r="V9" s="341"/>
      <c r="W9" s="341"/>
      <c r="X9" s="341"/>
      <c r="Y9" s="341"/>
      <c r="Z9" s="341"/>
      <c r="AA9" s="341"/>
      <c r="AB9" s="341"/>
      <c r="AC9" s="341"/>
      <c r="AD9" s="341"/>
      <c r="AE9" s="341"/>
      <c r="AF9" s="341"/>
      <c r="AG9" s="341"/>
      <c r="AH9" s="341"/>
      <c r="AI9" s="341"/>
      <c r="AJ9" s="341"/>
      <c r="AK9" s="341"/>
      <c r="AL9" s="342"/>
      <c r="AM9" s="85"/>
      <c r="AN9" s="73"/>
      <c r="AO9" s="64"/>
      <c r="AP9" s="64"/>
    </row>
    <row r="10" spans="2:66" ht="21.75" customHeight="1">
      <c r="B10" s="442"/>
      <c r="C10" s="443"/>
      <c r="D10" s="376"/>
      <c r="E10" s="377"/>
      <c r="F10" s="377"/>
      <c r="G10" s="377"/>
      <c r="H10" s="377"/>
      <c r="I10" s="377"/>
      <c r="J10" s="378"/>
      <c r="K10" s="392" t="s">
        <v>112</v>
      </c>
      <c r="L10" s="392"/>
      <c r="M10" s="392"/>
      <c r="N10" s="392"/>
      <c r="O10" s="325"/>
      <c r="P10" s="326"/>
      <c r="Q10" s="326"/>
      <c r="R10" s="113" t="s">
        <v>109</v>
      </c>
      <c r="S10" s="326"/>
      <c r="T10" s="326"/>
      <c r="U10" s="326"/>
      <c r="V10" s="113" t="s">
        <v>109</v>
      </c>
      <c r="W10" s="362"/>
      <c r="X10" s="362"/>
      <c r="Y10" s="362"/>
      <c r="Z10" s="114"/>
      <c r="AA10" s="114"/>
      <c r="AB10" s="114"/>
      <c r="AC10" s="114"/>
      <c r="AD10" s="114"/>
      <c r="AE10" s="114"/>
      <c r="AF10" s="114"/>
      <c r="AG10" s="114"/>
      <c r="AH10" s="114"/>
      <c r="AI10" s="114"/>
      <c r="AJ10" s="114"/>
      <c r="AK10" s="114"/>
      <c r="AL10" s="115"/>
      <c r="AM10" s="27"/>
      <c r="AN10" s="58" t="s">
        <v>49</v>
      </c>
      <c r="AO10" s="27"/>
      <c r="AP10" s="27"/>
      <c r="AS10" s="5" t="s">
        <v>24</v>
      </c>
      <c r="AU10" s="287" t="s">
        <v>73</v>
      </c>
      <c r="AV10" s="287"/>
      <c r="AW10" s="287"/>
      <c r="AX10" s="287"/>
      <c r="AY10" s="287"/>
      <c r="AZ10" s="287"/>
      <c r="BA10" s="287"/>
      <c r="BB10" s="287"/>
      <c r="BC10" s="287"/>
      <c r="BD10" s="287"/>
      <c r="BE10" s="287"/>
      <c r="BF10" s="287"/>
      <c r="BG10" s="287"/>
      <c r="BH10" s="287"/>
      <c r="BI10" s="287"/>
      <c r="BJ10" s="287"/>
      <c r="BK10" s="287"/>
      <c r="BL10" s="287"/>
      <c r="BM10" s="287"/>
      <c r="BN10" s="287"/>
    </row>
    <row r="11" spans="2:66" ht="21.75" customHeight="1">
      <c r="B11" s="442"/>
      <c r="C11" s="443"/>
      <c r="D11" s="376"/>
      <c r="E11" s="377"/>
      <c r="F11" s="377"/>
      <c r="G11" s="377"/>
      <c r="H11" s="377"/>
      <c r="I11" s="377"/>
      <c r="J11" s="378"/>
      <c r="K11" s="392" t="s">
        <v>113</v>
      </c>
      <c r="L11" s="392"/>
      <c r="M11" s="392"/>
      <c r="N11" s="392"/>
      <c r="O11" s="325"/>
      <c r="P11" s="326"/>
      <c r="Q11" s="326"/>
      <c r="R11" s="116" t="s">
        <v>109</v>
      </c>
      <c r="S11" s="358"/>
      <c r="T11" s="358"/>
      <c r="U11" s="358"/>
      <c r="V11" s="116" t="s">
        <v>109</v>
      </c>
      <c r="W11" s="300"/>
      <c r="X11" s="300"/>
      <c r="Y11" s="300"/>
      <c r="Z11" s="117"/>
      <c r="AA11" s="117"/>
      <c r="AB11" s="117"/>
      <c r="AC11" s="118"/>
      <c r="AD11" s="118"/>
      <c r="AE11" s="119"/>
      <c r="AF11" s="120"/>
      <c r="AG11" s="120"/>
      <c r="AH11" s="120"/>
      <c r="AI11" s="119"/>
      <c r="AJ11" s="121"/>
      <c r="AK11" s="121"/>
      <c r="AL11" s="122"/>
      <c r="AM11" s="65"/>
      <c r="AN11" s="74" t="s">
        <v>50</v>
      </c>
      <c r="AO11" s="65"/>
      <c r="AP11" s="65"/>
      <c r="AU11" s="287"/>
      <c r="AV11" s="287"/>
      <c r="AW11" s="287"/>
      <c r="AX11" s="287"/>
      <c r="AY11" s="287"/>
      <c r="AZ11" s="287"/>
      <c r="BA11" s="287"/>
      <c r="BB11" s="287"/>
      <c r="BC11" s="287"/>
      <c r="BD11" s="287"/>
      <c r="BE11" s="287"/>
      <c r="BF11" s="287"/>
      <c r="BG11" s="287"/>
      <c r="BH11" s="287"/>
      <c r="BI11" s="287"/>
      <c r="BJ11" s="287"/>
      <c r="BK11" s="287"/>
      <c r="BL11" s="287"/>
      <c r="BM11" s="287"/>
      <c r="BN11" s="287"/>
    </row>
    <row r="12" spans="2:66" ht="21.75" customHeight="1">
      <c r="B12" s="442"/>
      <c r="C12" s="443"/>
      <c r="D12" s="379"/>
      <c r="E12" s="380"/>
      <c r="F12" s="380"/>
      <c r="G12" s="380"/>
      <c r="H12" s="380"/>
      <c r="I12" s="380"/>
      <c r="J12" s="381"/>
      <c r="K12" s="361" t="s">
        <v>114</v>
      </c>
      <c r="L12" s="361"/>
      <c r="M12" s="361"/>
      <c r="N12" s="361"/>
      <c r="O12" s="389"/>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1"/>
      <c r="AM12" s="86"/>
      <c r="AN12" s="71" t="s">
        <v>51</v>
      </c>
      <c r="AO12" s="66"/>
      <c r="AP12" s="66"/>
      <c r="AS12" s="5" t="s">
        <v>24</v>
      </c>
      <c r="AU12" s="287" t="s">
        <v>74</v>
      </c>
      <c r="AV12" s="287"/>
      <c r="AW12" s="287"/>
      <c r="AX12" s="287"/>
      <c r="AY12" s="287"/>
      <c r="AZ12" s="287"/>
      <c r="BA12" s="287"/>
      <c r="BB12" s="287"/>
      <c r="BC12" s="287"/>
      <c r="BD12" s="287"/>
      <c r="BE12" s="287"/>
      <c r="BF12" s="287"/>
      <c r="BG12" s="287"/>
      <c r="BH12" s="287"/>
      <c r="BI12" s="287"/>
      <c r="BJ12" s="287"/>
      <c r="BK12" s="287"/>
      <c r="BL12" s="287"/>
      <c r="BM12" s="287"/>
      <c r="BN12" s="287"/>
    </row>
    <row r="13" spans="2:66" ht="21.75" customHeight="1">
      <c r="B13" s="442"/>
      <c r="C13" s="443"/>
      <c r="D13" s="357" t="s">
        <v>115</v>
      </c>
      <c r="E13" s="357"/>
      <c r="F13" s="357"/>
      <c r="G13" s="357"/>
      <c r="H13" s="357"/>
      <c r="I13" s="357"/>
      <c r="J13" s="357"/>
      <c r="K13" s="398"/>
      <c r="L13" s="399"/>
      <c r="M13" s="399"/>
      <c r="N13" s="399"/>
      <c r="O13" s="399"/>
      <c r="P13" s="399"/>
      <c r="Q13" s="400"/>
      <c r="R13" s="400"/>
      <c r="S13" s="401"/>
      <c r="T13" s="357" t="s">
        <v>116</v>
      </c>
      <c r="U13" s="357"/>
      <c r="V13" s="357"/>
      <c r="W13" s="357"/>
      <c r="X13" s="357"/>
      <c r="Y13" s="357"/>
      <c r="Z13" s="357"/>
      <c r="AA13" s="395"/>
      <c r="AB13" s="396"/>
      <c r="AC13" s="396"/>
      <c r="AD13" s="396"/>
      <c r="AE13" s="396"/>
      <c r="AF13" s="396"/>
      <c r="AG13" s="396"/>
      <c r="AH13" s="396"/>
      <c r="AI13" s="396"/>
      <c r="AJ13" s="396"/>
      <c r="AK13" s="396"/>
      <c r="AL13" s="397"/>
      <c r="AM13" s="83"/>
      <c r="AN13" s="72" t="s">
        <v>52</v>
      </c>
      <c r="AO13" s="61"/>
      <c r="AP13" s="61"/>
      <c r="AU13" s="287"/>
      <c r="AV13" s="287"/>
      <c r="AW13" s="287"/>
      <c r="AX13" s="287"/>
      <c r="AY13" s="287"/>
      <c r="AZ13" s="287"/>
      <c r="BA13" s="287"/>
      <c r="BB13" s="287"/>
      <c r="BC13" s="287"/>
      <c r="BD13" s="287"/>
      <c r="BE13" s="287"/>
      <c r="BF13" s="287"/>
      <c r="BG13" s="287"/>
      <c r="BH13" s="287"/>
      <c r="BI13" s="287"/>
      <c r="BJ13" s="287"/>
      <c r="BK13" s="287"/>
      <c r="BL13" s="287"/>
      <c r="BM13" s="287"/>
      <c r="BN13" s="287"/>
    </row>
    <row r="14" spans="2:66" ht="21.75" customHeight="1">
      <c r="B14" s="442"/>
      <c r="C14" s="443"/>
      <c r="D14" s="352" t="s">
        <v>117</v>
      </c>
      <c r="E14" s="352"/>
      <c r="F14" s="352"/>
      <c r="G14" s="352"/>
      <c r="H14" s="352"/>
      <c r="I14" s="352"/>
      <c r="J14" s="352"/>
      <c r="K14" s="123"/>
      <c r="L14" s="124"/>
      <c r="M14" s="124"/>
      <c r="N14" s="124"/>
      <c r="O14" s="125"/>
      <c r="P14" s="125"/>
      <c r="Q14" s="126"/>
      <c r="R14" s="126"/>
      <c r="S14" s="126"/>
      <c r="T14" s="126"/>
      <c r="U14" s="126"/>
      <c r="V14" s="126"/>
      <c r="W14" s="127"/>
      <c r="X14" s="402" t="s">
        <v>118</v>
      </c>
      <c r="Y14" s="403"/>
      <c r="Z14" s="403"/>
      <c r="AA14" s="403"/>
      <c r="AB14" s="403"/>
      <c r="AC14" s="403"/>
      <c r="AD14" s="403"/>
      <c r="AE14" s="403"/>
      <c r="AF14" s="403"/>
      <c r="AG14" s="403"/>
      <c r="AH14" s="403"/>
      <c r="AI14" s="403"/>
      <c r="AJ14" s="403"/>
      <c r="AK14" s="403"/>
      <c r="AL14" s="404"/>
      <c r="AM14" s="67"/>
      <c r="AN14" s="77" t="s">
        <v>53</v>
      </c>
      <c r="AO14" s="67"/>
      <c r="AP14" s="67"/>
      <c r="AS14" s="5" t="s">
        <v>24</v>
      </c>
      <c r="AU14" s="298" t="s">
        <v>25</v>
      </c>
      <c r="AV14" s="298"/>
      <c r="AW14" s="298"/>
      <c r="AX14" s="298"/>
      <c r="AY14" s="298"/>
      <c r="AZ14" s="298"/>
      <c r="BA14" s="298"/>
      <c r="BB14" s="298"/>
      <c r="BC14" s="298"/>
      <c r="BD14" s="298"/>
      <c r="BE14" s="298"/>
      <c r="BF14" s="298"/>
      <c r="BG14" s="298"/>
      <c r="BH14" s="298"/>
      <c r="BI14" s="298"/>
      <c r="BJ14" s="298"/>
      <c r="BK14" s="298"/>
      <c r="BL14" s="298"/>
      <c r="BM14" s="298"/>
      <c r="BN14" s="298"/>
    </row>
    <row r="15" spans="2:66" ht="16.7" customHeight="1">
      <c r="B15" s="442"/>
      <c r="C15" s="443"/>
      <c r="D15" s="446" t="s">
        <v>119</v>
      </c>
      <c r="E15" s="354" t="s">
        <v>120</v>
      </c>
      <c r="F15" s="355"/>
      <c r="G15" s="355"/>
      <c r="H15" s="355"/>
      <c r="I15" s="355"/>
      <c r="J15" s="356"/>
      <c r="K15" s="343" t="s">
        <v>121</v>
      </c>
      <c r="L15" s="344"/>
      <c r="M15" s="382"/>
      <c r="N15" s="383"/>
      <c r="O15" s="383"/>
      <c r="P15" s="383"/>
      <c r="Q15" s="384"/>
      <c r="R15" s="384"/>
      <c r="S15" s="384"/>
      <c r="T15" s="384"/>
      <c r="U15" s="385"/>
      <c r="V15" s="353" t="s">
        <v>104</v>
      </c>
      <c r="W15" s="353"/>
      <c r="X15" s="353"/>
      <c r="Y15" s="353"/>
      <c r="Z15" s="353"/>
      <c r="AA15" s="393"/>
      <c r="AB15" s="393"/>
      <c r="AC15" s="393"/>
      <c r="AD15" s="393"/>
      <c r="AE15" s="393"/>
      <c r="AF15" s="393"/>
      <c r="AG15" s="393"/>
      <c r="AH15" s="393"/>
      <c r="AI15" s="393"/>
      <c r="AJ15" s="393"/>
      <c r="AK15" s="393"/>
      <c r="AL15" s="393"/>
      <c r="AM15" s="84"/>
      <c r="AN15" s="71" t="s">
        <v>54</v>
      </c>
      <c r="AO15" s="63"/>
      <c r="AP15" s="63"/>
      <c r="AU15" s="294" t="s">
        <v>66</v>
      </c>
      <c r="AV15" s="294"/>
      <c r="AW15" s="294"/>
      <c r="AX15" s="294"/>
      <c r="AY15" s="294"/>
      <c r="AZ15" s="294"/>
      <c r="BA15" s="294"/>
      <c r="BB15" s="294"/>
      <c r="BC15" s="294"/>
      <c r="BD15" s="294"/>
      <c r="BE15" s="294"/>
      <c r="BF15" s="294"/>
      <c r="BG15" s="294"/>
      <c r="BH15" s="294"/>
      <c r="BI15" s="294"/>
      <c r="BJ15" s="294"/>
      <c r="BK15" s="294"/>
      <c r="BL15" s="294"/>
      <c r="BM15" s="294"/>
      <c r="BN15" s="294"/>
    </row>
    <row r="16" spans="2:66" ht="26.85" customHeight="1">
      <c r="B16" s="442"/>
      <c r="C16" s="443"/>
      <c r="D16" s="447"/>
      <c r="E16" s="310"/>
      <c r="F16" s="311"/>
      <c r="G16" s="311"/>
      <c r="H16" s="311"/>
      <c r="I16" s="311"/>
      <c r="J16" s="312"/>
      <c r="K16" s="345"/>
      <c r="L16" s="346"/>
      <c r="M16" s="386"/>
      <c r="N16" s="387"/>
      <c r="O16" s="387"/>
      <c r="P16" s="387"/>
      <c r="Q16" s="387"/>
      <c r="R16" s="387"/>
      <c r="S16" s="387"/>
      <c r="T16" s="387"/>
      <c r="U16" s="388"/>
      <c r="V16" s="347" t="s">
        <v>122</v>
      </c>
      <c r="W16" s="347"/>
      <c r="X16" s="347"/>
      <c r="Y16" s="347"/>
      <c r="Z16" s="347"/>
      <c r="AA16" s="394"/>
      <c r="AB16" s="394"/>
      <c r="AC16" s="394"/>
      <c r="AD16" s="394"/>
      <c r="AE16" s="394"/>
      <c r="AF16" s="394"/>
      <c r="AG16" s="394"/>
      <c r="AH16" s="394"/>
      <c r="AI16" s="394"/>
      <c r="AJ16" s="394"/>
      <c r="AK16" s="394"/>
      <c r="AL16" s="394"/>
      <c r="AM16" s="84"/>
      <c r="AN16" s="71" t="s">
        <v>55</v>
      </c>
      <c r="AO16" s="63"/>
      <c r="AP16" s="63"/>
      <c r="AS16" s="5" t="s">
        <v>24</v>
      </c>
      <c r="AU16" s="294"/>
      <c r="AV16" s="294"/>
      <c r="AW16" s="294"/>
      <c r="AX16" s="294"/>
      <c r="AY16" s="294"/>
      <c r="AZ16" s="294"/>
      <c r="BA16" s="294"/>
      <c r="BB16" s="294"/>
      <c r="BC16" s="294"/>
      <c r="BD16" s="294"/>
      <c r="BE16" s="294"/>
      <c r="BF16" s="294"/>
      <c r="BG16" s="294"/>
      <c r="BH16" s="294"/>
      <c r="BI16" s="294"/>
      <c r="BJ16" s="294"/>
      <c r="BK16" s="294"/>
      <c r="BL16" s="294"/>
      <c r="BM16" s="294"/>
      <c r="BN16" s="294"/>
    </row>
    <row r="17" spans="2:66" ht="21.75" customHeight="1">
      <c r="B17" s="442"/>
      <c r="C17" s="443"/>
      <c r="D17" s="447"/>
      <c r="E17" s="301" t="s">
        <v>123</v>
      </c>
      <c r="F17" s="302"/>
      <c r="G17" s="302"/>
      <c r="H17" s="302"/>
      <c r="I17" s="302"/>
      <c r="J17" s="303"/>
      <c r="K17" s="6"/>
      <c r="L17" s="299"/>
      <c r="M17" s="299"/>
      <c r="N17" s="299"/>
      <c r="O17" s="299"/>
      <c r="P17" s="299"/>
      <c r="Q17" s="128" t="s">
        <v>124</v>
      </c>
      <c r="R17" s="299"/>
      <c r="S17" s="299"/>
      <c r="T17" s="128" t="s">
        <v>125</v>
      </c>
      <c r="U17" s="299"/>
      <c r="V17" s="299"/>
      <c r="W17" s="128" t="s">
        <v>126</v>
      </c>
      <c r="X17" s="128" t="s">
        <v>127</v>
      </c>
      <c r="Y17" s="299"/>
      <c r="Z17" s="299"/>
      <c r="AA17" s="417" t="s">
        <v>128</v>
      </c>
      <c r="AB17" s="417"/>
      <c r="AC17" s="33"/>
      <c r="AD17" s="33"/>
      <c r="AE17" s="33"/>
      <c r="AF17" s="33"/>
      <c r="AG17" s="33"/>
      <c r="AH17" s="34"/>
      <c r="AI17" s="34"/>
      <c r="AJ17" s="34"/>
      <c r="AK17" s="34"/>
      <c r="AL17" s="129"/>
      <c r="AM17" s="27"/>
      <c r="AN17" s="58" t="s">
        <v>56</v>
      </c>
      <c r="AO17" s="27"/>
      <c r="AP17" s="27"/>
      <c r="AQ17" s="7"/>
      <c r="AR17" s="7"/>
      <c r="AS17" s="5" t="s">
        <v>24</v>
      </c>
      <c r="AU17" s="287" t="s">
        <v>26</v>
      </c>
      <c r="AV17" s="287"/>
      <c r="AW17" s="287"/>
      <c r="AX17" s="287"/>
      <c r="AY17" s="287"/>
      <c r="AZ17" s="287"/>
      <c r="BA17" s="287"/>
      <c r="BB17" s="287"/>
      <c r="BC17" s="287"/>
      <c r="BD17" s="287"/>
      <c r="BE17" s="287"/>
      <c r="BF17" s="287"/>
      <c r="BG17" s="287"/>
      <c r="BH17" s="287"/>
      <c r="BI17" s="287"/>
      <c r="BJ17" s="287"/>
      <c r="BK17" s="287"/>
      <c r="BL17" s="287"/>
      <c r="BM17" s="287"/>
      <c r="BN17" s="287"/>
    </row>
    <row r="18" spans="2:66" ht="21.75" customHeight="1">
      <c r="B18" s="442"/>
      <c r="C18" s="443"/>
      <c r="D18" s="447"/>
      <c r="E18" s="103"/>
      <c r="F18" s="104" t="s">
        <v>129</v>
      </c>
      <c r="G18" s="104"/>
      <c r="H18" s="104"/>
      <c r="I18" s="104"/>
      <c r="J18" s="105"/>
      <c r="K18" s="6"/>
      <c r="L18" s="299"/>
      <c r="M18" s="299"/>
      <c r="N18" s="299"/>
      <c r="O18" s="299"/>
      <c r="P18" s="299"/>
      <c r="Q18" s="128" t="s">
        <v>124</v>
      </c>
      <c r="R18" s="299"/>
      <c r="S18" s="299"/>
      <c r="T18" s="128" t="s">
        <v>125</v>
      </c>
      <c r="U18" s="299"/>
      <c r="V18" s="299"/>
      <c r="W18" s="128" t="s">
        <v>126</v>
      </c>
      <c r="X18" s="100"/>
      <c r="Y18" s="130"/>
      <c r="Z18" s="130"/>
      <c r="AA18" s="130"/>
      <c r="AB18" s="130"/>
      <c r="AC18" s="131"/>
      <c r="AD18" s="131"/>
      <c r="AE18" s="131"/>
      <c r="AF18" s="131"/>
      <c r="AG18" s="131"/>
      <c r="AH18" s="99"/>
      <c r="AI18" s="99"/>
      <c r="AJ18" s="99"/>
      <c r="AK18" s="99"/>
      <c r="AL18" s="132"/>
      <c r="AM18" s="48"/>
      <c r="AN18" s="78" t="s">
        <v>57</v>
      </c>
      <c r="AO18" s="48"/>
      <c r="AP18" s="48"/>
      <c r="AU18" s="287"/>
      <c r="AV18" s="287"/>
      <c r="AW18" s="287"/>
      <c r="AX18" s="287"/>
      <c r="AY18" s="287"/>
      <c r="AZ18" s="287"/>
      <c r="BA18" s="287"/>
      <c r="BB18" s="287"/>
      <c r="BC18" s="287"/>
      <c r="BD18" s="287"/>
      <c r="BE18" s="287"/>
      <c r="BF18" s="287"/>
      <c r="BG18" s="287"/>
      <c r="BH18" s="287"/>
      <c r="BI18" s="287"/>
      <c r="BJ18" s="287"/>
      <c r="BK18" s="287"/>
      <c r="BL18" s="287"/>
      <c r="BM18" s="287"/>
      <c r="BN18" s="287"/>
    </row>
    <row r="19" spans="2:66" ht="21.75" customHeight="1">
      <c r="B19" s="442"/>
      <c r="C19" s="443"/>
      <c r="D19" s="447"/>
      <c r="E19" s="449" t="s">
        <v>130</v>
      </c>
      <c r="F19" s="450"/>
      <c r="G19" s="450"/>
      <c r="H19" s="450"/>
      <c r="I19" s="450"/>
      <c r="J19" s="451"/>
      <c r="K19" s="106" t="s">
        <v>127</v>
      </c>
      <c r="L19" s="372" t="s">
        <v>108</v>
      </c>
      <c r="M19" s="372"/>
      <c r="N19" s="372"/>
      <c r="O19" s="372"/>
      <c r="P19" s="458"/>
      <c r="Q19" s="458"/>
      <c r="R19" s="458"/>
      <c r="S19" s="107" t="s">
        <v>131</v>
      </c>
      <c r="T19" s="351"/>
      <c r="U19" s="351"/>
      <c r="V19" s="351"/>
      <c r="W19" s="351"/>
      <c r="X19" s="107" t="s">
        <v>132</v>
      </c>
      <c r="Y19" s="107"/>
      <c r="Z19" s="107"/>
      <c r="AA19" s="107"/>
      <c r="AB19" s="107"/>
      <c r="AC19" s="107"/>
      <c r="AD19" s="107"/>
      <c r="AE19" s="107"/>
      <c r="AF19" s="107"/>
      <c r="AG19" s="107"/>
      <c r="AH19" s="107"/>
      <c r="AI19" s="107"/>
      <c r="AJ19" s="107"/>
      <c r="AK19" s="107"/>
      <c r="AL19" s="108"/>
      <c r="AM19" s="87"/>
      <c r="AN19" s="73" t="s">
        <v>58</v>
      </c>
      <c r="AO19" s="60"/>
      <c r="AP19" s="60"/>
    </row>
    <row r="20" spans="2:66" ht="21.75" customHeight="1">
      <c r="B20" s="442"/>
      <c r="C20" s="443"/>
      <c r="D20" s="447"/>
      <c r="E20" s="452"/>
      <c r="F20" s="453"/>
      <c r="G20" s="453"/>
      <c r="H20" s="453"/>
      <c r="I20" s="453"/>
      <c r="J20" s="454"/>
      <c r="K20" s="418"/>
      <c r="L20" s="419"/>
      <c r="M20" s="419"/>
      <c r="N20" s="419"/>
      <c r="O20" s="419"/>
      <c r="P20" s="419"/>
      <c r="Q20" s="419"/>
      <c r="R20" s="419"/>
      <c r="S20" s="419"/>
      <c r="T20" s="419"/>
      <c r="U20" s="419"/>
      <c r="V20" s="419"/>
      <c r="W20" s="419"/>
      <c r="X20" s="419"/>
      <c r="Y20" s="419"/>
      <c r="Z20" s="419"/>
      <c r="AA20" s="419"/>
      <c r="AB20" s="419"/>
      <c r="AC20" s="419"/>
      <c r="AD20" s="419"/>
      <c r="AE20" s="109"/>
      <c r="AF20" s="109"/>
      <c r="AG20" s="109"/>
      <c r="AH20" s="109"/>
      <c r="AI20" s="109"/>
      <c r="AJ20" s="109"/>
      <c r="AK20" s="109"/>
      <c r="AL20" s="110"/>
      <c r="AM20" s="87"/>
      <c r="AN20" s="73" t="s">
        <v>59</v>
      </c>
      <c r="AO20" s="60"/>
      <c r="AP20" s="60"/>
      <c r="AS20" s="5" t="s">
        <v>29</v>
      </c>
      <c r="AU20" s="287" t="s">
        <v>27</v>
      </c>
      <c r="AV20" s="287"/>
      <c r="AW20" s="287"/>
      <c r="AX20" s="287"/>
      <c r="AY20" s="287"/>
      <c r="AZ20" s="287"/>
      <c r="BA20" s="287"/>
      <c r="BB20" s="287"/>
      <c r="BC20" s="287"/>
      <c r="BD20" s="287"/>
      <c r="BE20" s="287"/>
      <c r="BF20" s="287"/>
      <c r="BG20" s="287"/>
      <c r="BH20" s="287"/>
      <c r="BI20" s="287"/>
      <c r="BJ20" s="287"/>
      <c r="BK20" s="287"/>
      <c r="BL20" s="287"/>
      <c r="BM20" s="287"/>
      <c r="BN20" s="287"/>
    </row>
    <row r="21" spans="2:66" ht="21.75" customHeight="1">
      <c r="B21" s="442"/>
      <c r="C21" s="443"/>
      <c r="D21" s="447"/>
      <c r="E21" s="452"/>
      <c r="F21" s="453"/>
      <c r="G21" s="453"/>
      <c r="H21" s="453"/>
      <c r="I21" s="453"/>
      <c r="J21" s="454"/>
      <c r="K21" s="420"/>
      <c r="L21" s="421"/>
      <c r="M21" s="421"/>
      <c r="N21" s="421"/>
      <c r="O21" s="421"/>
      <c r="P21" s="421"/>
      <c r="Q21" s="421"/>
      <c r="R21" s="421"/>
      <c r="S21" s="421"/>
      <c r="T21" s="421"/>
      <c r="U21" s="421"/>
      <c r="V21" s="421"/>
      <c r="W21" s="421"/>
      <c r="X21" s="421"/>
      <c r="Y21" s="421"/>
      <c r="Z21" s="421"/>
      <c r="AA21" s="421"/>
      <c r="AB21" s="421"/>
      <c r="AC21" s="421"/>
      <c r="AD21" s="421"/>
      <c r="AE21" s="111"/>
      <c r="AF21" s="111"/>
      <c r="AG21" s="111"/>
      <c r="AH21" s="111"/>
      <c r="AI21" s="111"/>
      <c r="AJ21" s="111"/>
      <c r="AK21" s="111"/>
      <c r="AL21" s="112"/>
      <c r="AM21" s="27"/>
      <c r="AN21" s="58" t="s">
        <v>60</v>
      </c>
      <c r="AO21" s="27"/>
      <c r="AP21" s="27"/>
      <c r="AU21" s="287"/>
      <c r="AV21" s="287"/>
      <c r="AW21" s="287"/>
      <c r="AX21" s="287"/>
      <c r="AY21" s="287"/>
      <c r="AZ21" s="287"/>
      <c r="BA21" s="287"/>
      <c r="BB21" s="287"/>
      <c r="BC21" s="287"/>
      <c r="BD21" s="287"/>
      <c r="BE21" s="287"/>
      <c r="BF21" s="287"/>
      <c r="BG21" s="287"/>
      <c r="BH21" s="287"/>
      <c r="BI21" s="287"/>
      <c r="BJ21" s="287"/>
      <c r="BK21" s="287"/>
      <c r="BL21" s="287"/>
      <c r="BM21" s="287"/>
      <c r="BN21" s="287"/>
    </row>
    <row r="22" spans="2:66" ht="21.75" customHeight="1">
      <c r="B22" s="442"/>
      <c r="C22" s="443"/>
      <c r="D22" s="447"/>
      <c r="E22" s="452"/>
      <c r="F22" s="453"/>
      <c r="G22" s="453"/>
      <c r="H22" s="453"/>
      <c r="I22" s="453"/>
      <c r="J22" s="454"/>
      <c r="K22" s="422" t="s">
        <v>112</v>
      </c>
      <c r="L22" s="423"/>
      <c r="M22" s="423"/>
      <c r="N22" s="424"/>
      <c r="O22" s="325"/>
      <c r="P22" s="326"/>
      <c r="Q22" s="326"/>
      <c r="R22" s="113" t="s">
        <v>131</v>
      </c>
      <c r="S22" s="326"/>
      <c r="T22" s="326"/>
      <c r="U22" s="326"/>
      <c r="V22" s="113" t="s">
        <v>131</v>
      </c>
      <c r="W22" s="362"/>
      <c r="X22" s="362"/>
      <c r="Y22" s="362"/>
      <c r="Z22" s="33"/>
      <c r="AA22" s="33"/>
      <c r="AB22" s="33"/>
      <c r="AC22" s="33"/>
      <c r="AD22" s="33"/>
      <c r="AE22" s="33"/>
      <c r="AF22" s="33"/>
      <c r="AG22" s="33"/>
      <c r="AH22" s="33"/>
      <c r="AI22" s="33"/>
      <c r="AJ22" s="33"/>
      <c r="AK22" s="33"/>
      <c r="AL22" s="133"/>
      <c r="AM22" s="65"/>
      <c r="AN22" s="74"/>
      <c r="AO22" s="65"/>
      <c r="AP22" s="65"/>
    </row>
    <row r="23" spans="2:66" ht="21.75" customHeight="1">
      <c r="B23" s="444"/>
      <c r="C23" s="445"/>
      <c r="D23" s="448"/>
      <c r="E23" s="455"/>
      <c r="F23" s="456"/>
      <c r="G23" s="456"/>
      <c r="H23" s="456"/>
      <c r="I23" s="456"/>
      <c r="J23" s="457"/>
      <c r="K23" s="422" t="s">
        <v>113</v>
      </c>
      <c r="L23" s="423"/>
      <c r="M23" s="423"/>
      <c r="N23" s="424"/>
      <c r="O23" s="325"/>
      <c r="P23" s="326"/>
      <c r="Q23" s="326"/>
      <c r="R23" s="116" t="s">
        <v>131</v>
      </c>
      <c r="S23" s="358"/>
      <c r="T23" s="358"/>
      <c r="U23" s="358"/>
      <c r="V23" s="116" t="s">
        <v>131</v>
      </c>
      <c r="W23" s="300"/>
      <c r="X23" s="300"/>
      <c r="Y23" s="300"/>
      <c r="Z23" s="28"/>
      <c r="AA23" s="28"/>
      <c r="AB23" s="28"/>
      <c r="AC23" s="29"/>
      <c r="AD23" s="29"/>
      <c r="AE23" s="30"/>
      <c r="AF23" s="31"/>
      <c r="AG23" s="31"/>
      <c r="AH23" s="31"/>
      <c r="AI23" s="30"/>
      <c r="AJ23" s="32"/>
      <c r="AK23" s="32"/>
      <c r="AL23" s="134"/>
      <c r="AM23" s="68"/>
      <c r="AN23" s="58"/>
      <c r="AO23" s="68"/>
      <c r="AP23" s="68"/>
    </row>
    <row r="24" spans="2:66" ht="20.100000000000001" customHeight="1">
      <c r="B24" s="35"/>
      <c r="C24" s="35"/>
      <c r="D24" s="36"/>
      <c r="E24" s="36"/>
      <c r="F24" s="36"/>
      <c r="G24" s="36"/>
      <c r="H24" s="36"/>
      <c r="I24" s="36"/>
      <c r="J24" s="36"/>
      <c r="K24" s="135"/>
      <c r="L24" s="135"/>
      <c r="M24" s="135"/>
      <c r="N24" s="135"/>
      <c r="O24" s="98"/>
      <c r="P24" s="98"/>
      <c r="Q24" s="98"/>
      <c r="R24" s="98"/>
      <c r="S24" s="98"/>
      <c r="T24" s="98"/>
      <c r="U24" s="98"/>
      <c r="V24" s="98"/>
      <c r="W24" s="98"/>
      <c r="X24" s="136"/>
      <c r="Y24" s="136"/>
      <c r="Z24" s="136"/>
      <c r="AA24" s="136"/>
      <c r="AB24" s="136"/>
      <c r="AC24" s="136"/>
      <c r="AD24" s="136"/>
      <c r="AE24" s="136"/>
      <c r="AF24" s="136"/>
      <c r="AG24" s="136"/>
      <c r="AH24" s="136"/>
      <c r="AI24" s="136"/>
      <c r="AJ24" s="136"/>
      <c r="AK24" s="136"/>
      <c r="AL24" s="38"/>
      <c r="AM24" s="38"/>
      <c r="AN24" s="78"/>
      <c r="AO24" s="38"/>
      <c r="AP24" s="38"/>
    </row>
    <row r="25" spans="2:66" s="8" customFormat="1" ht="18.75" customHeight="1">
      <c r="B25" s="316" t="s">
        <v>133</v>
      </c>
      <c r="C25" s="317"/>
      <c r="D25" s="317"/>
      <c r="E25" s="317"/>
      <c r="F25" s="317"/>
      <c r="G25" s="317"/>
      <c r="H25" s="318"/>
      <c r="I25" s="366" t="s">
        <v>134</v>
      </c>
      <c r="J25" s="367"/>
      <c r="K25" s="368"/>
      <c r="L25" s="304"/>
      <c r="M25" s="305"/>
      <c r="N25" s="305"/>
      <c r="O25" s="305"/>
      <c r="P25" s="305"/>
      <c r="Q25" s="305"/>
      <c r="R25" s="305"/>
      <c r="S25" s="306"/>
      <c r="T25" s="307" t="s">
        <v>135</v>
      </c>
      <c r="U25" s="308"/>
      <c r="V25" s="309"/>
      <c r="W25" s="333"/>
      <c r="X25" s="334"/>
      <c r="Y25" s="334"/>
      <c r="Z25" s="334"/>
      <c r="AA25" s="334"/>
      <c r="AB25" s="334"/>
      <c r="AC25" s="334"/>
      <c r="AD25" s="334"/>
      <c r="AE25" s="334"/>
      <c r="AF25" s="334"/>
      <c r="AG25" s="334"/>
      <c r="AH25" s="334"/>
      <c r="AI25" s="334"/>
      <c r="AJ25" s="334"/>
      <c r="AK25" s="334"/>
      <c r="AL25" s="335"/>
      <c r="AM25" s="84"/>
      <c r="AN25" s="71"/>
      <c r="AO25" s="63"/>
      <c r="AP25" s="63"/>
      <c r="AR25" s="9"/>
    </row>
    <row r="26" spans="2:66" s="8" customFormat="1" ht="22.5" customHeight="1">
      <c r="B26" s="319"/>
      <c r="C26" s="320"/>
      <c r="D26" s="320"/>
      <c r="E26" s="320"/>
      <c r="F26" s="320"/>
      <c r="G26" s="320"/>
      <c r="H26" s="321"/>
      <c r="I26" s="369"/>
      <c r="J26" s="370"/>
      <c r="K26" s="371"/>
      <c r="L26" s="313"/>
      <c r="M26" s="314"/>
      <c r="N26" s="314"/>
      <c r="O26" s="314"/>
      <c r="P26" s="314"/>
      <c r="Q26" s="314"/>
      <c r="R26" s="314"/>
      <c r="S26" s="315"/>
      <c r="T26" s="310"/>
      <c r="U26" s="311"/>
      <c r="V26" s="312"/>
      <c r="W26" s="336"/>
      <c r="X26" s="337"/>
      <c r="Y26" s="337"/>
      <c r="Z26" s="337"/>
      <c r="AA26" s="337"/>
      <c r="AB26" s="337"/>
      <c r="AC26" s="337"/>
      <c r="AD26" s="337"/>
      <c r="AE26" s="337"/>
      <c r="AF26" s="337"/>
      <c r="AG26" s="337"/>
      <c r="AH26" s="337"/>
      <c r="AI26" s="337"/>
      <c r="AJ26" s="337"/>
      <c r="AK26" s="337"/>
      <c r="AL26" s="338"/>
      <c r="AM26" s="84"/>
      <c r="AN26" s="71"/>
      <c r="AO26" s="63"/>
      <c r="AP26" s="63"/>
      <c r="AR26" s="9"/>
      <c r="AS26" s="8" t="s">
        <v>24</v>
      </c>
      <c r="AU26" s="295" t="s">
        <v>183</v>
      </c>
      <c r="AV26" s="295"/>
      <c r="AW26" s="295"/>
      <c r="AX26" s="295"/>
      <c r="AY26" s="295"/>
      <c r="AZ26" s="295"/>
      <c r="BA26" s="295"/>
      <c r="BB26" s="295"/>
      <c r="BC26" s="295"/>
      <c r="BD26" s="295"/>
      <c r="BE26" s="295"/>
      <c r="BF26" s="295"/>
      <c r="BG26" s="295"/>
      <c r="BH26" s="295"/>
      <c r="BI26" s="295"/>
      <c r="BJ26" s="295"/>
      <c r="BK26" s="295"/>
      <c r="BL26" s="295"/>
      <c r="BM26" s="295"/>
      <c r="BN26" s="295"/>
    </row>
    <row r="27" spans="2:66" s="8" customFormat="1" ht="22.5" customHeight="1">
      <c r="B27" s="319"/>
      <c r="C27" s="320"/>
      <c r="D27" s="320"/>
      <c r="E27" s="320"/>
      <c r="F27" s="320"/>
      <c r="G27" s="320"/>
      <c r="H27" s="321"/>
      <c r="I27" s="327" t="s">
        <v>136</v>
      </c>
      <c r="J27" s="328"/>
      <c r="K27" s="329"/>
      <c r="L27" s="330"/>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2"/>
      <c r="AM27" s="84"/>
      <c r="AN27" s="71"/>
      <c r="AO27" s="63"/>
      <c r="AP27" s="63"/>
      <c r="AR27" s="9"/>
      <c r="AU27" s="295"/>
      <c r="AV27" s="295"/>
      <c r="AW27" s="295"/>
      <c r="AX27" s="295"/>
      <c r="AY27" s="295"/>
      <c r="AZ27" s="295"/>
      <c r="BA27" s="295"/>
      <c r="BB27" s="295"/>
      <c r="BC27" s="295"/>
      <c r="BD27" s="295"/>
      <c r="BE27" s="295"/>
      <c r="BF27" s="295"/>
      <c r="BG27" s="295"/>
      <c r="BH27" s="295"/>
      <c r="BI27" s="295"/>
      <c r="BJ27" s="295"/>
      <c r="BK27" s="295"/>
      <c r="BL27" s="295"/>
      <c r="BM27" s="295"/>
      <c r="BN27" s="295"/>
    </row>
    <row r="28" spans="2:66" s="8" customFormat="1" ht="22.5" customHeight="1">
      <c r="B28" s="319"/>
      <c r="C28" s="320"/>
      <c r="D28" s="320"/>
      <c r="E28" s="320"/>
      <c r="F28" s="320"/>
      <c r="G28" s="320"/>
      <c r="H28" s="321"/>
      <c r="I28" s="436" t="s">
        <v>137</v>
      </c>
      <c r="J28" s="437"/>
      <c r="K28" s="438"/>
      <c r="L28" s="325"/>
      <c r="M28" s="326"/>
      <c r="N28" s="326"/>
      <c r="O28" s="113" t="s">
        <v>138</v>
      </c>
      <c r="P28" s="326"/>
      <c r="Q28" s="326"/>
      <c r="R28" s="326"/>
      <c r="S28" s="113" t="s">
        <v>138</v>
      </c>
      <c r="T28" s="362"/>
      <c r="U28" s="362"/>
      <c r="V28" s="362"/>
      <c r="W28" s="114"/>
      <c r="X28" s="114"/>
      <c r="Y28" s="114"/>
      <c r="Z28" s="114"/>
      <c r="AA28" s="114"/>
      <c r="AB28" s="114"/>
      <c r="AC28" s="114"/>
      <c r="AD28" s="114"/>
      <c r="AE28" s="114"/>
      <c r="AF28" s="114"/>
      <c r="AG28" s="114"/>
      <c r="AH28" s="114"/>
      <c r="AI28" s="114"/>
      <c r="AJ28" s="114"/>
      <c r="AK28" s="114"/>
      <c r="AL28" s="115"/>
      <c r="AM28" s="27"/>
      <c r="AN28" s="58"/>
      <c r="AO28" s="27"/>
      <c r="AP28" s="27"/>
      <c r="AR28" s="9"/>
    </row>
    <row r="29" spans="2:66" s="8" customFormat="1" ht="22.5" customHeight="1">
      <c r="B29" s="322"/>
      <c r="C29" s="323"/>
      <c r="D29" s="323"/>
      <c r="E29" s="323"/>
      <c r="F29" s="323"/>
      <c r="G29" s="323"/>
      <c r="H29" s="324"/>
      <c r="I29" s="425" t="s">
        <v>139</v>
      </c>
      <c r="J29" s="426"/>
      <c r="K29" s="427"/>
      <c r="L29" s="363"/>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5"/>
      <c r="AM29" s="88"/>
      <c r="AN29" s="75"/>
      <c r="AO29" s="69"/>
      <c r="AP29" s="69"/>
      <c r="AR29" s="9"/>
    </row>
    <row r="30" spans="2:66" s="8" customFormat="1" ht="20.100000000000001" customHeight="1">
      <c r="B30" s="39"/>
      <c r="C30" s="39"/>
      <c r="D30" s="39"/>
      <c r="E30" s="39"/>
      <c r="F30" s="39"/>
      <c r="G30" s="39"/>
      <c r="H30" s="39"/>
      <c r="I30" s="37"/>
      <c r="J30" s="37"/>
      <c r="K30" s="37"/>
      <c r="L30" s="40"/>
      <c r="M30" s="40"/>
      <c r="N30" s="40"/>
      <c r="O30" s="40"/>
      <c r="P30" s="40"/>
      <c r="Q30" s="40"/>
      <c r="R30" s="40"/>
      <c r="S30" s="40"/>
      <c r="T30" s="41"/>
      <c r="U30" s="41"/>
      <c r="V30" s="41"/>
      <c r="W30" s="42"/>
      <c r="X30" s="43"/>
      <c r="Y30" s="43"/>
      <c r="Z30" s="43"/>
      <c r="AA30" s="43"/>
      <c r="AB30" s="43"/>
      <c r="AC30" s="43"/>
      <c r="AD30" s="43"/>
      <c r="AE30" s="43"/>
      <c r="AF30" s="43"/>
      <c r="AG30" s="43"/>
      <c r="AH30" s="43"/>
      <c r="AI30" s="43"/>
      <c r="AJ30" s="43"/>
      <c r="AK30" s="43"/>
      <c r="AL30" s="43"/>
      <c r="AM30" s="43"/>
      <c r="AN30" s="76"/>
      <c r="AO30" s="43"/>
      <c r="AP30" s="43"/>
      <c r="AR30" s="9"/>
    </row>
    <row r="31" spans="2:66" ht="21.75" customHeight="1">
      <c r="B31" s="428" t="s">
        <v>140</v>
      </c>
      <c r="C31" s="429"/>
      <c r="D31" s="429"/>
      <c r="E31" s="429"/>
      <c r="F31" s="429"/>
      <c r="G31" s="429"/>
      <c r="H31" s="429"/>
      <c r="I31" s="429"/>
      <c r="J31" s="430"/>
      <c r="K31" s="405" t="s">
        <v>9</v>
      </c>
      <c r="L31" s="405"/>
      <c r="M31" s="405"/>
      <c r="N31" s="405"/>
      <c r="O31" s="405"/>
      <c r="P31" s="405"/>
      <c r="Q31" s="405"/>
      <c r="R31" s="405"/>
      <c r="S31" s="405"/>
      <c r="T31" s="405"/>
      <c r="U31" s="405"/>
      <c r="V31" s="405"/>
      <c r="W31" s="405"/>
      <c r="X31" s="405"/>
      <c r="Y31" s="405"/>
      <c r="Z31" s="405"/>
      <c r="AA31" s="405"/>
      <c r="AB31" s="405"/>
      <c r="AC31" s="405"/>
      <c r="AD31" s="405"/>
      <c r="AE31" s="405"/>
      <c r="AF31" s="405" t="s">
        <v>6</v>
      </c>
      <c r="AG31" s="405"/>
      <c r="AH31" s="405"/>
      <c r="AI31" s="405"/>
      <c r="AJ31" s="405"/>
      <c r="AK31" s="405"/>
      <c r="AL31" s="405"/>
      <c r="AM31" s="70"/>
      <c r="AN31" s="79"/>
      <c r="AO31" s="70"/>
      <c r="AP31" s="70"/>
    </row>
    <row r="32" spans="2:66" ht="21.75" customHeight="1">
      <c r="B32" s="431"/>
      <c r="C32" s="432"/>
      <c r="D32" s="432"/>
      <c r="E32" s="432"/>
      <c r="F32" s="432"/>
      <c r="G32" s="432"/>
      <c r="H32" s="432"/>
      <c r="I32" s="432"/>
      <c r="J32" s="433"/>
      <c r="K32" s="406" t="s">
        <v>61</v>
      </c>
      <c r="L32" s="406"/>
      <c r="M32" s="406"/>
      <c r="N32" s="406"/>
      <c r="O32" s="406"/>
      <c r="P32" s="406"/>
      <c r="Q32" s="406"/>
      <c r="R32" s="406"/>
      <c r="S32" s="406"/>
      <c r="T32" s="406"/>
      <c r="U32" s="406"/>
      <c r="V32" s="406"/>
      <c r="W32" s="406"/>
      <c r="X32" s="406"/>
      <c r="Y32" s="406"/>
      <c r="Z32" s="406"/>
      <c r="AA32" s="406"/>
      <c r="AB32" s="406"/>
      <c r="AC32" s="406"/>
      <c r="AD32" s="406"/>
      <c r="AE32" s="406"/>
      <c r="AF32" s="408" t="s">
        <v>164</v>
      </c>
      <c r="AG32" s="409"/>
      <c r="AH32" s="409"/>
      <c r="AI32" s="409"/>
      <c r="AJ32" s="409"/>
      <c r="AK32" s="409"/>
      <c r="AL32" s="410"/>
      <c r="AM32" s="50"/>
      <c r="AN32" s="80"/>
      <c r="AO32" s="50"/>
      <c r="AP32" s="50"/>
      <c r="AS32" s="296" t="s">
        <v>28</v>
      </c>
      <c r="AT32" s="8"/>
      <c r="AU32" s="297" t="s">
        <v>65</v>
      </c>
      <c r="AV32" s="297"/>
      <c r="AW32" s="297"/>
      <c r="AX32" s="297"/>
      <c r="AY32" s="297"/>
      <c r="AZ32" s="297"/>
      <c r="BA32" s="297"/>
      <c r="BB32" s="297"/>
      <c r="BC32" s="297"/>
      <c r="BD32" s="297"/>
      <c r="BE32" s="297"/>
      <c r="BF32" s="297"/>
      <c r="BG32" s="297"/>
      <c r="BH32" s="297"/>
      <c r="BI32" s="297"/>
      <c r="BJ32" s="297"/>
      <c r="BK32" s="297"/>
      <c r="BL32" s="297"/>
      <c r="BM32" s="297"/>
    </row>
    <row r="33" spans="2:65" ht="21.75" customHeight="1">
      <c r="B33" s="431"/>
      <c r="C33" s="432"/>
      <c r="D33" s="432"/>
      <c r="E33" s="432"/>
      <c r="F33" s="432"/>
      <c r="G33" s="432"/>
      <c r="H33" s="432"/>
      <c r="I33" s="432"/>
      <c r="J33" s="433"/>
      <c r="K33" s="406" t="s">
        <v>62</v>
      </c>
      <c r="L33" s="406"/>
      <c r="M33" s="406"/>
      <c r="N33" s="406"/>
      <c r="O33" s="406"/>
      <c r="P33" s="406"/>
      <c r="Q33" s="406"/>
      <c r="R33" s="406"/>
      <c r="S33" s="406"/>
      <c r="T33" s="406"/>
      <c r="U33" s="406"/>
      <c r="V33" s="406"/>
      <c r="W33" s="406"/>
      <c r="X33" s="406"/>
      <c r="Y33" s="406"/>
      <c r="Z33" s="406"/>
      <c r="AA33" s="406"/>
      <c r="AB33" s="406"/>
      <c r="AC33" s="406"/>
      <c r="AD33" s="406"/>
      <c r="AE33" s="406"/>
      <c r="AF33" s="411"/>
      <c r="AG33" s="412"/>
      <c r="AH33" s="412"/>
      <c r="AI33" s="412"/>
      <c r="AJ33" s="412"/>
      <c r="AK33" s="412"/>
      <c r="AL33" s="413"/>
      <c r="AM33" s="50"/>
      <c r="AN33" s="80"/>
      <c r="AO33" s="50"/>
      <c r="AP33" s="50"/>
      <c r="AS33" s="296"/>
      <c r="AU33" s="297"/>
      <c r="AV33" s="297"/>
      <c r="AW33" s="297"/>
      <c r="AX33" s="297"/>
      <c r="AY33" s="297"/>
      <c r="AZ33" s="297"/>
      <c r="BA33" s="297"/>
      <c r="BB33" s="297"/>
      <c r="BC33" s="297"/>
      <c r="BD33" s="297"/>
      <c r="BE33" s="297"/>
      <c r="BF33" s="297"/>
      <c r="BG33" s="297"/>
      <c r="BH33" s="297"/>
      <c r="BI33" s="297"/>
      <c r="BJ33" s="297"/>
      <c r="BK33" s="297"/>
      <c r="BL33" s="297"/>
      <c r="BM33" s="297"/>
    </row>
    <row r="34" spans="2:65" ht="21.75" customHeight="1">
      <c r="B34" s="431"/>
      <c r="C34" s="432"/>
      <c r="D34" s="432"/>
      <c r="E34" s="432"/>
      <c r="F34" s="432"/>
      <c r="G34" s="432"/>
      <c r="H34" s="432"/>
      <c r="I34" s="432"/>
      <c r="J34" s="433"/>
      <c r="K34" s="407" t="s">
        <v>63</v>
      </c>
      <c r="L34" s="407"/>
      <c r="M34" s="407"/>
      <c r="N34" s="407"/>
      <c r="O34" s="407"/>
      <c r="P34" s="407"/>
      <c r="Q34" s="407"/>
      <c r="R34" s="407"/>
      <c r="S34" s="407"/>
      <c r="T34" s="407"/>
      <c r="U34" s="407"/>
      <c r="V34" s="407"/>
      <c r="W34" s="407"/>
      <c r="X34" s="407"/>
      <c r="Y34" s="407"/>
      <c r="Z34" s="407"/>
      <c r="AA34" s="407"/>
      <c r="AB34" s="407"/>
      <c r="AC34" s="407"/>
      <c r="AD34" s="407"/>
      <c r="AE34" s="407"/>
      <c r="AF34" s="411"/>
      <c r="AG34" s="412"/>
      <c r="AH34" s="412"/>
      <c r="AI34" s="412"/>
      <c r="AJ34" s="412"/>
      <c r="AK34" s="412"/>
      <c r="AL34" s="413"/>
      <c r="AS34" s="296"/>
      <c r="AU34" s="297"/>
      <c r="AV34" s="297"/>
      <c r="AW34" s="297"/>
      <c r="AX34" s="297"/>
      <c r="AY34" s="297"/>
      <c r="AZ34" s="297"/>
      <c r="BA34" s="297"/>
      <c r="BB34" s="297"/>
      <c r="BC34" s="297"/>
      <c r="BD34" s="297"/>
      <c r="BE34" s="297"/>
      <c r="BF34" s="297"/>
      <c r="BG34" s="297"/>
      <c r="BH34" s="297"/>
      <c r="BI34" s="297"/>
      <c r="BJ34" s="297"/>
      <c r="BK34" s="297"/>
      <c r="BL34" s="297"/>
      <c r="BM34" s="297"/>
    </row>
    <row r="35" spans="2:65" ht="21.75" customHeight="1">
      <c r="B35" s="431"/>
      <c r="C35" s="432"/>
      <c r="D35" s="432"/>
      <c r="E35" s="432"/>
      <c r="F35" s="432"/>
      <c r="G35" s="432"/>
      <c r="H35" s="432"/>
      <c r="I35" s="432"/>
      <c r="J35" s="433"/>
      <c r="K35" s="439" t="s">
        <v>64</v>
      </c>
      <c r="L35" s="439"/>
      <c r="M35" s="439"/>
      <c r="N35" s="439"/>
      <c r="O35" s="439"/>
      <c r="P35" s="439"/>
      <c r="Q35" s="439"/>
      <c r="R35" s="439"/>
      <c r="S35" s="439"/>
      <c r="T35" s="439"/>
      <c r="U35" s="439"/>
      <c r="V35" s="439"/>
      <c r="W35" s="439"/>
      <c r="X35" s="439"/>
      <c r="Y35" s="439"/>
      <c r="Z35" s="439"/>
      <c r="AA35" s="439"/>
      <c r="AB35" s="439"/>
      <c r="AC35" s="439"/>
      <c r="AD35" s="439"/>
      <c r="AE35" s="439"/>
      <c r="AF35" s="411"/>
      <c r="AG35" s="412"/>
      <c r="AH35" s="412"/>
      <c r="AI35" s="412"/>
      <c r="AJ35" s="412"/>
      <c r="AK35" s="412"/>
      <c r="AL35" s="413"/>
      <c r="AS35" s="296"/>
      <c r="AU35" s="297"/>
      <c r="AV35" s="297"/>
      <c r="AW35" s="297"/>
      <c r="AX35" s="297"/>
      <c r="AY35" s="297"/>
      <c r="AZ35" s="297"/>
      <c r="BA35" s="297"/>
      <c r="BB35" s="297"/>
      <c r="BC35" s="297"/>
      <c r="BD35" s="297"/>
      <c r="BE35" s="297"/>
      <c r="BF35" s="297"/>
      <c r="BG35" s="297"/>
      <c r="BH35" s="297"/>
      <c r="BI35" s="297"/>
      <c r="BJ35" s="297"/>
      <c r="BK35" s="297"/>
      <c r="BL35" s="297"/>
      <c r="BM35" s="297"/>
    </row>
    <row r="36" spans="2:65" s="90" customFormat="1" ht="21.75" customHeight="1">
      <c r="B36" s="434"/>
      <c r="C36" s="435"/>
      <c r="D36" s="435"/>
      <c r="E36" s="435"/>
      <c r="F36" s="435"/>
      <c r="G36" s="435"/>
      <c r="H36" s="435"/>
      <c r="I36" s="435"/>
      <c r="J36" s="381"/>
      <c r="K36" s="406" t="s">
        <v>76</v>
      </c>
      <c r="L36" s="406"/>
      <c r="M36" s="406"/>
      <c r="N36" s="406"/>
      <c r="O36" s="406"/>
      <c r="P36" s="406"/>
      <c r="Q36" s="406"/>
      <c r="R36" s="406"/>
      <c r="S36" s="406"/>
      <c r="T36" s="406"/>
      <c r="U36" s="406"/>
      <c r="V36" s="406"/>
      <c r="W36" s="406"/>
      <c r="X36" s="406"/>
      <c r="Y36" s="406"/>
      <c r="Z36" s="406"/>
      <c r="AA36" s="406"/>
      <c r="AB36" s="406"/>
      <c r="AC36" s="406"/>
      <c r="AD36" s="406"/>
      <c r="AE36" s="406"/>
      <c r="AF36" s="414"/>
      <c r="AG36" s="415"/>
      <c r="AH36" s="415"/>
      <c r="AI36" s="415"/>
      <c r="AJ36" s="415"/>
      <c r="AK36" s="415"/>
      <c r="AL36" s="416"/>
      <c r="AN36" s="81"/>
      <c r="AS36" s="296"/>
      <c r="AU36" s="297"/>
      <c r="AV36" s="297"/>
      <c r="AW36" s="297"/>
      <c r="AX36" s="297"/>
      <c r="AY36" s="297"/>
      <c r="AZ36" s="297"/>
      <c r="BA36" s="297"/>
      <c r="BB36" s="297"/>
      <c r="BC36" s="297"/>
      <c r="BD36" s="297"/>
      <c r="BE36" s="297"/>
      <c r="BF36" s="297"/>
      <c r="BG36" s="297"/>
      <c r="BH36" s="297"/>
      <c r="BI36" s="297"/>
      <c r="BJ36" s="297"/>
      <c r="BK36" s="297"/>
      <c r="BL36" s="297"/>
      <c r="BM36" s="297"/>
    </row>
    <row r="41" spans="2:65" ht="15" hidden="1" customHeight="1">
      <c r="B41" s="5" t="s">
        <v>165</v>
      </c>
      <c r="L41" s="5" t="s">
        <v>179</v>
      </c>
    </row>
    <row r="42" spans="2:65" ht="15" hidden="1" customHeight="1">
      <c r="B42" s="5" t="s">
        <v>166</v>
      </c>
      <c r="L42" s="5" t="s">
        <v>180</v>
      </c>
    </row>
    <row r="43" spans="2:65" ht="15" hidden="1" customHeight="1">
      <c r="B43" s="5" t="s">
        <v>167</v>
      </c>
      <c r="L43" s="5" t="s">
        <v>181</v>
      </c>
    </row>
    <row r="44" spans="2:65" ht="15" hidden="1" customHeight="1">
      <c r="B44" s="5" t="s">
        <v>168</v>
      </c>
      <c r="L44" s="5" t="s">
        <v>182</v>
      </c>
    </row>
    <row r="45" spans="2:65" ht="15" hidden="1" customHeight="1">
      <c r="B45" s="5" t="s">
        <v>170</v>
      </c>
    </row>
    <row r="46" spans="2:65" ht="15" hidden="1" customHeight="1">
      <c r="B46" s="5" t="s">
        <v>171</v>
      </c>
    </row>
    <row r="47" spans="2:65" ht="15" hidden="1" customHeight="1">
      <c r="B47" s="5" t="s">
        <v>169</v>
      </c>
    </row>
    <row r="48" spans="2:65" ht="15" hidden="1" customHeight="1">
      <c r="B48" s="5" t="s">
        <v>172</v>
      </c>
    </row>
    <row r="49" spans="2:2" ht="15" hidden="1" customHeight="1">
      <c r="B49" s="5" t="s">
        <v>173</v>
      </c>
    </row>
    <row r="50" spans="2:2" ht="15" hidden="1" customHeight="1">
      <c r="B50" s="5" t="s">
        <v>174</v>
      </c>
    </row>
    <row r="51" spans="2:2" ht="15" hidden="1" customHeight="1">
      <c r="B51" s="5" t="s">
        <v>175</v>
      </c>
    </row>
    <row r="52" spans="2:2" ht="15" hidden="1" customHeight="1">
      <c r="B52" s="5" t="s">
        <v>176</v>
      </c>
    </row>
    <row r="53" spans="2:2" ht="15" hidden="1" customHeight="1">
      <c r="B53" s="5" t="s">
        <v>177</v>
      </c>
    </row>
    <row r="54" spans="2:2" ht="15" hidden="1" customHeight="1">
      <c r="B54" s="5" t="s">
        <v>178</v>
      </c>
    </row>
    <row r="55" spans="2:2" ht="15" hidden="1" customHeight="1">
      <c r="B55" s="5" t="s">
        <v>182</v>
      </c>
    </row>
  </sheetData>
  <sheetProtection sheet="1" selectLockedCells="1"/>
  <mergeCells count="97">
    <mergeCell ref="B31:J36"/>
    <mergeCell ref="I28:K28"/>
    <mergeCell ref="K35:AE35"/>
    <mergeCell ref="K32:AE32"/>
    <mergeCell ref="B2:I2"/>
    <mergeCell ref="B4:C23"/>
    <mergeCell ref="K7:AD7"/>
    <mergeCell ref="K8:AD8"/>
    <mergeCell ref="D15:D23"/>
    <mergeCell ref="L18:M18"/>
    <mergeCell ref="N18:P18"/>
    <mergeCell ref="R18:S18"/>
    <mergeCell ref="U18:V18"/>
    <mergeCell ref="E19:J23"/>
    <mergeCell ref="L19:O19"/>
    <mergeCell ref="P19:R19"/>
    <mergeCell ref="AF31:AL31"/>
    <mergeCell ref="K33:AE33"/>
    <mergeCell ref="K34:AE34"/>
    <mergeCell ref="AF32:AL36"/>
    <mergeCell ref="AA17:AB17"/>
    <mergeCell ref="S23:U23"/>
    <mergeCell ref="W22:Y22"/>
    <mergeCell ref="K31:AE31"/>
    <mergeCell ref="K36:AE36"/>
    <mergeCell ref="T19:W19"/>
    <mergeCell ref="K20:AD20"/>
    <mergeCell ref="K21:AD21"/>
    <mergeCell ref="K23:N23"/>
    <mergeCell ref="K22:N22"/>
    <mergeCell ref="O22:Q22"/>
    <mergeCell ref="I29:K29"/>
    <mergeCell ref="T28:V28"/>
    <mergeCell ref="L29:AL29"/>
    <mergeCell ref="I25:K26"/>
    <mergeCell ref="L6:O6"/>
    <mergeCell ref="D6:J12"/>
    <mergeCell ref="M15:U16"/>
    <mergeCell ref="T6:W6"/>
    <mergeCell ref="O12:AL12"/>
    <mergeCell ref="K10:N10"/>
    <mergeCell ref="K11:N11"/>
    <mergeCell ref="AA15:AL15"/>
    <mergeCell ref="AA16:AL16"/>
    <mergeCell ref="D13:J13"/>
    <mergeCell ref="AA13:AL13"/>
    <mergeCell ref="K13:S13"/>
    <mergeCell ref="X14:AL14"/>
    <mergeCell ref="K15:L16"/>
    <mergeCell ref="V16:Z16"/>
    <mergeCell ref="O23:Q23"/>
    <mergeCell ref="D4:J4"/>
    <mergeCell ref="D5:J5"/>
    <mergeCell ref="P6:R6"/>
    <mergeCell ref="D14:J14"/>
    <mergeCell ref="N17:P17"/>
    <mergeCell ref="V15:Z15"/>
    <mergeCell ref="E15:J16"/>
    <mergeCell ref="T13:Z13"/>
    <mergeCell ref="S11:U11"/>
    <mergeCell ref="K4:AL4"/>
    <mergeCell ref="K5:AL5"/>
    <mergeCell ref="K12:N12"/>
    <mergeCell ref="W10:Y10"/>
    <mergeCell ref="O10:Q10"/>
    <mergeCell ref="O11:Q11"/>
    <mergeCell ref="K9:R9"/>
    <mergeCell ref="S9:AL9"/>
    <mergeCell ref="W11:Y11"/>
    <mergeCell ref="S10:U10"/>
    <mergeCell ref="Y17:Z17"/>
    <mergeCell ref="U17:V17"/>
    <mergeCell ref="W23:Y23"/>
    <mergeCell ref="E17:J17"/>
    <mergeCell ref="L25:S25"/>
    <mergeCell ref="T25:V26"/>
    <mergeCell ref="L26:S26"/>
    <mergeCell ref="B25:H29"/>
    <mergeCell ref="L28:N28"/>
    <mergeCell ref="P28:R28"/>
    <mergeCell ref="S22:U22"/>
    <mergeCell ref="L17:M17"/>
    <mergeCell ref="R17:S17"/>
    <mergeCell ref="I27:K27"/>
    <mergeCell ref="L27:AL27"/>
    <mergeCell ref="W25:AL26"/>
    <mergeCell ref="AU14:BN14"/>
    <mergeCell ref="AU5:BN5"/>
    <mergeCell ref="AU12:BN13"/>
    <mergeCell ref="AU10:BN11"/>
    <mergeCell ref="AU7:BN8"/>
    <mergeCell ref="AU15:BN16"/>
    <mergeCell ref="AU17:BN18"/>
    <mergeCell ref="AU20:BN21"/>
    <mergeCell ref="AU26:BN27"/>
    <mergeCell ref="AS32:AS36"/>
    <mergeCell ref="AU32:BM36"/>
  </mergeCells>
  <phoneticPr fontId="1"/>
  <conditionalFormatting sqref="R17:S18">
    <cfRule type="containsBlanks" dxfId="68" priority="11">
      <formula>LEN(TRIM(R17))=0</formula>
    </cfRule>
  </conditionalFormatting>
  <conditionalFormatting sqref="K4:AL5">
    <cfRule type="containsBlanks" dxfId="67" priority="34">
      <formula>LEN(TRIM(K4))=0</formula>
    </cfRule>
  </conditionalFormatting>
  <conditionalFormatting sqref="P6:R6">
    <cfRule type="containsBlanks" dxfId="66" priority="33">
      <formula>LEN(TRIM(P6))=0</formula>
    </cfRule>
  </conditionalFormatting>
  <conditionalFormatting sqref="T6:W6">
    <cfRule type="containsBlanks" dxfId="65" priority="32">
      <formula>LEN(TRIM(T6))=0</formula>
    </cfRule>
  </conditionalFormatting>
  <conditionalFormatting sqref="K7:AD8">
    <cfRule type="containsBlanks" dxfId="64" priority="31">
      <formula>LEN(TRIM(K7))=0</formula>
    </cfRule>
  </conditionalFormatting>
  <conditionalFormatting sqref="S9:AL9">
    <cfRule type="containsBlanks" dxfId="63" priority="30">
      <formula>LEN(TRIM(S9))=0</formula>
    </cfRule>
  </conditionalFormatting>
  <conditionalFormatting sqref="O10:Q11">
    <cfRule type="containsBlanks" dxfId="62" priority="29">
      <formula>LEN(TRIM(O10))=0</formula>
    </cfRule>
  </conditionalFormatting>
  <conditionalFormatting sqref="S10:U11">
    <cfRule type="containsBlanks" dxfId="61" priority="28">
      <formula>LEN(TRIM(S10))=0</formula>
    </cfRule>
  </conditionalFormatting>
  <conditionalFormatting sqref="W10:Y11">
    <cfRule type="containsBlanks" dxfId="60" priority="27">
      <formula>LEN(TRIM(W10))=0</formula>
    </cfRule>
  </conditionalFormatting>
  <conditionalFormatting sqref="O12:AL12">
    <cfRule type="containsBlanks" dxfId="59" priority="26">
      <formula>LEN(TRIM(O12))=0</formula>
    </cfRule>
  </conditionalFormatting>
  <conditionalFormatting sqref="K13:S13">
    <cfRule type="containsBlanks" dxfId="58" priority="25">
      <formula>LEN(TRIM(K13))=0</formula>
    </cfRule>
  </conditionalFormatting>
  <conditionalFormatting sqref="AA13:AL13">
    <cfRule type="containsBlanks" dxfId="57" priority="24">
      <formula>LEN(TRIM(AA13))=0</formula>
    </cfRule>
  </conditionalFormatting>
  <conditionalFormatting sqref="M15:U16">
    <cfRule type="containsBlanks" dxfId="56" priority="22">
      <formula>LEN(TRIM(M15))=0</formula>
    </cfRule>
  </conditionalFormatting>
  <conditionalFormatting sqref="K14:W14">
    <cfRule type="containsBlanks" dxfId="55" priority="21">
      <formula>LEN(TRIM(K14))=0</formula>
    </cfRule>
  </conditionalFormatting>
  <conditionalFormatting sqref="AA15:AL16">
    <cfRule type="containsBlanks" dxfId="54" priority="20">
      <formula>LEN(TRIM(AA15))=0</formula>
    </cfRule>
  </conditionalFormatting>
  <conditionalFormatting sqref="W25:AL26">
    <cfRule type="containsBlanks" dxfId="53" priority="2">
      <formula>LEN(TRIM(W25))=0</formula>
    </cfRule>
  </conditionalFormatting>
  <conditionalFormatting sqref="P19:R19">
    <cfRule type="containsBlanks" dxfId="52" priority="19">
      <formula>LEN(TRIM(P19))=0</formula>
    </cfRule>
  </conditionalFormatting>
  <conditionalFormatting sqref="T19:W19">
    <cfRule type="containsBlanks" dxfId="51" priority="18">
      <formula>LEN(TRIM(T19))=0</formula>
    </cfRule>
  </conditionalFormatting>
  <conditionalFormatting sqref="K20:AD21">
    <cfRule type="containsBlanks" dxfId="50" priority="17">
      <formula>LEN(TRIM(K20))=0</formula>
    </cfRule>
  </conditionalFormatting>
  <conditionalFormatting sqref="O22:Q23">
    <cfRule type="containsBlanks" dxfId="49" priority="16">
      <formula>LEN(TRIM(O22))=0</formula>
    </cfRule>
  </conditionalFormatting>
  <conditionalFormatting sqref="S22:U23">
    <cfRule type="containsBlanks" dxfId="48" priority="15">
      <formula>LEN(TRIM(S22))=0</formula>
    </cfRule>
  </conditionalFormatting>
  <conditionalFormatting sqref="W22:Y23">
    <cfRule type="containsBlanks" dxfId="47" priority="14">
      <formula>LEN(TRIM(W22))=0</formula>
    </cfRule>
  </conditionalFormatting>
  <conditionalFormatting sqref="N17:P18">
    <cfRule type="containsBlanks" dxfId="46" priority="12">
      <formula>LEN(TRIM(N17))=0</formula>
    </cfRule>
  </conditionalFormatting>
  <conditionalFormatting sqref="U17:V18">
    <cfRule type="containsBlanks" dxfId="45" priority="10">
      <formula>LEN(TRIM(U17))=0</formula>
    </cfRule>
  </conditionalFormatting>
  <conditionalFormatting sqref="Y17:Z17">
    <cfRule type="containsBlanks" dxfId="44" priority="9">
      <formula>LEN(TRIM(Y17))=0</formula>
    </cfRule>
  </conditionalFormatting>
  <conditionalFormatting sqref="L28:N28">
    <cfRule type="containsBlanks" dxfId="43" priority="8">
      <formula>LEN(TRIM(L28))=0</formula>
    </cfRule>
  </conditionalFormatting>
  <conditionalFormatting sqref="P28:R28">
    <cfRule type="containsBlanks" dxfId="42" priority="7">
      <formula>LEN(TRIM(P28))=0</formula>
    </cfRule>
  </conditionalFormatting>
  <conditionalFormatting sqref="T28:V28">
    <cfRule type="containsBlanks" dxfId="41" priority="6">
      <formula>LEN(TRIM(T28))=0</formula>
    </cfRule>
  </conditionalFormatting>
  <conditionalFormatting sqref="L29:AL29">
    <cfRule type="containsBlanks" dxfId="40" priority="5">
      <formula>LEN(TRIM(L29))=0</formula>
    </cfRule>
  </conditionalFormatting>
  <conditionalFormatting sqref="L27:AL27">
    <cfRule type="containsBlanks" dxfId="39" priority="4">
      <formula>LEN(TRIM(L27))=0</formula>
    </cfRule>
  </conditionalFormatting>
  <conditionalFormatting sqref="L25:S26">
    <cfRule type="containsBlanks" dxfId="38" priority="3">
      <formula>LEN(TRIM(L25))=0</formula>
    </cfRule>
  </conditionalFormatting>
  <conditionalFormatting sqref="L17:M18">
    <cfRule type="containsBlanks" dxfId="37" priority="1">
      <formula>LEN(TRIM(L17))=0</formula>
    </cfRule>
  </conditionalFormatting>
  <dataValidations count="6">
    <dataValidation imeMode="halfAlpha" allowBlank="1" showInputMessage="1" showErrorMessage="1" sqref="W30:AP30 L30:S30 AM12:AP12 O10:AL12 N17:Z18 P19:W19 P6:W6 O22:Y23 K14:W14 L28:AL29" xr:uid="{00000000-0002-0000-0400-000000000000}"/>
    <dataValidation imeMode="halfKatakana" allowBlank="1" showInputMessage="1" showErrorMessage="1" sqref="AA15:AP15 K4:AP4 L25:S25" xr:uid="{00000000-0002-0000-0400-000001000000}"/>
    <dataValidation imeMode="hiragana" allowBlank="1" showInputMessage="1" showErrorMessage="1" sqref="AA16:AP16 K5:AL5 K7:AD8 S9:AL9 M15:U16 K20:AD21 L26:S26 W25:AL26 L27:AL27" xr:uid="{00000000-0002-0000-0400-000002000000}"/>
    <dataValidation type="list" allowBlank="1" showInputMessage="1" showErrorMessage="1" sqref="AA13:AL13" xr:uid="{00000000-0002-0000-0400-000003000000}">
      <formula1>$L$41:$L$44</formula1>
    </dataValidation>
    <dataValidation type="list" allowBlank="1" showInputMessage="1" showErrorMessage="1" sqref="K13:S13" xr:uid="{00000000-0002-0000-0400-000004000000}">
      <formula1>$B$41:$B$55</formula1>
    </dataValidation>
    <dataValidation type="list" allowBlank="1" showInputMessage="1" showErrorMessage="1" sqref="L17:M18" xr:uid="{00000000-0002-0000-0400-000005000000}">
      <formula1>"　,明治,大正,昭和,平成,令和"</formula1>
    </dataValidation>
  </dataValidations>
  <pageMargins left="0.70866141732283472" right="0.70866141732283472" top="0.74803149606299213" bottom="0.74803149606299213" header="0.31496062992125984" footer="0.31496062992125984"/>
  <pageSetup paperSize="9" scale="94" orientation="portrait" blackAndWhite="1" r:id="rId1"/>
  <colBreaks count="1" manualBreakCount="1">
    <brk id="42"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locked="0" defaultSize="0" autoFill="0" autoLine="0" autoPict="0">
                <anchor moveWithCells="1">
                  <from>
                    <xdr:col>10</xdr:col>
                    <xdr:colOff>152400</xdr:colOff>
                    <xdr:row>31</xdr:row>
                    <xdr:rowOff>9525</xdr:rowOff>
                  </from>
                  <to>
                    <xdr:col>12</xdr:col>
                    <xdr:colOff>9525</xdr:colOff>
                    <xdr:row>31</xdr:row>
                    <xdr:rowOff>257175</xdr:rowOff>
                  </to>
                </anchor>
              </controlPr>
            </control>
          </mc:Choice>
        </mc:AlternateContent>
        <mc:AlternateContent xmlns:mc="http://schemas.openxmlformats.org/markup-compatibility/2006">
          <mc:Choice Requires="x14">
            <control shapeId="43013" r:id="rId5" name="Check Box 5">
              <controlPr locked="0" defaultSize="0" autoFill="0" autoLine="0" autoPict="0">
                <anchor moveWithCells="1">
                  <from>
                    <xdr:col>10</xdr:col>
                    <xdr:colOff>142875</xdr:colOff>
                    <xdr:row>32</xdr:row>
                    <xdr:rowOff>9525</xdr:rowOff>
                  </from>
                  <to>
                    <xdr:col>12</xdr:col>
                    <xdr:colOff>0</xdr:colOff>
                    <xdr:row>32</xdr:row>
                    <xdr:rowOff>257175</xdr:rowOff>
                  </to>
                </anchor>
              </controlPr>
            </control>
          </mc:Choice>
        </mc:AlternateContent>
        <mc:AlternateContent xmlns:mc="http://schemas.openxmlformats.org/markup-compatibility/2006">
          <mc:Choice Requires="x14">
            <control shapeId="43015" r:id="rId6" name="Check Box 7">
              <controlPr locked="0" defaultSize="0" autoFill="0" autoLine="0" autoPict="0">
                <anchor moveWithCells="1">
                  <from>
                    <xdr:col>10</xdr:col>
                    <xdr:colOff>152400</xdr:colOff>
                    <xdr:row>33</xdr:row>
                    <xdr:rowOff>9525</xdr:rowOff>
                  </from>
                  <to>
                    <xdr:col>12</xdr:col>
                    <xdr:colOff>9525</xdr:colOff>
                    <xdr:row>33</xdr:row>
                    <xdr:rowOff>257175</xdr:rowOff>
                  </to>
                </anchor>
              </controlPr>
            </control>
          </mc:Choice>
        </mc:AlternateContent>
        <mc:AlternateContent xmlns:mc="http://schemas.openxmlformats.org/markup-compatibility/2006">
          <mc:Choice Requires="x14">
            <control shapeId="43016" r:id="rId7" name="Check Box 8">
              <controlPr locked="0" defaultSize="0" autoFill="0" autoLine="0" autoPict="0">
                <anchor moveWithCells="1">
                  <from>
                    <xdr:col>10</xdr:col>
                    <xdr:colOff>142875</xdr:colOff>
                    <xdr:row>34</xdr:row>
                    <xdr:rowOff>9525</xdr:rowOff>
                  </from>
                  <to>
                    <xdr:col>12</xdr:col>
                    <xdr:colOff>0</xdr:colOff>
                    <xdr:row>34</xdr:row>
                    <xdr:rowOff>257175</xdr:rowOff>
                  </to>
                </anchor>
              </controlPr>
            </control>
          </mc:Choice>
        </mc:AlternateContent>
        <mc:AlternateContent xmlns:mc="http://schemas.openxmlformats.org/markup-compatibility/2006">
          <mc:Choice Requires="x14">
            <control shapeId="43017" r:id="rId8" name="Check Box 9">
              <controlPr locked="0" defaultSize="0" autoFill="0" autoLine="0" autoPict="0">
                <anchor moveWithCells="1">
                  <from>
                    <xdr:col>10</xdr:col>
                    <xdr:colOff>142875</xdr:colOff>
                    <xdr:row>35</xdr:row>
                    <xdr:rowOff>9525</xdr:rowOff>
                  </from>
                  <to>
                    <xdr:col>12</xdr:col>
                    <xdr:colOff>0</xdr:colOff>
                    <xdr:row>35</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BB51"/>
  <sheetViews>
    <sheetView showGridLines="0" showRowColHeaders="0" showZeros="0" view="pageBreakPreview" zoomScaleNormal="100" zoomScaleSheetLayoutView="100" workbookViewId="0">
      <selection activeCell="I13" sqref="I13:AH13"/>
    </sheetView>
  </sheetViews>
  <sheetFormatPr defaultColWidth="2.5" defaultRowHeight="15" customHeight="1"/>
  <cols>
    <col min="1" max="1" width="6.625" style="10" customWidth="1"/>
    <col min="2" max="2" width="2.75" style="1" customWidth="1"/>
    <col min="3" max="4" width="8.375" style="1" customWidth="1"/>
    <col min="5" max="5" width="3.125" style="1" customWidth="1"/>
    <col min="6" max="6" width="3.5" style="1" customWidth="1"/>
    <col min="7" max="10" width="3.125" style="1" customWidth="1"/>
    <col min="11" max="34" width="3" style="1" customWidth="1"/>
    <col min="35" max="93" width="2.625" style="1" customWidth="1"/>
    <col min="94" max="16384" width="2.5" style="1"/>
  </cols>
  <sheetData>
    <row r="1" spans="1:54" s="3" customFormat="1" ht="15" customHeight="1">
      <c r="A1" s="10"/>
      <c r="B1" s="532" t="s">
        <v>328</v>
      </c>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row>
    <row r="2" spans="1:54" s="3" customFormat="1" ht="15.75" customHeight="1">
      <c r="A2" s="10"/>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row>
    <row r="3" spans="1:54" s="3" customFormat="1" ht="15.75" customHeight="1">
      <c r="A3" s="10"/>
      <c r="B3" s="44" t="s">
        <v>68</v>
      </c>
      <c r="C3" s="44"/>
      <c r="D3" s="44"/>
      <c r="E3" s="44"/>
      <c r="F3" s="44"/>
      <c r="G3" s="44"/>
      <c r="H3" s="44"/>
      <c r="I3" s="44"/>
      <c r="J3" s="44"/>
      <c r="K3" s="44"/>
      <c r="L3" s="44"/>
      <c r="M3" s="44"/>
      <c r="N3" s="44"/>
      <c r="O3" s="44"/>
      <c r="P3" s="44"/>
      <c r="Q3" s="44"/>
      <c r="R3" s="44"/>
      <c r="S3" s="44"/>
      <c r="T3" s="45" t="s">
        <v>31</v>
      </c>
      <c r="U3" s="520">
        <f>+E5</f>
        <v>0</v>
      </c>
      <c r="V3" s="520"/>
      <c r="W3" s="520"/>
      <c r="X3" s="520"/>
      <c r="Y3" s="520"/>
      <c r="Z3" s="520"/>
      <c r="AA3" s="520"/>
      <c r="AB3" s="520"/>
      <c r="AC3" s="520"/>
      <c r="AD3" s="520"/>
      <c r="AE3" s="520"/>
      <c r="AF3" s="520"/>
      <c r="AG3" s="520"/>
      <c r="AH3" s="45" t="s">
        <v>30</v>
      </c>
      <c r="AM3" s="149"/>
      <c r="AN3" s="149"/>
      <c r="AO3" s="149"/>
      <c r="AP3" s="149"/>
      <c r="AQ3" s="149"/>
      <c r="AR3" s="149"/>
      <c r="AS3" s="149"/>
      <c r="AT3" s="149"/>
      <c r="AU3" s="149"/>
      <c r="AV3" s="149"/>
      <c r="AW3" s="149"/>
      <c r="AX3" s="149"/>
    </row>
    <row r="4" spans="1:54" s="3" customFormat="1" ht="15" customHeight="1">
      <c r="A4" s="10"/>
      <c r="B4" s="481" t="s">
        <v>32</v>
      </c>
      <c r="C4" s="481"/>
      <c r="D4" s="481"/>
      <c r="E4" s="521"/>
      <c r="F4" s="521"/>
      <c r="G4" s="521"/>
      <c r="H4" s="521"/>
      <c r="I4" s="521"/>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K4" s="2"/>
      <c r="AL4" s="149"/>
      <c r="AM4" s="149"/>
      <c r="AN4" s="149"/>
      <c r="AO4" s="149"/>
      <c r="AP4" s="149"/>
      <c r="AQ4" s="149"/>
      <c r="AR4" s="149"/>
      <c r="AS4" s="149"/>
      <c r="AT4" s="149"/>
      <c r="AU4" s="149"/>
      <c r="AV4" s="149"/>
      <c r="AW4" s="149"/>
      <c r="AX4" s="149"/>
    </row>
    <row r="5" spans="1:54" s="3" customFormat="1" ht="30" customHeight="1">
      <c r="A5" s="10"/>
      <c r="B5" s="488" t="s">
        <v>98</v>
      </c>
      <c r="C5" s="489"/>
      <c r="D5" s="490"/>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J5" s="3" t="s">
        <v>24</v>
      </c>
      <c r="AK5" s="2"/>
      <c r="AL5" s="529" t="s">
        <v>184</v>
      </c>
      <c r="AM5" s="529"/>
      <c r="AN5" s="529"/>
      <c r="AO5" s="529"/>
      <c r="AP5" s="529"/>
      <c r="AQ5" s="529"/>
      <c r="AR5" s="529"/>
      <c r="AS5" s="529"/>
      <c r="AT5" s="529"/>
      <c r="AU5" s="529"/>
      <c r="AV5" s="529"/>
      <c r="AW5" s="529"/>
      <c r="AX5" s="529"/>
      <c r="AY5" s="529"/>
      <c r="AZ5" s="529"/>
      <c r="BA5" s="529"/>
    </row>
    <row r="6" spans="1:54" s="3" customFormat="1" ht="15" customHeight="1">
      <c r="A6" s="10"/>
      <c r="B6" s="491" t="s">
        <v>32</v>
      </c>
      <c r="C6" s="491"/>
      <c r="D6" s="491"/>
      <c r="E6" s="492">
        <f>+③申請書別添!K4</f>
        <v>0</v>
      </c>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L6" s="530" t="s">
        <v>67</v>
      </c>
      <c r="AM6" s="530"/>
      <c r="AN6" s="530"/>
      <c r="AO6" s="530"/>
      <c r="AP6" s="530"/>
      <c r="AQ6" s="530"/>
      <c r="AR6" s="530"/>
      <c r="AS6" s="530"/>
      <c r="AT6" s="530"/>
      <c r="AU6" s="530"/>
      <c r="AV6" s="530"/>
      <c r="AW6" s="530"/>
      <c r="AX6" s="530"/>
      <c r="AY6" s="530"/>
      <c r="AZ6" s="530"/>
      <c r="BA6" s="530"/>
    </row>
    <row r="7" spans="1:54" s="3" customFormat="1" ht="30" customHeight="1">
      <c r="A7" s="10"/>
      <c r="B7" s="493" t="s">
        <v>99</v>
      </c>
      <c r="C7" s="493"/>
      <c r="D7" s="493"/>
      <c r="E7" s="494">
        <f>+③申請書別添!K5</f>
        <v>0</v>
      </c>
      <c r="F7" s="494"/>
      <c r="G7" s="494"/>
      <c r="H7" s="494"/>
      <c r="I7" s="494"/>
      <c r="J7" s="494"/>
      <c r="K7" s="494"/>
      <c r="L7" s="494"/>
      <c r="M7" s="494"/>
      <c r="N7" s="494"/>
      <c r="O7" s="494"/>
      <c r="P7" s="494"/>
      <c r="Q7" s="494"/>
      <c r="R7" s="494"/>
      <c r="S7" s="494"/>
      <c r="T7" s="494"/>
      <c r="U7" s="494"/>
      <c r="V7" s="494"/>
      <c r="W7" s="494"/>
      <c r="X7" s="494"/>
      <c r="Y7" s="494"/>
      <c r="Z7" s="494"/>
      <c r="AA7" s="494"/>
      <c r="AB7" s="494"/>
      <c r="AC7" s="494"/>
      <c r="AD7" s="494"/>
      <c r="AE7" s="494"/>
      <c r="AF7" s="494"/>
      <c r="AG7" s="494"/>
      <c r="AH7" s="494"/>
      <c r="AJ7" s="3" t="s">
        <v>33</v>
      </c>
      <c r="AL7" s="530"/>
      <c r="AM7" s="530"/>
      <c r="AN7" s="530"/>
      <c r="AO7" s="530"/>
      <c r="AP7" s="530"/>
      <c r="AQ7" s="530"/>
      <c r="AR7" s="530"/>
      <c r="AS7" s="530"/>
      <c r="AT7" s="530"/>
      <c r="AU7" s="530"/>
      <c r="AV7" s="530"/>
      <c r="AW7" s="530"/>
      <c r="AX7" s="530"/>
      <c r="AY7" s="530"/>
      <c r="AZ7" s="530"/>
      <c r="BA7" s="530"/>
    </row>
    <row r="8" spans="1:54" s="3" customFormat="1" ht="26.25" customHeight="1">
      <c r="A8" s="10"/>
      <c r="B8" s="499" t="s">
        <v>194</v>
      </c>
      <c r="C8" s="500"/>
      <c r="D8" s="500"/>
      <c r="E8" s="46" t="s">
        <v>34</v>
      </c>
      <c r="F8" s="479" t="s">
        <v>13</v>
      </c>
      <c r="G8" s="479"/>
      <c r="H8" s="479"/>
      <c r="I8" s="479"/>
      <c r="J8" s="351"/>
      <c r="K8" s="351"/>
      <c r="L8" s="351"/>
      <c r="M8" s="4" t="s">
        <v>35</v>
      </c>
      <c r="N8" s="351"/>
      <c r="O8" s="351"/>
      <c r="P8" s="351"/>
      <c r="Q8" s="351"/>
      <c r="R8" s="47" t="s">
        <v>36</v>
      </c>
      <c r="S8" s="522"/>
      <c r="T8" s="522"/>
      <c r="U8" s="522"/>
      <c r="V8" s="522"/>
      <c r="W8" s="522"/>
      <c r="X8" s="522"/>
      <c r="Y8" s="522"/>
      <c r="Z8" s="522"/>
      <c r="AA8" s="522"/>
      <c r="AB8" s="522"/>
      <c r="AC8" s="522"/>
      <c r="AD8" s="522"/>
      <c r="AE8" s="522"/>
      <c r="AF8" s="522"/>
      <c r="AG8" s="522"/>
      <c r="AH8" s="523"/>
    </row>
    <row r="9" spans="1:54" s="3" customFormat="1" ht="13.15" customHeight="1">
      <c r="A9" s="10"/>
      <c r="B9" s="501"/>
      <c r="C9" s="502"/>
      <c r="D9" s="502"/>
      <c r="E9" s="497" t="s">
        <v>40</v>
      </c>
      <c r="F9" s="498"/>
      <c r="G9" s="498"/>
      <c r="H9" s="533"/>
      <c r="I9" s="534"/>
      <c r="J9" s="534"/>
      <c r="K9" s="534"/>
      <c r="L9" s="486"/>
      <c r="M9" s="486"/>
      <c r="N9" s="486"/>
      <c r="O9" s="486"/>
      <c r="P9" s="486"/>
      <c r="Q9" s="486"/>
      <c r="R9" s="486"/>
      <c r="S9" s="486"/>
      <c r="T9" s="486"/>
      <c r="U9" s="486"/>
      <c r="V9" s="486"/>
      <c r="W9" s="486"/>
      <c r="X9" s="486"/>
      <c r="Y9" s="486"/>
      <c r="Z9" s="486"/>
      <c r="AA9" s="486"/>
      <c r="AB9" s="486"/>
      <c r="AC9" s="486"/>
      <c r="AD9" s="486"/>
      <c r="AE9" s="486"/>
      <c r="AF9" s="486"/>
      <c r="AG9" s="486"/>
      <c r="AH9" s="487"/>
    </row>
    <row r="10" spans="1:54" s="3" customFormat="1" ht="13.15" customHeight="1">
      <c r="A10" s="10"/>
      <c r="B10" s="501"/>
      <c r="C10" s="502"/>
      <c r="D10" s="502"/>
      <c r="E10" s="497"/>
      <c r="F10" s="498"/>
      <c r="G10" s="498"/>
      <c r="H10" s="534"/>
      <c r="I10" s="534"/>
      <c r="J10" s="534"/>
      <c r="K10" s="534"/>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7"/>
      <c r="AJ10" s="531" t="s">
        <v>154</v>
      </c>
      <c r="AK10" s="10"/>
      <c r="AL10" s="459" t="s">
        <v>185</v>
      </c>
      <c r="AM10" s="459"/>
      <c r="AN10" s="459"/>
      <c r="AO10" s="459"/>
      <c r="AP10" s="459"/>
      <c r="AQ10" s="459"/>
      <c r="AR10" s="459"/>
      <c r="AS10" s="459"/>
      <c r="AT10" s="459"/>
      <c r="AU10" s="459"/>
      <c r="AV10" s="459"/>
      <c r="AW10" s="459"/>
      <c r="AX10" s="459"/>
      <c r="AY10" s="459"/>
      <c r="AZ10" s="459"/>
      <c r="BA10" s="459"/>
      <c r="BB10" s="459"/>
    </row>
    <row r="11" spans="1:54" s="3" customFormat="1" ht="26.25" customHeight="1">
      <c r="A11" s="10"/>
      <c r="B11" s="501"/>
      <c r="C11" s="502"/>
      <c r="D11" s="502"/>
      <c r="E11" s="524" t="s">
        <v>37</v>
      </c>
      <c r="F11" s="525"/>
      <c r="G11" s="525"/>
      <c r="H11" s="525"/>
      <c r="I11" s="525"/>
      <c r="J11" s="525"/>
      <c r="K11" s="525"/>
      <c r="L11" s="495"/>
      <c r="M11" s="495"/>
      <c r="N11" s="495"/>
      <c r="O11" s="495"/>
      <c r="P11" s="495"/>
      <c r="Q11" s="495"/>
      <c r="R11" s="495"/>
      <c r="S11" s="495"/>
      <c r="T11" s="495"/>
      <c r="U11" s="495"/>
      <c r="V11" s="495"/>
      <c r="W11" s="495"/>
      <c r="X11" s="495"/>
      <c r="Y11" s="495"/>
      <c r="Z11" s="495"/>
      <c r="AA11" s="495"/>
      <c r="AB11" s="495"/>
      <c r="AC11" s="495"/>
      <c r="AD11" s="495"/>
      <c r="AE11" s="495"/>
      <c r="AF11" s="495"/>
      <c r="AG11" s="495"/>
      <c r="AH11" s="496"/>
      <c r="AJ11" s="531"/>
      <c r="AK11" s="10"/>
      <c r="AL11" s="459"/>
      <c r="AM11" s="459"/>
      <c r="AN11" s="459"/>
      <c r="AO11" s="459"/>
      <c r="AP11" s="459"/>
      <c r="AQ11" s="459"/>
      <c r="AR11" s="459"/>
      <c r="AS11" s="459"/>
      <c r="AT11" s="459"/>
      <c r="AU11" s="459"/>
      <c r="AV11" s="459"/>
      <c r="AW11" s="459"/>
      <c r="AX11" s="459"/>
      <c r="AY11" s="459"/>
      <c r="AZ11" s="459"/>
      <c r="BA11" s="459"/>
      <c r="BB11" s="459"/>
    </row>
    <row r="12" spans="1:54" s="3" customFormat="1" ht="26.25" customHeight="1">
      <c r="A12" s="10"/>
      <c r="B12" s="501"/>
      <c r="C12" s="502"/>
      <c r="D12" s="502"/>
      <c r="E12" s="528" t="s">
        <v>3</v>
      </c>
      <c r="F12" s="528"/>
      <c r="G12" s="528"/>
      <c r="H12" s="528"/>
      <c r="I12" s="351"/>
      <c r="J12" s="351"/>
      <c r="K12" s="351"/>
      <c r="L12" s="53" t="s">
        <v>38</v>
      </c>
      <c r="M12" s="527"/>
      <c r="N12" s="527"/>
      <c r="O12" s="527"/>
      <c r="P12" s="53" t="s">
        <v>38</v>
      </c>
      <c r="Q12" s="351"/>
      <c r="R12" s="351"/>
      <c r="S12" s="351"/>
      <c r="T12" s="528" t="s">
        <v>4</v>
      </c>
      <c r="U12" s="528"/>
      <c r="V12" s="528"/>
      <c r="W12" s="528"/>
      <c r="X12" s="351"/>
      <c r="Y12" s="351"/>
      <c r="Z12" s="351"/>
      <c r="AA12" s="53" t="s">
        <v>35</v>
      </c>
      <c r="AB12" s="527"/>
      <c r="AC12" s="527"/>
      <c r="AD12" s="527"/>
      <c r="AE12" s="53" t="s">
        <v>35</v>
      </c>
      <c r="AF12" s="362"/>
      <c r="AG12" s="362"/>
      <c r="AH12" s="526"/>
      <c r="AJ12" s="10" t="s">
        <v>186</v>
      </c>
      <c r="AK12" s="10"/>
      <c r="AL12" s="459" t="s">
        <v>189</v>
      </c>
      <c r="AM12" s="459"/>
      <c r="AN12" s="459"/>
      <c r="AO12" s="459"/>
      <c r="AP12" s="459"/>
      <c r="AQ12" s="459"/>
      <c r="AR12" s="459"/>
      <c r="AS12" s="459"/>
      <c r="AT12" s="459"/>
      <c r="AU12" s="459"/>
      <c r="AV12" s="459"/>
      <c r="AW12" s="459"/>
      <c r="AX12" s="459"/>
      <c r="AY12" s="459"/>
      <c r="AZ12" s="459"/>
      <c r="BA12" s="459"/>
      <c r="BB12" s="10"/>
    </row>
    <row r="13" spans="1:54" s="3" customFormat="1" ht="26.25" customHeight="1">
      <c r="A13" s="10"/>
      <c r="B13" s="501"/>
      <c r="C13" s="502"/>
      <c r="D13" s="502"/>
      <c r="E13" s="505" t="s">
        <v>19</v>
      </c>
      <c r="F13" s="505"/>
      <c r="G13" s="505"/>
      <c r="H13" s="505"/>
      <c r="I13" s="389"/>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1"/>
      <c r="AJ13" s="10" t="s">
        <v>24</v>
      </c>
      <c r="AK13" s="2"/>
      <c r="AL13" s="480" t="s">
        <v>187</v>
      </c>
      <c r="AM13" s="480"/>
      <c r="AN13" s="480"/>
      <c r="AO13" s="480"/>
      <c r="AP13" s="480"/>
      <c r="AQ13" s="480"/>
      <c r="AR13" s="480"/>
      <c r="AS13" s="480"/>
      <c r="AT13" s="480"/>
      <c r="AU13" s="480"/>
      <c r="AV13" s="480"/>
      <c r="AW13" s="480"/>
      <c r="AX13" s="480"/>
      <c r="AY13" s="480"/>
      <c r="AZ13" s="480"/>
      <c r="BA13" s="480"/>
      <c r="BB13" s="150"/>
    </row>
    <row r="14" spans="1:54" s="3" customFormat="1" ht="26.25" customHeight="1">
      <c r="A14" s="10"/>
      <c r="B14" s="501"/>
      <c r="C14" s="502"/>
      <c r="D14" s="502"/>
      <c r="E14" s="505" t="s">
        <v>20</v>
      </c>
      <c r="F14" s="505"/>
      <c r="G14" s="505"/>
      <c r="H14" s="505"/>
      <c r="I14" s="389"/>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91"/>
      <c r="AJ14" s="10" t="s">
        <v>24</v>
      </c>
      <c r="AK14" s="10"/>
      <c r="AL14" s="480" t="s">
        <v>188</v>
      </c>
      <c r="AM14" s="480"/>
      <c r="AN14" s="480"/>
      <c r="AO14" s="480"/>
      <c r="AP14" s="480"/>
      <c r="AQ14" s="480"/>
      <c r="AR14" s="480"/>
      <c r="AS14" s="480"/>
      <c r="AT14" s="480"/>
      <c r="AU14" s="480"/>
      <c r="AV14" s="480"/>
      <c r="AW14" s="480"/>
      <c r="AX14" s="480"/>
      <c r="AY14" s="480"/>
      <c r="AZ14" s="480"/>
      <c r="BA14" s="480"/>
      <c r="BB14" s="150"/>
    </row>
    <row r="15" spans="1:54" s="3" customFormat="1" ht="26.25" customHeight="1">
      <c r="A15" s="10"/>
      <c r="B15" s="503"/>
      <c r="C15" s="504"/>
      <c r="D15" s="504"/>
      <c r="E15" s="482" t="s">
        <v>21</v>
      </c>
      <c r="F15" s="483"/>
      <c r="G15" s="483"/>
      <c r="H15" s="484"/>
      <c r="I15" s="389"/>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1"/>
      <c r="AJ15" s="10" t="s">
        <v>186</v>
      </c>
      <c r="AK15" s="10"/>
      <c r="AL15" s="459" t="s">
        <v>190</v>
      </c>
      <c r="AM15" s="459"/>
      <c r="AN15" s="459"/>
      <c r="AO15" s="459"/>
      <c r="AP15" s="459"/>
      <c r="AQ15" s="459"/>
      <c r="AR15" s="459"/>
      <c r="AS15" s="459"/>
      <c r="AT15" s="459"/>
      <c r="AU15" s="459"/>
      <c r="AV15" s="459"/>
      <c r="AW15" s="459"/>
      <c r="AX15" s="459"/>
      <c r="AY15" s="459"/>
      <c r="AZ15" s="459"/>
      <c r="BA15" s="459"/>
      <c r="BB15" s="10"/>
    </row>
    <row r="16" spans="1:54" s="3" customFormat="1" ht="18" customHeight="1">
      <c r="A16" s="10"/>
      <c r="B16" s="514" t="s">
        <v>79</v>
      </c>
      <c r="C16" s="515"/>
      <c r="D16" s="516"/>
      <c r="E16" s="507" t="s">
        <v>10</v>
      </c>
      <c r="F16" s="507"/>
      <c r="G16" s="507"/>
      <c r="H16" s="506" t="s">
        <v>23</v>
      </c>
      <c r="I16" s="507"/>
      <c r="J16" s="508"/>
      <c r="K16" s="509" t="s">
        <v>22</v>
      </c>
      <c r="L16" s="509"/>
      <c r="M16" s="510"/>
      <c r="N16" s="511" t="s">
        <v>69</v>
      </c>
      <c r="O16" s="511"/>
      <c r="P16" s="512"/>
      <c r="Q16" s="466" t="s">
        <v>142</v>
      </c>
      <c r="R16" s="467"/>
      <c r="S16" s="467"/>
      <c r="T16" s="467"/>
      <c r="U16" s="467"/>
      <c r="V16" s="468"/>
      <c r="W16" s="477" t="s">
        <v>10</v>
      </c>
      <c r="X16" s="477"/>
      <c r="Y16" s="477"/>
      <c r="Z16" s="476" t="s">
        <v>23</v>
      </c>
      <c r="AA16" s="477"/>
      <c r="AB16" s="478"/>
      <c r="AC16" s="472" t="s">
        <v>22</v>
      </c>
      <c r="AD16" s="472"/>
      <c r="AE16" s="473"/>
      <c r="AF16" s="474" t="s">
        <v>17</v>
      </c>
      <c r="AG16" s="474"/>
      <c r="AH16" s="475"/>
      <c r="AI16" s="460" t="s">
        <v>192</v>
      </c>
      <c r="AJ16" s="461"/>
      <c r="AK16" s="461"/>
      <c r="AL16" s="461"/>
      <c r="AM16" s="461"/>
      <c r="AN16" s="461"/>
      <c r="AO16" s="461"/>
      <c r="AP16" s="461"/>
      <c r="AQ16" s="461"/>
      <c r="AR16" s="461"/>
      <c r="AS16" s="461"/>
      <c r="AT16" s="461"/>
      <c r="AU16" s="461"/>
      <c r="AV16" s="461"/>
      <c r="AW16" s="461"/>
      <c r="AX16" s="461"/>
      <c r="AY16" s="461"/>
      <c r="AZ16" s="461"/>
      <c r="BA16" s="461"/>
    </row>
    <row r="17" spans="1:53" s="3" customFormat="1" ht="26.25" customHeight="1">
      <c r="A17" s="10"/>
      <c r="B17" s="517"/>
      <c r="C17" s="518"/>
      <c r="D17" s="519"/>
      <c r="E17" s="462"/>
      <c r="F17" s="462"/>
      <c r="G17" s="51" t="s">
        <v>7</v>
      </c>
      <c r="H17" s="465"/>
      <c r="I17" s="462"/>
      <c r="J17" s="49" t="s">
        <v>7</v>
      </c>
      <c r="K17" s="462"/>
      <c r="L17" s="462"/>
      <c r="M17" s="49" t="s">
        <v>7</v>
      </c>
      <c r="N17" s="463">
        <f>E17+H17+K17</f>
        <v>0</v>
      </c>
      <c r="O17" s="464"/>
      <c r="P17" s="148" t="s">
        <v>7</v>
      </c>
      <c r="Q17" s="469"/>
      <c r="R17" s="470"/>
      <c r="S17" s="470"/>
      <c r="T17" s="470"/>
      <c r="U17" s="470"/>
      <c r="V17" s="471"/>
      <c r="W17" s="462"/>
      <c r="X17" s="462"/>
      <c r="Y17" s="51" t="s">
        <v>70</v>
      </c>
      <c r="Z17" s="465"/>
      <c r="AA17" s="462"/>
      <c r="AB17" s="49" t="s">
        <v>70</v>
      </c>
      <c r="AC17" s="462"/>
      <c r="AD17" s="462"/>
      <c r="AE17" s="49" t="s">
        <v>70</v>
      </c>
      <c r="AF17" s="463">
        <f>W17+Z17+AC17</f>
        <v>0</v>
      </c>
      <c r="AG17" s="464"/>
      <c r="AH17" s="148" t="s">
        <v>7</v>
      </c>
      <c r="AI17" s="460"/>
      <c r="AJ17" s="461"/>
      <c r="AK17" s="461"/>
      <c r="AL17" s="461"/>
      <c r="AM17" s="461"/>
      <c r="AN17" s="461"/>
      <c r="AO17" s="461"/>
      <c r="AP17" s="461"/>
      <c r="AQ17" s="461"/>
      <c r="AR17" s="461"/>
      <c r="AS17" s="461"/>
      <c r="AT17" s="461"/>
      <c r="AU17" s="461"/>
      <c r="AV17" s="461"/>
      <c r="AW17" s="461"/>
      <c r="AX17" s="461"/>
      <c r="AY17" s="461"/>
      <c r="AZ17" s="461"/>
      <c r="BA17" s="461"/>
    </row>
    <row r="18" spans="1:53" s="10" customFormat="1" ht="18" customHeight="1">
      <c r="B18" s="514" t="s">
        <v>143</v>
      </c>
      <c r="C18" s="515"/>
      <c r="D18" s="516"/>
      <c r="E18" s="507" t="s">
        <v>10</v>
      </c>
      <c r="F18" s="507"/>
      <c r="G18" s="507"/>
      <c r="H18" s="506" t="s">
        <v>23</v>
      </c>
      <c r="I18" s="507"/>
      <c r="J18" s="508"/>
      <c r="K18" s="509" t="s">
        <v>22</v>
      </c>
      <c r="L18" s="509"/>
      <c r="M18" s="510"/>
      <c r="N18" s="511" t="s">
        <v>17</v>
      </c>
      <c r="O18" s="511"/>
      <c r="P18" s="512"/>
      <c r="Q18" s="466" t="s">
        <v>142</v>
      </c>
      <c r="R18" s="467"/>
      <c r="S18" s="467"/>
      <c r="T18" s="467"/>
      <c r="U18" s="467"/>
      <c r="V18" s="468"/>
      <c r="W18" s="477" t="s">
        <v>10</v>
      </c>
      <c r="X18" s="477"/>
      <c r="Y18" s="477"/>
      <c r="Z18" s="476" t="s">
        <v>23</v>
      </c>
      <c r="AA18" s="477"/>
      <c r="AB18" s="478"/>
      <c r="AC18" s="472" t="s">
        <v>22</v>
      </c>
      <c r="AD18" s="472"/>
      <c r="AE18" s="473"/>
      <c r="AF18" s="474" t="s">
        <v>17</v>
      </c>
      <c r="AG18" s="474"/>
      <c r="AH18" s="475"/>
      <c r="AL18" s="513" t="s">
        <v>191</v>
      </c>
      <c r="AM18" s="513"/>
      <c r="AN18" s="513"/>
      <c r="AO18" s="513"/>
      <c r="AP18" s="513"/>
      <c r="AQ18" s="513"/>
      <c r="AR18" s="513"/>
      <c r="AS18" s="513"/>
      <c r="AT18" s="513"/>
      <c r="AU18" s="513"/>
      <c r="AV18" s="513"/>
      <c r="AW18" s="513"/>
      <c r="AX18" s="513"/>
      <c r="AY18" s="513"/>
      <c r="AZ18" s="513"/>
      <c r="BA18" s="513"/>
    </row>
    <row r="19" spans="1:53" s="10" customFormat="1" ht="26.25" customHeight="1">
      <c r="B19" s="517"/>
      <c r="C19" s="518"/>
      <c r="D19" s="519"/>
      <c r="E19" s="462"/>
      <c r="F19" s="462"/>
      <c r="G19" s="51" t="s">
        <v>7</v>
      </c>
      <c r="H19" s="465"/>
      <c r="I19" s="462"/>
      <c r="J19" s="49" t="s">
        <v>7</v>
      </c>
      <c r="K19" s="462"/>
      <c r="L19" s="462"/>
      <c r="M19" s="49" t="s">
        <v>7</v>
      </c>
      <c r="N19" s="463">
        <f>E19+H19+K19</f>
        <v>0</v>
      </c>
      <c r="O19" s="464"/>
      <c r="P19" s="148" t="s">
        <v>7</v>
      </c>
      <c r="Q19" s="469"/>
      <c r="R19" s="470"/>
      <c r="S19" s="470"/>
      <c r="T19" s="470"/>
      <c r="U19" s="470"/>
      <c r="V19" s="471"/>
      <c r="W19" s="462"/>
      <c r="X19" s="462"/>
      <c r="Y19" s="51" t="s">
        <v>7</v>
      </c>
      <c r="Z19" s="465"/>
      <c r="AA19" s="462"/>
      <c r="AB19" s="49" t="s">
        <v>7</v>
      </c>
      <c r="AC19" s="462"/>
      <c r="AD19" s="462"/>
      <c r="AE19" s="49" t="s">
        <v>7</v>
      </c>
      <c r="AF19" s="463">
        <f>W19+Z19+AC19</f>
        <v>0</v>
      </c>
      <c r="AG19" s="464"/>
      <c r="AH19" s="148" t="s">
        <v>7</v>
      </c>
      <c r="AJ19" s="10" t="s">
        <v>24</v>
      </c>
      <c r="AL19" s="513"/>
      <c r="AM19" s="513"/>
      <c r="AN19" s="513"/>
      <c r="AO19" s="513"/>
      <c r="AP19" s="513"/>
      <c r="AQ19" s="513"/>
      <c r="AR19" s="513"/>
      <c r="AS19" s="513"/>
      <c r="AT19" s="513"/>
      <c r="AU19" s="513"/>
      <c r="AV19" s="513"/>
      <c r="AW19" s="513"/>
      <c r="AX19" s="513"/>
      <c r="AY19" s="513"/>
      <c r="AZ19" s="513"/>
      <c r="BA19" s="513"/>
    </row>
    <row r="20" spans="1:53" s="10" customFormat="1" ht="18" customHeight="1">
      <c r="B20" s="514" t="s">
        <v>144</v>
      </c>
      <c r="C20" s="515"/>
      <c r="D20" s="516"/>
      <c r="E20" s="507" t="s">
        <v>10</v>
      </c>
      <c r="F20" s="507"/>
      <c r="G20" s="507"/>
      <c r="H20" s="506" t="s">
        <v>23</v>
      </c>
      <c r="I20" s="507"/>
      <c r="J20" s="508"/>
      <c r="K20" s="509" t="s">
        <v>22</v>
      </c>
      <c r="L20" s="509"/>
      <c r="M20" s="510"/>
      <c r="N20" s="511" t="s">
        <v>17</v>
      </c>
      <c r="O20" s="511"/>
      <c r="P20" s="512"/>
      <c r="Q20" s="466" t="s">
        <v>142</v>
      </c>
      <c r="R20" s="467"/>
      <c r="S20" s="467"/>
      <c r="T20" s="467"/>
      <c r="U20" s="467"/>
      <c r="V20" s="468"/>
      <c r="W20" s="477" t="s">
        <v>10</v>
      </c>
      <c r="X20" s="477"/>
      <c r="Y20" s="477"/>
      <c r="Z20" s="476" t="s">
        <v>23</v>
      </c>
      <c r="AA20" s="477"/>
      <c r="AB20" s="478"/>
      <c r="AC20" s="472" t="s">
        <v>22</v>
      </c>
      <c r="AD20" s="472"/>
      <c r="AE20" s="473"/>
      <c r="AF20" s="474" t="s">
        <v>17</v>
      </c>
      <c r="AG20" s="474"/>
      <c r="AH20" s="475"/>
      <c r="AL20" s="93"/>
      <c r="AM20" s="93"/>
      <c r="AN20" s="93"/>
      <c r="AO20" s="93"/>
      <c r="AP20" s="93"/>
      <c r="AQ20" s="93"/>
      <c r="AR20" s="93"/>
      <c r="AS20" s="93"/>
      <c r="AT20" s="93"/>
      <c r="AU20" s="93"/>
      <c r="AV20" s="93"/>
      <c r="AW20" s="93"/>
      <c r="AX20" s="93"/>
    </row>
    <row r="21" spans="1:53" s="10" customFormat="1" ht="26.25" customHeight="1">
      <c r="B21" s="517"/>
      <c r="C21" s="518"/>
      <c r="D21" s="519"/>
      <c r="E21" s="462"/>
      <c r="F21" s="462"/>
      <c r="G21" s="51" t="s">
        <v>7</v>
      </c>
      <c r="H21" s="465"/>
      <c r="I21" s="462"/>
      <c r="J21" s="49" t="s">
        <v>7</v>
      </c>
      <c r="K21" s="462"/>
      <c r="L21" s="462"/>
      <c r="M21" s="49" t="s">
        <v>7</v>
      </c>
      <c r="N21" s="463">
        <f>E21+H21+K21</f>
        <v>0</v>
      </c>
      <c r="O21" s="464"/>
      <c r="P21" s="148" t="s">
        <v>7</v>
      </c>
      <c r="Q21" s="469"/>
      <c r="R21" s="470"/>
      <c r="S21" s="470"/>
      <c r="T21" s="470"/>
      <c r="U21" s="470"/>
      <c r="V21" s="471"/>
      <c r="W21" s="462"/>
      <c r="X21" s="462"/>
      <c r="Y21" s="51" t="s">
        <v>7</v>
      </c>
      <c r="Z21" s="465"/>
      <c r="AA21" s="462"/>
      <c r="AB21" s="49" t="s">
        <v>7</v>
      </c>
      <c r="AC21" s="462"/>
      <c r="AD21" s="462"/>
      <c r="AE21" s="49" t="s">
        <v>7</v>
      </c>
      <c r="AF21" s="463">
        <f>W21+Z21+AC21</f>
        <v>0</v>
      </c>
      <c r="AG21" s="464"/>
      <c r="AH21" s="148" t="s">
        <v>7</v>
      </c>
      <c r="AL21" s="93"/>
      <c r="AM21" s="93"/>
      <c r="AN21" s="93"/>
      <c r="AO21" s="93"/>
      <c r="AP21" s="93"/>
      <c r="AQ21" s="93"/>
      <c r="AR21" s="93"/>
      <c r="AS21" s="93"/>
      <c r="AT21" s="93"/>
      <c r="AU21" s="93"/>
      <c r="AV21" s="93"/>
      <c r="AW21" s="93"/>
      <c r="AX21" s="93"/>
    </row>
    <row r="22" spans="1:53" s="10" customFormat="1" ht="15" customHeight="1">
      <c r="B22" s="151"/>
      <c r="C22" s="151"/>
      <c r="D22" s="151"/>
      <c r="E22" s="102"/>
      <c r="F22" s="102"/>
      <c r="G22" s="138"/>
      <c r="H22" s="102"/>
      <c r="I22" s="102"/>
      <c r="J22" s="138"/>
      <c r="K22" s="102"/>
      <c r="L22" s="102"/>
      <c r="M22" s="138"/>
      <c r="N22" s="89"/>
      <c r="O22" s="89"/>
      <c r="P22" s="139"/>
      <c r="Q22" s="152"/>
      <c r="R22" s="152"/>
      <c r="S22" s="152"/>
      <c r="T22" s="152"/>
      <c r="U22" s="152"/>
      <c r="V22" s="152"/>
      <c r="W22" s="102"/>
      <c r="X22" s="102"/>
      <c r="Y22" s="138"/>
      <c r="Z22" s="102"/>
      <c r="AA22" s="102"/>
      <c r="AB22" s="138"/>
      <c r="AC22" s="102"/>
      <c r="AD22" s="102"/>
      <c r="AE22" s="138"/>
      <c r="AF22" s="89"/>
      <c r="AG22" s="89"/>
      <c r="AH22" s="139"/>
      <c r="AL22" s="93"/>
      <c r="AM22" s="93"/>
      <c r="AN22" s="93"/>
      <c r="AO22" s="93"/>
      <c r="AP22" s="93"/>
      <c r="AQ22" s="93"/>
      <c r="AR22" s="93"/>
      <c r="AS22" s="93"/>
      <c r="AT22" s="93"/>
      <c r="AU22" s="93"/>
      <c r="AV22" s="93"/>
      <c r="AW22" s="93"/>
      <c r="AX22" s="93"/>
    </row>
    <row r="26" spans="1:53" ht="14.25"/>
    <row r="27" spans="1:53" ht="14.25" hidden="1">
      <c r="B27" s="3" t="s">
        <v>195</v>
      </c>
    </row>
    <row r="28" spans="1:53" s="10" customFormat="1" ht="14.25" hidden="1">
      <c r="B28" s="10" t="s">
        <v>196</v>
      </c>
    </row>
    <row r="29" spans="1:53" s="10" customFormat="1" ht="14.25" hidden="1">
      <c r="B29" s="10" t="s">
        <v>197</v>
      </c>
    </row>
    <row r="30" spans="1:53" ht="14.25" hidden="1">
      <c r="B30" s="10" t="s">
        <v>198</v>
      </c>
    </row>
    <row r="31" spans="1:53" ht="14.25" hidden="1">
      <c r="B31" s="10" t="s">
        <v>199</v>
      </c>
    </row>
    <row r="32" spans="1:53" ht="14.25" hidden="1">
      <c r="B32" s="10" t="s">
        <v>200</v>
      </c>
    </row>
    <row r="33" spans="2:2" ht="14.25" hidden="1">
      <c r="B33" s="10" t="s">
        <v>201</v>
      </c>
    </row>
    <row r="34" spans="2:2" ht="14.25" hidden="1">
      <c r="B34" s="10" t="s">
        <v>202</v>
      </c>
    </row>
    <row r="35" spans="2:2" ht="14.25" hidden="1">
      <c r="B35" s="10" t="s">
        <v>203</v>
      </c>
    </row>
    <row r="36" spans="2:2" ht="14.25" hidden="1">
      <c r="B36" s="10" t="s">
        <v>204</v>
      </c>
    </row>
    <row r="37" spans="2:2" ht="14.25" hidden="1">
      <c r="B37" s="10" t="s">
        <v>205</v>
      </c>
    </row>
    <row r="38" spans="2:2" ht="14.25" hidden="1">
      <c r="B38" s="10" t="s">
        <v>206</v>
      </c>
    </row>
    <row r="39" spans="2:2" ht="14.25" hidden="1">
      <c r="B39" s="10" t="s">
        <v>207</v>
      </c>
    </row>
    <row r="40" spans="2:2" ht="14.25" hidden="1">
      <c r="B40" s="10" t="s">
        <v>208</v>
      </c>
    </row>
    <row r="41" spans="2:2" ht="14.25" hidden="1">
      <c r="B41" s="10" t="s">
        <v>209</v>
      </c>
    </row>
    <row r="42" spans="2:2" ht="14.25" hidden="1">
      <c r="B42" s="10" t="s">
        <v>210</v>
      </c>
    </row>
    <row r="43" spans="2:2" ht="14.25" hidden="1">
      <c r="B43" s="10" t="s">
        <v>211</v>
      </c>
    </row>
    <row r="44" spans="2:2" ht="14.25" hidden="1">
      <c r="B44" s="10" t="s">
        <v>212</v>
      </c>
    </row>
    <row r="45" spans="2:2" ht="14.25" hidden="1">
      <c r="B45" s="10" t="s">
        <v>213</v>
      </c>
    </row>
    <row r="46" spans="2:2" ht="14.25" hidden="1">
      <c r="B46" s="10" t="s">
        <v>214</v>
      </c>
    </row>
    <row r="47" spans="2:2" ht="14.25" hidden="1">
      <c r="B47" s="10" t="s">
        <v>215</v>
      </c>
    </row>
    <row r="48" spans="2:2" ht="14.25" hidden="1">
      <c r="B48" s="10" t="s">
        <v>216</v>
      </c>
    </row>
    <row r="49" spans="2:2" ht="14.25" hidden="1">
      <c r="B49" s="10" t="s">
        <v>217</v>
      </c>
    </row>
    <row r="50" spans="2:2" ht="14.25" hidden="1">
      <c r="B50" s="10" t="s">
        <v>218</v>
      </c>
    </row>
    <row r="51" spans="2:2" ht="14.25"/>
  </sheetData>
  <sheetProtection sheet="1" selectLockedCells="1"/>
  <dataConsolidate/>
  <mergeCells count="98">
    <mergeCell ref="B1:AH1"/>
    <mergeCell ref="AF21:AG21"/>
    <mergeCell ref="Z21:AA21"/>
    <mergeCell ref="AC21:AD21"/>
    <mergeCell ref="B20:D21"/>
    <mergeCell ref="AC20:AE20"/>
    <mergeCell ref="AF20:AH20"/>
    <mergeCell ref="N19:O19"/>
    <mergeCell ref="W19:X19"/>
    <mergeCell ref="Z19:AA19"/>
    <mergeCell ref="AC19:AD19"/>
    <mergeCell ref="AF19:AG19"/>
    <mergeCell ref="H9:K10"/>
    <mergeCell ref="Z20:AB20"/>
    <mergeCell ref="E21:F21"/>
    <mergeCell ref="H21:I21"/>
    <mergeCell ref="AL5:BA5"/>
    <mergeCell ref="AL6:BA7"/>
    <mergeCell ref="AJ10:AJ11"/>
    <mergeCell ref="B18:D19"/>
    <mergeCell ref="E18:G18"/>
    <mergeCell ref="H18:J18"/>
    <mergeCell ref="K18:M18"/>
    <mergeCell ref="N18:P18"/>
    <mergeCell ref="Q18:V19"/>
    <mergeCell ref="W18:Y18"/>
    <mergeCell ref="Z18:AB18"/>
    <mergeCell ref="AC18:AE18"/>
    <mergeCell ref="AF18:AH18"/>
    <mergeCell ref="E19:F19"/>
    <mergeCell ref="H19:I19"/>
    <mergeCell ref="K19:L19"/>
    <mergeCell ref="AL18:BA19"/>
    <mergeCell ref="B16:D17"/>
    <mergeCell ref="W16:Y16"/>
    <mergeCell ref="U3:AG3"/>
    <mergeCell ref="E4:AH4"/>
    <mergeCell ref="S8:AH8"/>
    <mergeCell ref="E13:H13"/>
    <mergeCell ref="E11:K11"/>
    <mergeCell ref="AF12:AH12"/>
    <mergeCell ref="AB12:AD12"/>
    <mergeCell ref="X12:Z12"/>
    <mergeCell ref="T12:W12"/>
    <mergeCell ref="Q12:S12"/>
    <mergeCell ref="M12:O12"/>
    <mergeCell ref="I12:K12"/>
    <mergeCell ref="E12:H12"/>
    <mergeCell ref="K21:L21"/>
    <mergeCell ref="N21:O21"/>
    <mergeCell ref="W21:X21"/>
    <mergeCell ref="E17:F17"/>
    <mergeCell ref="H17:I17"/>
    <mergeCell ref="K17:L17"/>
    <mergeCell ref="W17:X17"/>
    <mergeCell ref="Q20:V21"/>
    <mergeCell ref="W20:Y20"/>
    <mergeCell ref="H16:J16"/>
    <mergeCell ref="K16:M16"/>
    <mergeCell ref="N16:P16"/>
    <mergeCell ref="E20:G20"/>
    <mergeCell ref="H20:J20"/>
    <mergeCell ref="K20:M20"/>
    <mergeCell ref="N20:P20"/>
    <mergeCell ref="E16:G16"/>
    <mergeCell ref="B4:D4"/>
    <mergeCell ref="E15:H15"/>
    <mergeCell ref="E5:AH5"/>
    <mergeCell ref="N8:Q8"/>
    <mergeCell ref="L9:AH10"/>
    <mergeCell ref="B5:D5"/>
    <mergeCell ref="B6:D6"/>
    <mergeCell ref="E6:AH6"/>
    <mergeCell ref="B7:D7"/>
    <mergeCell ref="E7:AH7"/>
    <mergeCell ref="L11:AH11"/>
    <mergeCell ref="E9:G10"/>
    <mergeCell ref="B8:D15"/>
    <mergeCell ref="E14:H14"/>
    <mergeCell ref="I13:AH13"/>
    <mergeCell ref="I15:AH15"/>
    <mergeCell ref="F8:I8"/>
    <mergeCell ref="J8:L8"/>
    <mergeCell ref="I14:AH14"/>
    <mergeCell ref="AL10:BB11"/>
    <mergeCell ref="AL12:BA12"/>
    <mergeCell ref="AL13:BA13"/>
    <mergeCell ref="AL14:BA14"/>
    <mergeCell ref="AL15:BA15"/>
    <mergeCell ref="AI16:BA17"/>
    <mergeCell ref="AC17:AD17"/>
    <mergeCell ref="N17:O17"/>
    <mergeCell ref="AF17:AG17"/>
    <mergeCell ref="Z17:AA17"/>
    <mergeCell ref="Q16:V17"/>
    <mergeCell ref="AC16:AE16"/>
    <mergeCell ref="AF16:AH16"/>
    <mergeCell ref="Z16:AB16"/>
  </mergeCells>
  <phoneticPr fontId="1"/>
  <conditionalFormatting sqref="E4:AH5 J8:L8 N8:Q8 L9:AH10 I12:K12 M12:O12 Q12:S12 I13:AH14 E17:F17 H17:I17 K17:L17">
    <cfRule type="containsBlanks" dxfId="36" priority="73">
      <formula>LEN(TRIM(E4))=0</formula>
    </cfRule>
  </conditionalFormatting>
  <conditionalFormatting sqref="AC19:AD19">
    <cfRule type="containsBlanks" dxfId="35" priority="31">
      <formula>LEN(TRIM(AC19))=0</formula>
    </cfRule>
  </conditionalFormatting>
  <conditionalFormatting sqref="E19:F19 H19:I19 K19:L19">
    <cfRule type="containsBlanks" dxfId="34" priority="53">
      <formula>LEN(TRIM(E19))=0</formula>
    </cfRule>
  </conditionalFormatting>
  <conditionalFormatting sqref="L11:AH11">
    <cfRule type="containsBlanks" dxfId="33" priority="42">
      <formula>LEN(TRIM(L11))=0</formula>
    </cfRule>
  </conditionalFormatting>
  <conditionalFormatting sqref="X12:Z12 AB12:AD12 AF12:AH12">
    <cfRule type="containsBlanks" dxfId="32" priority="40">
      <formula>LEN(TRIM(X12))=0</formula>
    </cfRule>
  </conditionalFormatting>
  <conditionalFormatting sqref="I15:AH15">
    <cfRule type="containsBlanks" dxfId="31" priority="39">
      <formula>LEN(TRIM(I15))=0</formula>
    </cfRule>
  </conditionalFormatting>
  <conditionalFormatting sqref="W17:X17">
    <cfRule type="containsBlanks" dxfId="30" priority="36">
      <formula>LEN(TRIM(W17))=0</formula>
    </cfRule>
    <cfRule type="containsBlanks" dxfId="29" priority="37">
      <formula>LEN(TRIM(W17))=0</formula>
    </cfRule>
  </conditionalFormatting>
  <conditionalFormatting sqref="Z17:AA17">
    <cfRule type="containsBlanks" dxfId="28" priority="35">
      <formula>LEN(TRIM(Z17))=0</formula>
    </cfRule>
  </conditionalFormatting>
  <conditionalFormatting sqref="AC17:AD17">
    <cfRule type="containsBlanks" dxfId="27" priority="34">
      <formula>LEN(TRIM(AC17))=0</formula>
    </cfRule>
  </conditionalFormatting>
  <conditionalFormatting sqref="W19:X19">
    <cfRule type="containsBlanks" dxfId="26" priority="33">
      <formula>LEN(TRIM(W19))=0</formula>
    </cfRule>
  </conditionalFormatting>
  <conditionalFormatting sqref="Z19:AA19">
    <cfRule type="containsBlanks" dxfId="25" priority="32">
      <formula>LEN(TRIM(Z19))=0</formula>
    </cfRule>
  </conditionalFormatting>
  <conditionalFormatting sqref="W21:X21">
    <cfRule type="containsBlanks" dxfId="24" priority="30">
      <formula>LEN(TRIM(W21))=0</formula>
    </cfRule>
  </conditionalFormatting>
  <conditionalFormatting sqref="Z21:AA21">
    <cfRule type="containsBlanks" dxfId="23" priority="29">
      <formula>LEN(TRIM(Z21))=0</formula>
    </cfRule>
  </conditionalFormatting>
  <conditionalFormatting sqref="AC21:AD21">
    <cfRule type="containsBlanks" dxfId="22" priority="28">
      <formula>LEN(TRIM(AC21))=0</formula>
    </cfRule>
  </conditionalFormatting>
  <conditionalFormatting sqref="H9:K10">
    <cfRule type="containsBlanks" dxfId="21" priority="4">
      <formula>LEN(TRIM(H9))=0</formula>
    </cfRule>
  </conditionalFormatting>
  <conditionalFormatting sqref="E21:F21">
    <cfRule type="expression" dxfId="20" priority="3">
      <formula>$E$21=""</formula>
    </cfRule>
  </conditionalFormatting>
  <conditionalFormatting sqref="H21:I21">
    <cfRule type="expression" dxfId="19" priority="2">
      <formula>$H$21=""</formula>
    </cfRule>
  </conditionalFormatting>
  <conditionalFormatting sqref="K21:L21">
    <cfRule type="expression" dxfId="18" priority="1">
      <formula>$K$21=""</formula>
    </cfRule>
  </conditionalFormatting>
  <dataValidations count="4">
    <dataValidation imeMode="halfAlpha" allowBlank="1" showInputMessage="1" showErrorMessage="1" sqref="E19:O19 Z22:AA22 J8:Q8 H22:I22 AC22:AD22 E22:F22 E17:O17 K22:L22 W22:X22 E21:O21 W19:AG19 I12:AH15 W21:AH21 W17:AG17" xr:uid="{00000000-0002-0000-0500-000000000000}"/>
    <dataValidation imeMode="halfKatakana" allowBlank="1" showInputMessage="1" showErrorMessage="1" sqref="E4:AH4 E6:AH6" xr:uid="{00000000-0002-0000-0500-000001000000}"/>
    <dataValidation imeMode="hiragana" allowBlank="1" showInputMessage="1" showErrorMessage="1" sqref="E5:AH5 L9:AH11" xr:uid="{00000000-0002-0000-0500-000003000000}"/>
    <dataValidation type="list" allowBlank="1" showInputMessage="1" showErrorMessage="1" sqref="H9:K10" xr:uid="{00000000-0002-0000-0500-000004000000}">
      <formula1>$B$27:$B$50</formula1>
    </dataValidation>
  </dataValidations>
  <pageMargins left="0.70866141732283472" right="0.70866141732283472" top="0.74803149606299213" bottom="0.74803149606299213" header="0.31496062992125984" footer="0.31496062992125984"/>
  <pageSetup paperSize="9" scale="7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54" r:id="rId4" name="Group Box 230">
              <controlPr defaultSize="0" autoFill="0" autoPict="0">
                <anchor moveWithCells="1">
                  <from>
                    <xdr:col>7</xdr:col>
                    <xdr:colOff>114300</xdr:colOff>
                    <xdr:row>22</xdr:row>
                    <xdr:rowOff>0</xdr:rowOff>
                  </from>
                  <to>
                    <xdr:col>36</xdr:col>
                    <xdr:colOff>142875</xdr:colOff>
                    <xdr:row>26</xdr:row>
                    <xdr:rowOff>0</xdr:rowOff>
                  </to>
                </anchor>
              </controlPr>
            </control>
          </mc:Choice>
        </mc:AlternateContent>
        <mc:AlternateContent xmlns:mc="http://schemas.openxmlformats.org/markup-compatibility/2006">
          <mc:Choice Requires="x14">
            <control shapeId="1255" r:id="rId5" name="Group Box 231">
              <controlPr defaultSize="0" autoFill="0" autoPict="0">
                <anchor moveWithCells="1">
                  <from>
                    <xdr:col>7</xdr:col>
                    <xdr:colOff>85725</xdr:colOff>
                    <xdr:row>22</xdr:row>
                    <xdr:rowOff>0</xdr:rowOff>
                  </from>
                  <to>
                    <xdr:col>36</xdr:col>
                    <xdr:colOff>76200</xdr:colOff>
                    <xdr:row>25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DA54"/>
  <sheetViews>
    <sheetView showGridLines="0" showRowColHeaders="0" view="pageBreakPreview" zoomScaleNormal="100" zoomScaleSheetLayoutView="100" workbookViewId="0">
      <selection activeCell="R5" sqref="R5:V5"/>
    </sheetView>
  </sheetViews>
  <sheetFormatPr defaultColWidth="1.25" defaultRowHeight="13.5"/>
  <cols>
    <col min="1" max="1" width="6.625" customWidth="1"/>
    <col min="3" max="21" width="1.5" customWidth="1"/>
    <col min="22" max="22" width="1.25" customWidth="1"/>
    <col min="31" max="31" width="3" bestFit="1" customWidth="1"/>
    <col min="32" max="32" width="2.25" bestFit="1" customWidth="1"/>
    <col min="37" max="37" width="1.25" customWidth="1"/>
    <col min="39" max="39" width="1.25" customWidth="1"/>
    <col min="45" max="47" width="1" customWidth="1"/>
    <col min="58" max="61" width="1.25" customWidth="1"/>
    <col min="63" max="68" width="1.5" customWidth="1"/>
    <col min="69" max="69" width="12.125" hidden="1" customWidth="1"/>
    <col min="70" max="70" width="4.125" customWidth="1"/>
    <col min="71" max="71" width="2.375" customWidth="1"/>
    <col min="72" max="75" width="3.5" customWidth="1"/>
    <col min="76" max="76" width="3.5" hidden="1" customWidth="1"/>
    <col min="77" max="77" width="8.125" hidden="1" customWidth="1"/>
    <col min="78" max="80" width="3.5" customWidth="1"/>
    <col min="81" max="81" width="9.25" customWidth="1"/>
    <col min="82" max="93" width="2.625" customWidth="1"/>
  </cols>
  <sheetData>
    <row r="1" spans="2:83" ht="16.5" customHeight="1">
      <c r="B1" s="166" t="s">
        <v>241</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8"/>
      <c r="BR1" s="168"/>
      <c r="BS1" s="168"/>
      <c r="BT1" s="169"/>
      <c r="BU1" s="169"/>
      <c r="BV1" s="169"/>
      <c r="BW1" s="169"/>
      <c r="BX1" s="169"/>
      <c r="BY1" s="169"/>
      <c r="BZ1" s="169"/>
      <c r="CA1" s="169"/>
      <c r="CB1" s="169"/>
      <c r="CC1" s="169"/>
      <c r="CD1" s="169"/>
      <c r="CE1" s="168"/>
    </row>
    <row r="2" spans="2:83" ht="16.5" customHeight="1">
      <c r="B2" s="289" t="s">
        <v>242</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c r="BN2" s="289"/>
      <c r="BO2" s="289"/>
      <c r="BP2" s="289"/>
      <c r="BQ2" s="168"/>
      <c r="BR2" s="168"/>
      <c r="BS2" s="168"/>
      <c r="BT2" s="169"/>
      <c r="BU2" s="169"/>
      <c r="BV2" s="169"/>
      <c r="BW2" s="169"/>
      <c r="BX2" s="169"/>
      <c r="BY2" s="169"/>
      <c r="BZ2" s="169"/>
      <c r="CA2" s="169"/>
      <c r="CB2" s="169"/>
      <c r="CC2" s="169"/>
      <c r="CD2" s="169"/>
      <c r="CE2" s="168"/>
    </row>
    <row r="3" spans="2:83" ht="24" customHeight="1">
      <c r="B3" s="167"/>
      <c r="C3" s="167"/>
      <c r="D3" s="167" t="s">
        <v>243</v>
      </c>
      <c r="E3" s="167"/>
      <c r="F3" s="167"/>
      <c r="G3" s="167"/>
      <c r="H3" s="167"/>
      <c r="I3" s="167"/>
      <c r="J3" s="167"/>
      <c r="K3" s="167"/>
      <c r="L3" s="167"/>
      <c r="M3" s="167"/>
      <c r="N3" s="167"/>
      <c r="O3" s="167"/>
      <c r="P3" s="167"/>
      <c r="Q3" s="167"/>
      <c r="R3" s="167"/>
      <c r="S3" s="167"/>
      <c r="T3" s="167"/>
      <c r="U3" s="167"/>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1"/>
      <c r="BC3" s="171"/>
      <c r="BD3" s="171"/>
      <c r="BE3" s="171"/>
      <c r="BF3" s="171"/>
      <c r="BG3" s="171"/>
      <c r="BH3" s="171"/>
      <c r="BI3" s="171"/>
      <c r="BJ3" s="171"/>
      <c r="BK3" s="171"/>
      <c r="BL3" s="171"/>
      <c r="BM3" s="171"/>
      <c r="BN3" s="171"/>
      <c r="BO3" s="171"/>
      <c r="BP3" s="171"/>
      <c r="BQ3" s="168"/>
      <c r="BR3" s="168"/>
      <c r="BS3" s="168"/>
      <c r="BT3" s="169"/>
      <c r="BU3" s="169"/>
      <c r="BV3" s="169"/>
      <c r="BW3" s="169"/>
      <c r="BX3" s="169"/>
      <c r="BY3" s="169"/>
      <c r="BZ3" s="169"/>
      <c r="CA3" s="169"/>
      <c r="CB3" s="169"/>
      <c r="CC3" s="169"/>
      <c r="CD3" s="169"/>
      <c r="CE3" s="168"/>
    </row>
    <row r="4" spans="2:83" ht="16.5" customHeight="1">
      <c r="B4" s="167"/>
      <c r="C4" s="172"/>
      <c r="D4" s="172"/>
      <c r="E4" s="625" t="s">
        <v>244</v>
      </c>
      <c r="F4" s="626"/>
      <c r="G4" s="626"/>
      <c r="H4" s="626"/>
      <c r="I4" s="627"/>
      <c r="J4" s="631" t="s">
        <v>10</v>
      </c>
      <c r="K4" s="631"/>
      <c r="L4" s="631"/>
      <c r="M4" s="631"/>
      <c r="N4" s="631"/>
      <c r="O4" s="631"/>
      <c r="P4" s="631"/>
      <c r="Q4" s="631"/>
      <c r="R4" s="631" t="s">
        <v>245</v>
      </c>
      <c r="S4" s="631"/>
      <c r="T4" s="631"/>
      <c r="U4" s="631"/>
      <c r="V4" s="631"/>
      <c r="W4" s="631"/>
      <c r="X4" s="631"/>
      <c r="Y4" s="631"/>
      <c r="Z4" s="631" t="s">
        <v>246</v>
      </c>
      <c r="AA4" s="631"/>
      <c r="AB4" s="631"/>
      <c r="AC4" s="631"/>
      <c r="AD4" s="631"/>
      <c r="AE4" s="631"/>
      <c r="AF4" s="631"/>
      <c r="AG4" s="631"/>
      <c r="AH4" s="631" t="s">
        <v>17</v>
      </c>
      <c r="AI4" s="631"/>
      <c r="AJ4" s="631"/>
      <c r="AK4" s="631"/>
      <c r="AL4" s="631"/>
      <c r="AM4" s="631"/>
      <c r="AN4" s="631"/>
      <c r="AO4" s="631"/>
      <c r="AP4" s="631"/>
      <c r="AQ4" s="631"/>
      <c r="AR4" s="631"/>
      <c r="AS4" s="631"/>
      <c r="AT4" s="172"/>
      <c r="AU4" s="172"/>
      <c r="AV4" s="172"/>
      <c r="AW4" s="172"/>
      <c r="AX4" s="172"/>
      <c r="AY4" s="172"/>
      <c r="AZ4" s="172"/>
      <c r="BA4" s="172"/>
      <c r="BB4" s="172"/>
      <c r="BC4" s="172"/>
      <c r="BD4" s="172"/>
      <c r="BE4" s="172"/>
      <c r="BF4" s="172"/>
      <c r="BG4" s="172"/>
      <c r="BH4" s="172"/>
      <c r="BI4" s="172"/>
      <c r="BJ4" s="172"/>
      <c r="BK4" s="172"/>
      <c r="BL4" s="172"/>
      <c r="BM4" s="172"/>
      <c r="BN4" s="172"/>
      <c r="BO4" s="172"/>
      <c r="BP4" s="171"/>
      <c r="BQ4" s="168"/>
      <c r="BR4" s="168"/>
      <c r="BS4" s="632" t="s">
        <v>247</v>
      </c>
      <c r="BT4" s="632"/>
      <c r="BU4" s="632"/>
      <c r="BV4" s="632"/>
      <c r="BW4" s="632"/>
      <c r="BX4" s="632"/>
      <c r="BY4" s="169"/>
      <c r="BZ4" s="169"/>
      <c r="CA4" s="169"/>
      <c r="CB4" s="169"/>
      <c r="CC4" s="169"/>
      <c r="CD4" s="169"/>
      <c r="CE4" s="169"/>
    </row>
    <row r="5" spans="2:83" ht="20.100000000000001" customHeight="1">
      <c r="B5" s="167"/>
      <c r="C5" s="172"/>
      <c r="D5" s="172"/>
      <c r="E5" s="628"/>
      <c r="F5" s="629"/>
      <c r="G5" s="629"/>
      <c r="H5" s="629"/>
      <c r="I5" s="630"/>
      <c r="J5" s="633"/>
      <c r="K5" s="634"/>
      <c r="L5" s="634"/>
      <c r="M5" s="634"/>
      <c r="N5" s="634"/>
      <c r="O5" s="173"/>
      <c r="P5" s="635" t="s">
        <v>7</v>
      </c>
      <c r="Q5" s="636"/>
      <c r="R5" s="633"/>
      <c r="S5" s="634"/>
      <c r="T5" s="634"/>
      <c r="U5" s="634"/>
      <c r="V5" s="634"/>
      <c r="W5" s="173"/>
      <c r="X5" s="635" t="s">
        <v>7</v>
      </c>
      <c r="Y5" s="636"/>
      <c r="Z5" s="633"/>
      <c r="AA5" s="634"/>
      <c r="AB5" s="634"/>
      <c r="AC5" s="634"/>
      <c r="AD5" s="634"/>
      <c r="AE5" s="253"/>
      <c r="AF5" s="635" t="s">
        <v>7</v>
      </c>
      <c r="AG5" s="636"/>
      <c r="AH5" s="637">
        <f>SUM(J5:AE5)</f>
        <v>0</v>
      </c>
      <c r="AI5" s="635"/>
      <c r="AJ5" s="635"/>
      <c r="AK5" s="635"/>
      <c r="AL5" s="635"/>
      <c r="AM5" s="635"/>
      <c r="AN5" s="635"/>
      <c r="AO5" s="635"/>
      <c r="AP5" s="635"/>
      <c r="AQ5" s="635"/>
      <c r="AR5" s="638" t="s">
        <v>7</v>
      </c>
      <c r="AS5" s="639"/>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4" t="s">
        <v>248</v>
      </c>
      <c r="BR5" s="168"/>
      <c r="BS5" s="632"/>
      <c r="BT5" s="632"/>
      <c r="BU5" s="632"/>
      <c r="BV5" s="632"/>
      <c r="BW5" s="632"/>
      <c r="BX5" s="632"/>
      <c r="BY5" s="175" t="s">
        <v>249</v>
      </c>
      <c r="BZ5" s="175"/>
      <c r="CA5" s="175"/>
      <c r="CB5" s="175"/>
      <c r="CC5" s="175"/>
      <c r="CD5" s="169"/>
      <c r="CE5" s="168"/>
    </row>
    <row r="6" spans="2:83" ht="9.75" customHeight="1">
      <c r="B6" s="167"/>
      <c r="C6" s="172"/>
      <c r="D6" s="172"/>
      <c r="E6" s="172"/>
      <c r="F6" s="172"/>
      <c r="G6" s="172"/>
      <c r="H6" s="172"/>
      <c r="I6" s="172"/>
      <c r="J6" s="172"/>
      <c r="K6" s="172"/>
      <c r="L6" s="172"/>
      <c r="M6" s="172"/>
      <c r="N6" s="176"/>
      <c r="O6" s="176"/>
      <c r="P6" s="176"/>
      <c r="Q6" s="176"/>
      <c r="R6" s="176"/>
      <c r="S6" s="176"/>
      <c r="T6" s="177"/>
      <c r="U6" s="177"/>
      <c r="V6" s="177"/>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68" t="s">
        <v>250</v>
      </c>
      <c r="BR6" s="168"/>
      <c r="BS6" s="632"/>
      <c r="BT6" s="632"/>
      <c r="BU6" s="632"/>
      <c r="BV6" s="632"/>
      <c r="BW6" s="632"/>
      <c r="BX6" s="632"/>
      <c r="BY6" s="168"/>
      <c r="BZ6" s="168"/>
      <c r="CA6" s="168"/>
      <c r="CB6" s="168"/>
      <c r="CC6" s="168"/>
      <c r="CD6" s="169"/>
      <c r="CE6" s="168"/>
    </row>
    <row r="7" spans="2:83" ht="18" customHeight="1">
      <c r="B7" s="178"/>
      <c r="C7" s="178"/>
      <c r="D7" s="179" t="s">
        <v>251</v>
      </c>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8"/>
      <c r="BQ7" s="178"/>
      <c r="BR7" s="178"/>
      <c r="BS7" s="178"/>
      <c r="BT7" s="178"/>
      <c r="BU7" s="178"/>
      <c r="BV7" s="178"/>
      <c r="BW7" s="178"/>
      <c r="BX7" s="178"/>
      <c r="BY7" s="178"/>
      <c r="BZ7" s="178"/>
      <c r="CA7" s="178"/>
      <c r="CB7" s="178"/>
      <c r="CC7" s="178"/>
      <c r="CD7" s="169"/>
      <c r="CE7" s="168"/>
    </row>
    <row r="8" spans="2:83" ht="18" customHeight="1">
      <c r="B8" s="180"/>
      <c r="C8" s="180"/>
      <c r="D8" s="172"/>
      <c r="E8" s="172" t="s">
        <v>252</v>
      </c>
      <c r="F8" s="167"/>
      <c r="G8" s="167"/>
      <c r="H8" s="167"/>
      <c r="I8" s="167"/>
      <c r="J8" s="167"/>
      <c r="K8" s="167"/>
      <c r="L8" s="167"/>
      <c r="M8" s="167"/>
      <c r="N8" s="167"/>
      <c r="O8" s="167"/>
      <c r="P8" s="167"/>
      <c r="Q8" s="167"/>
      <c r="R8" s="167"/>
      <c r="S8" s="167"/>
      <c r="T8" s="167"/>
      <c r="U8" s="167"/>
      <c r="V8" s="167"/>
      <c r="W8" s="167"/>
      <c r="X8" s="167"/>
      <c r="Y8" s="167"/>
      <c r="Z8" s="171"/>
      <c r="AA8" s="171"/>
      <c r="AB8" s="171"/>
      <c r="AC8" s="171"/>
      <c r="AD8" s="171"/>
      <c r="AE8" s="171"/>
      <c r="AF8" s="171"/>
      <c r="AG8" s="181"/>
      <c r="AH8" s="181"/>
      <c r="AI8" s="181"/>
      <c r="AJ8" s="181"/>
      <c r="AK8" s="181"/>
      <c r="AL8" s="181"/>
      <c r="AM8" s="181"/>
      <c r="AN8" s="181"/>
      <c r="AO8" s="181"/>
      <c r="AP8" s="181"/>
      <c r="AQ8" s="181"/>
      <c r="AR8" s="181"/>
      <c r="AS8" s="181"/>
      <c r="AT8" s="181"/>
      <c r="AU8" s="181"/>
      <c r="AV8" s="181"/>
      <c r="AW8" s="171"/>
      <c r="AX8" s="171"/>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69"/>
      <c r="CE8" s="168"/>
    </row>
    <row r="9" spans="2:83" ht="18" customHeight="1">
      <c r="B9" s="180"/>
      <c r="C9" s="180"/>
      <c r="D9" s="172"/>
      <c r="E9" s="558"/>
      <c r="F9" s="559"/>
      <c r="G9" s="559"/>
      <c r="H9" s="559"/>
      <c r="I9" s="559"/>
      <c r="J9" s="559"/>
      <c r="K9" s="560"/>
      <c r="L9" s="558" t="s">
        <v>79</v>
      </c>
      <c r="M9" s="559"/>
      <c r="N9" s="559"/>
      <c r="O9" s="559"/>
      <c r="P9" s="559"/>
      <c r="Q9" s="559"/>
      <c r="R9" s="560"/>
      <c r="S9" s="614" t="s">
        <v>253</v>
      </c>
      <c r="T9" s="615"/>
      <c r="U9" s="615"/>
      <c r="V9" s="615"/>
      <c r="W9" s="615"/>
      <c r="X9" s="616"/>
      <c r="Y9" s="182"/>
      <c r="Z9" s="617"/>
      <c r="AA9" s="617"/>
      <c r="AB9" s="617"/>
      <c r="AC9" s="617"/>
      <c r="AD9" s="617"/>
      <c r="AE9" s="617"/>
      <c r="AF9" s="617"/>
      <c r="AG9" s="617"/>
      <c r="AH9" s="617"/>
      <c r="AI9" s="617"/>
      <c r="AJ9" s="617"/>
      <c r="AK9" s="617"/>
      <c r="AL9" s="617"/>
      <c r="AM9" s="617"/>
      <c r="AN9" s="617"/>
      <c r="AO9" s="617"/>
      <c r="AP9" s="617"/>
      <c r="AQ9" s="617"/>
      <c r="AR9" s="617"/>
      <c r="AS9" s="618"/>
      <c r="AT9" s="618"/>
      <c r="AU9" s="618"/>
      <c r="AV9" s="618"/>
      <c r="AW9" s="618"/>
      <c r="AX9" s="618"/>
      <c r="AY9" s="180"/>
      <c r="AZ9" s="180"/>
      <c r="BA9" s="180"/>
      <c r="BB9" s="180"/>
      <c r="BC9" s="180"/>
      <c r="BD9" s="180"/>
      <c r="BE9" s="180"/>
      <c r="BF9" s="180"/>
      <c r="BG9" s="180"/>
      <c r="BH9" s="180"/>
      <c r="BI9" s="180"/>
      <c r="BJ9" s="180"/>
      <c r="BK9" s="180"/>
      <c r="BL9" s="180"/>
      <c r="BM9" s="180"/>
      <c r="BN9" s="180"/>
      <c r="BO9" s="180"/>
      <c r="BP9" s="180"/>
      <c r="BQ9" s="180"/>
      <c r="BR9" s="180"/>
      <c r="BS9" s="180"/>
      <c r="BT9" s="180"/>
      <c r="BU9" s="180"/>
      <c r="BV9" s="180"/>
      <c r="BW9" s="180"/>
      <c r="BX9" s="180"/>
      <c r="BY9" s="180"/>
      <c r="BZ9" s="180"/>
      <c r="CA9" s="180"/>
      <c r="CB9" s="180"/>
      <c r="CC9" s="180"/>
      <c r="CD9" s="169"/>
      <c r="CE9" s="168"/>
    </row>
    <row r="10" spans="2:83" ht="18" customHeight="1">
      <c r="B10" s="180"/>
      <c r="C10" s="180"/>
      <c r="D10" s="177"/>
      <c r="E10" s="619" t="s">
        <v>254</v>
      </c>
      <c r="F10" s="620"/>
      <c r="G10" s="558" t="s">
        <v>10</v>
      </c>
      <c r="H10" s="559"/>
      <c r="I10" s="559"/>
      <c r="J10" s="559"/>
      <c r="K10" s="560"/>
      <c r="L10" s="590">
        <f>IF(BY5&gt;0,ROUNDDOWN(J5/3,1),0)</f>
        <v>0</v>
      </c>
      <c r="M10" s="591"/>
      <c r="N10" s="591"/>
      <c r="O10" s="591"/>
      <c r="P10" s="591"/>
      <c r="Q10" s="591"/>
      <c r="R10" s="592"/>
      <c r="S10" s="558" t="s">
        <v>255</v>
      </c>
      <c r="T10" s="559"/>
      <c r="U10" s="559"/>
      <c r="V10" s="559"/>
      <c r="W10" s="559"/>
      <c r="X10" s="560"/>
      <c r="Y10" s="182"/>
      <c r="Z10" s="613"/>
      <c r="AA10" s="613"/>
      <c r="AB10" s="613"/>
      <c r="AC10" s="613"/>
      <c r="AD10" s="613"/>
      <c r="AE10" s="613"/>
      <c r="AF10" s="613"/>
      <c r="AG10" s="613"/>
      <c r="AH10" s="613"/>
      <c r="AI10" s="613"/>
      <c r="AJ10" s="613"/>
      <c r="AK10" s="613"/>
      <c r="AL10" s="613"/>
      <c r="AM10" s="613"/>
      <c r="AN10" s="613"/>
      <c r="AO10" s="613"/>
      <c r="AP10" s="613"/>
      <c r="AQ10" s="613"/>
      <c r="AR10" s="613"/>
      <c r="AS10" s="600"/>
      <c r="AT10" s="557"/>
      <c r="AU10" s="557"/>
      <c r="AV10" s="557"/>
      <c r="AW10" s="557"/>
      <c r="AX10" s="557"/>
      <c r="AY10" s="180"/>
      <c r="AZ10" s="180"/>
      <c r="BA10" s="180"/>
      <c r="BB10" s="180"/>
      <c r="BC10" s="180"/>
      <c r="BD10" s="180"/>
      <c r="BE10" s="180"/>
      <c r="BF10" s="180"/>
      <c r="BG10" s="180"/>
      <c r="BH10" s="180"/>
      <c r="BI10" s="180"/>
      <c r="BJ10" s="180"/>
      <c r="BK10" s="180"/>
      <c r="BL10" s="180"/>
      <c r="BM10" s="180"/>
      <c r="BN10" s="180"/>
      <c r="BO10" s="180"/>
      <c r="BP10" s="180"/>
      <c r="BQ10" s="180"/>
      <c r="BR10" s="180"/>
      <c r="BS10" s="180"/>
      <c r="BT10" s="180"/>
      <c r="BU10" s="180"/>
      <c r="BV10" s="180"/>
      <c r="BW10" s="180"/>
      <c r="BX10" s="180"/>
      <c r="BY10" s="180"/>
      <c r="BZ10" s="180"/>
      <c r="CA10" s="180"/>
      <c r="CB10" s="180"/>
      <c r="CC10" s="180"/>
      <c r="CD10" s="169"/>
      <c r="CE10" s="168"/>
    </row>
    <row r="11" spans="2:83" ht="18" customHeight="1">
      <c r="B11" s="180"/>
      <c r="C11" s="180"/>
      <c r="D11" s="177"/>
      <c r="E11" s="621"/>
      <c r="F11" s="622"/>
      <c r="G11" s="558" t="s">
        <v>256</v>
      </c>
      <c r="H11" s="559"/>
      <c r="I11" s="559"/>
      <c r="J11" s="559"/>
      <c r="K11" s="560"/>
      <c r="L11" s="601">
        <f>IF(BY5&gt;0,ROUNDDOWN((R5+Z5)/6,1),0)</f>
        <v>0</v>
      </c>
      <c r="M11" s="602"/>
      <c r="N11" s="602"/>
      <c r="O11" s="602"/>
      <c r="P11" s="602"/>
      <c r="Q11" s="602"/>
      <c r="R11" s="603"/>
      <c r="S11" s="607" t="s">
        <v>257</v>
      </c>
      <c r="T11" s="608"/>
      <c r="U11" s="608"/>
      <c r="V11" s="608"/>
      <c r="W11" s="608"/>
      <c r="X11" s="609"/>
      <c r="Y11" s="182"/>
      <c r="Z11" s="613"/>
      <c r="AA11" s="613"/>
      <c r="AB11" s="613"/>
      <c r="AC11" s="613"/>
      <c r="AD11" s="613"/>
      <c r="AE11" s="613"/>
      <c r="AF11" s="613"/>
      <c r="AG11" s="613"/>
      <c r="AH11" s="613"/>
      <c r="AI11" s="613"/>
      <c r="AJ11" s="613"/>
      <c r="AK11" s="613"/>
      <c r="AL11" s="613"/>
      <c r="AM11" s="613"/>
      <c r="AN11" s="613"/>
      <c r="AO11" s="613"/>
      <c r="AP11" s="613"/>
      <c r="AQ11" s="613"/>
      <c r="AR11" s="613"/>
      <c r="AS11" s="600"/>
      <c r="AT11" s="557"/>
      <c r="AU11" s="557"/>
      <c r="AV11" s="557"/>
      <c r="AW11" s="557"/>
      <c r="AX11" s="557"/>
      <c r="AY11" s="180"/>
      <c r="AZ11" s="180"/>
      <c r="BA11" s="180"/>
      <c r="BB11" s="180"/>
      <c r="BC11" s="180"/>
      <c r="BD11" s="180"/>
      <c r="BE11" s="180"/>
      <c r="BF11" s="180"/>
      <c r="BG11" s="180"/>
      <c r="BH11" s="180"/>
      <c r="BI11" s="180"/>
      <c r="BJ11" s="180"/>
      <c r="BK11" s="180"/>
      <c r="BL11" s="180"/>
      <c r="BM11" s="180"/>
      <c r="BN11" s="180"/>
      <c r="BO11" s="180"/>
      <c r="BP11" s="180"/>
      <c r="BQ11" s="180"/>
      <c r="BR11" s="180"/>
      <c r="BS11" s="180"/>
      <c r="BT11" s="180"/>
      <c r="BU11" s="180"/>
      <c r="BV11" s="180"/>
      <c r="BW11" s="180"/>
      <c r="BX11" s="180"/>
      <c r="BY11" s="180"/>
      <c r="BZ11" s="180"/>
      <c r="CA11" s="180"/>
      <c r="CB11" s="180"/>
      <c r="CC11" s="180"/>
      <c r="CD11" s="169"/>
      <c r="CE11" s="168"/>
    </row>
    <row r="12" spans="2:83" ht="18" customHeight="1">
      <c r="B12" s="180"/>
      <c r="C12" s="180"/>
      <c r="D12" s="177"/>
      <c r="E12" s="623"/>
      <c r="F12" s="624"/>
      <c r="G12" s="558" t="s">
        <v>258</v>
      </c>
      <c r="H12" s="559"/>
      <c r="I12" s="559"/>
      <c r="J12" s="559"/>
      <c r="K12" s="560"/>
      <c r="L12" s="604"/>
      <c r="M12" s="605"/>
      <c r="N12" s="605"/>
      <c r="O12" s="605"/>
      <c r="P12" s="605"/>
      <c r="Q12" s="605"/>
      <c r="R12" s="606"/>
      <c r="S12" s="610"/>
      <c r="T12" s="611"/>
      <c r="U12" s="611"/>
      <c r="V12" s="611"/>
      <c r="W12" s="611"/>
      <c r="X12" s="612"/>
      <c r="Y12" s="182"/>
      <c r="Z12" s="613"/>
      <c r="AA12" s="613"/>
      <c r="AB12" s="613"/>
      <c r="AC12" s="613"/>
      <c r="AD12" s="613"/>
      <c r="AE12" s="613"/>
      <c r="AF12" s="613"/>
      <c r="AG12" s="613"/>
      <c r="AH12" s="613"/>
      <c r="AI12" s="613"/>
      <c r="AJ12" s="613"/>
      <c r="AK12" s="613"/>
      <c r="AL12" s="613"/>
      <c r="AM12" s="613"/>
      <c r="AN12" s="613"/>
      <c r="AO12" s="613"/>
      <c r="AP12" s="613"/>
      <c r="AQ12" s="613"/>
      <c r="AR12" s="613"/>
      <c r="AS12" s="600"/>
      <c r="AT12" s="557"/>
      <c r="AU12" s="557"/>
      <c r="AV12" s="557"/>
      <c r="AW12" s="557"/>
      <c r="AX12" s="557"/>
      <c r="AY12" s="180"/>
      <c r="AZ12" s="180"/>
      <c r="BA12" s="180"/>
      <c r="BB12" s="180"/>
      <c r="BC12" s="180"/>
      <c r="BD12" s="180"/>
      <c r="BE12" s="180"/>
      <c r="BF12" s="180"/>
      <c r="BG12" s="180"/>
      <c r="BH12" s="180"/>
      <c r="BI12" s="180"/>
      <c r="BJ12" s="180"/>
      <c r="BK12" s="180"/>
      <c r="BL12" s="180"/>
      <c r="BM12" s="180"/>
      <c r="BN12" s="180"/>
      <c r="BO12" s="180"/>
      <c r="BP12" s="180"/>
      <c r="BQ12" s="180"/>
      <c r="BR12" s="180"/>
      <c r="BS12" s="180"/>
      <c r="BT12" s="180"/>
      <c r="BU12" s="180"/>
      <c r="BV12" s="180"/>
      <c r="BW12" s="180"/>
      <c r="BX12" s="180"/>
      <c r="BY12" s="180"/>
      <c r="BZ12" s="180"/>
      <c r="CA12" s="180"/>
      <c r="CB12" s="180"/>
      <c r="CC12" s="180"/>
      <c r="CD12" s="169"/>
      <c r="CE12" s="168"/>
    </row>
    <row r="13" spans="2:83" ht="18" customHeight="1">
      <c r="B13" s="180"/>
      <c r="C13" s="180"/>
      <c r="D13" s="177"/>
      <c r="E13" s="558" t="s">
        <v>17</v>
      </c>
      <c r="F13" s="559"/>
      <c r="G13" s="559"/>
      <c r="H13" s="559"/>
      <c r="I13" s="559"/>
      <c r="J13" s="559"/>
      <c r="K13" s="560"/>
      <c r="L13" s="590">
        <f>SUM(L10:R12)</f>
        <v>0</v>
      </c>
      <c r="M13" s="591"/>
      <c r="N13" s="591"/>
      <c r="O13" s="591"/>
      <c r="P13" s="591"/>
      <c r="Q13" s="591"/>
      <c r="R13" s="592"/>
      <c r="S13" s="558" t="s">
        <v>259</v>
      </c>
      <c r="T13" s="559"/>
      <c r="U13" s="559"/>
      <c r="V13" s="559"/>
      <c r="W13" s="559"/>
      <c r="X13" s="560"/>
      <c r="Y13" s="182"/>
      <c r="Z13" s="182"/>
      <c r="AA13" s="177"/>
      <c r="AB13" s="177"/>
      <c r="AC13" s="177"/>
      <c r="AD13" s="177"/>
      <c r="AE13" s="177"/>
      <c r="AF13" s="177"/>
      <c r="AG13" s="177"/>
      <c r="AH13" s="177"/>
      <c r="AI13" s="177"/>
      <c r="AJ13" s="177"/>
      <c r="AK13" s="177"/>
      <c r="AL13" s="177"/>
      <c r="AM13" s="177"/>
      <c r="AN13" s="177"/>
      <c r="AO13" s="177"/>
      <c r="AP13" s="177"/>
      <c r="AQ13" s="167"/>
      <c r="AR13" s="167"/>
      <c r="AS13" s="167"/>
      <c r="AT13" s="167"/>
      <c r="AU13" s="167"/>
      <c r="AV13" s="168"/>
      <c r="AW13" s="168"/>
      <c r="AX13" s="168"/>
      <c r="AY13" s="180"/>
      <c r="AZ13" s="180"/>
      <c r="BA13" s="180"/>
      <c r="BB13" s="180"/>
      <c r="BC13" s="180"/>
      <c r="BD13" s="180"/>
      <c r="BE13" s="180"/>
      <c r="BF13" s="180"/>
      <c r="BG13" s="180"/>
      <c r="BH13" s="180"/>
      <c r="BI13" s="180"/>
      <c r="BJ13" s="180"/>
      <c r="BK13" s="180"/>
      <c r="BL13" s="180"/>
      <c r="BM13" s="180"/>
      <c r="BN13" s="180"/>
      <c r="BO13" s="180"/>
      <c r="BP13" s="180"/>
      <c r="BQ13" s="180"/>
      <c r="BR13" s="180"/>
      <c r="BS13" s="180"/>
      <c r="BT13" s="180"/>
      <c r="BU13" s="180"/>
      <c r="BV13" s="180"/>
      <c r="BW13" s="180"/>
      <c r="BX13" s="180"/>
      <c r="BY13" s="180"/>
      <c r="BZ13" s="180"/>
      <c r="CA13" s="180"/>
      <c r="CB13" s="180"/>
      <c r="CC13" s="180"/>
      <c r="CD13" s="169"/>
      <c r="CE13" s="168"/>
    </row>
    <row r="14" spans="2:83" ht="18" customHeight="1">
      <c r="B14" s="180"/>
      <c r="C14" s="180"/>
      <c r="D14" s="180"/>
      <c r="E14" s="180" t="s">
        <v>260</v>
      </c>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BB14" s="180"/>
      <c r="BC14" s="180"/>
      <c r="BD14" s="180"/>
      <c r="BE14" s="180"/>
      <c r="BF14" s="180"/>
      <c r="BG14" s="180"/>
      <c r="BH14" s="180"/>
      <c r="BI14" s="180"/>
      <c r="BJ14" s="180"/>
      <c r="BK14" s="180"/>
      <c r="BL14" s="180"/>
      <c r="BM14" s="180"/>
      <c r="BN14" s="180"/>
      <c r="BO14" s="180"/>
      <c r="BP14" s="180"/>
      <c r="BQ14" s="180"/>
      <c r="BR14" s="180"/>
      <c r="BS14" s="180"/>
      <c r="BT14" s="168"/>
      <c r="BU14" s="168"/>
      <c r="BV14" s="168"/>
      <c r="BW14" s="168"/>
      <c r="BX14" s="168"/>
      <c r="BY14" s="168"/>
      <c r="BZ14" s="168"/>
      <c r="CA14" s="168"/>
      <c r="CB14" s="168"/>
      <c r="CC14" s="168"/>
      <c r="CD14" s="169"/>
      <c r="CE14" s="168"/>
    </row>
    <row r="15" spans="2:83" ht="18" customHeight="1">
      <c r="B15" s="167"/>
      <c r="C15" s="558"/>
      <c r="D15" s="559"/>
      <c r="E15" s="559"/>
      <c r="F15" s="559"/>
      <c r="G15" s="559"/>
      <c r="H15" s="559"/>
      <c r="I15" s="559"/>
      <c r="J15" s="559"/>
      <c r="K15" s="559"/>
      <c r="L15" s="559"/>
      <c r="M15" s="559"/>
      <c r="N15" s="559"/>
      <c r="O15" s="559"/>
      <c r="P15" s="559"/>
      <c r="Q15" s="559"/>
      <c r="R15" s="559"/>
      <c r="S15" s="559"/>
      <c r="T15" s="559"/>
      <c r="U15" s="560"/>
      <c r="V15" s="593" t="s">
        <v>261</v>
      </c>
      <c r="W15" s="593"/>
      <c r="X15" s="593"/>
      <c r="Y15" s="593"/>
      <c r="Z15" s="593"/>
      <c r="AA15" s="593"/>
      <c r="AB15" s="172"/>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3"/>
      <c r="AZ15" s="183"/>
      <c r="BA15" s="183"/>
      <c r="BB15" s="183"/>
      <c r="BC15" s="183"/>
      <c r="BD15" s="183"/>
      <c r="BE15" s="183"/>
      <c r="BF15" s="183"/>
      <c r="BG15" s="183"/>
      <c r="BH15" s="183"/>
      <c r="BI15" s="184"/>
      <c r="BJ15" s="171"/>
      <c r="BK15" s="171"/>
      <c r="BL15" s="171"/>
      <c r="BM15" s="171"/>
      <c r="BN15" s="167"/>
      <c r="BO15" s="167"/>
      <c r="BP15" s="167"/>
      <c r="BQ15" s="168"/>
      <c r="BR15" s="168"/>
      <c r="BS15" s="168"/>
      <c r="BT15" s="168"/>
      <c r="BU15" s="168"/>
      <c r="BV15" s="168"/>
      <c r="BW15" s="168"/>
      <c r="BX15" s="168"/>
      <c r="BY15" s="168"/>
      <c r="BZ15" s="168"/>
      <c r="CA15" s="168"/>
      <c r="CB15" s="168"/>
      <c r="CC15" s="168"/>
      <c r="CD15" s="169"/>
      <c r="CE15" s="168"/>
    </row>
    <row r="16" spans="2:83" ht="18" customHeight="1">
      <c r="B16" s="167"/>
      <c r="C16" s="594" t="s">
        <v>262</v>
      </c>
      <c r="D16" s="595"/>
      <c r="E16" s="595"/>
      <c r="F16" s="595"/>
      <c r="G16" s="595"/>
      <c r="H16" s="595"/>
      <c r="I16" s="595"/>
      <c r="J16" s="595"/>
      <c r="K16" s="595"/>
      <c r="L16" s="595"/>
      <c r="M16" s="595"/>
      <c r="N16" s="595"/>
      <c r="O16" s="595"/>
      <c r="P16" s="595"/>
      <c r="Q16" s="595"/>
      <c r="R16" s="595"/>
      <c r="S16" s="595"/>
      <c r="T16" s="595"/>
      <c r="U16" s="596"/>
      <c r="V16" s="597">
        <f>ROUND(L13,0)</f>
        <v>0</v>
      </c>
      <c r="W16" s="598"/>
      <c r="X16" s="598"/>
      <c r="Y16" s="598"/>
      <c r="Z16" s="598"/>
      <c r="AA16" s="599"/>
      <c r="AB16" s="172"/>
      <c r="AC16" s="167"/>
      <c r="AD16" s="183"/>
      <c r="AE16" s="578" t="s">
        <v>263</v>
      </c>
      <c r="AF16" s="578"/>
      <c r="AG16" s="578"/>
      <c r="AH16" s="578"/>
      <c r="AI16" s="578"/>
      <c r="AJ16" s="578"/>
      <c r="AK16" s="578"/>
      <c r="AL16" s="578"/>
      <c r="AM16" s="578"/>
      <c r="AN16" s="578"/>
      <c r="AO16" s="578"/>
      <c r="AP16" s="578"/>
      <c r="AQ16" s="578"/>
      <c r="AR16" s="578"/>
      <c r="AS16" s="578"/>
      <c r="AT16" s="578"/>
      <c r="AU16" s="578"/>
      <c r="AV16" s="578"/>
      <c r="AW16" s="578"/>
      <c r="AX16" s="578"/>
      <c r="AY16" s="578"/>
      <c r="AZ16" s="578"/>
      <c r="BA16" s="578"/>
      <c r="BB16" s="578"/>
      <c r="BC16" s="578"/>
      <c r="BD16" s="578"/>
      <c r="BE16" s="578"/>
      <c r="BF16" s="578"/>
      <c r="BG16" s="578"/>
      <c r="BH16" s="578"/>
      <c r="BI16" s="578"/>
      <c r="BJ16" s="578"/>
      <c r="BK16" s="578"/>
      <c r="BL16" s="578"/>
      <c r="BM16" s="578"/>
      <c r="BN16" s="578"/>
      <c r="BO16" s="185"/>
      <c r="BP16" s="185"/>
      <c r="BQ16" s="168"/>
      <c r="BR16" s="168"/>
      <c r="BS16" s="168"/>
      <c r="BT16" s="169"/>
      <c r="BU16" s="169"/>
      <c r="BV16" s="168"/>
      <c r="BW16" s="168"/>
      <c r="BX16" s="168"/>
      <c r="BY16" s="168"/>
      <c r="BZ16" s="168"/>
      <c r="CA16" s="168"/>
      <c r="CB16" s="168"/>
      <c r="CC16" s="168"/>
      <c r="CD16" s="169"/>
      <c r="CE16" s="168"/>
    </row>
    <row r="17" spans="2:105" ht="18" customHeight="1" thickBot="1">
      <c r="B17" s="167"/>
      <c r="C17" s="579" t="s">
        <v>264</v>
      </c>
      <c r="D17" s="580"/>
      <c r="E17" s="580"/>
      <c r="F17" s="580"/>
      <c r="G17" s="580"/>
      <c r="H17" s="580"/>
      <c r="I17" s="580"/>
      <c r="J17" s="580"/>
      <c r="K17" s="580"/>
      <c r="L17" s="580"/>
      <c r="M17" s="580"/>
      <c r="N17" s="580"/>
      <c r="O17" s="580"/>
      <c r="P17" s="580"/>
      <c r="Q17" s="580"/>
      <c r="R17" s="580"/>
      <c r="S17" s="580"/>
      <c r="T17" s="580"/>
      <c r="U17" s="581"/>
      <c r="V17" s="582">
        <v>1</v>
      </c>
      <c r="W17" s="582"/>
      <c r="X17" s="582"/>
      <c r="Y17" s="582"/>
      <c r="Z17" s="582"/>
      <c r="AA17" s="582"/>
      <c r="AB17" s="177"/>
      <c r="AC17" s="181"/>
      <c r="AD17" s="186"/>
      <c r="AE17" s="578"/>
      <c r="AF17" s="578"/>
      <c r="AG17" s="578"/>
      <c r="AH17" s="578"/>
      <c r="AI17" s="578"/>
      <c r="AJ17" s="578"/>
      <c r="AK17" s="578"/>
      <c r="AL17" s="578"/>
      <c r="AM17" s="578"/>
      <c r="AN17" s="578"/>
      <c r="AO17" s="578"/>
      <c r="AP17" s="578"/>
      <c r="AQ17" s="578"/>
      <c r="AR17" s="578"/>
      <c r="AS17" s="578"/>
      <c r="AT17" s="578"/>
      <c r="AU17" s="578"/>
      <c r="AV17" s="578"/>
      <c r="AW17" s="578"/>
      <c r="AX17" s="578"/>
      <c r="AY17" s="578"/>
      <c r="AZ17" s="578"/>
      <c r="BA17" s="578"/>
      <c r="BB17" s="578"/>
      <c r="BC17" s="578"/>
      <c r="BD17" s="578"/>
      <c r="BE17" s="578"/>
      <c r="BF17" s="578"/>
      <c r="BG17" s="578"/>
      <c r="BH17" s="578"/>
      <c r="BI17" s="578"/>
      <c r="BJ17" s="578"/>
      <c r="BK17" s="578"/>
      <c r="BL17" s="578"/>
      <c r="BM17" s="578"/>
      <c r="BN17" s="578"/>
      <c r="BO17" s="168"/>
      <c r="BP17" s="168"/>
      <c r="BQ17" s="168"/>
      <c r="BR17" s="168"/>
      <c r="BS17" s="168"/>
      <c r="BT17" s="169"/>
      <c r="BU17" s="169"/>
      <c r="BV17" s="168"/>
      <c r="BW17" s="168"/>
      <c r="BX17" s="168"/>
      <c r="BY17" s="168"/>
      <c r="BZ17" s="168"/>
      <c r="CA17" s="168"/>
      <c r="CB17" s="168"/>
      <c r="CC17" s="168"/>
      <c r="CD17" s="169"/>
      <c r="CE17" s="168"/>
      <c r="CF17" s="168"/>
      <c r="CG17" s="168"/>
      <c r="CH17" s="168"/>
      <c r="CI17" s="168"/>
      <c r="CJ17" s="168"/>
      <c r="CK17" s="168"/>
      <c r="CL17" s="168"/>
      <c r="CM17" s="168"/>
      <c r="CN17" s="168"/>
      <c r="CO17" s="168"/>
      <c r="CP17" s="168"/>
      <c r="CQ17" s="168"/>
      <c r="CR17" s="168"/>
      <c r="CS17" s="168"/>
      <c r="CT17" s="168"/>
      <c r="CU17" s="168"/>
      <c r="CV17" s="168"/>
      <c r="CW17" s="168"/>
      <c r="CX17" s="168"/>
      <c r="CY17" s="168"/>
      <c r="CZ17" s="168"/>
      <c r="DA17" s="168"/>
    </row>
    <row r="18" spans="2:105" ht="18" customHeight="1" thickTop="1">
      <c r="B18" s="167"/>
      <c r="C18" s="583" t="s">
        <v>265</v>
      </c>
      <c r="D18" s="584"/>
      <c r="E18" s="584"/>
      <c r="F18" s="584"/>
      <c r="G18" s="584"/>
      <c r="H18" s="584"/>
      <c r="I18" s="584"/>
      <c r="J18" s="584"/>
      <c r="K18" s="584"/>
      <c r="L18" s="584"/>
      <c r="M18" s="584"/>
      <c r="N18" s="584"/>
      <c r="O18" s="584"/>
      <c r="P18" s="584"/>
      <c r="Q18" s="584"/>
      <c r="R18" s="584"/>
      <c r="S18" s="584"/>
      <c r="T18" s="584"/>
      <c r="U18" s="585"/>
      <c r="V18" s="586">
        <f>SUM(V16:AA17)</f>
        <v>1</v>
      </c>
      <c r="W18" s="587"/>
      <c r="X18" s="587"/>
      <c r="Y18" s="587"/>
      <c r="Z18" s="587"/>
      <c r="AA18" s="588"/>
      <c r="AB18" s="187"/>
      <c r="AC18" s="589" t="s">
        <v>266</v>
      </c>
      <c r="AD18" s="589"/>
      <c r="AE18" s="578"/>
      <c r="AF18" s="578"/>
      <c r="AG18" s="578"/>
      <c r="AH18" s="578"/>
      <c r="AI18" s="578"/>
      <c r="AJ18" s="578"/>
      <c r="AK18" s="578"/>
      <c r="AL18" s="578"/>
      <c r="AM18" s="578"/>
      <c r="AN18" s="578"/>
      <c r="AO18" s="578"/>
      <c r="AP18" s="578"/>
      <c r="AQ18" s="578"/>
      <c r="AR18" s="578"/>
      <c r="AS18" s="578"/>
      <c r="AT18" s="578"/>
      <c r="AU18" s="578"/>
      <c r="AV18" s="578"/>
      <c r="AW18" s="578"/>
      <c r="AX18" s="578"/>
      <c r="AY18" s="578"/>
      <c r="AZ18" s="578"/>
      <c r="BA18" s="578"/>
      <c r="BB18" s="578"/>
      <c r="BC18" s="578"/>
      <c r="BD18" s="578"/>
      <c r="BE18" s="578"/>
      <c r="BF18" s="578"/>
      <c r="BG18" s="578"/>
      <c r="BH18" s="578"/>
      <c r="BI18" s="578"/>
      <c r="BJ18" s="578"/>
      <c r="BK18" s="578"/>
      <c r="BL18" s="578"/>
      <c r="BM18" s="578"/>
      <c r="BN18" s="578"/>
      <c r="BO18" s="168"/>
      <c r="BP18" s="168"/>
      <c r="BQ18" s="168"/>
      <c r="BR18" s="168"/>
      <c r="BS18" s="168"/>
      <c r="BT18" s="169"/>
      <c r="BU18" s="569"/>
      <c r="BV18" s="569"/>
      <c r="BW18" s="569"/>
      <c r="BX18" s="569"/>
      <c r="BY18" s="569"/>
      <c r="BZ18" s="569"/>
      <c r="CA18" s="569"/>
      <c r="CB18" s="569"/>
      <c r="CC18" s="569"/>
      <c r="CD18" s="569"/>
      <c r="CE18" s="569"/>
      <c r="CF18" s="569"/>
      <c r="CG18" s="569"/>
      <c r="CH18" s="569"/>
      <c r="CI18" s="569"/>
      <c r="CJ18" s="569"/>
      <c r="CK18" s="569"/>
      <c r="CL18" s="569"/>
      <c r="CM18" s="569"/>
      <c r="CN18" s="569"/>
      <c r="CO18" s="569"/>
      <c r="CP18" s="569"/>
      <c r="CQ18" s="569"/>
      <c r="CR18" s="569"/>
      <c r="CS18" s="569"/>
      <c r="CT18" s="569"/>
      <c r="CU18" s="569"/>
      <c r="CV18" s="569"/>
      <c r="CW18" s="569"/>
      <c r="CX18" s="569"/>
      <c r="CY18" s="569"/>
      <c r="CZ18" s="569"/>
      <c r="DA18" s="569"/>
    </row>
    <row r="19" spans="2:105" ht="24.75" customHeight="1">
      <c r="B19" s="167"/>
      <c r="C19" s="570" t="s">
        <v>267</v>
      </c>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187"/>
      <c r="AC19" s="167"/>
      <c r="AD19" s="187"/>
      <c r="AE19" s="578"/>
      <c r="AF19" s="578"/>
      <c r="AG19" s="578"/>
      <c r="AH19" s="578"/>
      <c r="AI19" s="578"/>
      <c r="AJ19" s="578"/>
      <c r="AK19" s="578"/>
      <c r="AL19" s="578"/>
      <c r="AM19" s="578"/>
      <c r="AN19" s="578"/>
      <c r="AO19" s="578"/>
      <c r="AP19" s="578"/>
      <c r="AQ19" s="578"/>
      <c r="AR19" s="578"/>
      <c r="AS19" s="578"/>
      <c r="AT19" s="578"/>
      <c r="AU19" s="578"/>
      <c r="AV19" s="578"/>
      <c r="AW19" s="578"/>
      <c r="AX19" s="578"/>
      <c r="AY19" s="578"/>
      <c r="AZ19" s="578"/>
      <c r="BA19" s="578"/>
      <c r="BB19" s="578"/>
      <c r="BC19" s="578"/>
      <c r="BD19" s="578"/>
      <c r="BE19" s="578"/>
      <c r="BF19" s="578"/>
      <c r="BG19" s="578"/>
      <c r="BH19" s="578"/>
      <c r="BI19" s="578"/>
      <c r="BJ19" s="578"/>
      <c r="BK19" s="578"/>
      <c r="BL19" s="578"/>
      <c r="BM19" s="578"/>
      <c r="BN19" s="578"/>
      <c r="BO19" s="168"/>
      <c r="BP19" s="168"/>
      <c r="BQ19" s="168"/>
      <c r="BR19" s="168"/>
      <c r="BS19" s="168"/>
      <c r="BT19" s="169"/>
      <c r="BU19" s="569"/>
      <c r="BV19" s="569"/>
      <c r="BW19" s="569"/>
      <c r="BX19" s="569"/>
      <c r="BY19" s="569"/>
      <c r="BZ19" s="569"/>
      <c r="CA19" s="569"/>
      <c r="CB19" s="569"/>
      <c r="CC19" s="569"/>
      <c r="CD19" s="569"/>
      <c r="CE19" s="569"/>
      <c r="CF19" s="569"/>
      <c r="CG19" s="569"/>
      <c r="CH19" s="569"/>
      <c r="CI19" s="569"/>
      <c r="CJ19" s="569"/>
      <c r="CK19" s="569"/>
      <c r="CL19" s="569"/>
      <c r="CM19" s="569"/>
      <c r="CN19" s="569"/>
      <c r="CO19" s="569"/>
      <c r="CP19" s="569"/>
      <c r="CQ19" s="569"/>
      <c r="CR19" s="569"/>
      <c r="CS19" s="569"/>
      <c r="CT19" s="569"/>
      <c r="CU19" s="569"/>
      <c r="CV19" s="569"/>
      <c r="CW19" s="569"/>
      <c r="CX19" s="569"/>
      <c r="CY19" s="569"/>
      <c r="CZ19" s="569"/>
      <c r="DA19" s="569"/>
    </row>
    <row r="20" spans="2:105" ht="20.25" customHeight="1">
      <c r="B20" s="167"/>
      <c r="C20" s="571" t="s">
        <v>268</v>
      </c>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172"/>
      <c r="AC20" s="172"/>
      <c r="AD20" s="172"/>
      <c r="AE20" s="578"/>
      <c r="AF20" s="578"/>
      <c r="AG20" s="578"/>
      <c r="AH20" s="578"/>
      <c r="AI20" s="578"/>
      <c r="AJ20" s="578"/>
      <c r="AK20" s="578"/>
      <c r="AL20" s="578"/>
      <c r="AM20" s="578"/>
      <c r="AN20" s="578"/>
      <c r="AO20" s="578"/>
      <c r="AP20" s="578"/>
      <c r="AQ20" s="578"/>
      <c r="AR20" s="578"/>
      <c r="AS20" s="578"/>
      <c r="AT20" s="578"/>
      <c r="AU20" s="578"/>
      <c r="AV20" s="578"/>
      <c r="AW20" s="578"/>
      <c r="AX20" s="578"/>
      <c r="AY20" s="578"/>
      <c r="AZ20" s="578"/>
      <c r="BA20" s="578"/>
      <c r="BB20" s="578"/>
      <c r="BC20" s="578"/>
      <c r="BD20" s="578"/>
      <c r="BE20" s="578"/>
      <c r="BF20" s="578"/>
      <c r="BG20" s="578"/>
      <c r="BH20" s="578"/>
      <c r="BI20" s="578"/>
      <c r="BJ20" s="578"/>
      <c r="BK20" s="578"/>
      <c r="BL20" s="578"/>
      <c r="BM20" s="578"/>
      <c r="BN20" s="578"/>
      <c r="BO20" s="168"/>
      <c r="BP20" s="168"/>
      <c r="BQ20" s="168"/>
      <c r="BR20" s="168"/>
      <c r="BS20" s="168"/>
      <c r="BT20" s="169"/>
      <c r="BU20" s="569"/>
      <c r="BV20" s="569"/>
      <c r="BW20" s="569"/>
      <c r="BX20" s="569"/>
      <c r="BY20" s="569"/>
      <c r="BZ20" s="569"/>
      <c r="CA20" s="569"/>
      <c r="CB20" s="569"/>
      <c r="CC20" s="569"/>
      <c r="CD20" s="569"/>
      <c r="CE20" s="569"/>
      <c r="CF20" s="569"/>
      <c r="CG20" s="569"/>
      <c r="CH20" s="569"/>
      <c r="CI20" s="569"/>
      <c r="CJ20" s="569"/>
      <c r="CK20" s="569"/>
      <c r="CL20" s="569"/>
      <c r="CM20" s="569"/>
      <c r="CN20" s="569"/>
      <c r="CO20" s="569"/>
      <c r="CP20" s="569"/>
      <c r="CQ20" s="569"/>
      <c r="CR20" s="569"/>
      <c r="CS20" s="569"/>
      <c r="CT20" s="569"/>
      <c r="CU20" s="569"/>
      <c r="CV20" s="569"/>
      <c r="CW20" s="569"/>
      <c r="CX20" s="569"/>
      <c r="CY20" s="569"/>
      <c r="CZ20" s="569"/>
      <c r="DA20" s="569"/>
    </row>
    <row r="21" spans="2:105" ht="13.5" customHeight="1">
      <c r="B21" s="167"/>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182"/>
      <c r="AC21" s="182"/>
      <c r="AD21" s="182"/>
      <c r="AE21" s="182"/>
      <c r="AF21" s="182"/>
      <c r="AG21" s="188"/>
      <c r="AH21" s="188"/>
      <c r="AI21" s="188"/>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89"/>
      <c r="BH21" s="189"/>
      <c r="BI21" s="189"/>
      <c r="BJ21" s="189"/>
      <c r="BK21" s="189"/>
      <c r="BL21" s="189"/>
      <c r="BM21" s="189"/>
      <c r="BN21" s="168"/>
      <c r="BO21" s="168"/>
      <c r="BP21" s="168"/>
      <c r="BQ21" s="168"/>
      <c r="BR21" s="168"/>
      <c r="BS21" s="168" t="s">
        <v>269</v>
      </c>
      <c r="BT21" s="169"/>
      <c r="BU21" s="169"/>
      <c r="BV21" s="169"/>
      <c r="BW21" s="169"/>
      <c r="BX21" s="169"/>
      <c r="BY21" s="169"/>
      <c r="BZ21" s="169"/>
      <c r="CA21" s="169"/>
      <c r="CB21" s="169"/>
      <c r="CC21" s="169"/>
      <c r="CD21" s="169"/>
      <c r="CE21" s="168"/>
      <c r="CF21" s="168"/>
      <c r="CG21" s="168"/>
      <c r="CH21" s="168"/>
      <c r="CI21" s="168"/>
      <c r="CJ21" s="168"/>
      <c r="CK21" s="168"/>
      <c r="CL21" s="168"/>
      <c r="CM21" s="168"/>
      <c r="CN21" s="168"/>
      <c r="CO21" s="168"/>
      <c r="CP21" s="168"/>
      <c r="CQ21" s="168"/>
      <c r="CR21" s="168"/>
      <c r="CS21" s="168"/>
      <c r="CT21" s="168"/>
      <c r="CU21" s="168"/>
      <c r="CV21" s="168"/>
      <c r="CW21" s="168"/>
      <c r="CX21" s="168"/>
      <c r="CY21" s="168"/>
      <c r="CZ21" s="168"/>
      <c r="DA21" s="168"/>
    </row>
    <row r="22" spans="2:105" ht="18" customHeight="1">
      <c r="B22" s="178"/>
      <c r="C22" s="190" t="s">
        <v>270</v>
      </c>
      <c r="D22" s="191"/>
      <c r="E22" s="191"/>
      <c r="F22" s="191"/>
      <c r="G22" s="191"/>
      <c r="H22" s="191"/>
      <c r="I22" s="191"/>
      <c r="J22" s="191"/>
      <c r="K22" s="191"/>
      <c r="L22" s="191"/>
      <c r="M22" s="191"/>
      <c r="N22" s="191"/>
      <c r="O22" s="191"/>
      <c r="P22" s="191"/>
      <c r="Q22" s="191"/>
      <c r="R22" s="191"/>
      <c r="S22" s="191"/>
      <c r="T22" s="191"/>
      <c r="U22" s="191"/>
      <c r="V22" s="192"/>
      <c r="W22" s="192"/>
      <c r="X22" s="192"/>
      <c r="Y22" s="192"/>
      <c r="Z22" s="192"/>
      <c r="AA22" s="192"/>
      <c r="AB22" s="192"/>
      <c r="AC22" s="192"/>
      <c r="AD22" s="192"/>
      <c r="AE22" s="192"/>
      <c r="AF22" s="192"/>
      <c r="AG22" s="192"/>
      <c r="AH22" s="178"/>
      <c r="AI22" s="178"/>
      <c r="AJ22" s="193"/>
      <c r="AK22" s="572"/>
      <c r="AL22" s="572"/>
      <c r="AM22" s="572"/>
      <c r="AN22" s="572"/>
      <c r="AO22" s="572"/>
      <c r="AP22" s="572"/>
      <c r="AQ22" s="572"/>
      <c r="AR22" s="572"/>
      <c r="AS22" s="572"/>
      <c r="AT22" s="572"/>
      <c r="AU22" s="572"/>
      <c r="AV22" s="572"/>
      <c r="AW22" s="572"/>
      <c r="AX22" s="572"/>
      <c r="AY22" s="572"/>
      <c r="AZ22" s="572"/>
      <c r="BA22" s="572"/>
      <c r="BB22" s="572"/>
      <c r="BC22" s="572"/>
      <c r="BD22" s="572"/>
      <c r="BE22" s="572"/>
      <c r="BF22" s="572"/>
      <c r="BG22" s="572"/>
      <c r="BH22" s="572"/>
      <c r="BI22" s="572"/>
      <c r="BJ22" s="572"/>
      <c r="BK22" s="572"/>
      <c r="BL22" s="572"/>
      <c r="BM22" s="572"/>
      <c r="BN22" s="572"/>
      <c r="BO22" s="572"/>
      <c r="BP22" s="194"/>
      <c r="BQ22" s="194"/>
      <c r="BR22" s="194"/>
      <c r="BS22" s="194"/>
      <c r="BT22" s="195"/>
      <c r="BU22" s="195"/>
      <c r="BV22" s="195"/>
      <c r="BW22" s="195"/>
      <c r="BX22" s="195"/>
      <c r="BY22" s="195"/>
      <c r="BZ22" s="195"/>
      <c r="CA22" s="195"/>
      <c r="CB22" s="195"/>
      <c r="CC22" s="195"/>
      <c r="CD22" s="169"/>
      <c r="CE22" s="168"/>
      <c r="CF22" s="168"/>
      <c r="CG22" s="168"/>
      <c r="CH22" s="168"/>
      <c r="CI22" s="168"/>
      <c r="CJ22" s="168"/>
      <c r="CK22" s="168"/>
      <c r="CL22" s="168"/>
      <c r="CM22" s="168"/>
      <c r="CN22" s="168"/>
      <c r="CO22" s="168"/>
      <c r="CP22" s="168"/>
      <c r="CQ22" s="168"/>
      <c r="CR22" s="168"/>
      <c r="CS22" s="168"/>
      <c r="CT22" s="168"/>
      <c r="CU22" s="168"/>
      <c r="CV22" s="168"/>
      <c r="CW22" s="168"/>
      <c r="CX22" s="168"/>
      <c r="CY22" s="168"/>
      <c r="CZ22" s="168"/>
      <c r="DA22" s="168"/>
    </row>
    <row r="23" spans="2:105" ht="20.100000000000001" customHeight="1">
      <c r="B23" s="167"/>
      <c r="C23" s="561" t="s">
        <v>271</v>
      </c>
      <c r="D23" s="562"/>
      <c r="E23" s="562"/>
      <c r="F23" s="562"/>
      <c r="G23" s="562"/>
      <c r="H23" s="562"/>
      <c r="I23" s="562"/>
      <c r="J23" s="562"/>
      <c r="K23" s="562"/>
      <c r="L23" s="562"/>
      <c r="M23" s="562"/>
      <c r="N23" s="562"/>
      <c r="O23" s="562"/>
      <c r="P23" s="562"/>
      <c r="Q23" s="562"/>
      <c r="R23" s="562"/>
      <c r="S23" s="562"/>
      <c r="T23" s="562"/>
      <c r="U23" s="563"/>
      <c r="V23" s="573"/>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5"/>
      <c r="AT23" s="167"/>
      <c r="AU23" s="167"/>
      <c r="AV23" s="167"/>
      <c r="AW23" s="167"/>
      <c r="AX23" s="167"/>
      <c r="AY23" s="167"/>
      <c r="AZ23" s="167"/>
      <c r="BA23" s="167"/>
      <c r="BB23" s="167"/>
      <c r="BC23" s="167"/>
      <c r="BD23" s="167"/>
      <c r="BE23" s="167"/>
      <c r="BF23" s="167"/>
      <c r="BG23" s="167"/>
      <c r="BH23" s="168"/>
      <c r="BI23" s="168"/>
      <c r="BJ23" s="168"/>
      <c r="BK23" s="168"/>
      <c r="BL23" s="168"/>
      <c r="BM23" s="168"/>
      <c r="BN23" s="168"/>
      <c r="BO23" s="168"/>
      <c r="BP23" s="168"/>
      <c r="BQ23" s="168"/>
      <c r="BR23" s="168"/>
      <c r="BS23" s="168" t="s">
        <v>28</v>
      </c>
      <c r="BT23" s="576" t="s">
        <v>272</v>
      </c>
      <c r="BU23" s="576"/>
      <c r="BV23" s="576"/>
      <c r="BW23" s="576"/>
      <c r="BX23" s="576"/>
      <c r="BY23" s="576"/>
      <c r="BZ23" s="576"/>
      <c r="CA23" s="576"/>
      <c r="CB23" s="576"/>
      <c r="CC23" s="576"/>
      <c r="CD23" s="169"/>
      <c r="CE23" s="168"/>
      <c r="CF23" s="168"/>
      <c r="CG23" s="168"/>
      <c r="CH23" s="168"/>
      <c r="CI23" s="168"/>
      <c r="CJ23" s="168"/>
      <c r="CK23" s="168"/>
      <c r="CL23" s="168"/>
      <c r="CM23" s="168"/>
      <c r="CN23" s="168"/>
      <c r="CO23" s="168"/>
      <c r="CP23" s="168"/>
      <c r="CQ23" s="168"/>
      <c r="CR23" s="168"/>
      <c r="CS23" s="168"/>
      <c r="CT23" s="168"/>
      <c r="CU23" s="168"/>
      <c r="CV23" s="168"/>
      <c r="CW23" s="168"/>
      <c r="CX23" s="168"/>
      <c r="CY23" s="168"/>
      <c r="CZ23" s="168"/>
      <c r="DA23" s="168"/>
    </row>
    <row r="24" spans="2:105" ht="18" customHeight="1">
      <c r="B24" s="167"/>
      <c r="C24" s="181"/>
      <c r="D24" s="186"/>
      <c r="E24" s="186"/>
      <c r="F24" s="186"/>
      <c r="G24" s="186"/>
      <c r="H24" s="186"/>
      <c r="I24" s="186"/>
      <c r="J24" s="186"/>
      <c r="K24" s="186"/>
      <c r="L24" s="186"/>
      <c r="M24" s="186"/>
      <c r="N24" s="186"/>
      <c r="O24" s="186"/>
      <c r="P24" s="186"/>
      <c r="Q24" s="186"/>
      <c r="R24" s="186"/>
      <c r="S24" s="186"/>
      <c r="T24" s="186"/>
      <c r="U24" s="186"/>
      <c r="V24" s="196"/>
      <c r="W24" s="196"/>
      <c r="X24" s="196"/>
      <c r="Y24" s="196"/>
      <c r="Z24" s="196"/>
      <c r="AA24" s="196"/>
      <c r="AB24" s="196"/>
      <c r="AC24" s="196"/>
      <c r="AD24" s="196"/>
      <c r="AE24" s="196"/>
      <c r="AF24" s="196"/>
      <c r="AG24" s="196"/>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8"/>
      <c r="BI24" s="168"/>
      <c r="BJ24" s="168"/>
      <c r="BK24" s="168"/>
      <c r="BL24" s="168"/>
      <c r="BM24" s="168"/>
      <c r="BN24" s="168"/>
      <c r="BO24" s="168"/>
      <c r="BP24" s="168"/>
      <c r="BQ24" s="168"/>
      <c r="BR24" s="168"/>
      <c r="BS24" s="168"/>
      <c r="BT24" s="576"/>
      <c r="BU24" s="576"/>
      <c r="BV24" s="576"/>
      <c r="BW24" s="576"/>
      <c r="BX24" s="576"/>
      <c r="BY24" s="576"/>
      <c r="BZ24" s="576"/>
      <c r="CA24" s="576"/>
      <c r="CB24" s="576"/>
      <c r="CC24" s="576"/>
      <c r="CD24" s="169"/>
      <c r="CE24" s="168"/>
      <c r="CF24" s="168"/>
      <c r="CG24" s="168"/>
      <c r="CH24" s="168"/>
      <c r="CI24" s="168"/>
      <c r="CJ24" s="168"/>
      <c r="CK24" s="168"/>
      <c r="CL24" s="168"/>
      <c r="CM24" s="168"/>
      <c r="CN24" s="168"/>
      <c r="CO24" s="168"/>
      <c r="CP24" s="168"/>
      <c r="CQ24" s="168"/>
      <c r="CR24" s="168"/>
      <c r="CS24" s="168"/>
      <c r="CT24" s="168"/>
      <c r="CU24" s="168"/>
      <c r="CV24" s="168"/>
      <c r="CW24" s="168"/>
      <c r="CX24" s="168"/>
      <c r="CY24" s="168"/>
      <c r="CZ24" s="168"/>
      <c r="DA24" s="168"/>
    </row>
    <row r="25" spans="2:105" ht="18" customHeight="1">
      <c r="B25" s="167"/>
      <c r="C25" s="577" t="s">
        <v>273</v>
      </c>
      <c r="D25" s="577"/>
      <c r="E25" s="577"/>
      <c r="F25" s="577"/>
      <c r="G25" s="577"/>
      <c r="H25" s="577"/>
      <c r="I25" s="577"/>
      <c r="J25" s="577"/>
      <c r="K25" s="577"/>
      <c r="L25" s="577"/>
      <c r="M25" s="577"/>
      <c r="N25" s="577"/>
      <c r="O25" s="577"/>
      <c r="P25" s="577"/>
      <c r="Q25" s="577"/>
      <c r="R25" s="577"/>
      <c r="S25" s="577"/>
      <c r="T25" s="577"/>
      <c r="U25" s="577"/>
      <c r="V25" s="564"/>
      <c r="W25" s="564"/>
      <c r="X25" s="564"/>
      <c r="Y25" s="564"/>
      <c r="Z25" s="564"/>
      <c r="AA25" s="564"/>
      <c r="AB25" s="197"/>
      <c r="AC25" s="198" t="s">
        <v>274</v>
      </c>
      <c r="AD25" s="198"/>
      <c r="AE25" s="198"/>
      <c r="AF25" s="198"/>
      <c r="AG25" s="198"/>
      <c r="AH25" s="198"/>
      <c r="AI25" s="198"/>
      <c r="AJ25" s="198"/>
      <c r="AK25" s="198"/>
      <c r="AL25" s="198"/>
      <c r="AM25" s="198"/>
      <c r="AN25" s="199"/>
      <c r="AO25" s="199"/>
      <c r="AP25" s="199"/>
      <c r="AQ25" s="199"/>
      <c r="AR25" s="199"/>
      <c r="AS25" s="199"/>
      <c r="AT25" s="199"/>
      <c r="AU25" s="199"/>
      <c r="AV25" s="199"/>
      <c r="AW25" s="200"/>
      <c r="AX25" s="200"/>
      <c r="AY25" s="200"/>
      <c r="AZ25" s="200"/>
      <c r="BA25" s="200"/>
      <c r="BB25" s="200"/>
      <c r="BC25" s="200"/>
      <c r="BD25" s="200"/>
      <c r="BE25" s="200"/>
      <c r="BF25" s="200"/>
      <c r="BG25" s="200"/>
      <c r="BH25" s="200"/>
      <c r="BI25" s="198"/>
      <c r="BJ25" s="198"/>
      <c r="BK25" s="198"/>
      <c r="BL25" s="198"/>
      <c r="BM25" s="198"/>
      <c r="BN25" s="168"/>
      <c r="BO25" s="168"/>
      <c r="BP25" s="168"/>
      <c r="BQ25" s="209" t="s">
        <v>329</v>
      </c>
      <c r="BR25" s="168"/>
      <c r="BS25" s="168"/>
      <c r="BT25" s="576"/>
      <c r="BU25" s="576"/>
      <c r="BV25" s="576"/>
      <c r="BW25" s="576"/>
      <c r="BX25" s="576"/>
      <c r="BY25" s="576"/>
      <c r="BZ25" s="576"/>
      <c r="CA25" s="576"/>
      <c r="CB25" s="576"/>
      <c r="CC25" s="576"/>
      <c r="CD25" s="169"/>
      <c r="CE25" s="168"/>
      <c r="CF25" s="168"/>
      <c r="CG25" s="168"/>
      <c r="CH25" s="168"/>
      <c r="CI25" s="168"/>
      <c r="CJ25" s="168"/>
      <c r="CK25" s="168"/>
      <c r="CL25" s="168"/>
      <c r="CM25" s="168"/>
      <c r="CN25" s="168"/>
      <c r="CO25" s="168"/>
      <c r="CP25" s="168"/>
      <c r="CQ25" s="168"/>
      <c r="CR25" s="168"/>
      <c r="CS25" s="168"/>
      <c r="CT25" s="168"/>
      <c r="CU25" s="168"/>
      <c r="CV25" s="168"/>
      <c r="CW25" s="168"/>
      <c r="CX25" s="168"/>
      <c r="CY25" s="168"/>
      <c r="CZ25" s="168"/>
      <c r="DA25" s="168"/>
    </row>
    <row r="26" spans="2:105" ht="18" customHeight="1">
      <c r="B26" s="167"/>
      <c r="C26" s="561" t="s">
        <v>275</v>
      </c>
      <c r="D26" s="562"/>
      <c r="E26" s="562"/>
      <c r="F26" s="562"/>
      <c r="G26" s="562"/>
      <c r="H26" s="562"/>
      <c r="I26" s="562"/>
      <c r="J26" s="562"/>
      <c r="K26" s="562"/>
      <c r="L26" s="562"/>
      <c r="M26" s="562"/>
      <c r="N26" s="562"/>
      <c r="O26" s="562"/>
      <c r="P26" s="562"/>
      <c r="Q26" s="562"/>
      <c r="R26" s="562"/>
      <c r="S26" s="562"/>
      <c r="T26" s="562"/>
      <c r="U26" s="563"/>
      <c r="V26" s="564"/>
      <c r="W26" s="564"/>
      <c r="X26" s="564"/>
      <c r="Y26" s="564"/>
      <c r="Z26" s="564"/>
      <c r="AA26" s="564"/>
      <c r="AB26" s="181"/>
      <c r="AC26" s="198" t="s">
        <v>276</v>
      </c>
      <c r="AD26" s="181"/>
      <c r="AE26" s="181"/>
      <c r="AF26" s="181"/>
      <c r="AG26" s="181"/>
      <c r="AH26" s="201"/>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8"/>
      <c r="BO26" s="168"/>
      <c r="BP26" s="168"/>
      <c r="BQ26" s="168"/>
      <c r="BR26" s="168"/>
      <c r="BS26" s="168"/>
      <c r="BT26" s="169"/>
      <c r="BU26" s="169"/>
      <c r="BV26" s="169"/>
      <c r="BW26" s="169"/>
      <c r="BX26" s="169"/>
      <c r="BY26" s="169"/>
      <c r="BZ26" s="169"/>
      <c r="CA26" s="169"/>
      <c r="CB26" s="169"/>
      <c r="CC26" s="169"/>
      <c r="CD26" s="169"/>
      <c r="CE26" s="168"/>
      <c r="CF26" s="168"/>
      <c r="CG26" s="168"/>
      <c r="CH26" s="168"/>
      <c r="CI26" s="168"/>
      <c r="CJ26" s="168"/>
      <c r="CK26" s="168"/>
      <c r="CL26" s="168"/>
      <c r="CM26" s="168"/>
      <c r="CN26" s="168"/>
      <c r="CO26" s="168"/>
      <c r="CP26" s="168"/>
      <c r="CQ26" s="168"/>
      <c r="CR26" s="168"/>
      <c r="CS26" s="168"/>
      <c r="CT26" s="168"/>
      <c r="CU26" s="168"/>
      <c r="CV26" s="168"/>
      <c r="CW26" s="168"/>
      <c r="CX26" s="168"/>
      <c r="CY26" s="168"/>
      <c r="CZ26" s="168"/>
      <c r="DA26" s="168"/>
    </row>
    <row r="27" spans="2:105" ht="21.75" customHeight="1">
      <c r="B27" s="167"/>
      <c r="C27" s="202" t="s">
        <v>277</v>
      </c>
      <c r="D27" s="202"/>
      <c r="E27" s="202"/>
      <c r="F27" s="202"/>
      <c r="G27" s="202"/>
      <c r="H27" s="202"/>
      <c r="I27" s="202"/>
      <c r="J27" s="203"/>
      <c r="K27" s="203"/>
      <c r="L27" s="203"/>
      <c r="M27" s="203"/>
      <c r="N27" s="203"/>
      <c r="O27" s="203"/>
      <c r="P27" s="203"/>
      <c r="Q27" s="203"/>
      <c r="R27" s="203"/>
      <c r="S27" s="203"/>
      <c r="T27" s="203"/>
      <c r="U27" s="203"/>
      <c r="V27" s="203"/>
      <c r="W27" s="199"/>
      <c r="X27" s="199"/>
      <c r="Y27" s="199"/>
      <c r="Z27" s="199"/>
      <c r="AA27" s="199"/>
      <c r="AB27" s="199"/>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4"/>
      <c r="BL27" s="204"/>
      <c r="BM27" s="204"/>
      <c r="BN27" s="205"/>
      <c r="BO27" s="205"/>
      <c r="BP27" s="168"/>
      <c r="BQ27" s="168"/>
      <c r="BR27" s="168"/>
      <c r="BS27" s="168"/>
      <c r="BT27" s="169"/>
      <c r="BU27" s="169"/>
      <c r="BV27" s="169"/>
      <c r="BW27" s="169"/>
      <c r="BX27" s="169"/>
      <c r="BY27" s="169"/>
      <c r="BZ27" s="169"/>
      <c r="CA27" s="169"/>
      <c r="CB27" s="169"/>
      <c r="CC27" s="169"/>
      <c r="CD27" s="169"/>
      <c r="CE27" s="168"/>
      <c r="CF27" s="168"/>
      <c r="CG27" s="168"/>
      <c r="CH27" s="168"/>
      <c r="CI27" s="168"/>
      <c r="CJ27" s="168"/>
      <c r="CK27" s="168"/>
      <c r="CL27" s="168"/>
      <c r="CM27" s="168"/>
      <c r="CN27" s="168"/>
      <c r="CO27" s="168"/>
      <c r="CP27" s="168"/>
      <c r="CQ27" s="168"/>
      <c r="CR27" s="168"/>
      <c r="CS27" s="168"/>
      <c r="CT27" s="168"/>
      <c r="CU27" s="168"/>
      <c r="CV27" s="168"/>
      <c r="CW27" s="168"/>
      <c r="CX27" s="168"/>
      <c r="CY27" s="168"/>
      <c r="CZ27" s="168"/>
      <c r="DA27" s="168"/>
    </row>
    <row r="28" spans="2:105" ht="18" customHeight="1">
      <c r="B28" s="167"/>
      <c r="C28" s="199"/>
      <c r="D28" s="199"/>
      <c r="E28" s="199"/>
      <c r="F28" s="199"/>
      <c r="G28" s="199"/>
      <c r="H28" s="199"/>
      <c r="I28" s="199"/>
      <c r="J28" s="206"/>
      <c r="K28" s="206"/>
      <c r="L28" s="206"/>
      <c r="M28" s="206"/>
      <c r="N28" s="206"/>
      <c r="O28" s="206"/>
      <c r="P28" s="206"/>
      <c r="Q28" s="206"/>
      <c r="R28" s="206"/>
      <c r="S28" s="206"/>
      <c r="T28" s="206"/>
      <c r="U28" s="206"/>
      <c r="V28" s="206"/>
      <c r="W28" s="199"/>
      <c r="X28" s="199"/>
      <c r="Y28" s="199"/>
      <c r="Z28" s="199"/>
      <c r="AA28" s="199"/>
      <c r="AB28" s="199"/>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204"/>
      <c r="BG28" s="204"/>
      <c r="BH28" s="204"/>
      <c r="BI28" s="204"/>
      <c r="BJ28" s="204"/>
      <c r="BK28" s="204"/>
      <c r="BL28" s="204"/>
      <c r="BM28" s="204"/>
      <c r="BN28" s="205"/>
      <c r="BO28" s="205"/>
      <c r="BP28" s="168"/>
      <c r="BQ28" s="168"/>
      <c r="BR28" s="168"/>
      <c r="BS28" s="168"/>
      <c r="BT28" s="169"/>
      <c r="BU28" s="169"/>
      <c r="BV28" s="169"/>
      <c r="BW28" s="169"/>
      <c r="BX28" s="169"/>
      <c r="BY28" s="169"/>
      <c r="BZ28" s="169"/>
      <c r="CA28" s="169"/>
      <c r="CB28" s="169"/>
      <c r="CC28" s="169"/>
      <c r="CD28" s="169"/>
      <c r="CE28" s="168"/>
      <c r="CF28" s="168"/>
      <c r="CG28" s="168"/>
      <c r="CH28" s="168"/>
      <c r="CI28" s="168"/>
      <c r="CJ28" s="168"/>
      <c r="CK28" s="168"/>
      <c r="CL28" s="168"/>
      <c r="CM28" s="168"/>
      <c r="CN28" s="168"/>
      <c r="CO28" s="168"/>
      <c r="CP28" s="168"/>
      <c r="CQ28" s="168"/>
      <c r="CR28" s="168"/>
      <c r="CS28" s="168"/>
      <c r="CT28" s="168"/>
      <c r="CU28" s="168"/>
      <c r="CV28" s="168"/>
      <c r="CW28" s="168"/>
      <c r="CX28" s="168"/>
      <c r="CY28" s="168"/>
      <c r="CZ28" s="168"/>
      <c r="DA28" s="168"/>
    </row>
    <row r="29" spans="2:105" ht="18" customHeight="1">
      <c r="B29" s="178"/>
      <c r="C29" s="178" t="s">
        <v>278</v>
      </c>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207" t="s">
        <v>279</v>
      </c>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94"/>
      <c r="BO29" s="194"/>
      <c r="BP29" s="194"/>
      <c r="BQ29" s="194"/>
      <c r="BR29" s="194"/>
      <c r="BS29" s="194"/>
      <c r="BT29" s="195"/>
      <c r="BU29" s="195"/>
      <c r="BV29" s="195"/>
      <c r="BW29" s="195"/>
      <c r="BX29" s="195"/>
      <c r="BY29" s="195"/>
      <c r="BZ29" s="195"/>
      <c r="CA29" s="195"/>
      <c r="CB29" s="195"/>
      <c r="CC29" s="195"/>
      <c r="CD29" s="169"/>
      <c r="CE29" s="168"/>
      <c r="CF29" s="168"/>
      <c r="CG29" s="168"/>
      <c r="CH29" s="168"/>
      <c r="CI29" s="168"/>
      <c r="CJ29" s="168"/>
      <c r="CK29" s="168"/>
      <c r="CL29" s="168"/>
      <c r="CM29" s="168"/>
      <c r="CN29" s="168"/>
      <c r="CO29" s="168"/>
      <c r="CP29" s="168"/>
      <c r="CQ29" s="168"/>
      <c r="CR29" s="168"/>
      <c r="CS29" s="168"/>
      <c r="CT29" s="168"/>
      <c r="CU29" s="168"/>
      <c r="CV29" s="168"/>
      <c r="CW29" s="168"/>
      <c r="CX29" s="168"/>
      <c r="CY29" s="168"/>
      <c r="CZ29" s="168"/>
      <c r="DA29" s="168"/>
    </row>
    <row r="30" spans="2:105" ht="13.5" customHeight="1">
      <c r="B30" s="167"/>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98"/>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7"/>
      <c r="BK30" s="167"/>
      <c r="BL30" s="167"/>
      <c r="BM30" s="167"/>
      <c r="BN30" s="168"/>
      <c r="BO30" s="168"/>
      <c r="BP30" s="168"/>
      <c r="BQ30" s="168"/>
      <c r="BR30" s="168"/>
      <c r="BS30" s="168"/>
      <c r="BT30" s="169"/>
      <c r="BU30" s="169"/>
      <c r="BV30" s="169"/>
      <c r="BW30" s="169"/>
      <c r="BX30" s="169"/>
      <c r="BY30" s="169"/>
      <c r="BZ30" s="169"/>
      <c r="CA30" s="169"/>
      <c r="CB30" s="169"/>
      <c r="CC30" s="169"/>
      <c r="CD30" s="169"/>
      <c r="CE30" s="168"/>
      <c r="CF30" s="168"/>
      <c r="CG30" s="168"/>
      <c r="CH30" s="168"/>
      <c r="CI30" s="168"/>
      <c r="CJ30" s="168"/>
      <c r="CK30" s="168"/>
      <c r="CL30" s="168"/>
      <c r="CM30" s="168"/>
      <c r="CN30" s="168"/>
      <c r="CO30" s="168"/>
      <c r="CP30" s="168"/>
      <c r="CQ30" s="168"/>
      <c r="CR30" s="168"/>
      <c r="CS30" s="168"/>
      <c r="CT30" s="168"/>
      <c r="CU30" s="168"/>
      <c r="CV30" s="168"/>
      <c r="CW30" s="168"/>
      <c r="CX30" s="168"/>
      <c r="CY30" s="168"/>
      <c r="CZ30" s="168"/>
      <c r="DA30" s="168"/>
    </row>
    <row r="31" spans="2:105" ht="18" customHeight="1">
      <c r="B31" s="208"/>
      <c r="C31" s="204" t="s">
        <v>280</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9"/>
      <c r="BO31" s="209"/>
      <c r="BP31" s="209"/>
      <c r="BQ31" s="209"/>
      <c r="BR31" s="209"/>
      <c r="BS31" s="209"/>
      <c r="BT31" s="210"/>
      <c r="BU31" s="210"/>
      <c r="BV31" s="210"/>
      <c r="BW31" s="210"/>
      <c r="BX31" s="210"/>
      <c r="BY31" s="210"/>
      <c r="BZ31" s="210"/>
      <c r="CA31" s="210"/>
      <c r="CB31" s="210"/>
      <c r="CC31" s="210"/>
      <c r="CD31" s="169"/>
      <c r="CE31" s="168"/>
      <c r="CF31" s="168"/>
      <c r="CG31" s="168"/>
      <c r="CH31" s="168"/>
      <c r="CI31" s="168"/>
      <c r="CJ31" s="168"/>
      <c r="CK31" s="168"/>
      <c r="CL31" s="168"/>
      <c r="CM31" s="168"/>
      <c r="CN31" s="168"/>
      <c r="CO31" s="168"/>
      <c r="CP31" s="168"/>
      <c r="CQ31" s="168"/>
      <c r="CR31" s="168"/>
      <c r="CS31" s="168"/>
      <c r="CT31" s="168"/>
      <c r="CU31" s="168"/>
      <c r="CV31" s="168"/>
      <c r="CW31" s="168"/>
      <c r="CX31" s="168"/>
      <c r="CY31" s="168"/>
      <c r="CZ31" s="168"/>
      <c r="DA31" s="168"/>
    </row>
    <row r="32" spans="2:105" ht="23.25" customHeight="1">
      <c r="B32" s="167"/>
      <c r="C32" s="556" t="s">
        <v>80</v>
      </c>
      <c r="D32" s="556"/>
      <c r="E32" s="556"/>
      <c r="F32" s="556"/>
      <c r="G32" s="556"/>
      <c r="H32" s="556"/>
      <c r="I32" s="556"/>
      <c r="J32" s="556"/>
      <c r="K32" s="556"/>
      <c r="L32" s="556"/>
      <c r="M32" s="556"/>
      <c r="N32" s="556"/>
      <c r="O32" s="556"/>
      <c r="P32" s="556"/>
      <c r="Q32" s="565"/>
      <c r="R32" s="566"/>
      <c r="S32" s="566"/>
      <c r="T32" s="566"/>
      <c r="U32" s="566"/>
      <c r="V32" s="566"/>
      <c r="W32" s="566"/>
      <c r="X32" s="566"/>
      <c r="Y32" s="566"/>
      <c r="Z32" s="566"/>
      <c r="AA32" s="566"/>
      <c r="AB32" s="566"/>
      <c r="AC32" s="567"/>
      <c r="AD32" s="211"/>
      <c r="AE32" s="211"/>
      <c r="AF32" s="211"/>
      <c r="AG32" s="211"/>
      <c r="AH32" s="211"/>
      <c r="AI32" s="211"/>
      <c r="AJ32" s="211"/>
      <c r="AK32" s="211"/>
      <c r="AL32" s="211"/>
      <c r="AM32" s="211"/>
      <c r="AN32" s="211"/>
      <c r="AO32" s="211"/>
      <c r="AP32" s="211"/>
      <c r="AQ32" s="211"/>
      <c r="AR32" s="211"/>
      <c r="AS32" s="211"/>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8"/>
      <c r="BR32" s="168"/>
      <c r="BS32" s="168" t="s">
        <v>28</v>
      </c>
      <c r="BT32" s="568" t="s">
        <v>281</v>
      </c>
      <c r="BU32" s="568"/>
      <c r="BV32" s="568"/>
      <c r="BW32" s="568"/>
      <c r="BX32" s="568"/>
      <c r="BY32" s="568"/>
      <c r="BZ32" s="568"/>
      <c r="CA32" s="568"/>
      <c r="CB32" s="568"/>
      <c r="CC32" s="568"/>
      <c r="CD32" s="169"/>
      <c r="CE32" s="168"/>
      <c r="CF32" s="168"/>
      <c r="CG32" s="168"/>
      <c r="CH32" s="168"/>
      <c r="CI32" s="168"/>
      <c r="CJ32" s="168"/>
      <c r="CK32" s="168"/>
      <c r="CL32" s="168"/>
      <c r="CM32" s="168"/>
      <c r="CN32" s="168"/>
      <c r="CO32" s="168"/>
      <c r="CP32" s="168"/>
      <c r="CQ32" s="168"/>
      <c r="CR32" s="168"/>
      <c r="CS32" s="168"/>
      <c r="CT32" s="168"/>
      <c r="CU32" s="168"/>
      <c r="CV32" s="168"/>
      <c r="CW32" s="168"/>
      <c r="CX32" s="168"/>
      <c r="CY32" s="168"/>
      <c r="CZ32" s="168"/>
      <c r="DA32" s="168"/>
    </row>
    <row r="33" spans="2:81" ht="18" customHeight="1">
      <c r="B33" s="167"/>
      <c r="C33" s="167"/>
      <c r="D33" s="167"/>
      <c r="E33" s="167"/>
      <c r="F33" s="167"/>
      <c r="G33" s="167"/>
      <c r="H33" s="167"/>
      <c r="I33" s="167"/>
      <c r="J33" s="167"/>
      <c r="K33" s="167"/>
      <c r="L33" s="167"/>
      <c r="M33" s="167"/>
      <c r="N33" s="167"/>
      <c r="O33" s="167"/>
      <c r="P33" s="167"/>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8"/>
      <c r="BR33" s="168"/>
      <c r="BS33" s="168"/>
      <c r="BT33" s="568"/>
      <c r="BU33" s="568"/>
      <c r="BV33" s="568"/>
      <c r="BW33" s="568"/>
      <c r="BX33" s="568"/>
      <c r="BY33" s="568"/>
      <c r="BZ33" s="568"/>
      <c r="CA33" s="568"/>
      <c r="CB33" s="568"/>
      <c r="CC33" s="568"/>
    </row>
    <row r="34" spans="2:81" ht="21" customHeight="1">
      <c r="B34" s="167"/>
      <c r="C34" s="556" t="s">
        <v>282</v>
      </c>
      <c r="D34" s="556"/>
      <c r="E34" s="556"/>
      <c r="F34" s="556"/>
      <c r="G34" s="556"/>
      <c r="H34" s="556"/>
      <c r="I34" s="556"/>
      <c r="J34" s="556"/>
      <c r="K34" s="556"/>
      <c r="L34" s="556"/>
      <c r="M34" s="556"/>
      <c r="N34" s="556"/>
      <c r="O34" s="556"/>
      <c r="P34" s="556"/>
      <c r="Q34" s="565"/>
      <c r="R34" s="566"/>
      <c r="S34" s="566"/>
      <c r="T34" s="566"/>
      <c r="U34" s="566"/>
      <c r="V34" s="566"/>
      <c r="W34" s="566"/>
      <c r="X34" s="566"/>
      <c r="Y34" s="566"/>
      <c r="Z34" s="566"/>
      <c r="AA34" s="566"/>
      <c r="AB34" s="566"/>
      <c r="AC34" s="566"/>
      <c r="AD34" s="566"/>
      <c r="AE34" s="566"/>
      <c r="AF34" s="566"/>
      <c r="AG34" s="566"/>
      <c r="AH34" s="566"/>
      <c r="AI34" s="566"/>
      <c r="AJ34" s="566"/>
      <c r="AK34" s="566"/>
      <c r="AL34" s="566"/>
      <c r="AM34" s="566"/>
      <c r="AN34" s="566"/>
      <c r="AO34" s="566"/>
      <c r="AP34" s="566"/>
      <c r="AQ34" s="566"/>
      <c r="AR34" s="566"/>
      <c r="AS34" s="5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8"/>
      <c r="BR34" s="168"/>
      <c r="BS34" s="168" t="s">
        <v>28</v>
      </c>
      <c r="BT34" s="568" t="s">
        <v>283</v>
      </c>
      <c r="BU34" s="568"/>
      <c r="BV34" s="568"/>
      <c r="BW34" s="568"/>
      <c r="BX34" s="568"/>
      <c r="BY34" s="568"/>
      <c r="BZ34" s="568"/>
      <c r="CA34" s="568"/>
      <c r="CB34" s="568"/>
      <c r="CC34" s="568"/>
    </row>
    <row r="35" spans="2:81" ht="14.25" customHeight="1">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212"/>
      <c r="BR35" s="212"/>
      <c r="BS35" s="212"/>
      <c r="BT35" s="568"/>
      <c r="BU35" s="568"/>
      <c r="BV35" s="568"/>
      <c r="BW35" s="568"/>
      <c r="BX35" s="568"/>
      <c r="BY35" s="568"/>
      <c r="BZ35" s="568"/>
      <c r="CA35" s="568"/>
      <c r="CB35" s="568"/>
      <c r="CC35" s="568"/>
    </row>
    <row r="36" spans="2:81" ht="16.5" customHeight="1">
      <c r="B36" s="178" t="s">
        <v>284</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8"/>
      <c r="AE36" s="168"/>
      <c r="AF36" s="212"/>
      <c r="AG36" s="212"/>
      <c r="AH36" s="212"/>
      <c r="AI36" s="212"/>
      <c r="AJ36" s="212"/>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212"/>
      <c r="BN36" s="171"/>
      <c r="BO36" s="171"/>
      <c r="BP36" s="171"/>
      <c r="BQ36" s="168" t="s">
        <v>285</v>
      </c>
      <c r="BR36" s="168"/>
      <c r="BS36" s="168"/>
      <c r="BT36" s="568"/>
      <c r="BU36" s="568"/>
      <c r="BV36" s="568"/>
      <c r="BW36" s="568"/>
      <c r="BX36" s="568"/>
      <c r="BY36" s="568"/>
      <c r="BZ36" s="568"/>
      <c r="CA36" s="568"/>
      <c r="CB36" s="568"/>
      <c r="CC36" s="568"/>
    </row>
    <row r="37" spans="2:81" ht="16.5" customHeight="1">
      <c r="B37" s="167"/>
      <c r="C37" s="167" t="s">
        <v>286</v>
      </c>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8"/>
      <c r="AE37" s="168"/>
      <c r="AF37" s="212"/>
      <c r="AG37" s="212"/>
      <c r="AH37" s="212"/>
      <c r="AI37" s="212"/>
      <c r="AJ37" s="212"/>
      <c r="AK37" s="168"/>
      <c r="AL37" s="168" t="s">
        <v>287</v>
      </c>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8"/>
      <c r="BL37" s="168"/>
      <c r="BM37" s="212"/>
      <c r="BN37" s="171"/>
      <c r="BO37" s="171"/>
      <c r="BP37" s="171"/>
      <c r="BQ37" s="168"/>
      <c r="BR37" s="168"/>
      <c r="BS37" s="168"/>
      <c r="BT37" s="213"/>
      <c r="BU37" s="213"/>
      <c r="BV37" s="213"/>
      <c r="BW37" s="213"/>
      <c r="BX37" s="213"/>
      <c r="BY37" s="213"/>
      <c r="BZ37" s="213"/>
      <c r="CA37" s="213"/>
      <c r="CB37" s="213"/>
      <c r="CC37" s="213"/>
    </row>
    <row r="38" spans="2:81" ht="20.100000000000001" customHeight="1">
      <c r="B38" s="167"/>
      <c r="C38" s="541" t="s">
        <v>288</v>
      </c>
      <c r="D38" s="541"/>
      <c r="E38" s="541"/>
      <c r="F38" s="541"/>
      <c r="G38" s="541"/>
      <c r="H38" s="541"/>
      <c r="I38" s="541"/>
      <c r="J38" s="541"/>
      <c r="K38" s="541"/>
      <c r="L38" s="541"/>
      <c r="M38" s="541"/>
      <c r="N38" s="541"/>
      <c r="O38" s="541"/>
      <c r="P38" s="556" t="s">
        <v>289</v>
      </c>
      <c r="Q38" s="556"/>
      <c r="R38" s="556"/>
      <c r="S38" s="556"/>
      <c r="T38" s="556"/>
      <c r="U38" s="556" t="s">
        <v>290</v>
      </c>
      <c r="V38" s="556"/>
      <c r="W38" s="556"/>
      <c r="X38" s="556"/>
      <c r="Y38" s="556"/>
      <c r="Z38" s="558" t="s">
        <v>17</v>
      </c>
      <c r="AA38" s="559"/>
      <c r="AB38" s="559"/>
      <c r="AC38" s="559"/>
      <c r="AD38" s="560"/>
      <c r="AE38" s="551"/>
      <c r="AF38" s="551"/>
      <c r="AG38" s="551"/>
      <c r="AH38" s="551"/>
      <c r="AI38" s="551"/>
      <c r="AJ38" s="551"/>
      <c r="AK38" s="167"/>
      <c r="AL38" s="541" t="s">
        <v>288</v>
      </c>
      <c r="AM38" s="541"/>
      <c r="AN38" s="541"/>
      <c r="AO38" s="541"/>
      <c r="AP38" s="541"/>
      <c r="AQ38" s="541"/>
      <c r="AR38" s="541"/>
      <c r="AS38" s="541"/>
      <c r="AT38" s="541"/>
      <c r="AU38" s="541"/>
      <c r="AV38" s="541"/>
      <c r="AW38" s="541"/>
      <c r="AX38" s="556" t="s">
        <v>17</v>
      </c>
      <c r="AY38" s="556"/>
      <c r="AZ38" s="556"/>
      <c r="BA38" s="556"/>
      <c r="BB38" s="556"/>
      <c r="BC38" s="557"/>
      <c r="BD38" s="557"/>
      <c r="BE38" s="557"/>
      <c r="BF38" s="557"/>
      <c r="BG38" s="557"/>
      <c r="BH38" s="557"/>
      <c r="BI38" s="557"/>
      <c r="BJ38" s="557"/>
      <c r="BK38" s="557"/>
      <c r="BL38" s="551"/>
      <c r="BM38" s="551"/>
      <c r="BN38" s="551"/>
      <c r="BO38" s="551"/>
      <c r="BP38" s="551"/>
      <c r="BQ38" s="168">
        <f>[1]④申請書別添!K38</f>
        <v>0</v>
      </c>
      <c r="BR38" s="168"/>
      <c r="BS38" s="168"/>
      <c r="BT38" s="169"/>
      <c r="BU38" s="169"/>
      <c r="BV38" s="169"/>
      <c r="BW38" s="169"/>
      <c r="BX38" s="169"/>
      <c r="BY38" s="169"/>
      <c r="BZ38" s="169"/>
      <c r="CA38" s="169"/>
      <c r="CB38" s="169"/>
      <c r="CC38" s="169"/>
    </row>
    <row r="39" spans="2:81" ht="18" customHeight="1">
      <c r="B39" s="167"/>
      <c r="C39" s="537" t="s">
        <v>291</v>
      </c>
      <c r="D39" s="538"/>
      <c r="E39" s="538"/>
      <c r="F39" s="538"/>
      <c r="G39" s="538"/>
      <c r="H39" s="538"/>
      <c r="I39" s="538"/>
      <c r="J39" s="538"/>
      <c r="K39" s="538"/>
      <c r="L39" s="538"/>
      <c r="M39" s="538"/>
      <c r="N39" s="538"/>
      <c r="O39" s="539"/>
      <c r="P39" s="540">
        <f>SUMIFS('⑥別紙１－２（職員等一覧表）'!$N$5:$N$90,'⑥別紙１－２（職員等一覧表）'!$K$5:$K$90,P$38,'⑥別紙１－２（職員等一覧表）'!$D$5:$D$90,$C39)</f>
        <v>0</v>
      </c>
      <c r="Q39" s="540"/>
      <c r="R39" s="540"/>
      <c r="S39" s="540"/>
      <c r="T39" s="540"/>
      <c r="U39" s="540">
        <f>SUMIFS('⑥別紙１－２（職員等一覧表）'!$N$5:$N$90,'⑥別紙１－２（職員等一覧表）'!$K$5:$K$90,U$38,'⑥別紙１－２（職員等一覧表）'!$D$5:$D$90,$C39)</f>
        <v>0</v>
      </c>
      <c r="V39" s="540"/>
      <c r="W39" s="540"/>
      <c r="X39" s="540"/>
      <c r="Y39" s="540"/>
      <c r="Z39" s="540">
        <f>SUM(P39:Y39)</f>
        <v>0</v>
      </c>
      <c r="AA39" s="540"/>
      <c r="AB39" s="540"/>
      <c r="AC39" s="540"/>
      <c r="AD39" s="540"/>
      <c r="AE39" s="553"/>
      <c r="AF39" s="554"/>
      <c r="AG39" s="553"/>
      <c r="AH39" s="555"/>
      <c r="AI39" s="555"/>
      <c r="AJ39" s="554"/>
      <c r="AK39" s="167"/>
      <c r="AL39" s="541" t="s">
        <v>292</v>
      </c>
      <c r="AM39" s="541"/>
      <c r="AN39" s="541"/>
      <c r="AO39" s="541"/>
      <c r="AP39" s="541"/>
      <c r="AQ39" s="541"/>
      <c r="AR39" s="541"/>
      <c r="AS39" s="541"/>
      <c r="AT39" s="541"/>
      <c r="AU39" s="541"/>
      <c r="AV39" s="541"/>
      <c r="AW39" s="541"/>
      <c r="AX39" s="540">
        <f>'⑥別紙１－２（職員等一覧表）'!AL15</f>
        <v>0</v>
      </c>
      <c r="AY39" s="540"/>
      <c r="AZ39" s="540"/>
      <c r="BA39" s="540"/>
      <c r="BB39" s="540"/>
      <c r="BC39" s="552"/>
      <c r="BD39" s="552"/>
      <c r="BE39" s="552"/>
      <c r="BF39" s="552"/>
      <c r="BG39" s="552"/>
      <c r="BH39" s="552"/>
      <c r="BI39" s="552"/>
      <c r="BJ39" s="552"/>
      <c r="BK39" s="552"/>
      <c r="BL39" s="549"/>
      <c r="BM39" s="549"/>
      <c r="BN39" s="549"/>
      <c r="BO39" s="549"/>
      <c r="BP39" s="549"/>
      <c r="BQ39" s="168"/>
      <c r="BR39" s="168"/>
      <c r="BS39" s="168"/>
      <c r="BT39" s="169"/>
      <c r="BU39" s="169"/>
      <c r="BV39" s="169"/>
      <c r="BW39" s="169"/>
      <c r="BX39" s="169"/>
      <c r="BY39" s="169"/>
      <c r="BZ39" s="169"/>
      <c r="CA39" s="169"/>
      <c r="CB39" s="169"/>
      <c r="CC39" s="169"/>
    </row>
    <row r="40" spans="2:81" ht="18" customHeight="1">
      <c r="B40" s="167"/>
      <c r="C40" s="537" t="s">
        <v>81</v>
      </c>
      <c r="D40" s="538"/>
      <c r="E40" s="538"/>
      <c r="F40" s="538"/>
      <c r="G40" s="538"/>
      <c r="H40" s="538"/>
      <c r="I40" s="538"/>
      <c r="J40" s="538"/>
      <c r="K40" s="538"/>
      <c r="L40" s="538"/>
      <c r="M40" s="538"/>
      <c r="N40" s="538"/>
      <c r="O40" s="539"/>
      <c r="P40" s="540">
        <f>SUMIFS('⑥別紙１－２（職員等一覧表）'!$N$5:$N$90,'⑥別紙１－２（職員等一覧表）'!$K$5:$K$90,P$38,'⑥別紙１－２（職員等一覧表）'!$D$5:$D$90,$C40)</f>
        <v>0</v>
      </c>
      <c r="Q40" s="540"/>
      <c r="R40" s="540"/>
      <c r="S40" s="540"/>
      <c r="T40" s="540"/>
      <c r="U40" s="540">
        <f>SUMIFS('⑥別紙１－２（職員等一覧表）'!$N$5:$N$90,'⑥別紙１－２（職員等一覧表）'!$K$5:$K$90,U$38,'⑥別紙１－２（職員等一覧表）'!$D$5:$D$90,$C40)</f>
        <v>0</v>
      </c>
      <c r="V40" s="540"/>
      <c r="W40" s="540"/>
      <c r="X40" s="540"/>
      <c r="Y40" s="540"/>
      <c r="Z40" s="540">
        <f t="shared" ref="Z40:Z48" si="0">SUM(P40:Y40)</f>
        <v>0</v>
      </c>
      <c r="AA40" s="540"/>
      <c r="AB40" s="540"/>
      <c r="AC40" s="540"/>
      <c r="AD40" s="540"/>
      <c r="AE40" s="553"/>
      <c r="AF40" s="554"/>
      <c r="AG40" s="553"/>
      <c r="AH40" s="555"/>
      <c r="AI40" s="555"/>
      <c r="AJ40" s="554"/>
      <c r="AK40" s="167"/>
      <c r="AL40" s="541" t="s">
        <v>293</v>
      </c>
      <c r="AM40" s="541"/>
      <c r="AN40" s="541"/>
      <c r="AO40" s="541"/>
      <c r="AP40" s="541"/>
      <c r="AQ40" s="541"/>
      <c r="AR40" s="541"/>
      <c r="AS40" s="541"/>
      <c r="AT40" s="541"/>
      <c r="AU40" s="541"/>
      <c r="AV40" s="541"/>
      <c r="AW40" s="541"/>
      <c r="AX40" s="540">
        <f>'⑥別紙１－２（職員等一覧表）'!AL16</f>
        <v>0</v>
      </c>
      <c r="AY40" s="540"/>
      <c r="AZ40" s="540"/>
      <c r="BA40" s="540"/>
      <c r="BB40" s="540"/>
      <c r="BC40" s="552"/>
      <c r="BD40" s="552"/>
      <c r="BE40" s="552"/>
      <c r="BF40" s="552"/>
      <c r="BG40" s="552"/>
      <c r="BH40" s="552"/>
      <c r="BI40" s="552"/>
      <c r="BJ40" s="552"/>
      <c r="BK40" s="552"/>
      <c r="BL40" s="549"/>
      <c r="BM40" s="549"/>
      <c r="BN40" s="549"/>
      <c r="BO40" s="549"/>
      <c r="BP40" s="549"/>
      <c r="BQ40" s="168"/>
      <c r="BR40" s="168"/>
      <c r="BS40" s="168"/>
      <c r="BT40" s="169"/>
      <c r="BU40" s="169"/>
      <c r="BV40" s="169"/>
      <c r="BW40" s="169"/>
      <c r="BX40" s="169"/>
      <c r="BY40" s="169"/>
      <c r="BZ40" s="169"/>
      <c r="CA40" s="169"/>
      <c r="CB40" s="169"/>
      <c r="CC40" s="169"/>
    </row>
    <row r="41" spans="2:81" ht="18" customHeight="1">
      <c r="B41" s="167"/>
      <c r="C41" s="537" t="s">
        <v>82</v>
      </c>
      <c r="D41" s="538"/>
      <c r="E41" s="538"/>
      <c r="F41" s="538"/>
      <c r="G41" s="538"/>
      <c r="H41" s="538"/>
      <c r="I41" s="538"/>
      <c r="J41" s="538"/>
      <c r="K41" s="538"/>
      <c r="L41" s="538"/>
      <c r="M41" s="538"/>
      <c r="N41" s="538"/>
      <c r="O41" s="539"/>
      <c r="P41" s="540">
        <f>SUMIFS('⑥別紙１－２（職員等一覧表）'!$N$5:$N$90,'⑥別紙１－２（職員等一覧表）'!$K$5:$K$90,P$38,'⑥別紙１－２（職員等一覧表）'!$D$5:$D$90,$C41)</f>
        <v>0</v>
      </c>
      <c r="Q41" s="540"/>
      <c r="R41" s="540"/>
      <c r="S41" s="540"/>
      <c r="T41" s="540"/>
      <c r="U41" s="540">
        <f>SUMIFS('⑥別紙１－２（職員等一覧表）'!$N$5:$N$90,'⑥別紙１－２（職員等一覧表）'!$K$5:$K$90,U$38,'⑥別紙１－２（職員等一覧表）'!$D$5:$D$90,$C41)</f>
        <v>0</v>
      </c>
      <c r="V41" s="540"/>
      <c r="W41" s="540"/>
      <c r="X41" s="540"/>
      <c r="Y41" s="540"/>
      <c r="Z41" s="540">
        <f t="shared" si="0"/>
        <v>0</v>
      </c>
      <c r="AA41" s="540"/>
      <c r="AB41" s="540"/>
      <c r="AC41" s="540"/>
      <c r="AD41" s="540"/>
      <c r="AE41" s="551"/>
      <c r="AF41" s="551"/>
      <c r="AG41" s="551"/>
      <c r="AH41" s="551"/>
      <c r="AI41" s="551"/>
      <c r="AJ41" s="551"/>
      <c r="AK41" s="168"/>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71"/>
      <c r="BM41" s="171"/>
      <c r="BN41" s="171"/>
      <c r="BO41" s="171"/>
      <c r="BP41" s="171"/>
      <c r="BQ41" s="168"/>
      <c r="BR41" s="168"/>
      <c r="BS41" s="168"/>
      <c r="BT41" s="169"/>
      <c r="BU41" s="169"/>
      <c r="BV41" s="169"/>
      <c r="BW41" s="169"/>
      <c r="BX41" s="169"/>
      <c r="BY41" s="169"/>
      <c r="BZ41" s="169"/>
      <c r="CA41" s="169"/>
      <c r="CB41" s="169"/>
      <c r="CC41" s="169"/>
    </row>
    <row r="42" spans="2:81" ht="18" customHeight="1">
      <c r="B42" s="167"/>
      <c r="C42" s="537" t="s">
        <v>83</v>
      </c>
      <c r="D42" s="538"/>
      <c r="E42" s="538"/>
      <c r="F42" s="538"/>
      <c r="G42" s="538"/>
      <c r="H42" s="538"/>
      <c r="I42" s="538"/>
      <c r="J42" s="538"/>
      <c r="K42" s="538"/>
      <c r="L42" s="538"/>
      <c r="M42" s="538"/>
      <c r="N42" s="538"/>
      <c r="O42" s="539"/>
      <c r="P42" s="540">
        <f>SUMIFS('⑥別紙１－２（職員等一覧表）'!$N$5:$N$90,'⑥別紙１－２（職員等一覧表）'!$K$5:$K$90,P$38,'⑥別紙１－２（職員等一覧表）'!$D$5:$D$90,$C42)</f>
        <v>0</v>
      </c>
      <c r="Q42" s="540"/>
      <c r="R42" s="540"/>
      <c r="S42" s="540"/>
      <c r="T42" s="540"/>
      <c r="U42" s="540">
        <f>SUMIFS('⑥別紙１－２（職員等一覧表）'!$N$5:$N$90,'⑥別紙１－２（職員等一覧表）'!$K$5:$K$90,U$38,'⑥別紙１－２（職員等一覧表）'!$D$5:$D$90,$C42)</f>
        <v>0</v>
      </c>
      <c r="V42" s="540"/>
      <c r="W42" s="540"/>
      <c r="X42" s="540"/>
      <c r="Y42" s="540"/>
      <c r="Z42" s="540">
        <f t="shared" si="0"/>
        <v>0</v>
      </c>
      <c r="AA42" s="540"/>
      <c r="AB42" s="540"/>
      <c r="AC42" s="540"/>
      <c r="AD42" s="540"/>
      <c r="AE42" s="214"/>
      <c r="AF42" s="214"/>
      <c r="AG42" s="215"/>
      <c r="AH42" s="215"/>
      <c r="AI42" s="215"/>
      <c r="AJ42" s="215"/>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8"/>
      <c r="BR42" s="168"/>
      <c r="BS42" s="168"/>
      <c r="BT42" s="169"/>
      <c r="BU42" s="169"/>
      <c r="BV42" s="169"/>
      <c r="BW42" s="169"/>
      <c r="BX42" s="169"/>
      <c r="BY42" s="169"/>
      <c r="BZ42" s="169"/>
      <c r="CA42" s="169"/>
      <c r="CB42" s="169"/>
      <c r="CC42" s="169"/>
    </row>
    <row r="43" spans="2:81" ht="18" customHeight="1">
      <c r="B43" s="167"/>
      <c r="C43" s="537" t="s">
        <v>294</v>
      </c>
      <c r="D43" s="538"/>
      <c r="E43" s="538"/>
      <c r="F43" s="538"/>
      <c r="G43" s="538"/>
      <c r="H43" s="538"/>
      <c r="I43" s="538"/>
      <c r="J43" s="538"/>
      <c r="K43" s="538"/>
      <c r="L43" s="538"/>
      <c r="M43" s="538"/>
      <c r="N43" s="538"/>
      <c r="O43" s="539"/>
      <c r="P43" s="540">
        <f>SUMIFS('⑥別紙１－２（職員等一覧表）'!$N$5:$N$90,'⑥別紙１－２（職員等一覧表）'!$K$5:$K$90,P$38,'⑥別紙１－２（職員等一覧表）'!$D$5:$D$90,$C43)</f>
        <v>0</v>
      </c>
      <c r="Q43" s="540"/>
      <c r="R43" s="540"/>
      <c r="S43" s="540"/>
      <c r="T43" s="540"/>
      <c r="U43" s="540">
        <f>SUMIFS('⑥別紙１－２（職員等一覧表）'!$N$5:$N$90,'⑥別紙１－２（職員等一覧表）'!$K$5:$K$90,U$38,'⑥別紙１－２（職員等一覧表）'!$D$5:$D$90,$C43)</f>
        <v>0</v>
      </c>
      <c r="V43" s="540"/>
      <c r="W43" s="540"/>
      <c r="X43" s="540"/>
      <c r="Y43" s="540"/>
      <c r="Z43" s="540">
        <f t="shared" si="0"/>
        <v>0</v>
      </c>
      <c r="AA43" s="540"/>
      <c r="AB43" s="540"/>
      <c r="AC43" s="540"/>
      <c r="AD43" s="540"/>
      <c r="AE43" s="214"/>
      <c r="AF43" s="214"/>
      <c r="AG43" s="215"/>
      <c r="AH43" s="215"/>
      <c r="AI43" s="215"/>
      <c r="AJ43" s="215"/>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8"/>
      <c r="BR43" s="168"/>
      <c r="BS43" s="168"/>
      <c r="BT43" s="169"/>
      <c r="BU43" s="169"/>
      <c r="BV43" s="169"/>
      <c r="BW43" s="169"/>
      <c r="BX43" s="169"/>
      <c r="BY43" s="169"/>
      <c r="BZ43" s="169"/>
      <c r="CA43" s="169"/>
      <c r="CB43" s="169"/>
      <c r="CC43" s="169"/>
    </row>
    <row r="44" spans="2:81" ht="18" customHeight="1">
      <c r="B44" s="167"/>
      <c r="C44" s="546" t="s">
        <v>295</v>
      </c>
      <c r="D44" s="547"/>
      <c r="E44" s="547"/>
      <c r="F44" s="547"/>
      <c r="G44" s="547"/>
      <c r="H44" s="547"/>
      <c r="I44" s="547"/>
      <c r="J44" s="547"/>
      <c r="K44" s="547"/>
      <c r="L44" s="547"/>
      <c r="M44" s="547"/>
      <c r="N44" s="547"/>
      <c r="O44" s="548"/>
      <c r="P44" s="540">
        <f>SUMIFS('⑥別紙１－２（職員等一覧表）'!$N$5:$N$90,'⑥別紙１－２（職員等一覧表）'!$K$5:$K$90,P$38,'⑥別紙１－２（職員等一覧表）'!$D$5:$D$90,$C44)</f>
        <v>0</v>
      </c>
      <c r="Q44" s="540"/>
      <c r="R44" s="540"/>
      <c r="S44" s="540"/>
      <c r="T44" s="540"/>
      <c r="U44" s="540">
        <f>SUMIFS('⑥別紙１－２（職員等一覧表）'!$N$5:$N$90,'⑥別紙１－２（職員等一覧表）'!$K$5:$K$90,U$38,'⑥別紙１－２（職員等一覧表）'!$D$5:$D$90,$C44)</f>
        <v>0</v>
      </c>
      <c r="V44" s="540"/>
      <c r="W44" s="540"/>
      <c r="X44" s="540"/>
      <c r="Y44" s="540"/>
      <c r="Z44" s="540">
        <f t="shared" si="0"/>
        <v>0</v>
      </c>
      <c r="AA44" s="540"/>
      <c r="AB44" s="540"/>
      <c r="AC44" s="540"/>
      <c r="AD44" s="540"/>
      <c r="AE44" s="214"/>
      <c r="AF44" s="216"/>
      <c r="AG44" s="549"/>
      <c r="AH44" s="550"/>
      <c r="AI44" s="550"/>
      <c r="AJ44" s="550"/>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8"/>
      <c r="BR44" s="168"/>
      <c r="BS44" s="168"/>
      <c r="BT44" s="169"/>
      <c r="BU44" s="169"/>
      <c r="BV44" s="169"/>
      <c r="BW44" s="169"/>
      <c r="BX44" s="169"/>
      <c r="BY44" s="169"/>
      <c r="BZ44" s="169"/>
      <c r="CA44" s="169"/>
      <c r="CB44" s="169"/>
      <c r="CC44" s="169"/>
    </row>
    <row r="45" spans="2:81" ht="18" customHeight="1">
      <c r="B45" s="167"/>
      <c r="C45" s="546" t="s">
        <v>296</v>
      </c>
      <c r="D45" s="547"/>
      <c r="E45" s="547"/>
      <c r="F45" s="547"/>
      <c r="G45" s="547"/>
      <c r="H45" s="547"/>
      <c r="I45" s="547"/>
      <c r="J45" s="547"/>
      <c r="K45" s="547"/>
      <c r="L45" s="547"/>
      <c r="M45" s="547"/>
      <c r="N45" s="547"/>
      <c r="O45" s="548"/>
      <c r="P45" s="540">
        <f>SUMIFS('⑥別紙１－２（職員等一覧表）'!$N$5:$N$90,'⑥別紙１－２（職員等一覧表）'!$K$5:$K$90,P$38,'⑥別紙１－２（職員等一覧表）'!$D$5:$D$90,$C45)</f>
        <v>0</v>
      </c>
      <c r="Q45" s="540"/>
      <c r="R45" s="540"/>
      <c r="S45" s="540"/>
      <c r="T45" s="540"/>
      <c r="U45" s="540">
        <f>SUMIFS('⑥別紙１－２（職員等一覧表）'!$N$5:$N$90,'⑥別紙１－２（職員等一覧表）'!$K$5:$K$90,U$38,'⑥別紙１－２（職員等一覧表）'!$D$5:$D$90,$C45)</f>
        <v>0</v>
      </c>
      <c r="V45" s="540"/>
      <c r="W45" s="540"/>
      <c r="X45" s="540"/>
      <c r="Y45" s="540"/>
      <c r="Z45" s="540">
        <f t="shared" si="0"/>
        <v>0</v>
      </c>
      <c r="AA45" s="540"/>
      <c r="AB45" s="540"/>
      <c r="AC45" s="540"/>
      <c r="AD45" s="540"/>
      <c r="AE45" s="216"/>
      <c r="AF45" s="216"/>
      <c r="AG45" s="550"/>
      <c r="AH45" s="550"/>
      <c r="AI45" s="550"/>
      <c r="AJ45" s="550"/>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8"/>
      <c r="BR45" s="168"/>
      <c r="BS45" s="168"/>
      <c r="BT45" s="169"/>
      <c r="BU45" s="169"/>
      <c r="BV45" s="169"/>
      <c r="BW45" s="169"/>
      <c r="BX45" s="169"/>
      <c r="BY45" s="169"/>
      <c r="BZ45" s="169"/>
      <c r="CA45" s="169"/>
      <c r="CB45" s="169"/>
      <c r="CC45" s="169"/>
    </row>
    <row r="46" spans="2:81" ht="18" customHeight="1">
      <c r="B46" s="167"/>
      <c r="C46" s="537" t="s">
        <v>297</v>
      </c>
      <c r="D46" s="538"/>
      <c r="E46" s="538"/>
      <c r="F46" s="538"/>
      <c r="G46" s="538"/>
      <c r="H46" s="538"/>
      <c r="I46" s="538"/>
      <c r="J46" s="538"/>
      <c r="K46" s="538"/>
      <c r="L46" s="538"/>
      <c r="M46" s="538"/>
      <c r="N46" s="538"/>
      <c r="O46" s="539"/>
      <c r="P46" s="540">
        <f>SUMIFS('⑥別紙１－２（職員等一覧表）'!$N$5:$N$90,'⑥別紙１－２（職員等一覧表）'!$K$5:$K$90,P$38,'⑥別紙１－２（職員等一覧表）'!$D$5:$D$90,$C46)</f>
        <v>0</v>
      </c>
      <c r="Q46" s="540"/>
      <c r="R46" s="540"/>
      <c r="S46" s="540"/>
      <c r="T46" s="540"/>
      <c r="U46" s="540">
        <f>SUMIFS('⑥別紙１－２（職員等一覧表）'!$N$5:$N$90,'⑥別紙１－２（職員等一覧表）'!$K$5:$K$90,U$38,'⑥別紙１－２（職員等一覧表）'!$D$5:$D$90,$C46)</f>
        <v>0</v>
      </c>
      <c r="V46" s="540"/>
      <c r="W46" s="540"/>
      <c r="X46" s="540"/>
      <c r="Y46" s="540"/>
      <c r="Z46" s="540">
        <f t="shared" si="0"/>
        <v>0</v>
      </c>
      <c r="AA46" s="540"/>
      <c r="AB46" s="540"/>
      <c r="AC46" s="540"/>
      <c r="AD46" s="540"/>
      <c r="AE46" s="198"/>
      <c r="AF46" s="198"/>
      <c r="AG46" s="545"/>
      <c r="AH46" s="545"/>
      <c r="AI46" s="545"/>
      <c r="AJ46" s="545"/>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8"/>
      <c r="BR46" s="168"/>
      <c r="BS46" s="168"/>
      <c r="BT46" s="169"/>
      <c r="BU46" s="169"/>
      <c r="BV46" s="169"/>
      <c r="BW46" s="169"/>
      <c r="BX46" s="169"/>
      <c r="BY46" s="169"/>
      <c r="BZ46" s="169"/>
      <c r="CA46" s="169"/>
      <c r="CB46" s="169"/>
      <c r="CC46" s="169"/>
    </row>
    <row r="47" spans="2:81" ht="30" customHeight="1">
      <c r="B47" s="167"/>
      <c r="C47" s="537" t="s">
        <v>80</v>
      </c>
      <c r="D47" s="538"/>
      <c r="E47" s="538"/>
      <c r="F47" s="538"/>
      <c r="G47" s="538"/>
      <c r="H47" s="538"/>
      <c r="I47" s="538"/>
      <c r="J47" s="538"/>
      <c r="K47" s="538"/>
      <c r="L47" s="538"/>
      <c r="M47" s="538"/>
      <c r="N47" s="538"/>
      <c r="O47" s="539"/>
      <c r="P47" s="540">
        <f>SUMIFS('⑥別紙１－２（職員等一覧表）'!$N$5:$N$90,'⑥別紙１－２（職員等一覧表）'!$K$5:$K$90,P$38,'⑥別紙１－２（職員等一覧表）'!$D$5:$D$90,$C47)</f>
        <v>0</v>
      </c>
      <c r="Q47" s="540"/>
      <c r="R47" s="540"/>
      <c r="S47" s="540"/>
      <c r="T47" s="540"/>
      <c r="U47" s="540">
        <f>SUMIFS('⑥別紙１－２（職員等一覧表）'!$N$5:$N$90,'⑥別紙１－２（職員等一覧表）'!$K$5:$K$90,U$38,'⑥別紙１－２（職員等一覧表）'!$D$5:$D$90,$C47)</f>
        <v>0</v>
      </c>
      <c r="V47" s="540"/>
      <c r="W47" s="540"/>
      <c r="X47" s="540"/>
      <c r="Y47" s="540"/>
      <c r="Z47" s="540">
        <f t="shared" si="0"/>
        <v>0</v>
      </c>
      <c r="AA47" s="540"/>
      <c r="AB47" s="540"/>
      <c r="AC47" s="540"/>
      <c r="AD47" s="540"/>
      <c r="AE47" s="198"/>
      <c r="AF47" s="198"/>
      <c r="AG47" s="545"/>
      <c r="AH47" s="545"/>
      <c r="AI47" s="545"/>
      <c r="AJ47" s="545"/>
      <c r="AK47" s="167"/>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8"/>
      <c r="BR47" s="168"/>
      <c r="BS47" s="168"/>
      <c r="BT47" s="169"/>
      <c r="BU47" s="169"/>
      <c r="BV47" s="169"/>
      <c r="BW47" s="169"/>
      <c r="BX47" s="169"/>
      <c r="BY47" s="169"/>
      <c r="BZ47" s="169"/>
      <c r="CA47" s="169"/>
      <c r="CB47" s="169"/>
      <c r="CC47" s="169"/>
    </row>
    <row r="48" spans="2:81" ht="30" customHeight="1">
      <c r="B48" s="167"/>
      <c r="C48" s="537" t="s">
        <v>84</v>
      </c>
      <c r="D48" s="538"/>
      <c r="E48" s="538"/>
      <c r="F48" s="538"/>
      <c r="G48" s="538"/>
      <c r="H48" s="538"/>
      <c r="I48" s="538"/>
      <c r="J48" s="538"/>
      <c r="K48" s="538"/>
      <c r="L48" s="538"/>
      <c r="M48" s="538"/>
      <c r="N48" s="538"/>
      <c r="O48" s="539"/>
      <c r="P48" s="540">
        <f>SUMIFS('⑥別紙１－２（職員等一覧表）'!$N$5:$N$90,'⑥別紙１－２（職員等一覧表）'!$K$5:$K$90,P$38,'⑥別紙１－２（職員等一覧表）'!$D$5:$D$90,$C48)</f>
        <v>0</v>
      </c>
      <c r="Q48" s="540"/>
      <c r="R48" s="540"/>
      <c r="S48" s="540"/>
      <c r="T48" s="540"/>
      <c r="U48" s="540">
        <f>SUMIFS('⑥別紙１－２（職員等一覧表）'!$N$5:$N$90,'⑥別紙１－２（職員等一覧表）'!$K$5:$K$90,U$38,'⑥別紙１－２（職員等一覧表）'!$D$5:$D$90,$C48)</f>
        <v>0</v>
      </c>
      <c r="V48" s="540"/>
      <c r="W48" s="540"/>
      <c r="X48" s="540"/>
      <c r="Y48" s="540"/>
      <c r="Z48" s="540">
        <f t="shared" si="0"/>
        <v>0</v>
      </c>
      <c r="AA48" s="540"/>
      <c r="AB48" s="540"/>
      <c r="AC48" s="540"/>
      <c r="AD48" s="540"/>
      <c r="AE48" s="214"/>
      <c r="AF48" s="214"/>
      <c r="AG48" s="215"/>
      <c r="AH48" s="215"/>
      <c r="AI48" s="215"/>
      <c r="AJ48" s="215"/>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8"/>
      <c r="BR48" s="168"/>
      <c r="BS48" s="168"/>
      <c r="BT48" s="169"/>
      <c r="BU48" s="169"/>
      <c r="BV48" s="169"/>
      <c r="BW48" s="169"/>
      <c r="BX48" s="169"/>
      <c r="BY48" s="169"/>
      <c r="BZ48" s="169"/>
      <c r="CA48" s="169"/>
      <c r="CB48" s="169"/>
      <c r="CC48" s="169"/>
    </row>
    <row r="49" spans="2:68" ht="30" customHeight="1">
      <c r="B49" s="167"/>
      <c r="C49" s="541" t="s">
        <v>17</v>
      </c>
      <c r="D49" s="541"/>
      <c r="E49" s="541"/>
      <c r="F49" s="541"/>
      <c r="G49" s="541"/>
      <c r="H49" s="541"/>
      <c r="I49" s="541"/>
      <c r="J49" s="541"/>
      <c r="K49" s="541"/>
      <c r="L49" s="541"/>
      <c r="M49" s="541"/>
      <c r="N49" s="541"/>
      <c r="O49" s="541"/>
      <c r="P49" s="540">
        <f>SUM(P32:T48)</f>
        <v>0</v>
      </c>
      <c r="Q49" s="540"/>
      <c r="R49" s="540"/>
      <c r="S49" s="540"/>
      <c r="T49" s="540"/>
      <c r="U49" s="542">
        <f t="shared" ref="U49" si="1">SUM(U32:Y48)</f>
        <v>0</v>
      </c>
      <c r="V49" s="543"/>
      <c r="W49" s="543"/>
      <c r="X49" s="543"/>
      <c r="Y49" s="544"/>
      <c r="Z49" s="540">
        <f t="shared" ref="Z49" si="2">SUM(Z32:AD48)</f>
        <v>0</v>
      </c>
      <c r="AA49" s="540"/>
      <c r="AB49" s="540"/>
      <c r="AC49" s="540"/>
      <c r="AD49" s="540"/>
      <c r="AE49" s="214"/>
      <c r="AF49" s="214"/>
      <c r="AG49" s="215"/>
      <c r="AH49" s="215"/>
      <c r="AI49" s="215"/>
      <c r="AJ49" s="215"/>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row>
    <row r="50" spans="2:68" ht="19.5" customHeight="1">
      <c r="B50" s="167"/>
      <c r="C50" s="535"/>
      <c r="D50" s="535"/>
      <c r="E50" s="535"/>
      <c r="F50" s="535"/>
      <c r="G50" s="535"/>
      <c r="H50" s="535"/>
      <c r="I50" s="535"/>
      <c r="J50" s="535"/>
      <c r="K50" s="535"/>
      <c r="L50" s="535"/>
      <c r="M50" s="535"/>
      <c r="N50" s="535"/>
      <c r="O50" s="535"/>
      <c r="P50" s="536"/>
      <c r="Q50" s="536"/>
      <c r="R50" s="536"/>
      <c r="S50" s="536"/>
      <c r="T50" s="536"/>
      <c r="U50" s="536"/>
      <c r="V50" s="536"/>
      <c r="W50" s="536"/>
      <c r="X50" s="536"/>
      <c r="Y50" s="536"/>
      <c r="Z50" s="536"/>
      <c r="AA50" s="536"/>
      <c r="AB50" s="536"/>
      <c r="AC50" s="536"/>
      <c r="AD50" s="536"/>
      <c r="AE50" s="214"/>
      <c r="AF50" s="214"/>
      <c r="AG50" s="215"/>
      <c r="AH50" s="215"/>
      <c r="AI50" s="215"/>
      <c r="AJ50" s="215"/>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row>
    <row r="51" spans="2:68" hidden="1">
      <c r="B51" s="217" t="s">
        <v>298</v>
      </c>
      <c r="C51" s="218"/>
      <c r="D51" s="218"/>
      <c r="E51" s="218"/>
      <c r="F51" s="218"/>
      <c r="G51" s="218"/>
      <c r="H51" s="218"/>
      <c r="I51" s="218"/>
      <c r="J51" s="218"/>
      <c r="K51" s="218"/>
      <c r="L51" s="218"/>
      <c r="M51" s="21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row>
    <row r="52" spans="2:68" hidden="1">
      <c r="B52" s="217" t="s">
        <v>299</v>
      </c>
      <c r="C52" s="218"/>
      <c r="D52" s="218"/>
      <c r="E52" s="218"/>
      <c r="F52" s="218"/>
      <c r="G52" s="218"/>
      <c r="H52" s="218"/>
      <c r="I52" s="218"/>
      <c r="J52" s="218"/>
      <c r="K52" s="218"/>
      <c r="L52" s="218"/>
      <c r="M52" s="21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row>
    <row r="53" spans="2:68" hidden="1">
      <c r="B53" s="217" t="s">
        <v>300</v>
      </c>
      <c r="C53" s="218"/>
      <c r="D53" s="218"/>
      <c r="E53" s="218"/>
      <c r="F53" s="218"/>
      <c r="G53" s="218"/>
      <c r="H53" s="218"/>
      <c r="I53" s="218"/>
      <c r="J53" s="218"/>
      <c r="K53" s="218"/>
      <c r="L53" s="218"/>
      <c r="M53" s="21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row>
    <row r="54" spans="2:68">
      <c r="B54" s="167"/>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row>
  </sheetData>
  <sheetProtection sheet="1" selectLockedCells="1"/>
  <mergeCells count="140">
    <mergeCell ref="B2:BP2"/>
    <mergeCell ref="E4:I5"/>
    <mergeCell ref="J4:Q4"/>
    <mergeCell ref="R4:Y4"/>
    <mergeCell ref="Z4:AG4"/>
    <mergeCell ref="AH4:AS4"/>
    <mergeCell ref="BS4:BX6"/>
    <mergeCell ref="J5:N5"/>
    <mergeCell ref="P5:Q5"/>
    <mergeCell ref="R5:V5"/>
    <mergeCell ref="X5:Y5"/>
    <mergeCell ref="Z5:AD5"/>
    <mergeCell ref="AF5:AG5"/>
    <mergeCell ref="AH5:AQ5"/>
    <mergeCell ref="AR5:AS5"/>
    <mergeCell ref="E9:K9"/>
    <mergeCell ref="L9:R9"/>
    <mergeCell ref="S9:X9"/>
    <mergeCell ref="Z9:AR9"/>
    <mergeCell ref="AS9:AX9"/>
    <mergeCell ref="E10:F12"/>
    <mergeCell ref="G10:K10"/>
    <mergeCell ref="L10:R10"/>
    <mergeCell ref="S10:X10"/>
    <mergeCell ref="Z10:AR10"/>
    <mergeCell ref="E13:K13"/>
    <mergeCell ref="L13:R13"/>
    <mergeCell ref="S13:X13"/>
    <mergeCell ref="C15:U15"/>
    <mergeCell ref="V15:AA15"/>
    <mergeCell ref="C16:U16"/>
    <mergeCell ref="V16:AA16"/>
    <mergeCell ref="AS10:AX10"/>
    <mergeCell ref="G11:K11"/>
    <mergeCell ref="L11:R12"/>
    <mergeCell ref="S11:X12"/>
    <mergeCell ref="Z11:AR11"/>
    <mergeCell ref="AS11:AX11"/>
    <mergeCell ref="G12:K12"/>
    <mergeCell ref="Z12:AR12"/>
    <mergeCell ref="AS12:AX12"/>
    <mergeCell ref="C26:U26"/>
    <mergeCell ref="V26:AA26"/>
    <mergeCell ref="C32:P32"/>
    <mergeCell ref="Q32:AC32"/>
    <mergeCell ref="BT32:CC33"/>
    <mergeCell ref="C34:P34"/>
    <mergeCell ref="Q34:AS34"/>
    <mergeCell ref="BT34:CC36"/>
    <mergeCell ref="BU18:DA20"/>
    <mergeCell ref="C19:AA19"/>
    <mergeCell ref="C20:AA21"/>
    <mergeCell ref="AK22:BO22"/>
    <mergeCell ref="C23:U23"/>
    <mergeCell ref="V23:AS23"/>
    <mergeCell ref="BT23:CC25"/>
    <mergeCell ref="C25:U25"/>
    <mergeCell ref="V25:AA25"/>
    <mergeCell ref="AE16:BN20"/>
    <mergeCell ref="C17:U17"/>
    <mergeCell ref="V17:AA17"/>
    <mergeCell ref="C18:U18"/>
    <mergeCell ref="V18:AA18"/>
    <mergeCell ref="AC18:AD18"/>
    <mergeCell ref="AL38:AW38"/>
    <mergeCell ref="AX38:BB38"/>
    <mergeCell ref="BC38:BG38"/>
    <mergeCell ref="BH38:BK38"/>
    <mergeCell ref="BL38:BM38"/>
    <mergeCell ref="BN38:BP38"/>
    <mergeCell ref="C38:O38"/>
    <mergeCell ref="P38:T38"/>
    <mergeCell ref="U38:Y38"/>
    <mergeCell ref="Z38:AD38"/>
    <mergeCell ref="AE38:AF38"/>
    <mergeCell ref="AG38:AJ38"/>
    <mergeCell ref="AL39:AW39"/>
    <mergeCell ref="AX39:BB39"/>
    <mergeCell ref="BC39:BG39"/>
    <mergeCell ref="BH39:BK39"/>
    <mergeCell ref="BL39:BP39"/>
    <mergeCell ref="C40:O40"/>
    <mergeCell ref="P40:T40"/>
    <mergeCell ref="U40:Y40"/>
    <mergeCell ref="Z40:AD40"/>
    <mergeCell ref="AL40:AW40"/>
    <mergeCell ref="C39:O39"/>
    <mergeCell ref="P39:T39"/>
    <mergeCell ref="U39:Y39"/>
    <mergeCell ref="Z39:AD39"/>
    <mergeCell ref="AE39:AF40"/>
    <mergeCell ref="AG39:AJ40"/>
    <mergeCell ref="BC40:BG40"/>
    <mergeCell ref="BH40:BK40"/>
    <mergeCell ref="BL40:BP40"/>
    <mergeCell ref="C43:O43"/>
    <mergeCell ref="P43:T43"/>
    <mergeCell ref="U43:Y43"/>
    <mergeCell ref="Z43:AD43"/>
    <mergeCell ref="AX40:BB40"/>
    <mergeCell ref="C44:O44"/>
    <mergeCell ref="P44:T44"/>
    <mergeCell ref="U44:Y44"/>
    <mergeCell ref="Z44:AD44"/>
    <mergeCell ref="AG44:AJ45"/>
    <mergeCell ref="C45:O45"/>
    <mergeCell ref="P45:T45"/>
    <mergeCell ref="U45:Y45"/>
    <mergeCell ref="Z45:AD45"/>
    <mergeCell ref="C41:O41"/>
    <mergeCell ref="P41:T41"/>
    <mergeCell ref="U41:Y41"/>
    <mergeCell ref="Z41:AD41"/>
    <mergeCell ref="AE41:AF41"/>
    <mergeCell ref="AG41:AJ41"/>
    <mergeCell ref="C42:O42"/>
    <mergeCell ref="P42:T42"/>
    <mergeCell ref="U42:Y42"/>
    <mergeCell ref="Z42:AD42"/>
    <mergeCell ref="C46:O46"/>
    <mergeCell ref="P46:T46"/>
    <mergeCell ref="U46:Y46"/>
    <mergeCell ref="Z46:AD46"/>
    <mergeCell ref="AG46:AJ47"/>
    <mergeCell ref="C47:O47"/>
    <mergeCell ref="P47:T47"/>
    <mergeCell ref="U47:Y47"/>
    <mergeCell ref="Z47:AD47"/>
    <mergeCell ref="C50:O50"/>
    <mergeCell ref="P50:T50"/>
    <mergeCell ref="U50:Y50"/>
    <mergeCell ref="Z50:AD50"/>
    <mergeCell ref="C48:O48"/>
    <mergeCell ref="P48:T48"/>
    <mergeCell ref="U48:Y48"/>
    <mergeCell ref="Z48:AD48"/>
    <mergeCell ref="C49:O49"/>
    <mergeCell ref="P49:T49"/>
    <mergeCell ref="U49:Y49"/>
    <mergeCell ref="Z49:AD49"/>
  </mergeCells>
  <phoneticPr fontId="1"/>
  <conditionalFormatting sqref="Q32:AC32">
    <cfRule type="containsBlanks" dxfId="7" priority="9">
      <formula>LEN(TRIM(Q32))=0</formula>
    </cfRule>
  </conditionalFormatting>
  <conditionalFormatting sqref="V23:AS23">
    <cfRule type="containsBlanks" dxfId="6" priority="7">
      <formula>LEN(TRIM(V23))=0</formula>
    </cfRule>
  </conditionalFormatting>
  <conditionalFormatting sqref="Q34:AS34">
    <cfRule type="containsBlanks" dxfId="5" priority="8">
      <formula>LEN(TRIM(Q34))=0</formula>
    </cfRule>
  </conditionalFormatting>
  <conditionalFormatting sqref="J5">
    <cfRule type="containsBlanks" dxfId="4" priority="6">
      <formula>LEN(TRIM(J5))=0</formula>
    </cfRule>
  </conditionalFormatting>
  <conditionalFormatting sqref="R5">
    <cfRule type="containsBlanks" dxfId="3" priority="5">
      <formula>LEN(TRIM(R5))=0</formula>
    </cfRule>
  </conditionalFormatting>
  <conditionalFormatting sqref="Z5">
    <cfRule type="containsBlanks" dxfId="2" priority="4">
      <formula>LEN(TRIM(Z5))=0</formula>
    </cfRule>
  </conditionalFormatting>
  <conditionalFormatting sqref="V26:AA26">
    <cfRule type="expression" dxfId="1" priority="2">
      <formula>$V$26=""</formula>
    </cfRule>
  </conditionalFormatting>
  <conditionalFormatting sqref="V25:AA25">
    <cfRule type="expression" dxfId="0" priority="1">
      <formula>$V$25=""</formula>
    </cfRule>
  </conditionalFormatting>
  <dataValidations count="5">
    <dataValidation type="list" allowBlank="1" showInputMessage="1" showErrorMessage="1" sqref="Q34:AS34" xr:uid="{00000000-0002-0000-0600-000000000000}">
      <formula1>$B$51:$B$53</formula1>
    </dataValidation>
    <dataValidation imeMode="halfAlpha" allowBlank="1" showInputMessage="1" showErrorMessage="1" sqref="D10:D12 T6:V6" xr:uid="{00000000-0002-0000-0600-000001000000}"/>
    <dataValidation type="list" allowBlank="1" showInputMessage="1" showErrorMessage="1" sqref="Q32:AC32" xr:uid="{00000000-0002-0000-0600-000002000000}">
      <formula1>"非常勤事務職員,管理者が兼務,業務委託"</formula1>
    </dataValidation>
    <dataValidation type="list" allowBlank="1" showInputMessage="1" showErrorMessage="1" sqref="V23" xr:uid="{00000000-0002-0000-0600-000003000000}">
      <formula1>"家庭的保育者が管理者を兼ねる,家庭的保育者と別に管理者を配置する"</formula1>
    </dataValidation>
    <dataValidation type="list" allowBlank="1" showInputMessage="1" showErrorMessage="1" sqref="V25:AA25 V26:AA26" xr:uid="{27D94991-53B9-4603-9548-F0EE65A808F4}">
      <formula1>$BQ$24:$BQ$25</formula1>
    </dataValidation>
  </dataValidations>
  <printOptions horizontalCentered="1" verticalCentered="1"/>
  <pageMargins left="0.78740157480314965" right="0" top="0.15748031496062992" bottom="0.15748031496062992"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V46"/>
  <sheetViews>
    <sheetView showGridLines="0" showRowColHeaders="0" view="pageBreakPreview" zoomScale="90" zoomScaleNormal="100" zoomScaleSheetLayoutView="90" workbookViewId="0">
      <selection activeCell="Q8" sqref="Q8"/>
    </sheetView>
  </sheetViews>
  <sheetFormatPr defaultColWidth="1.25" defaultRowHeight="13.5"/>
  <cols>
    <col min="1" max="1" width="1.625" customWidth="1"/>
    <col min="2" max="2" width="1.75" customWidth="1"/>
    <col min="3" max="3" width="3.625" customWidth="1"/>
    <col min="4" max="4" width="16.125" customWidth="1"/>
    <col min="5" max="5" width="14.125" customWidth="1"/>
    <col min="6" max="6" width="5.375" customWidth="1"/>
    <col min="7" max="10" width="4.125" customWidth="1"/>
    <col min="11" max="17" width="5.625" customWidth="1"/>
    <col min="18" max="18" width="12.125" customWidth="1"/>
    <col min="19" max="29" width="2.625" customWidth="1"/>
    <col min="30" max="30" width="5.125" customWidth="1"/>
    <col min="31" max="31" width="4.5" customWidth="1"/>
    <col min="32" max="35" width="2.625" customWidth="1"/>
    <col min="36" max="36" width="2.625" hidden="1" customWidth="1"/>
    <col min="37" max="37" width="12.75" hidden="1" customWidth="1"/>
    <col min="38" max="48" width="5.625" hidden="1" customWidth="1"/>
    <col min="49" max="95" width="2.625" customWidth="1"/>
  </cols>
  <sheetData>
    <row r="1" spans="1:48" ht="39" customHeight="1" thickBot="1">
      <c r="A1" s="219"/>
      <c r="B1" s="219" t="s">
        <v>301</v>
      </c>
      <c r="C1" s="219"/>
      <c r="D1" s="220"/>
      <c r="E1" s="219"/>
      <c r="F1" s="219"/>
      <c r="G1" s="219"/>
      <c r="H1" s="219"/>
      <c r="I1" s="219"/>
      <c r="J1" s="219"/>
      <c r="K1" s="219"/>
      <c r="L1" s="219"/>
      <c r="M1" s="221" t="s">
        <v>302</v>
      </c>
      <c r="N1" s="219"/>
      <c r="O1" s="219"/>
      <c r="P1" s="219"/>
      <c r="Q1" s="219"/>
      <c r="R1" s="222"/>
      <c r="S1" s="647" t="s">
        <v>303</v>
      </c>
      <c r="T1" s="647"/>
      <c r="U1" s="647"/>
      <c r="V1" s="647"/>
      <c r="W1" s="647"/>
      <c r="X1" s="647"/>
      <c r="Y1" s="647"/>
      <c r="Z1" s="647"/>
      <c r="AA1" s="647"/>
      <c r="AB1" s="647"/>
      <c r="AC1" s="647"/>
      <c r="AD1" s="647"/>
      <c r="AE1" s="647"/>
      <c r="AF1" s="223"/>
      <c r="AG1" s="223"/>
      <c r="AH1" s="223"/>
      <c r="AI1" s="223"/>
      <c r="AJ1" s="223"/>
      <c r="AK1" s="224"/>
      <c r="AL1" s="224"/>
      <c r="AM1" s="223"/>
      <c r="AN1" s="223"/>
      <c r="AO1" s="223"/>
      <c r="AP1" s="223"/>
      <c r="AQ1" s="223"/>
      <c r="AR1" s="223"/>
      <c r="AS1" s="223"/>
      <c r="AT1" s="223"/>
      <c r="AU1" s="223"/>
      <c r="AV1" s="223"/>
    </row>
    <row r="2" spans="1:48" ht="15" customHeight="1">
      <c r="A2" s="223"/>
      <c r="B2" s="219"/>
      <c r="C2" s="219"/>
      <c r="D2" s="220"/>
      <c r="E2" s="219"/>
      <c r="F2" s="219"/>
      <c r="G2" s="219"/>
      <c r="H2" s="219"/>
      <c r="I2" s="219"/>
      <c r="J2" s="219"/>
      <c r="K2" s="219"/>
      <c r="L2" s="219"/>
      <c r="M2" s="219"/>
      <c r="N2" s="219"/>
      <c r="O2" s="219"/>
      <c r="P2" s="219"/>
      <c r="Q2" s="219"/>
      <c r="R2" s="219"/>
      <c r="S2" s="223"/>
      <c r="T2" s="223"/>
      <c r="U2" s="223"/>
      <c r="V2" s="223"/>
      <c r="W2" s="223"/>
      <c r="X2" s="223"/>
      <c r="Y2" s="223"/>
      <c r="Z2" s="223"/>
      <c r="AA2" s="223"/>
      <c r="AB2" s="223"/>
      <c r="AC2" s="223"/>
      <c r="AD2" s="223"/>
      <c r="AE2" s="223"/>
      <c r="AF2" s="223"/>
      <c r="AG2" s="223"/>
      <c r="AH2" s="223"/>
      <c r="AI2" s="223"/>
      <c r="AJ2" s="223"/>
      <c r="AK2" s="224"/>
      <c r="AL2" s="224"/>
      <c r="AM2" s="223"/>
      <c r="AN2" s="223"/>
      <c r="AO2" s="223"/>
      <c r="AP2" s="223"/>
      <c r="AQ2" s="223"/>
      <c r="AR2" s="223"/>
      <c r="AS2" s="223"/>
      <c r="AT2" s="223"/>
      <c r="AU2" s="223"/>
      <c r="AV2" s="223"/>
    </row>
    <row r="3" spans="1:48" ht="33.75" customHeight="1">
      <c r="A3" s="223"/>
      <c r="B3" s="219"/>
      <c r="C3" s="648"/>
      <c r="D3" s="650" t="s">
        <v>5</v>
      </c>
      <c r="E3" s="648" t="s">
        <v>85</v>
      </c>
      <c r="F3" s="648" t="s">
        <v>15</v>
      </c>
      <c r="G3" s="648" t="s">
        <v>16</v>
      </c>
      <c r="H3" s="652"/>
      <c r="I3" s="652"/>
      <c r="J3" s="652"/>
      <c r="K3" s="653" t="s">
        <v>86</v>
      </c>
      <c r="L3" s="655" t="s">
        <v>87</v>
      </c>
      <c r="M3" s="655" t="s">
        <v>88</v>
      </c>
      <c r="N3" s="653" t="s">
        <v>89</v>
      </c>
      <c r="O3" s="653" t="s">
        <v>90</v>
      </c>
      <c r="P3" s="653" t="s">
        <v>304</v>
      </c>
      <c r="Q3" s="653" t="s">
        <v>305</v>
      </c>
      <c r="R3" s="657" t="s">
        <v>306</v>
      </c>
      <c r="S3" s="659" t="s">
        <v>307</v>
      </c>
      <c r="T3" s="659"/>
      <c r="U3" s="659"/>
      <c r="V3" s="659"/>
      <c r="W3" s="659"/>
      <c r="X3" s="659"/>
      <c r="Y3" s="659"/>
      <c r="Z3" s="659"/>
      <c r="AA3" s="659"/>
      <c r="AB3" s="659"/>
      <c r="AC3" s="659"/>
      <c r="AD3" s="659"/>
      <c r="AE3" s="659"/>
      <c r="AF3" s="223"/>
      <c r="AG3" s="223"/>
      <c r="AH3" s="223"/>
      <c r="AI3" s="223"/>
      <c r="AJ3" s="223"/>
      <c r="AK3" s="224"/>
      <c r="AL3" s="224"/>
      <c r="AM3" s="223"/>
      <c r="AN3" s="223"/>
      <c r="AO3" s="223"/>
      <c r="AP3" s="223"/>
      <c r="AQ3" s="223"/>
      <c r="AR3" s="223"/>
      <c r="AS3" s="223"/>
      <c r="AT3" s="223"/>
      <c r="AU3" s="223"/>
      <c r="AV3" s="223"/>
    </row>
    <row r="4" spans="1:48" ht="36" customHeight="1">
      <c r="A4" s="223"/>
      <c r="B4" s="219"/>
      <c r="C4" s="649"/>
      <c r="D4" s="651"/>
      <c r="E4" s="649"/>
      <c r="F4" s="649"/>
      <c r="G4" s="225" t="s">
        <v>82</v>
      </c>
      <c r="H4" s="226" t="s">
        <v>92</v>
      </c>
      <c r="I4" s="227" t="s">
        <v>93</v>
      </c>
      <c r="J4" s="228" t="s">
        <v>60</v>
      </c>
      <c r="K4" s="654"/>
      <c r="L4" s="656"/>
      <c r="M4" s="656"/>
      <c r="N4" s="654"/>
      <c r="O4" s="654"/>
      <c r="P4" s="654"/>
      <c r="Q4" s="654"/>
      <c r="R4" s="658"/>
      <c r="S4" s="659"/>
      <c r="T4" s="659"/>
      <c r="U4" s="659"/>
      <c r="V4" s="659"/>
      <c r="W4" s="659"/>
      <c r="X4" s="659"/>
      <c r="Y4" s="659"/>
      <c r="Z4" s="659"/>
      <c r="AA4" s="659"/>
      <c r="AB4" s="659"/>
      <c r="AC4" s="659"/>
      <c r="AD4" s="659"/>
      <c r="AE4" s="659"/>
      <c r="AF4" s="229"/>
      <c r="AG4" s="229"/>
      <c r="AH4" s="229"/>
      <c r="AI4" s="229"/>
      <c r="AJ4" s="229"/>
      <c r="AK4" s="230"/>
      <c r="AL4" s="231" t="s">
        <v>308</v>
      </c>
      <c r="AM4" s="231" t="s">
        <v>309</v>
      </c>
      <c r="AN4" s="231" t="s">
        <v>310</v>
      </c>
      <c r="AO4" s="231" t="s">
        <v>311</v>
      </c>
      <c r="AP4" s="231" t="s">
        <v>312</v>
      </c>
      <c r="AQ4" s="231" t="s">
        <v>313</v>
      </c>
      <c r="AR4" s="231" t="s">
        <v>314</v>
      </c>
      <c r="AS4" s="231" t="s">
        <v>315</v>
      </c>
      <c r="AT4" s="231" t="s">
        <v>316</v>
      </c>
      <c r="AU4" s="232" t="s">
        <v>317</v>
      </c>
      <c r="AV4" s="232" t="s">
        <v>318</v>
      </c>
    </row>
    <row r="5" spans="1:48" ht="36" customHeight="1">
      <c r="A5" s="223"/>
      <c r="B5" s="219"/>
      <c r="C5" s="233">
        <v>1</v>
      </c>
      <c r="D5" s="234"/>
      <c r="E5" s="235"/>
      <c r="F5" s="236"/>
      <c r="G5" s="236"/>
      <c r="H5" s="237"/>
      <c r="I5" s="237"/>
      <c r="J5" s="237"/>
      <c r="K5" s="238"/>
      <c r="L5" s="234"/>
      <c r="M5" s="234"/>
      <c r="N5" s="239">
        <f t="shared" ref="N5:N24" si="0">IF(O5&gt;=$R$1,1,ROUND(O5/$R$1,1))</f>
        <v>1</v>
      </c>
      <c r="O5" s="240"/>
      <c r="P5" s="240"/>
      <c r="Q5" s="240"/>
      <c r="R5" s="241"/>
      <c r="S5" s="659"/>
      <c r="T5" s="659"/>
      <c r="U5" s="659"/>
      <c r="V5" s="659"/>
      <c r="W5" s="659"/>
      <c r="X5" s="659"/>
      <c r="Y5" s="659"/>
      <c r="Z5" s="659"/>
      <c r="AA5" s="659"/>
      <c r="AB5" s="659"/>
      <c r="AC5" s="659"/>
      <c r="AD5" s="659"/>
      <c r="AE5" s="659"/>
      <c r="AF5" s="242"/>
      <c r="AG5" s="242"/>
      <c r="AH5" s="242"/>
      <c r="AI5" s="242"/>
      <c r="AJ5" s="243"/>
      <c r="AK5" s="244" t="s">
        <v>291</v>
      </c>
      <c r="AL5" s="230">
        <f>COUNTIF($D$5:$D$24,AK5)</f>
        <v>0</v>
      </c>
      <c r="AM5" s="230">
        <f>SUMIF($D$5:$D$24,$AK5,N$5:N$24)</f>
        <v>0</v>
      </c>
      <c r="AN5" s="230">
        <f>SUMIF($D$5:$D$24,$AK5,$O$5:O24)</f>
        <v>0</v>
      </c>
      <c r="AO5" s="230">
        <f>SUMIF($D$5:$D$24,$AK5,P$5:P$24)</f>
        <v>0</v>
      </c>
      <c r="AP5" s="230">
        <f>SUMIF($D$5:$D$24,$AK5,Q$5:Q$24)</f>
        <v>0</v>
      </c>
      <c r="AQ5" s="230">
        <f t="shared" ref="AQ5:AQ16" si="1">COUNTIFS($D$5:$D$24,$AK5,$K$5:$K$24,"専任",$L$5:$L$24,"常勤")</f>
        <v>0</v>
      </c>
      <c r="AR5" s="230">
        <f t="shared" ref="AR5:AR16" si="2">COUNTIFS($D$5:$D$24,$AK5,$K$5:$K$24,"専任",$L$5:$L$24,"非常勤")</f>
        <v>0</v>
      </c>
      <c r="AS5" s="245">
        <f t="shared" ref="AS5:AS16" si="3">COUNTIFS($D$5:$D$24,$AK5,$K$5:$K$24,"兼任",$L$5:$L$24,"常勤")</f>
        <v>0</v>
      </c>
      <c r="AT5" s="245">
        <f t="shared" ref="AT5:AT16" si="4">COUNTIFS($D$5:$D$24,$AK5,$K$5:$K$24,"兼任",$L$5:$L$24,"非常勤")</f>
        <v>0</v>
      </c>
      <c r="AU5" s="246" t="str">
        <f>IFERROR($AO5/$AL5,"")</f>
        <v/>
      </c>
      <c r="AV5" s="247" t="str">
        <f>IFERROR($AP5/$AL5,"")</f>
        <v/>
      </c>
    </row>
    <row r="6" spans="1:48" ht="36" customHeight="1">
      <c r="A6" s="223"/>
      <c r="B6" s="219"/>
      <c r="C6" s="233">
        <v>2</v>
      </c>
      <c r="D6" s="234"/>
      <c r="E6" s="235"/>
      <c r="F6" s="236"/>
      <c r="G6" s="236"/>
      <c r="H6" s="237"/>
      <c r="I6" s="237"/>
      <c r="J6" s="237"/>
      <c r="K6" s="238"/>
      <c r="L6" s="234"/>
      <c r="M6" s="234"/>
      <c r="N6" s="239">
        <f t="shared" si="0"/>
        <v>1</v>
      </c>
      <c r="O6" s="240"/>
      <c r="P6" s="240"/>
      <c r="Q6" s="240"/>
      <c r="R6" s="241"/>
      <c r="S6" s="645" t="s">
        <v>319</v>
      </c>
      <c r="T6" s="646"/>
      <c r="U6" s="646"/>
      <c r="V6" s="646"/>
      <c r="W6" s="646"/>
      <c r="X6" s="646"/>
      <c r="Y6" s="646"/>
      <c r="Z6" s="646"/>
      <c r="AA6" s="646"/>
      <c r="AB6" s="646"/>
      <c r="AC6" s="646"/>
      <c r="AD6" s="646"/>
      <c r="AE6" s="248"/>
      <c r="AF6" s="242"/>
      <c r="AG6" s="242"/>
      <c r="AH6" s="242"/>
      <c r="AI6" s="242"/>
      <c r="AJ6" s="243"/>
      <c r="AK6" s="244" t="s">
        <v>81</v>
      </c>
      <c r="AL6" s="230">
        <f t="shared" ref="AL6:AL16" si="5">COUNTIF($D$5:$D$24,AK6)</f>
        <v>0</v>
      </c>
      <c r="AM6" s="230">
        <f t="shared" ref="AM6:AM16" si="6">SUMIF($D$5:$D$24,$AK6,N$5:N$24)</f>
        <v>0</v>
      </c>
      <c r="AN6" s="230">
        <f>SUMIF($D$5:$D$24,$AK6,$O$5:O25)</f>
        <v>0</v>
      </c>
      <c r="AO6" s="230">
        <f t="shared" ref="AO6:AP16" si="7">SUMIF($D$5:$D$24,$AK6,P$5:P$24)</f>
        <v>0</v>
      </c>
      <c r="AP6" s="230">
        <f t="shared" si="7"/>
        <v>0</v>
      </c>
      <c r="AQ6" s="230">
        <f t="shared" si="1"/>
        <v>0</v>
      </c>
      <c r="AR6" s="230">
        <f t="shared" si="2"/>
        <v>0</v>
      </c>
      <c r="AS6" s="245">
        <f t="shared" si="3"/>
        <v>0</v>
      </c>
      <c r="AT6" s="245">
        <f t="shared" si="4"/>
        <v>0</v>
      </c>
      <c r="AU6" s="246" t="str">
        <f t="shared" ref="AU6:AU16" si="8">IFERROR($AO6/$AL6,"")</f>
        <v/>
      </c>
      <c r="AV6" s="247" t="str">
        <f t="shared" ref="AV6:AV16" si="9">IFERROR($AP6/$AL6,"")</f>
        <v/>
      </c>
    </row>
    <row r="7" spans="1:48" ht="36" customHeight="1">
      <c r="A7" s="223"/>
      <c r="B7" s="219"/>
      <c r="C7" s="233">
        <v>3</v>
      </c>
      <c r="D7" s="234"/>
      <c r="E7" s="235"/>
      <c r="F7" s="236"/>
      <c r="G7" s="236"/>
      <c r="H7" s="237"/>
      <c r="I7" s="237"/>
      <c r="J7" s="237"/>
      <c r="K7" s="238"/>
      <c r="L7" s="234"/>
      <c r="M7" s="234"/>
      <c r="N7" s="239">
        <f t="shared" si="0"/>
        <v>1</v>
      </c>
      <c r="O7" s="240"/>
      <c r="P7" s="240"/>
      <c r="Q7" s="240"/>
      <c r="R7" s="241"/>
      <c r="S7" s="641" t="s">
        <v>320</v>
      </c>
      <c r="T7" s="642"/>
      <c r="U7" s="642"/>
      <c r="V7" s="642"/>
      <c r="W7" s="642"/>
      <c r="X7" s="642"/>
      <c r="Y7" s="642"/>
      <c r="Z7" s="642"/>
      <c r="AA7" s="642"/>
      <c r="AB7" s="642"/>
      <c r="AC7" s="642"/>
      <c r="AD7" s="642"/>
      <c r="AE7" s="642"/>
      <c r="AF7" s="242"/>
      <c r="AG7" s="242"/>
      <c r="AH7" s="242"/>
      <c r="AI7" s="242"/>
      <c r="AJ7" s="243"/>
      <c r="AK7" s="244" t="s">
        <v>82</v>
      </c>
      <c r="AL7" s="230">
        <f t="shared" si="5"/>
        <v>0</v>
      </c>
      <c r="AM7" s="230">
        <f t="shared" si="6"/>
        <v>0</v>
      </c>
      <c r="AN7" s="230">
        <f>SUMIF($D$5:$D$24,$AK7,$O$5:O26)</f>
        <v>0</v>
      </c>
      <c r="AO7" s="230">
        <f t="shared" si="7"/>
        <v>0</v>
      </c>
      <c r="AP7" s="230">
        <f t="shared" si="7"/>
        <v>0</v>
      </c>
      <c r="AQ7" s="230">
        <f t="shared" si="1"/>
        <v>0</v>
      </c>
      <c r="AR7" s="230">
        <f t="shared" si="2"/>
        <v>0</v>
      </c>
      <c r="AS7" s="245">
        <f t="shared" si="3"/>
        <v>0</v>
      </c>
      <c r="AT7" s="245">
        <f t="shared" si="4"/>
        <v>0</v>
      </c>
      <c r="AU7" s="246" t="str">
        <f t="shared" si="8"/>
        <v/>
      </c>
      <c r="AV7" s="247" t="str">
        <f t="shared" si="9"/>
        <v/>
      </c>
    </row>
    <row r="8" spans="1:48" ht="36" customHeight="1">
      <c r="A8" s="223"/>
      <c r="B8" s="219"/>
      <c r="C8" s="233">
        <v>4</v>
      </c>
      <c r="D8" s="234"/>
      <c r="E8" s="235"/>
      <c r="F8" s="236"/>
      <c r="G8" s="236"/>
      <c r="H8" s="237"/>
      <c r="I8" s="237"/>
      <c r="J8" s="237"/>
      <c r="K8" s="238"/>
      <c r="L8" s="234"/>
      <c r="M8" s="234"/>
      <c r="N8" s="239">
        <f t="shared" si="0"/>
        <v>1</v>
      </c>
      <c r="O8" s="240"/>
      <c r="P8" s="240"/>
      <c r="Q8" s="240"/>
      <c r="R8" s="241"/>
      <c r="S8" s="641"/>
      <c r="T8" s="642"/>
      <c r="U8" s="642"/>
      <c r="V8" s="642"/>
      <c r="W8" s="642"/>
      <c r="X8" s="642"/>
      <c r="Y8" s="642"/>
      <c r="Z8" s="642"/>
      <c r="AA8" s="642"/>
      <c r="AB8" s="642"/>
      <c r="AC8" s="642"/>
      <c r="AD8" s="642"/>
      <c r="AE8" s="642"/>
      <c r="AF8" s="249"/>
      <c r="AG8" s="249"/>
      <c r="AH8" s="249"/>
      <c r="AI8" s="249"/>
      <c r="AJ8" s="249"/>
      <c r="AK8" s="244" t="s">
        <v>83</v>
      </c>
      <c r="AL8" s="230">
        <f t="shared" si="5"/>
        <v>0</v>
      </c>
      <c r="AM8" s="230">
        <f t="shared" si="6"/>
        <v>0</v>
      </c>
      <c r="AN8" s="230">
        <f>SUMIF($D$5:$D$24,$AK8,$O$5:O27)</f>
        <v>0</v>
      </c>
      <c r="AO8" s="230">
        <f t="shared" si="7"/>
        <v>0</v>
      </c>
      <c r="AP8" s="230">
        <f>SUMIF($D$5:$D$24,$AK8,Q$5:Q$24)</f>
        <v>0</v>
      </c>
      <c r="AQ8" s="230">
        <f t="shared" si="1"/>
        <v>0</v>
      </c>
      <c r="AR8" s="230">
        <f t="shared" si="2"/>
        <v>0</v>
      </c>
      <c r="AS8" s="245">
        <f t="shared" si="3"/>
        <v>0</v>
      </c>
      <c r="AT8" s="245">
        <f t="shared" si="4"/>
        <v>0</v>
      </c>
      <c r="AU8" s="246" t="str">
        <f t="shared" si="8"/>
        <v/>
      </c>
      <c r="AV8" s="247" t="str">
        <f t="shared" si="9"/>
        <v/>
      </c>
    </row>
    <row r="9" spans="1:48" ht="36" customHeight="1">
      <c r="A9" s="223"/>
      <c r="B9" s="219"/>
      <c r="C9" s="233">
        <v>5</v>
      </c>
      <c r="D9" s="234"/>
      <c r="E9" s="235"/>
      <c r="F9" s="236"/>
      <c r="G9" s="236"/>
      <c r="H9" s="237"/>
      <c r="I9" s="237"/>
      <c r="J9" s="237"/>
      <c r="K9" s="238"/>
      <c r="L9" s="234"/>
      <c r="M9" s="234"/>
      <c r="N9" s="239">
        <f t="shared" si="0"/>
        <v>1</v>
      </c>
      <c r="O9" s="240"/>
      <c r="P9" s="240"/>
      <c r="Q9" s="240"/>
      <c r="R9" s="241"/>
      <c r="S9" s="641"/>
      <c r="T9" s="642"/>
      <c r="U9" s="642"/>
      <c r="V9" s="642"/>
      <c r="W9" s="642"/>
      <c r="X9" s="642"/>
      <c r="Y9" s="642"/>
      <c r="Z9" s="642"/>
      <c r="AA9" s="642"/>
      <c r="AB9" s="642"/>
      <c r="AC9" s="642"/>
      <c r="AD9" s="642"/>
      <c r="AE9" s="642"/>
      <c r="AF9" s="242"/>
      <c r="AG9" s="242"/>
      <c r="AH9" s="242"/>
      <c r="AI9" s="242"/>
      <c r="AJ9" s="243"/>
      <c r="AK9" s="244" t="s">
        <v>294</v>
      </c>
      <c r="AL9" s="230">
        <f t="shared" si="5"/>
        <v>0</v>
      </c>
      <c r="AM9" s="230">
        <f t="shared" si="6"/>
        <v>0</v>
      </c>
      <c r="AN9" s="230">
        <f>SUMIF($D$5:$D$24,$AK9,$O$5:O28)</f>
        <v>0</v>
      </c>
      <c r="AO9" s="230">
        <f t="shared" si="7"/>
        <v>0</v>
      </c>
      <c r="AP9" s="230">
        <f t="shared" si="7"/>
        <v>0</v>
      </c>
      <c r="AQ9" s="230">
        <f t="shared" si="1"/>
        <v>0</v>
      </c>
      <c r="AR9" s="230">
        <f t="shared" si="2"/>
        <v>0</v>
      </c>
      <c r="AS9" s="245">
        <f t="shared" si="3"/>
        <v>0</v>
      </c>
      <c r="AT9" s="245">
        <f t="shared" si="4"/>
        <v>0</v>
      </c>
      <c r="AU9" s="246" t="str">
        <f t="shared" si="8"/>
        <v/>
      </c>
      <c r="AV9" s="247" t="str">
        <f t="shared" si="9"/>
        <v/>
      </c>
    </row>
    <row r="10" spans="1:48" ht="36" customHeight="1">
      <c r="A10" s="223"/>
      <c r="B10" s="219"/>
      <c r="C10" s="233">
        <v>6</v>
      </c>
      <c r="D10" s="234"/>
      <c r="E10" s="235"/>
      <c r="F10" s="236"/>
      <c r="G10" s="236"/>
      <c r="H10" s="237"/>
      <c r="I10" s="237"/>
      <c r="J10" s="237"/>
      <c r="K10" s="238"/>
      <c r="L10" s="234"/>
      <c r="M10" s="234"/>
      <c r="N10" s="239">
        <f t="shared" si="0"/>
        <v>1</v>
      </c>
      <c r="O10" s="240"/>
      <c r="P10" s="240"/>
      <c r="Q10" s="240"/>
      <c r="R10" s="241"/>
      <c r="S10" s="643" t="s">
        <v>321</v>
      </c>
      <c r="T10" s="643"/>
      <c r="U10" s="643"/>
      <c r="V10" s="643"/>
      <c r="W10" s="643"/>
      <c r="X10" s="643"/>
      <c r="Y10" s="643"/>
      <c r="Z10" s="643"/>
      <c r="AA10" s="643"/>
      <c r="AB10" s="643"/>
      <c r="AC10" s="643"/>
      <c r="AD10" s="643"/>
      <c r="AE10" s="643"/>
      <c r="AF10" s="643"/>
      <c r="AG10" s="643"/>
      <c r="AH10" s="643"/>
      <c r="AI10" s="643"/>
      <c r="AJ10" s="243"/>
      <c r="AK10" s="232" t="s">
        <v>295</v>
      </c>
      <c r="AL10" s="230">
        <f t="shared" si="5"/>
        <v>0</v>
      </c>
      <c r="AM10" s="230">
        <f t="shared" si="6"/>
        <v>0</v>
      </c>
      <c r="AN10" s="230">
        <f>SUMIF($D$5:$D$24,$AK10,$O$5:O29)</f>
        <v>0</v>
      </c>
      <c r="AO10" s="230">
        <f t="shared" si="7"/>
        <v>0</v>
      </c>
      <c r="AP10" s="230">
        <f t="shared" si="7"/>
        <v>0</v>
      </c>
      <c r="AQ10" s="230">
        <f t="shared" si="1"/>
        <v>0</v>
      </c>
      <c r="AR10" s="230">
        <f t="shared" si="2"/>
        <v>0</v>
      </c>
      <c r="AS10" s="245">
        <f t="shared" si="3"/>
        <v>0</v>
      </c>
      <c r="AT10" s="245">
        <f t="shared" si="4"/>
        <v>0</v>
      </c>
      <c r="AU10" s="246" t="str">
        <f t="shared" si="8"/>
        <v/>
      </c>
      <c r="AV10" s="247" t="str">
        <f t="shared" si="9"/>
        <v/>
      </c>
    </row>
    <row r="11" spans="1:48" ht="36" customHeight="1">
      <c r="A11" s="223"/>
      <c r="B11" s="219"/>
      <c r="C11" s="233">
        <v>7</v>
      </c>
      <c r="D11" s="234"/>
      <c r="E11" s="235"/>
      <c r="F11" s="236"/>
      <c r="G11" s="236"/>
      <c r="H11" s="237"/>
      <c r="I11" s="237"/>
      <c r="J11" s="237"/>
      <c r="K11" s="238"/>
      <c r="L11" s="234"/>
      <c r="M11" s="234"/>
      <c r="N11" s="239">
        <f t="shared" si="0"/>
        <v>1</v>
      </c>
      <c r="O11" s="240"/>
      <c r="P11" s="240"/>
      <c r="Q11" s="240"/>
      <c r="R11" s="241"/>
      <c r="S11" s="643" t="s">
        <v>322</v>
      </c>
      <c r="T11" s="643"/>
      <c r="U11" s="643"/>
      <c r="V11" s="643"/>
      <c r="W11" s="643"/>
      <c r="X11" s="643"/>
      <c r="Y11" s="643"/>
      <c r="Z11" s="643"/>
      <c r="AA11" s="643"/>
      <c r="AB11" s="643"/>
      <c r="AC11" s="643"/>
      <c r="AD11" s="643"/>
      <c r="AE11" s="643"/>
      <c r="AF11" s="643"/>
      <c r="AG11" s="643"/>
      <c r="AH11" s="643"/>
      <c r="AI11" s="643"/>
      <c r="AJ11" s="243"/>
      <c r="AK11" s="232" t="s">
        <v>296</v>
      </c>
      <c r="AL11" s="230">
        <f t="shared" si="5"/>
        <v>0</v>
      </c>
      <c r="AM11" s="230">
        <f t="shared" si="6"/>
        <v>0</v>
      </c>
      <c r="AN11" s="230">
        <f>SUMIF($D$5:$D$24,$AK11,$O$5:O30)</f>
        <v>0</v>
      </c>
      <c r="AO11" s="230">
        <f t="shared" si="7"/>
        <v>0</v>
      </c>
      <c r="AP11" s="230">
        <f t="shared" si="7"/>
        <v>0</v>
      </c>
      <c r="AQ11" s="230">
        <f t="shared" si="1"/>
        <v>0</v>
      </c>
      <c r="AR11" s="230">
        <f t="shared" si="2"/>
        <v>0</v>
      </c>
      <c r="AS11" s="245">
        <f t="shared" si="3"/>
        <v>0</v>
      </c>
      <c r="AT11" s="245">
        <f t="shared" si="4"/>
        <v>0</v>
      </c>
      <c r="AU11" s="246" t="str">
        <f t="shared" si="8"/>
        <v/>
      </c>
      <c r="AV11" s="247" t="str">
        <f t="shared" si="9"/>
        <v/>
      </c>
    </row>
    <row r="12" spans="1:48" ht="36" customHeight="1">
      <c r="A12" s="223"/>
      <c r="B12" s="219"/>
      <c r="C12" s="233">
        <v>8</v>
      </c>
      <c r="D12" s="234"/>
      <c r="E12" s="235"/>
      <c r="F12" s="236"/>
      <c r="G12" s="236"/>
      <c r="H12" s="237"/>
      <c r="I12" s="237"/>
      <c r="J12" s="237"/>
      <c r="K12" s="238"/>
      <c r="L12" s="234"/>
      <c r="M12" s="234"/>
      <c r="N12" s="239">
        <f t="shared" si="0"/>
        <v>1</v>
      </c>
      <c r="O12" s="240"/>
      <c r="P12" s="240"/>
      <c r="Q12" s="240"/>
      <c r="R12" s="241"/>
      <c r="S12" s="640" t="s">
        <v>323</v>
      </c>
      <c r="T12" s="640"/>
      <c r="U12" s="640"/>
      <c r="V12" s="640"/>
      <c r="W12" s="640"/>
      <c r="X12" s="640"/>
      <c r="Y12" s="640"/>
      <c r="Z12" s="640"/>
      <c r="AA12" s="640"/>
      <c r="AB12" s="640"/>
      <c r="AC12" s="640"/>
      <c r="AD12" s="640"/>
      <c r="AE12" s="640"/>
      <c r="AF12" s="640"/>
      <c r="AG12" s="640"/>
      <c r="AH12" s="640"/>
      <c r="AI12" s="640"/>
      <c r="AJ12" s="243"/>
      <c r="AK12" s="244" t="s">
        <v>297</v>
      </c>
      <c r="AL12" s="230">
        <f t="shared" si="5"/>
        <v>0</v>
      </c>
      <c r="AM12" s="230">
        <f t="shared" si="6"/>
        <v>0</v>
      </c>
      <c r="AN12" s="230">
        <f>SUMIF($D$5:$D$24,$AK12,$O$5:O31)</f>
        <v>0</v>
      </c>
      <c r="AO12" s="230">
        <f t="shared" si="7"/>
        <v>0</v>
      </c>
      <c r="AP12" s="230">
        <f t="shared" si="7"/>
        <v>0</v>
      </c>
      <c r="AQ12" s="230">
        <f t="shared" si="1"/>
        <v>0</v>
      </c>
      <c r="AR12" s="230">
        <f t="shared" si="2"/>
        <v>0</v>
      </c>
      <c r="AS12" s="245">
        <f t="shared" si="3"/>
        <v>0</v>
      </c>
      <c r="AT12" s="245">
        <f t="shared" si="4"/>
        <v>0</v>
      </c>
      <c r="AU12" s="246" t="str">
        <f t="shared" si="8"/>
        <v/>
      </c>
      <c r="AV12" s="247" t="str">
        <f t="shared" si="9"/>
        <v/>
      </c>
    </row>
    <row r="13" spans="1:48" ht="36" customHeight="1">
      <c r="A13" s="223"/>
      <c r="B13" s="219"/>
      <c r="C13" s="233">
        <v>9</v>
      </c>
      <c r="D13" s="234"/>
      <c r="E13" s="235"/>
      <c r="F13" s="236"/>
      <c r="G13" s="236"/>
      <c r="H13" s="237"/>
      <c r="I13" s="237"/>
      <c r="J13" s="237"/>
      <c r="K13" s="238"/>
      <c r="L13" s="234"/>
      <c r="M13" s="234"/>
      <c r="N13" s="239">
        <f t="shared" si="0"/>
        <v>1</v>
      </c>
      <c r="O13" s="240"/>
      <c r="P13" s="240"/>
      <c r="Q13" s="240"/>
      <c r="R13" s="241"/>
      <c r="S13" s="644" t="s">
        <v>324</v>
      </c>
      <c r="T13" s="644"/>
      <c r="U13" s="644"/>
      <c r="V13" s="644"/>
      <c r="W13" s="644"/>
      <c r="X13" s="644"/>
      <c r="Y13" s="644"/>
      <c r="Z13" s="644"/>
      <c r="AA13" s="644"/>
      <c r="AB13" s="644"/>
      <c r="AC13" s="644"/>
      <c r="AD13" s="644"/>
      <c r="AE13" s="644"/>
      <c r="AF13" s="644"/>
      <c r="AG13" s="644"/>
      <c r="AH13" s="644"/>
      <c r="AI13" s="644"/>
      <c r="AJ13" s="243"/>
      <c r="AK13" s="244" t="s">
        <v>80</v>
      </c>
      <c r="AL13" s="230">
        <f t="shared" si="5"/>
        <v>0</v>
      </c>
      <c r="AM13" s="230">
        <f t="shared" si="6"/>
        <v>0</v>
      </c>
      <c r="AN13" s="230">
        <f>SUMIF($D$5:$D$24,$AK13,$O$5:O32)</f>
        <v>0</v>
      </c>
      <c r="AO13" s="230">
        <f t="shared" si="7"/>
        <v>0</v>
      </c>
      <c r="AP13" s="230">
        <f t="shared" si="7"/>
        <v>0</v>
      </c>
      <c r="AQ13" s="230">
        <f t="shared" si="1"/>
        <v>0</v>
      </c>
      <c r="AR13" s="230">
        <f t="shared" si="2"/>
        <v>0</v>
      </c>
      <c r="AS13" s="245">
        <f t="shared" si="3"/>
        <v>0</v>
      </c>
      <c r="AT13" s="245">
        <f t="shared" si="4"/>
        <v>0</v>
      </c>
      <c r="AU13" s="246" t="str">
        <f t="shared" si="8"/>
        <v/>
      </c>
      <c r="AV13" s="247" t="str">
        <f t="shared" si="9"/>
        <v/>
      </c>
    </row>
    <row r="14" spans="1:48" ht="36" customHeight="1">
      <c r="A14" s="223"/>
      <c r="B14" s="219"/>
      <c r="C14" s="233">
        <v>10</v>
      </c>
      <c r="D14" s="234"/>
      <c r="E14" s="235"/>
      <c r="F14" s="236"/>
      <c r="G14" s="236"/>
      <c r="H14" s="237"/>
      <c r="I14" s="237"/>
      <c r="J14" s="237"/>
      <c r="K14" s="238"/>
      <c r="L14" s="234"/>
      <c r="M14" s="234"/>
      <c r="N14" s="239">
        <f t="shared" si="0"/>
        <v>1</v>
      </c>
      <c r="O14" s="240"/>
      <c r="P14" s="240"/>
      <c r="Q14" s="240"/>
      <c r="R14" s="241"/>
      <c r="S14" s="640"/>
      <c r="T14" s="640"/>
      <c r="U14" s="640"/>
      <c r="V14" s="640"/>
      <c r="W14" s="640"/>
      <c r="X14" s="640"/>
      <c r="Y14" s="640"/>
      <c r="Z14" s="640"/>
      <c r="AA14" s="640"/>
      <c r="AB14" s="640"/>
      <c r="AC14" s="640"/>
      <c r="AD14" s="640"/>
      <c r="AE14" s="640"/>
      <c r="AF14" s="640"/>
      <c r="AG14" s="640"/>
      <c r="AH14" s="640"/>
      <c r="AI14" s="640"/>
      <c r="AJ14" s="243"/>
      <c r="AK14" s="244" t="s">
        <v>84</v>
      </c>
      <c r="AL14" s="230">
        <f t="shared" si="5"/>
        <v>0</v>
      </c>
      <c r="AM14" s="230">
        <f t="shared" si="6"/>
        <v>0</v>
      </c>
      <c r="AN14" s="230">
        <f>SUMIF($D$5:$D$24,$AK14,$O$5:O33)</f>
        <v>0</v>
      </c>
      <c r="AO14" s="230">
        <f t="shared" si="7"/>
        <v>0</v>
      </c>
      <c r="AP14" s="230">
        <f t="shared" si="7"/>
        <v>0</v>
      </c>
      <c r="AQ14" s="230">
        <f t="shared" si="1"/>
        <v>0</v>
      </c>
      <c r="AR14" s="230">
        <f t="shared" si="2"/>
        <v>0</v>
      </c>
      <c r="AS14" s="245">
        <f t="shared" si="3"/>
        <v>0</v>
      </c>
      <c r="AT14" s="245">
        <f t="shared" si="4"/>
        <v>0</v>
      </c>
      <c r="AU14" s="246" t="str">
        <f t="shared" si="8"/>
        <v/>
      </c>
      <c r="AV14" s="247" t="str">
        <f t="shared" si="9"/>
        <v/>
      </c>
    </row>
    <row r="15" spans="1:48" ht="36" customHeight="1">
      <c r="A15" s="223"/>
      <c r="B15" s="219"/>
      <c r="C15" s="233">
        <v>11</v>
      </c>
      <c r="D15" s="234"/>
      <c r="E15" s="235"/>
      <c r="F15" s="236"/>
      <c r="G15" s="236"/>
      <c r="H15" s="237"/>
      <c r="I15" s="237"/>
      <c r="J15" s="237"/>
      <c r="K15" s="238"/>
      <c r="L15" s="234"/>
      <c r="M15" s="234"/>
      <c r="N15" s="239">
        <f t="shared" si="0"/>
        <v>1</v>
      </c>
      <c r="O15" s="240"/>
      <c r="P15" s="240"/>
      <c r="Q15" s="240"/>
      <c r="R15" s="241"/>
      <c r="S15" s="640" t="s">
        <v>325</v>
      </c>
      <c r="T15" s="640"/>
      <c r="U15" s="640"/>
      <c r="V15" s="640"/>
      <c r="W15" s="640"/>
      <c r="X15" s="640"/>
      <c r="Y15" s="640"/>
      <c r="Z15" s="640"/>
      <c r="AA15" s="640"/>
      <c r="AB15" s="640"/>
      <c r="AC15" s="640"/>
      <c r="AD15" s="640"/>
      <c r="AE15" s="640"/>
      <c r="AF15" s="640"/>
      <c r="AG15" s="640"/>
      <c r="AH15" s="640"/>
      <c r="AI15" s="640"/>
      <c r="AJ15" s="243"/>
      <c r="AK15" s="244" t="s">
        <v>292</v>
      </c>
      <c r="AL15" s="230">
        <f t="shared" si="5"/>
        <v>0</v>
      </c>
      <c r="AM15" s="230">
        <f t="shared" si="6"/>
        <v>0</v>
      </c>
      <c r="AN15" s="230">
        <f>SUMIF($D$5:$D$24,$AK15,$O$5:O34)</f>
        <v>0</v>
      </c>
      <c r="AO15" s="230">
        <f t="shared" si="7"/>
        <v>0</v>
      </c>
      <c r="AP15" s="230">
        <f t="shared" si="7"/>
        <v>0</v>
      </c>
      <c r="AQ15" s="230">
        <f t="shared" si="1"/>
        <v>0</v>
      </c>
      <c r="AR15" s="230">
        <f t="shared" si="2"/>
        <v>0</v>
      </c>
      <c r="AS15" s="245">
        <f t="shared" si="3"/>
        <v>0</v>
      </c>
      <c r="AT15" s="245">
        <f t="shared" si="4"/>
        <v>0</v>
      </c>
      <c r="AU15" s="246" t="str">
        <f t="shared" si="8"/>
        <v/>
      </c>
      <c r="AV15" s="247" t="str">
        <f t="shared" si="9"/>
        <v/>
      </c>
    </row>
    <row r="16" spans="1:48" ht="36" customHeight="1">
      <c r="A16" s="223"/>
      <c r="B16" s="219"/>
      <c r="C16" s="233">
        <v>12</v>
      </c>
      <c r="D16" s="234"/>
      <c r="E16" s="235"/>
      <c r="F16" s="236"/>
      <c r="G16" s="236"/>
      <c r="H16" s="237"/>
      <c r="I16" s="237"/>
      <c r="J16" s="237"/>
      <c r="K16" s="238"/>
      <c r="L16" s="234"/>
      <c r="M16" s="234"/>
      <c r="N16" s="239">
        <f t="shared" si="0"/>
        <v>1</v>
      </c>
      <c r="O16" s="240"/>
      <c r="P16" s="240"/>
      <c r="Q16" s="240"/>
      <c r="R16" s="241"/>
      <c r="S16" s="640"/>
      <c r="T16" s="640"/>
      <c r="U16" s="640"/>
      <c r="V16" s="640"/>
      <c r="W16" s="640"/>
      <c r="X16" s="640"/>
      <c r="Y16" s="640"/>
      <c r="Z16" s="640"/>
      <c r="AA16" s="640"/>
      <c r="AB16" s="640"/>
      <c r="AC16" s="640"/>
      <c r="AD16" s="640"/>
      <c r="AE16" s="640"/>
      <c r="AF16" s="640"/>
      <c r="AG16" s="640"/>
      <c r="AH16" s="640"/>
      <c r="AI16" s="640"/>
      <c r="AJ16" s="243"/>
      <c r="AK16" s="244" t="s">
        <v>94</v>
      </c>
      <c r="AL16" s="230">
        <f t="shared" si="5"/>
        <v>0</v>
      </c>
      <c r="AM16" s="230">
        <f t="shared" si="6"/>
        <v>0</v>
      </c>
      <c r="AN16" s="230">
        <f>SUMIF($D$5:$D$24,$AK16,$O$5:O35)</f>
        <v>0</v>
      </c>
      <c r="AO16" s="230">
        <f t="shared" si="7"/>
        <v>0</v>
      </c>
      <c r="AP16" s="230">
        <f t="shared" si="7"/>
        <v>0</v>
      </c>
      <c r="AQ16" s="230">
        <f t="shared" si="1"/>
        <v>0</v>
      </c>
      <c r="AR16" s="230">
        <f t="shared" si="2"/>
        <v>0</v>
      </c>
      <c r="AS16" s="245">
        <f t="shared" si="3"/>
        <v>0</v>
      </c>
      <c r="AT16" s="245">
        <f t="shared" si="4"/>
        <v>0</v>
      </c>
      <c r="AU16" s="246" t="str">
        <f t="shared" si="8"/>
        <v/>
      </c>
      <c r="AV16" s="247" t="str">
        <f t="shared" si="9"/>
        <v/>
      </c>
    </row>
    <row r="17" spans="3:36" ht="36" customHeight="1">
      <c r="C17" s="233">
        <v>13</v>
      </c>
      <c r="D17" s="234"/>
      <c r="E17" s="235"/>
      <c r="F17" s="236"/>
      <c r="G17" s="236"/>
      <c r="H17" s="237"/>
      <c r="I17" s="237"/>
      <c r="J17" s="237"/>
      <c r="K17" s="238"/>
      <c r="L17" s="234"/>
      <c r="M17" s="234"/>
      <c r="N17" s="239">
        <f t="shared" si="0"/>
        <v>1</v>
      </c>
      <c r="O17" s="240"/>
      <c r="P17" s="240"/>
      <c r="Q17" s="240"/>
      <c r="R17" s="241"/>
      <c r="S17" s="640"/>
      <c r="T17" s="640"/>
      <c r="U17" s="640"/>
      <c r="V17" s="640"/>
      <c r="W17" s="640"/>
      <c r="X17" s="640"/>
      <c r="Y17" s="640"/>
      <c r="Z17" s="640"/>
      <c r="AA17" s="640"/>
      <c r="AB17" s="640"/>
      <c r="AC17" s="640"/>
      <c r="AD17" s="640"/>
      <c r="AE17" s="640"/>
      <c r="AF17" s="640"/>
      <c r="AG17" s="640"/>
      <c r="AH17" s="640"/>
      <c r="AI17" s="640"/>
      <c r="AJ17" s="243"/>
    </row>
    <row r="18" spans="3:36" ht="36" customHeight="1">
      <c r="C18" s="233">
        <v>14</v>
      </c>
      <c r="D18" s="234"/>
      <c r="E18" s="235"/>
      <c r="F18" s="236"/>
      <c r="G18" s="236"/>
      <c r="H18" s="237"/>
      <c r="I18" s="237"/>
      <c r="J18" s="237"/>
      <c r="K18" s="238"/>
      <c r="L18" s="234"/>
      <c r="M18" s="234"/>
      <c r="N18" s="239">
        <f t="shared" si="0"/>
        <v>1</v>
      </c>
      <c r="O18" s="240"/>
      <c r="P18" s="240"/>
      <c r="Q18" s="240"/>
      <c r="R18" s="241"/>
      <c r="S18" s="249"/>
      <c r="T18" s="249"/>
      <c r="U18" s="249"/>
      <c r="V18" s="249"/>
      <c r="W18" s="223"/>
      <c r="X18" s="223"/>
      <c r="Y18" s="223"/>
      <c r="Z18" s="223"/>
      <c r="AA18" s="223"/>
      <c r="AB18" s="223"/>
      <c r="AC18" s="223"/>
      <c r="AD18" s="223"/>
      <c r="AE18" s="223"/>
      <c r="AF18" s="223"/>
      <c r="AG18" s="223"/>
      <c r="AH18" s="223"/>
      <c r="AI18" s="223"/>
      <c r="AJ18" s="243"/>
    </row>
    <row r="19" spans="3:36" ht="36" customHeight="1">
      <c r="C19" s="233">
        <v>15</v>
      </c>
      <c r="D19" s="234"/>
      <c r="E19" s="235"/>
      <c r="F19" s="236"/>
      <c r="G19" s="236"/>
      <c r="H19" s="237"/>
      <c r="I19" s="237"/>
      <c r="J19" s="237"/>
      <c r="K19" s="238"/>
      <c r="L19" s="234"/>
      <c r="M19" s="234"/>
      <c r="N19" s="239">
        <f t="shared" si="0"/>
        <v>1</v>
      </c>
      <c r="O19" s="240"/>
      <c r="P19" s="240"/>
      <c r="Q19" s="240"/>
      <c r="R19" s="241"/>
      <c r="S19" s="223"/>
      <c r="T19" s="223"/>
      <c r="U19" s="223"/>
      <c r="V19" s="223"/>
      <c r="W19" s="223"/>
      <c r="X19" s="223"/>
      <c r="Y19" s="223"/>
      <c r="Z19" s="223"/>
      <c r="AA19" s="223"/>
      <c r="AB19" s="223"/>
      <c r="AC19" s="223"/>
      <c r="AD19" s="223"/>
      <c r="AE19" s="223"/>
      <c r="AF19" s="223"/>
      <c r="AG19" s="223"/>
      <c r="AH19" s="223"/>
      <c r="AI19" s="223"/>
      <c r="AJ19" s="243"/>
    </row>
    <row r="20" spans="3:36" ht="36" customHeight="1">
      <c r="C20" s="233">
        <v>16</v>
      </c>
      <c r="D20" s="234"/>
      <c r="E20" s="235"/>
      <c r="F20" s="236"/>
      <c r="G20" s="236"/>
      <c r="H20" s="237"/>
      <c r="I20" s="237"/>
      <c r="J20" s="237"/>
      <c r="K20" s="238"/>
      <c r="L20" s="234"/>
      <c r="M20" s="234"/>
      <c r="N20" s="239">
        <f t="shared" si="0"/>
        <v>1</v>
      </c>
      <c r="O20" s="240"/>
      <c r="P20" s="240"/>
      <c r="Q20" s="240"/>
      <c r="R20" s="241"/>
      <c r="S20" s="223"/>
      <c r="T20" s="223"/>
      <c r="U20" s="223"/>
      <c r="V20" s="223"/>
      <c r="W20" s="223"/>
      <c r="X20" s="223"/>
      <c r="Y20" s="223"/>
      <c r="Z20" s="223"/>
      <c r="AA20" s="223"/>
      <c r="AB20" s="223"/>
      <c r="AC20" s="223"/>
      <c r="AD20" s="223"/>
      <c r="AE20" s="223"/>
      <c r="AF20" s="223"/>
      <c r="AG20" s="223"/>
      <c r="AH20" s="223"/>
      <c r="AI20" s="223"/>
      <c r="AJ20" s="243"/>
    </row>
    <row r="21" spans="3:36" ht="36" customHeight="1">
      <c r="C21" s="233">
        <v>17</v>
      </c>
      <c r="D21" s="234"/>
      <c r="E21" s="235"/>
      <c r="F21" s="236"/>
      <c r="G21" s="236"/>
      <c r="H21" s="237"/>
      <c r="I21" s="237"/>
      <c r="J21" s="237"/>
      <c r="K21" s="238"/>
      <c r="L21" s="234"/>
      <c r="M21" s="234"/>
      <c r="N21" s="239">
        <f t="shared" si="0"/>
        <v>1</v>
      </c>
      <c r="O21" s="240"/>
      <c r="P21" s="240"/>
      <c r="Q21" s="240"/>
      <c r="R21" s="241"/>
      <c r="S21" s="223"/>
      <c r="T21" s="223"/>
      <c r="U21" s="223"/>
      <c r="V21" s="223"/>
      <c r="W21" s="223"/>
      <c r="X21" s="223"/>
      <c r="Y21" s="223"/>
      <c r="Z21" s="223"/>
      <c r="AA21" s="223"/>
      <c r="AB21" s="223"/>
      <c r="AC21" s="223"/>
      <c r="AD21" s="223"/>
      <c r="AE21" s="223"/>
      <c r="AF21" s="223"/>
      <c r="AG21" s="223"/>
      <c r="AH21" s="223"/>
      <c r="AI21" s="223"/>
      <c r="AJ21" s="243"/>
    </row>
    <row r="22" spans="3:36" ht="36" customHeight="1">
      <c r="C22" s="233">
        <v>18</v>
      </c>
      <c r="D22" s="234"/>
      <c r="E22" s="235"/>
      <c r="F22" s="236"/>
      <c r="G22" s="236"/>
      <c r="H22" s="237"/>
      <c r="I22" s="237"/>
      <c r="J22" s="237"/>
      <c r="K22" s="238"/>
      <c r="L22" s="234"/>
      <c r="M22" s="234"/>
      <c r="N22" s="239">
        <f t="shared" si="0"/>
        <v>1</v>
      </c>
      <c r="O22" s="240"/>
      <c r="P22" s="240"/>
      <c r="Q22" s="240"/>
      <c r="R22" s="241"/>
      <c r="S22" s="223"/>
      <c r="T22" s="223"/>
      <c r="U22" s="223"/>
      <c r="V22" s="223"/>
      <c r="W22" s="223"/>
      <c r="X22" s="223"/>
      <c r="Y22" s="223"/>
      <c r="Z22" s="223"/>
      <c r="AA22" s="223"/>
      <c r="AB22" s="223"/>
      <c r="AC22" s="223"/>
      <c r="AD22" s="223"/>
      <c r="AE22" s="223"/>
      <c r="AF22" s="223"/>
      <c r="AG22" s="223"/>
      <c r="AH22" s="223"/>
      <c r="AI22" s="223"/>
      <c r="AJ22" s="243"/>
    </row>
    <row r="23" spans="3:36" ht="36" customHeight="1">
      <c r="C23" s="233">
        <v>19</v>
      </c>
      <c r="D23" s="234"/>
      <c r="E23" s="235"/>
      <c r="F23" s="236"/>
      <c r="G23" s="236"/>
      <c r="H23" s="237"/>
      <c r="I23" s="237"/>
      <c r="J23" s="237"/>
      <c r="K23" s="238"/>
      <c r="L23" s="234"/>
      <c r="M23" s="234"/>
      <c r="N23" s="239">
        <f t="shared" si="0"/>
        <v>1</v>
      </c>
      <c r="O23" s="240"/>
      <c r="P23" s="240"/>
      <c r="Q23" s="240"/>
      <c r="R23" s="241"/>
      <c r="S23" s="223"/>
      <c r="T23" s="223"/>
      <c r="U23" s="223"/>
      <c r="V23" s="223"/>
      <c r="W23" s="223"/>
      <c r="X23" s="223"/>
      <c r="Y23" s="223"/>
      <c r="Z23" s="223"/>
      <c r="AA23" s="223"/>
      <c r="AB23" s="223"/>
      <c r="AC23" s="223"/>
      <c r="AD23" s="223"/>
      <c r="AE23" s="223"/>
      <c r="AF23" s="223"/>
      <c r="AG23" s="223"/>
      <c r="AH23" s="223"/>
      <c r="AI23" s="223"/>
      <c r="AJ23" s="243"/>
    </row>
    <row r="24" spans="3:36" ht="36" customHeight="1">
      <c r="C24" s="233">
        <v>20</v>
      </c>
      <c r="D24" s="234"/>
      <c r="E24" s="235"/>
      <c r="F24" s="236"/>
      <c r="G24" s="236"/>
      <c r="H24" s="237"/>
      <c r="I24" s="237"/>
      <c r="J24" s="237"/>
      <c r="K24" s="238"/>
      <c r="L24" s="234"/>
      <c r="M24" s="234"/>
      <c r="N24" s="239">
        <f t="shared" si="0"/>
        <v>1</v>
      </c>
      <c r="O24" s="240"/>
      <c r="P24" s="240"/>
      <c r="Q24" s="240"/>
      <c r="R24" s="241"/>
      <c r="S24" s="223"/>
      <c r="T24" s="223"/>
      <c r="U24" s="223"/>
      <c r="V24" s="223"/>
      <c r="W24" s="223"/>
      <c r="X24" s="223"/>
      <c r="Y24" s="223"/>
      <c r="Z24" s="223"/>
      <c r="AA24" s="223"/>
      <c r="AB24" s="223"/>
      <c r="AC24" s="223"/>
      <c r="AD24" s="223"/>
      <c r="AE24" s="223"/>
      <c r="AF24" s="223"/>
      <c r="AG24" s="223"/>
      <c r="AH24" s="223"/>
      <c r="AI24" s="223"/>
      <c r="AJ24" s="243"/>
    </row>
    <row r="28" spans="3:36" hidden="1">
      <c r="C28" s="223"/>
      <c r="D28" s="250"/>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row>
    <row r="29" spans="3:36" hidden="1">
      <c r="C29" s="223"/>
      <c r="D29" s="250"/>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row>
    <row r="30" spans="3:36" hidden="1">
      <c r="C30" s="223"/>
      <c r="D30" s="250"/>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row>
    <row r="31" spans="3:36" hidden="1">
      <c r="C31" s="223"/>
      <c r="D31" s="250"/>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row>
    <row r="32" spans="3:36" hidden="1">
      <c r="C32" s="223"/>
      <c r="D32" s="250"/>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row>
    <row r="33" hidden="1"/>
    <row r="34" hidden="1"/>
    <row r="35" hidden="1"/>
    <row r="36" hidden="1"/>
    <row r="37" hidden="1"/>
    <row r="38" hidden="1"/>
    <row r="39" hidden="1"/>
    <row r="40" hidden="1"/>
    <row r="41" hidden="1"/>
    <row r="42" hidden="1"/>
    <row r="43" hidden="1"/>
    <row r="44" hidden="1"/>
    <row r="45" hidden="1"/>
    <row r="46" hidden="1"/>
  </sheetData>
  <sheetProtection sheet="1" selectLockedCells="1"/>
  <mergeCells count="23">
    <mergeCell ref="S6:AD6"/>
    <mergeCell ref="S1:AE1"/>
    <mergeCell ref="C3:C4"/>
    <mergeCell ref="D3:D4"/>
    <mergeCell ref="E3:E4"/>
    <mergeCell ref="F3:F4"/>
    <mergeCell ref="G3:J3"/>
    <mergeCell ref="K3:K4"/>
    <mergeCell ref="L3:L4"/>
    <mergeCell ref="M3:M4"/>
    <mergeCell ref="N3:N4"/>
    <mergeCell ref="O3:O4"/>
    <mergeCell ref="P3:P4"/>
    <mergeCell ref="Q3:Q4"/>
    <mergeCell ref="R3:R4"/>
    <mergeCell ref="S3:AE5"/>
    <mergeCell ref="S15:AI17"/>
    <mergeCell ref="S7:AE9"/>
    <mergeCell ref="S10:AI10"/>
    <mergeCell ref="S11:AI11"/>
    <mergeCell ref="S12:AI12"/>
    <mergeCell ref="S13:AI13"/>
    <mergeCell ref="S14:AI14"/>
  </mergeCells>
  <phoneticPr fontId="1"/>
  <conditionalFormatting sqref="N12:Q24 E5:F24 Q5:Q11 N5:O11">
    <cfRule type="expression" dxfId="17" priority="9" stopIfTrue="1">
      <formula>$D5&lt;&gt;""</formula>
    </cfRule>
  </conditionalFormatting>
  <conditionalFormatting sqref="N12:Q24 E5:F24 Q5:Q11 N5:O11">
    <cfRule type="notContainsBlanks" dxfId="16" priority="8" stopIfTrue="1">
      <formula>LEN(TRIM(E5))&gt;0</formula>
    </cfRule>
  </conditionalFormatting>
  <conditionalFormatting sqref="N12:Q24 Q5:Q11 N5:O11">
    <cfRule type="expression" dxfId="15" priority="6" stopIfTrue="1">
      <formula>$D5="嘱託医（歯科）"</formula>
    </cfRule>
    <cfRule type="expression" dxfId="14" priority="7" stopIfTrue="1">
      <formula>$D5="嘱託医（医科）"</formula>
    </cfRule>
  </conditionalFormatting>
  <conditionalFormatting sqref="N12:R24 E5:F24 Q5:R11 N5:O11">
    <cfRule type="containsBlanks" dxfId="13" priority="5">
      <formula>LEN(TRIM(E5))=0</formula>
    </cfRule>
  </conditionalFormatting>
  <conditionalFormatting sqref="G5:M24">
    <cfRule type="containsBlanks" dxfId="12" priority="4">
      <formula>LEN(TRIM(G5))=0</formula>
    </cfRule>
  </conditionalFormatting>
  <conditionalFormatting sqref="D5:D24">
    <cfRule type="containsBlanks" dxfId="11" priority="10">
      <formula>LEN(TRIM(D5))=0</formula>
    </cfRule>
  </conditionalFormatting>
  <conditionalFormatting sqref="D5:D24">
    <cfRule type="expression" dxfId="10" priority="3">
      <formula>$D$5</formula>
    </cfRule>
  </conditionalFormatting>
  <conditionalFormatting sqref="P5:P11">
    <cfRule type="containsBlanks" dxfId="9" priority="2">
      <formula>LEN(TRIM(P5))=0</formula>
    </cfRule>
  </conditionalFormatting>
  <conditionalFormatting sqref="R1">
    <cfRule type="containsBlanks" dxfId="8" priority="1">
      <formula>LEN(TRIM(R1))=0</formula>
    </cfRule>
  </conditionalFormatting>
  <dataValidations count="6">
    <dataValidation type="list" allowBlank="1" showInputMessage="1" showErrorMessage="1" sqref="L5:L24" xr:uid="{00000000-0002-0000-0700-000000000000}">
      <formula1>"常勤,非常勤"</formula1>
    </dataValidation>
    <dataValidation type="list" allowBlank="1" showInputMessage="1" showErrorMessage="1" sqref="K5:K24" xr:uid="{00000000-0002-0000-0700-000001000000}">
      <formula1>"専任,兼任"</formula1>
    </dataValidation>
    <dataValidation type="list" allowBlank="1" showInputMessage="1" showErrorMessage="1" sqref="D5:D24" xr:uid="{00000000-0002-0000-0700-000002000000}">
      <formula1>$AK$5:$AK$16</formula1>
    </dataValidation>
    <dataValidation type="list" allowBlank="1" showInputMessage="1" showErrorMessage="1" sqref="M5:M24" xr:uid="{00000000-0002-0000-0700-000003000000}">
      <formula1>",無期,有期,派遣,嘱託"</formula1>
    </dataValidation>
    <dataValidation type="list" allowBlank="1" showInputMessage="1" showErrorMessage="1" sqref="G5:J24" xr:uid="{00000000-0002-0000-0700-000004000000}">
      <formula1>"　,○"</formula1>
    </dataValidation>
    <dataValidation imeMode="halfAlpha" allowBlank="1" showInputMessage="1" showErrorMessage="1" sqref="F5:F24 N5:Q24" xr:uid="{00000000-0002-0000-0700-000005000000}"/>
  </dataValidations>
  <printOptions horizontalCentered="1"/>
  <pageMargins left="0.78740157480314965" right="0" top="0.55118110236220474" bottom="0.55118110236220474"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J25"/>
  <sheetViews>
    <sheetView showGridLines="0" showRowColHeaders="0" view="pageBreakPreview" zoomScaleNormal="100" zoomScaleSheetLayoutView="100" workbookViewId="0">
      <selection activeCell="E20" sqref="E20"/>
    </sheetView>
  </sheetViews>
  <sheetFormatPr defaultRowHeight="13.5"/>
  <cols>
    <col min="1" max="16384" width="9" style="2"/>
  </cols>
  <sheetData>
    <row r="3" spans="2:10" ht="15">
      <c r="B3" s="251" t="s">
        <v>326</v>
      </c>
      <c r="C3" s="252"/>
      <c r="D3" s="252"/>
      <c r="E3" s="252"/>
      <c r="F3" s="252"/>
      <c r="G3" s="252"/>
      <c r="H3" s="252"/>
      <c r="I3" s="252"/>
      <c r="J3" s="252"/>
    </row>
    <row r="4" spans="2:10" ht="15">
      <c r="B4" s="252"/>
      <c r="C4" s="252"/>
      <c r="D4" s="252"/>
      <c r="E4" s="252"/>
      <c r="F4" s="252"/>
      <c r="G4" s="252"/>
      <c r="H4" s="252"/>
      <c r="I4" s="252"/>
      <c r="J4" s="252"/>
    </row>
    <row r="5" spans="2:10">
      <c r="B5" s="660" t="s">
        <v>327</v>
      </c>
      <c r="C5" s="660"/>
      <c r="D5" s="660"/>
      <c r="E5" s="660"/>
      <c r="F5" s="660"/>
      <c r="G5" s="660"/>
      <c r="H5" s="660"/>
      <c r="I5" s="660"/>
      <c r="J5" s="660"/>
    </row>
    <row r="6" spans="2:10">
      <c r="B6" s="660"/>
      <c r="C6" s="660"/>
      <c r="D6" s="660"/>
      <c r="E6" s="660"/>
      <c r="F6" s="660"/>
      <c r="G6" s="660"/>
      <c r="H6" s="660"/>
      <c r="I6" s="660"/>
      <c r="J6" s="660"/>
    </row>
    <row r="7" spans="2:10">
      <c r="B7" s="660"/>
      <c r="C7" s="660"/>
      <c r="D7" s="660"/>
      <c r="E7" s="660"/>
      <c r="F7" s="660"/>
      <c r="G7" s="660"/>
      <c r="H7" s="660"/>
      <c r="I7" s="660"/>
      <c r="J7" s="660"/>
    </row>
    <row r="8" spans="2:10" ht="14.25">
      <c r="B8" s="251"/>
      <c r="C8" s="251"/>
      <c r="D8" s="251"/>
      <c r="E8" s="251"/>
      <c r="F8" s="251"/>
      <c r="G8" s="251"/>
      <c r="H8" s="251"/>
      <c r="I8" s="251"/>
      <c r="J8" s="251"/>
    </row>
    <row r="9" spans="2:10" ht="14.25">
      <c r="B9" s="251"/>
      <c r="C9" s="251"/>
      <c r="D9" s="251"/>
      <c r="E9" s="251"/>
      <c r="F9" s="251"/>
      <c r="G9" s="251"/>
      <c r="H9" s="251"/>
      <c r="I9" s="251"/>
      <c r="J9" s="251"/>
    </row>
    <row r="10" spans="2:10" ht="14.25">
      <c r="B10" s="251"/>
      <c r="C10" s="251"/>
      <c r="D10" s="251"/>
      <c r="E10" s="251"/>
      <c r="F10" s="251"/>
      <c r="G10" s="251"/>
      <c r="H10" s="251"/>
      <c r="I10" s="251"/>
      <c r="J10" s="251"/>
    </row>
    <row r="11" spans="2:10" ht="14.25">
      <c r="B11" s="251"/>
      <c r="C11" s="251"/>
      <c r="D11" s="251"/>
      <c r="E11" s="251"/>
      <c r="F11" s="251"/>
      <c r="G11" s="251"/>
      <c r="H11" s="251"/>
      <c r="I11" s="251"/>
      <c r="J11" s="251"/>
    </row>
    <row r="12" spans="2:10" ht="14.25">
      <c r="B12" s="251"/>
      <c r="C12" s="251"/>
      <c r="D12" s="251"/>
      <c r="E12" s="251"/>
      <c r="F12" s="251"/>
      <c r="G12" s="251"/>
      <c r="H12" s="251"/>
      <c r="I12" s="251"/>
      <c r="J12" s="251"/>
    </row>
    <row r="13" spans="2:10" ht="14.25">
      <c r="B13" s="251"/>
      <c r="C13" s="251"/>
      <c r="D13" s="251"/>
      <c r="E13" s="251"/>
      <c r="F13" s="251"/>
      <c r="G13" s="251"/>
      <c r="H13" s="251"/>
      <c r="I13" s="251"/>
      <c r="J13" s="251"/>
    </row>
    <row r="14" spans="2:10" ht="14.25">
      <c r="B14" s="251"/>
      <c r="C14" s="251"/>
      <c r="D14" s="251"/>
      <c r="E14" s="251"/>
      <c r="F14" s="251"/>
      <c r="G14" s="251"/>
      <c r="H14" s="251"/>
      <c r="I14" s="251"/>
      <c r="J14" s="251"/>
    </row>
    <row r="15" spans="2:10" ht="14.25">
      <c r="B15" s="251"/>
      <c r="C15" s="251"/>
      <c r="D15" s="251"/>
      <c r="E15" s="251"/>
      <c r="F15" s="251"/>
      <c r="G15" s="251"/>
      <c r="H15" s="251"/>
      <c r="I15" s="251"/>
      <c r="J15" s="251"/>
    </row>
    <row r="16" spans="2:10" ht="14.25">
      <c r="B16" s="251"/>
      <c r="C16" s="251"/>
      <c r="D16" s="251"/>
      <c r="E16" s="251"/>
      <c r="F16" s="251"/>
      <c r="G16" s="251"/>
      <c r="H16" s="251"/>
      <c r="I16" s="251"/>
      <c r="J16" s="251"/>
    </row>
    <row r="17" spans="2:10" ht="14.25">
      <c r="B17" s="251"/>
      <c r="C17" s="251"/>
      <c r="D17" s="251"/>
      <c r="E17" s="251"/>
      <c r="F17" s="251"/>
      <c r="G17" s="251"/>
      <c r="H17" s="251"/>
      <c r="I17" s="251"/>
      <c r="J17" s="251"/>
    </row>
    <row r="18" spans="2:10" ht="14.25">
      <c r="B18" s="251"/>
      <c r="C18" s="251"/>
      <c r="D18" s="251"/>
      <c r="E18" s="251"/>
      <c r="F18" s="251"/>
      <c r="G18" s="251"/>
      <c r="H18" s="251"/>
      <c r="I18" s="251"/>
      <c r="J18" s="251"/>
    </row>
    <row r="19" spans="2:10" ht="14.25">
      <c r="B19" s="251"/>
      <c r="C19" s="251"/>
      <c r="D19" s="251"/>
      <c r="E19" s="251"/>
      <c r="F19" s="251"/>
      <c r="G19" s="251"/>
      <c r="H19" s="251"/>
      <c r="I19" s="251"/>
      <c r="J19" s="251"/>
    </row>
    <row r="20" spans="2:10" ht="14.25">
      <c r="B20" s="251"/>
      <c r="C20" s="251"/>
      <c r="D20" s="251"/>
      <c r="E20" s="251"/>
      <c r="F20" s="251"/>
      <c r="G20" s="251"/>
      <c r="H20" s="251"/>
      <c r="I20" s="251"/>
      <c r="J20" s="251"/>
    </row>
    <row r="21" spans="2:10" ht="14.25">
      <c r="B21" s="251"/>
      <c r="C21" s="251"/>
      <c r="D21" s="251"/>
      <c r="E21" s="251"/>
      <c r="F21" s="251"/>
      <c r="G21" s="251"/>
      <c r="H21" s="251"/>
      <c r="I21" s="251"/>
      <c r="J21" s="251"/>
    </row>
    <row r="22" spans="2:10" ht="14.25">
      <c r="B22" s="251"/>
      <c r="C22" s="251"/>
      <c r="D22" s="251"/>
      <c r="E22" s="251"/>
      <c r="F22" s="251"/>
      <c r="G22" s="251"/>
      <c r="H22" s="251"/>
      <c r="I22" s="251"/>
      <c r="J22" s="251"/>
    </row>
    <row r="23" spans="2:10" ht="14.25">
      <c r="B23" s="251"/>
      <c r="C23" s="251"/>
      <c r="D23" s="251"/>
      <c r="E23" s="251"/>
      <c r="F23" s="251"/>
      <c r="G23" s="251"/>
      <c r="H23" s="251"/>
      <c r="I23" s="251"/>
      <c r="J23" s="251"/>
    </row>
    <row r="24" spans="2:10" ht="14.25">
      <c r="B24" s="251"/>
      <c r="C24" s="251"/>
      <c r="D24" s="251"/>
      <c r="E24" s="251"/>
      <c r="F24" s="251"/>
      <c r="G24" s="251"/>
      <c r="H24" s="251"/>
      <c r="I24" s="251"/>
      <c r="J24" s="251"/>
    </row>
    <row r="25" spans="2:10" ht="14.25">
      <c r="B25" s="251"/>
      <c r="C25" s="251"/>
      <c r="D25" s="251"/>
      <c r="E25" s="251"/>
      <c r="F25" s="251"/>
      <c r="G25" s="251"/>
      <c r="H25" s="251"/>
      <c r="I25" s="251"/>
      <c r="J25" s="251"/>
    </row>
  </sheetData>
  <sheetProtection sheet="1" objects="1" scenarios="1"/>
  <mergeCells count="1">
    <mergeCell ref="B5:J7"/>
  </mergeCells>
  <phoneticPr fontId="1"/>
  <pageMargins left="0.7" right="0.7" top="0.75" bottom="0.75" header="0.3" footer="0.3"/>
  <pageSetup paperSize="9" scale="9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入力前にお読みください。</vt:lpstr>
      <vt:lpstr>①必要書類</vt:lpstr>
      <vt:lpstr>②確認変更申請書（増加）</vt:lpstr>
      <vt:lpstr>②確認変更申請書 (減少)</vt:lpstr>
      <vt:lpstr>③申請書別添</vt:lpstr>
      <vt:lpstr>④付表６（事業所・設備情報）</vt:lpstr>
      <vt:lpstr>⑤別紙１（職員体制計画書）</vt:lpstr>
      <vt:lpstr>⑥別紙１－２（職員等一覧表）</vt:lpstr>
      <vt:lpstr>⑦現に利用している小学校就学前子どもに対する措置</vt:lpstr>
      <vt:lpstr>①必要書類!Print_Area</vt:lpstr>
      <vt:lpstr>'②確認変更申請書 (減少)'!Print_Area</vt:lpstr>
      <vt:lpstr>'②確認変更申請書（増加）'!Print_Area</vt:lpstr>
      <vt:lpstr>③申請書別添!Print_Area</vt:lpstr>
      <vt:lpstr>'④付表６（事業所・設備情報）'!Print_Area</vt:lpstr>
      <vt:lpstr>'⑤別紙１（職員体制計画書）'!Print_Area</vt:lpstr>
      <vt:lpstr>'⑥別紙１－２（職員等一覧表）'!Print_Area</vt:lpstr>
      <vt:lpstr>⑦現に利用している小学校就学前子どもに対する措置!Print_Area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2023-11-29T07:55:48Z</dcterms:created>
  <dcterms:modified xsi:type="dcterms:W3CDTF">2023-12-11T07:15:16Z</dcterms:modified>
</cp:coreProperties>
</file>