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２．幼保以外認定こども園\Ｒ４\"/>
    </mc:Choice>
  </mc:AlternateContent>
  <bookViews>
    <workbookView xWindow="0" yWindow="0" windowWidth="20490" windowHeight="6780" firstSheet="1" activeTab="1"/>
  </bookViews>
  <sheets>
    <sheet name="入力前にお読みください。" sheetId="52" r:id="rId1"/>
    <sheet name="①必要書類" sheetId="47" r:id="rId2"/>
    <sheet name="②認定内容変更届出書" sheetId="18" r:id="rId3"/>
    <sheet name="③確認内容変更届出書" sheetId="56" r:id="rId4"/>
    <sheet name="④届出書別添" sheetId="44" r:id="rId5"/>
    <sheet name="⑤付表２（施設・運営情報）" sheetId="53" r:id="rId6"/>
    <sheet name="⑥付表２ (本園情報)" sheetId="55" r:id="rId7"/>
    <sheet name="⑦付表２（分園情報）" sheetId="57" r:id="rId8"/>
    <sheet name="⑧別紙１（子育て支援事業変更計画書）" sheetId="58" r:id="rId9"/>
    <sheet name="⑧別紙２（園長経歴書）" sheetId="35" r:id="rId10"/>
    <sheet name="⑨別紙３（園長選定理由書）" sheetId="59" r:id="rId11"/>
    <sheet name="⑩別紙４（付近見取図）" sheetId="36" r:id="rId12"/>
    <sheet name="⑪別紙５（変更前　各室面積表） " sheetId="62" r:id="rId13"/>
    <sheet name="⑪別紙６（変更後　各室面積表）" sheetId="61" r:id="rId14"/>
    <sheet name="⑫別紙７（３歳児35人以下学級編制理由書）" sheetId="60" r:id="rId15"/>
  </sheets>
  <definedNames>
    <definedName name="_xlnm.Print_Area" localSheetId="1">①必要書類!$B$1:$AE$35</definedName>
    <definedName name="_xlnm.Print_Area" localSheetId="2">②認定内容変更届出書!$B$1:$AP$48</definedName>
    <definedName name="_xlnm.Print_Area" localSheetId="3">③確認内容変更届出書!$B$1:$AP$48</definedName>
    <definedName name="_xlnm.Print_Area" localSheetId="4">④届出書別添!$B$1:$AL$28</definedName>
    <definedName name="_xlnm.Print_Area" localSheetId="5">'⑤付表２（施設・運営情報）'!$B$1:$AK$42</definedName>
    <definedName name="_xlnm.Print_Area" localSheetId="6">'⑥付表２ (本園情報)'!$B$1:$AH$40</definedName>
    <definedName name="_xlnm.Print_Area" localSheetId="7">'⑦付表２（分園情報）'!$B$1:$AL$47</definedName>
    <definedName name="_xlnm.Print_Area" localSheetId="8">'⑧別紙１（子育て支援事業変更計画書）'!$B$1:$AK$43</definedName>
    <definedName name="_xlnm.Print_Area" localSheetId="9">'⑧別紙２（園長経歴書）'!$B$1:$AL$38</definedName>
    <definedName name="_xlnm.Print_Area" localSheetId="10">'⑨別紙３（園長選定理由書）'!$B$1:$AK$45</definedName>
    <definedName name="_xlnm.Print_Area" localSheetId="11">'⑩別紙４（付近見取図）'!$B$1:$AL$46</definedName>
    <definedName name="_xlnm.Print_Area" localSheetId="12">'⑪別紙５（変更前　各室面積表） '!$B$1:$AH$68</definedName>
    <definedName name="_xlnm.Print_Area" localSheetId="13">'⑪別紙６（変更後　各室面積表）'!$B$1:$AH$68</definedName>
    <definedName name="_xlnm.Print_Area" localSheetId="14">'⑫別紙７（３歳児35人以下学級編制理由書）'!$B$1:$AL$47</definedName>
  </definedNames>
  <calcPr calcId="162913"/>
</workbook>
</file>

<file path=xl/calcChain.xml><?xml version="1.0" encoding="utf-8"?>
<calcChain xmlns="http://schemas.openxmlformats.org/spreadsheetml/2006/main">
  <c r="Y11" i="61" l="1"/>
  <c r="Y12" i="61"/>
  <c r="M41" i="56" l="1"/>
  <c r="M39" i="56"/>
  <c r="M40" i="56"/>
  <c r="M38" i="56"/>
  <c r="M34" i="56"/>
  <c r="M35" i="56"/>
  <c r="M36" i="56"/>
  <c r="M33" i="56"/>
  <c r="AB5" i="35" l="1"/>
  <c r="AM3" i="35"/>
  <c r="AM2" i="35"/>
  <c r="AA3" i="59"/>
  <c r="AD2" i="35"/>
  <c r="AC2" i="35"/>
  <c r="AI2" i="35"/>
  <c r="AG2" i="35"/>
  <c r="AE2" i="35"/>
  <c r="X63" i="62" l="1"/>
  <c r="N63" i="62"/>
  <c r="AH62" i="62"/>
  <c r="AH61" i="62"/>
  <c r="AH60" i="62"/>
  <c r="AH59" i="62"/>
  <c r="AH58" i="62"/>
  <c r="AH57" i="62"/>
  <c r="AH56" i="62"/>
  <c r="AH55" i="62"/>
  <c r="AH54" i="62"/>
  <c r="AH53" i="62"/>
  <c r="AH52" i="62"/>
  <c r="AH51" i="62"/>
  <c r="AH50" i="62"/>
  <c r="AH49" i="62"/>
  <c r="AH48" i="62"/>
  <c r="AH47" i="62"/>
  <c r="AH46" i="62"/>
  <c r="AH45" i="62"/>
  <c r="AH44" i="62"/>
  <c r="AH43" i="62"/>
  <c r="AH42" i="62"/>
  <c r="AH41" i="62"/>
  <c r="AH40" i="62"/>
  <c r="AH39" i="62"/>
  <c r="AH38" i="62"/>
  <c r="AH35" i="62"/>
  <c r="AH34" i="62"/>
  <c r="AH33" i="62"/>
  <c r="AH32" i="62"/>
  <c r="AH31" i="62"/>
  <c r="AH30" i="62"/>
  <c r="AH29" i="62"/>
  <c r="AH28" i="62"/>
  <c r="AH27" i="62"/>
  <c r="AH26" i="62"/>
  <c r="AH25" i="62"/>
  <c r="AH24" i="62"/>
  <c r="AH23" i="62"/>
  <c r="AH22" i="62"/>
  <c r="AH21" i="62"/>
  <c r="U15" i="62"/>
  <c r="Q15" i="62"/>
  <c r="M15" i="62"/>
  <c r="Y15" i="62" s="1"/>
  <c r="U14" i="62"/>
  <c r="Q14" i="62"/>
  <c r="M14" i="62"/>
  <c r="Y14" i="62" s="1"/>
  <c r="U13" i="62"/>
  <c r="Q13" i="62"/>
  <c r="M13" i="62"/>
  <c r="Y13" i="62" s="1"/>
  <c r="U12" i="62"/>
  <c r="Q12" i="62"/>
  <c r="M12" i="62"/>
  <c r="Y12" i="62" s="1"/>
  <c r="U11" i="62"/>
  <c r="Q11" i="62"/>
  <c r="M11" i="62"/>
  <c r="U10" i="62"/>
  <c r="Q10" i="62"/>
  <c r="M10" i="62"/>
  <c r="Y11" i="62" l="1"/>
  <c r="Q16" i="62"/>
  <c r="M16" i="62"/>
  <c r="U16" i="62"/>
  <c r="Y10" i="62"/>
  <c r="M11" i="61" l="1"/>
  <c r="Q11" i="61"/>
  <c r="U11" i="61"/>
  <c r="M12" i="61"/>
  <c r="Q12" i="61"/>
  <c r="U12" i="61"/>
  <c r="M13" i="61"/>
  <c r="Q13" i="61"/>
  <c r="U13" i="61"/>
  <c r="M14" i="61"/>
  <c r="Q14" i="61"/>
  <c r="U14" i="61"/>
  <c r="M15" i="61"/>
  <c r="Q15" i="61"/>
  <c r="U15" i="61"/>
  <c r="M10" i="61"/>
  <c r="U10" i="61"/>
  <c r="Q10" i="61"/>
  <c r="X63" i="61" l="1"/>
  <c r="N63" i="61"/>
  <c r="AH62" i="61"/>
  <c r="AH61" i="61"/>
  <c r="AH60" i="61"/>
  <c r="AH59" i="61"/>
  <c r="AH58" i="61"/>
  <c r="AH57" i="61"/>
  <c r="AH56" i="61"/>
  <c r="AH55" i="61"/>
  <c r="AH54" i="61"/>
  <c r="AH53" i="61"/>
  <c r="AH52" i="61"/>
  <c r="AH51" i="61"/>
  <c r="AH50" i="61"/>
  <c r="AH49" i="61"/>
  <c r="AH48" i="61"/>
  <c r="AH47" i="61"/>
  <c r="AH46" i="61"/>
  <c r="AH45" i="61"/>
  <c r="AH44" i="61"/>
  <c r="AH43" i="61"/>
  <c r="AH42" i="61"/>
  <c r="AH41" i="61"/>
  <c r="AH40" i="61"/>
  <c r="AH39" i="61"/>
  <c r="AH38" i="61"/>
  <c r="AH35" i="61"/>
  <c r="AH34" i="61"/>
  <c r="AH33" i="61"/>
  <c r="AH32" i="61"/>
  <c r="AH31" i="61"/>
  <c r="AH30" i="61"/>
  <c r="AH29" i="61"/>
  <c r="AH28" i="61"/>
  <c r="AH27" i="61"/>
  <c r="AH26" i="61"/>
  <c r="AH25" i="61"/>
  <c r="AH24" i="61"/>
  <c r="AH23" i="61"/>
  <c r="AH22" i="61"/>
  <c r="AH21" i="61"/>
  <c r="Y15" i="61"/>
  <c r="Y14" i="61"/>
  <c r="Y13" i="61"/>
  <c r="U16" i="61"/>
  <c r="Q16" i="61"/>
  <c r="M16" i="61" l="1"/>
  <c r="Y10" i="61"/>
  <c r="N39" i="56" l="1"/>
  <c r="N40" i="56"/>
  <c r="N41" i="56"/>
  <c r="N42" i="56"/>
  <c r="N36" i="56"/>
  <c r="J4" i="55" l="1"/>
  <c r="S4" i="55"/>
  <c r="AF6" i="55" s="1"/>
  <c r="AB4" i="55"/>
  <c r="AB23" i="55"/>
  <c r="S23" i="55"/>
  <c r="J23" i="55"/>
  <c r="AF25" i="55" l="1"/>
  <c r="N45" i="56" l="1"/>
  <c r="N46" i="56"/>
  <c r="N47" i="56"/>
  <c r="N44" i="56"/>
  <c r="AE9" i="56"/>
  <c r="AB2" i="60" l="1"/>
  <c r="AI3" i="59"/>
  <c r="AF3" i="59"/>
  <c r="AC3" i="59"/>
  <c r="Z9" i="59"/>
  <c r="Z8" i="59"/>
  <c r="Z7" i="59"/>
  <c r="Y2" i="57"/>
  <c r="E18" i="55"/>
  <c r="U2" i="55"/>
  <c r="X3" i="53"/>
  <c r="AE25" i="53"/>
  <c r="V25" i="53"/>
  <c r="M25" i="53"/>
  <c r="AE22" i="53"/>
  <c r="V22" i="53"/>
  <c r="M22" i="53"/>
  <c r="H5" i="53"/>
  <c r="H4" i="53"/>
  <c r="AC16" i="18"/>
  <c r="AC15" i="18"/>
  <c r="AC17" i="18"/>
  <c r="AC18" i="18"/>
  <c r="N31" i="56"/>
  <c r="AH20" i="56"/>
  <c r="AC20" i="56"/>
  <c r="AC18" i="56"/>
  <c r="AC17" i="56"/>
  <c r="AC16" i="56"/>
  <c r="AC15" i="56"/>
  <c r="AM9" i="56"/>
  <c r="AJ9" i="56"/>
  <c r="AG9" i="56"/>
  <c r="N38" i="56"/>
  <c r="N35" i="56"/>
  <c r="N34" i="56"/>
  <c r="N33" i="56"/>
  <c r="AI24" i="53" l="1"/>
  <c r="AI27" i="53"/>
  <c r="AA47" i="56"/>
  <c r="AA46" i="56"/>
  <c r="AA45" i="56"/>
  <c r="AA44" i="56"/>
  <c r="V47" i="56"/>
  <c r="V46" i="56"/>
  <c r="V45" i="56"/>
  <c r="V44" i="56"/>
  <c r="Q47" i="56"/>
  <c r="Q46" i="56"/>
  <c r="Q45" i="56"/>
  <c r="Q44" i="56"/>
  <c r="M47" i="56"/>
  <c r="M46" i="56"/>
  <c r="M45" i="56"/>
  <c r="M44" i="56"/>
  <c r="N31" i="18"/>
  <c r="AH20" i="18" l="1"/>
  <c r="AC20" i="18"/>
  <c r="AE11" i="59"/>
  <c r="Z11" i="59"/>
  <c r="Z10" i="59"/>
  <c r="AC43" i="57"/>
  <c r="AG43" i="57" s="1"/>
  <c r="I43" i="57"/>
  <c r="U41" i="57"/>
  <c r="U39" i="57"/>
  <c r="U37" i="57"/>
  <c r="AD33" i="57"/>
  <c r="R33" i="57"/>
  <c r="AG33" i="57" s="1"/>
  <c r="I23" i="57"/>
  <c r="AC23" i="57" s="1"/>
  <c r="AG23" i="57" s="1"/>
  <c r="U21" i="57"/>
  <c r="U19" i="57"/>
  <c r="U17" i="57"/>
  <c r="AD13" i="57"/>
  <c r="R13" i="57"/>
  <c r="AG13" i="57" s="1"/>
  <c r="E37" i="55"/>
  <c r="Y37" i="55" s="1"/>
  <c r="AC37" i="55" s="1"/>
  <c r="Q34" i="55"/>
  <c r="Q32" i="55"/>
  <c r="Q30" i="55"/>
  <c r="F26" i="55"/>
  <c r="Y18" i="55"/>
  <c r="AC18" i="55" s="1"/>
  <c r="Q15" i="55"/>
  <c r="Q13" i="55"/>
  <c r="Q11" i="55"/>
</calcChain>
</file>

<file path=xl/comments1.xml><?xml version="1.0" encoding="utf-8"?>
<comments xmlns="http://schemas.openxmlformats.org/spreadsheetml/2006/main">
  <authors>
    <author>桑原　裕子</author>
  </authors>
  <commentList>
    <comment ref="N63" authorId="0" shapeId="0">
      <text>
        <r>
          <rPr>
            <b/>
            <sz val="11"/>
            <color indexed="10"/>
            <rFont val="MS P ゴシック"/>
            <family val="3"/>
            <charset val="128"/>
          </rPr>
          <t>計＝園舎面積となるように</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桑原　裕子</author>
  </authors>
  <commentList>
    <comment ref="N63" authorId="0" shapeId="0">
      <text>
        <r>
          <rPr>
            <b/>
            <sz val="11"/>
            <color indexed="10"/>
            <rFont val="MS P ゴシック"/>
            <family val="3"/>
            <charset val="128"/>
          </rPr>
          <t>計＝園舎面積となるように</t>
        </r>
      </text>
    </comment>
  </commentList>
</comments>
</file>

<file path=xl/sharedStrings.xml><?xml version="1.0" encoding="utf-8"?>
<sst xmlns="http://schemas.openxmlformats.org/spreadsheetml/2006/main" count="1444" uniqueCount="617">
  <si>
    <t xml:space="preserve"> </t>
    <phoneticPr fontId="1"/>
  </si>
  <si>
    <t>所在地</t>
    <rPh sb="0" eb="3">
      <t>ショザイチ</t>
    </rPh>
    <phoneticPr fontId="1"/>
  </si>
  <si>
    <t>名称</t>
    <rPh sb="0" eb="2">
      <t>メイショウ</t>
    </rPh>
    <phoneticPr fontId="1"/>
  </si>
  <si>
    <t>添付様式</t>
    <rPh sb="0" eb="2">
      <t>テンプ</t>
    </rPh>
    <rPh sb="2" eb="4">
      <t>ヨウシキ</t>
    </rPh>
    <phoneticPr fontId="1"/>
  </si>
  <si>
    <t>氏　　名</t>
    <rPh sb="0" eb="1">
      <t>シ</t>
    </rPh>
    <rPh sb="3" eb="4">
      <t>メイ</t>
    </rPh>
    <phoneticPr fontId="1"/>
  </si>
  <si>
    <t>生年月日</t>
    <rPh sb="0" eb="2">
      <t>セイネン</t>
    </rPh>
    <rPh sb="2" eb="4">
      <t>ガッピ</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</si>
  <si>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</si>
  <si>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</si>
  <si>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</si>
  <si>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利用料</t>
    <rPh sb="0" eb="3">
      <t>リヨウリョウ</t>
    </rPh>
    <phoneticPr fontId="1"/>
  </si>
  <si>
    <t>人</t>
    <rPh sb="0" eb="1">
      <t>ニン</t>
    </rPh>
    <phoneticPr fontId="1"/>
  </si>
  <si>
    <t>年</t>
    <rPh sb="0" eb="1">
      <t>ネン</t>
    </rPh>
    <phoneticPr fontId="1"/>
  </si>
  <si>
    <t>設　備</t>
    <rPh sb="0" eb="1">
      <t>セツ</t>
    </rPh>
    <rPh sb="2" eb="3">
      <t>ソナエ</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</si>
  <si>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</si>
  <si>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</si>
  <si>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４歳児</t>
    <rPh sb="1" eb="3">
      <t>サイジ</t>
    </rPh>
    <phoneticPr fontId="1"/>
  </si>
  <si>
    <t>０歳児</t>
    <rPh sb="1" eb="3">
      <t>サイジ</t>
    </rPh>
    <phoneticPr fontId="1"/>
  </si>
  <si>
    <t>日</t>
    <rPh sb="0" eb="1">
      <t>ニチ</t>
    </rPh>
    <phoneticPr fontId="1"/>
  </si>
  <si>
    <t>月</t>
    <rPh sb="0" eb="1">
      <t>ガツ</t>
    </rPh>
    <phoneticPr fontId="1"/>
  </si>
  <si>
    <t>月</t>
    <rPh sb="0" eb="1">
      <t>ツキ</t>
    </rPh>
    <phoneticPr fontId="1"/>
  </si>
  <si>
    <t>日</t>
    <rPh sb="0" eb="1">
      <t>ヒ</t>
    </rPh>
    <phoneticPr fontId="1"/>
  </si>
  <si>
    <t>園長</t>
    <rPh sb="0" eb="2">
      <t>エンチョウ</t>
    </rPh>
    <phoneticPr fontId="1"/>
  </si>
  <si>
    <t>年齢</t>
    <rPh sb="0" eb="2">
      <t>ネンレイ</t>
    </rPh>
    <phoneticPr fontId="1"/>
  </si>
  <si>
    <t>現　住　所</t>
    <rPh sb="0" eb="1">
      <t>ゲン</t>
    </rPh>
    <rPh sb="2" eb="3">
      <t>ジュウ</t>
    </rPh>
    <rPh sb="4" eb="5">
      <t>ショ</t>
    </rPh>
    <phoneticPr fontId="1"/>
  </si>
  <si>
    <t>氏　　　名</t>
    <rPh sb="0" eb="1">
      <t>シ</t>
    </rPh>
    <rPh sb="4" eb="5">
      <t>ナ</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</si>
  <si>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</si>
  <si>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</si>
  <si>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</si>
  <si>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</si>
  <si>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</si>
  <si>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</si>
  <si>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</si>
  <si>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</si>
  <si>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</si>
  <si>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計</t>
    <rPh sb="0" eb="1">
      <t>ケイ</t>
    </rPh>
    <phoneticPr fontId="1"/>
  </si>
  <si>
    <t>最終学歴</t>
    <rPh sb="0" eb="2">
      <t>サイシュウ</t>
    </rPh>
    <rPh sb="2" eb="4">
      <t>ガクレキ</t>
    </rPh>
    <phoneticPr fontId="1"/>
  </si>
  <si>
    <t>大　阪　市　長　　様</t>
    <rPh sb="0" eb="1">
      <t>ダイ</t>
    </rPh>
    <rPh sb="2" eb="3">
      <t>サカ</t>
    </rPh>
    <rPh sb="4" eb="5">
      <t>シ</t>
    </rPh>
    <rPh sb="6" eb="7">
      <t>チョウ</t>
    </rPh>
    <rPh sb="9" eb="10">
      <t>サマ</t>
    </rPh>
    <phoneticPr fontId="1"/>
  </si>
  <si>
    <t>３歳児</t>
    <rPh sb="1" eb="2">
      <t>サイ</t>
    </rPh>
    <rPh sb="2" eb="3">
      <t>ジ</t>
    </rPh>
    <phoneticPr fontId="1"/>
  </si>
  <si>
    <t>５歳児</t>
    <rPh sb="1" eb="2">
      <t>サイ</t>
    </rPh>
    <rPh sb="2" eb="3">
      <t>ジ</t>
    </rPh>
    <phoneticPr fontId="1"/>
  </si>
  <si>
    <t>２歳児</t>
    <rPh sb="1" eb="2">
      <t>サイ</t>
    </rPh>
    <rPh sb="2" eb="3">
      <t>ジ</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</si>
  <si>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</si>
  <si>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</si>
  <si>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</si>
  <si>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</si>
  <si>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</si>
  <si>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1"/>
  </si>
  <si>
    <t>計は同数になっているか確認</t>
    <rPh sb="0" eb="1">
      <t>ケイ</t>
    </rPh>
    <rPh sb="2" eb="4">
      <t>ドウスウ</t>
    </rPh>
    <rPh sb="11" eb="13">
      <t>カクニン</t>
    </rPh>
    <phoneticPr fontId="1"/>
  </si>
  <si>
    <t>借地</t>
    <rPh sb="0" eb="2">
      <t>シャクチ</t>
    </rPh>
    <phoneticPr fontId="1"/>
  </si>
  <si>
    <t>計【Ａ】</t>
    <rPh sb="0" eb="1">
      <t>ケイ</t>
    </rPh>
    <phoneticPr fontId="1"/>
  </si>
  <si>
    <t>※建物のみ賃貸の場合は記入不要</t>
    <rPh sb="1" eb="3">
      <t>タテモノ</t>
    </rPh>
    <rPh sb="5" eb="7">
      <t>チンタイ</t>
    </rPh>
    <rPh sb="8" eb="10">
      <t>バアイ</t>
    </rPh>
    <rPh sb="11" eb="13">
      <t>キニュウ</t>
    </rPh>
    <rPh sb="13" eb="15">
      <t>フヨウ</t>
    </rPh>
    <phoneticPr fontId="1"/>
  </si>
  <si>
    <t>建築</t>
    <rPh sb="0" eb="2">
      <t>ケンチク</t>
    </rPh>
    <phoneticPr fontId="1"/>
  </si>
  <si>
    <t>【Ａ】は同数の記入が必要</t>
    <rPh sb="4" eb="6">
      <t>ドウスウ</t>
    </rPh>
    <rPh sb="7" eb="9">
      <t>キニュウ</t>
    </rPh>
    <rPh sb="10" eb="12">
      <t>ヒツヨウ</t>
    </rPh>
    <phoneticPr fontId="1"/>
  </si>
  <si>
    <t>【Ｂ】は同数の記入が必要</t>
    <rPh sb="4" eb="6">
      <t>ドウスウ</t>
    </rPh>
    <rPh sb="7" eb="9">
      <t>キニュウ</t>
    </rPh>
    <rPh sb="10" eb="12">
      <t>ヒツヨウ</t>
    </rPh>
    <phoneticPr fontId="1"/>
  </si>
  <si>
    <t>敷地内
【Ｂ】</t>
    <rPh sb="0" eb="2">
      <t>シキチ</t>
    </rPh>
    <rPh sb="2" eb="3">
      <t>ナイ</t>
    </rPh>
    <phoneticPr fontId="1"/>
  </si>
  <si>
    <t>満２歳以上児
１人当面積</t>
    <rPh sb="0" eb="1">
      <t>マン</t>
    </rPh>
    <rPh sb="2" eb="3">
      <t>サイ</t>
    </rPh>
    <rPh sb="3" eb="5">
      <t>イジョウ</t>
    </rPh>
    <rPh sb="5" eb="6">
      <t>ジ</t>
    </rPh>
    <rPh sb="8" eb="9">
      <t>ニン</t>
    </rPh>
    <rPh sb="9" eb="10">
      <t>ア</t>
    </rPh>
    <rPh sb="10" eb="12">
      <t>メンセキ</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</si>
  <si>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</si>
  <si>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</si>
  <si>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</si>
  <si>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</si>
  <si>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</si>
  <si>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</si>
  <si>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</si>
  <si>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</si>
  <si>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合計</t>
    <rPh sb="0" eb="2">
      <t>ゴウケイ</t>
    </rPh>
    <phoneticPr fontId="1"/>
  </si>
  <si>
    <t>（別紙２）</t>
    <rPh sb="1" eb="3">
      <t>ベッシ</t>
    </rPh>
    <phoneticPr fontId="1"/>
  </si>
  <si>
    <t>（別紙３）</t>
    <rPh sb="1" eb="3">
      <t>ベッシ</t>
    </rPh>
    <phoneticPr fontId="1"/>
  </si>
  <si>
    <t>（別紙４）</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</si>
  <si>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</si>
  <si>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２　各室面積</t>
    <rPh sb="2" eb="4">
      <t>カクシツ</t>
    </rPh>
    <rPh sb="4" eb="6">
      <t>メンセキ</t>
    </rPh>
    <phoneticPr fontId="1"/>
  </si>
  <si>
    <t>階数（階）</t>
    <rPh sb="0" eb="2">
      <t>カイスウ</t>
    </rPh>
    <rPh sb="3" eb="4">
      <t>カイ</t>
    </rPh>
    <phoneticPr fontId="1"/>
  </si>
  <si>
    <t>園児の年齢</t>
    <rPh sb="0" eb="1">
      <t>エン</t>
    </rPh>
    <rPh sb="1" eb="2">
      <t>ジ</t>
    </rPh>
    <rPh sb="3" eb="5">
      <t>ネンレイ</t>
    </rPh>
    <phoneticPr fontId="1"/>
  </si>
  <si>
    <t>（１６）経営者一覧表（別紙２）</t>
    <rPh sb="4" eb="7">
      <t>ケイエイシャ</t>
    </rPh>
    <rPh sb="7" eb="9">
      <t>イチラン</t>
    </rPh>
    <rPh sb="9" eb="10">
      <t>ヒョウ</t>
    </rPh>
    <rPh sb="11" eb="13">
      <t>ベッシ</t>
    </rPh>
    <phoneticPr fontId="1"/>
  </si>
  <si>
    <t>←</t>
  </si>
  <si>
    <t>登記事項証明書にある「名称」を記入すること</t>
  </si>
  <si>
    <t>登記事項証明書にある「主たる事務所」を記入すること</t>
    <rPh sb="0" eb="2">
      <t>トウキ</t>
    </rPh>
    <rPh sb="2" eb="4">
      <t>ジコウ</t>
    </rPh>
    <rPh sb="4" eb="7">
      <t>ショウメイショ</t>
    </rPh>
    <rPh sb="11" eb="12">
      <t>シュ</t>
    </rPh>
    <rPh sb="14" eb="16">
      <t>ジム</t>
    </rPh>
    <rPh sb="16" eb="17">
      <t>ショ</t>
    </rPh>
    <rPh sb="19" eb="21">
      <t>キニュウ</t>
    </rPh>
    <phoneticPr fontId="1"/>
  </si>
  <si>
    <t>登記事項証明書にある「氏名」を記入すること</t>
    <rPh sb="0" eb="2">
      <t>トウキ</t>
    </rPh>
    <rPh sb="2" eb="4">
      <t>ジコウ</t>
    </rPh>
    <rPh sb="4" eb="7">
      <t>ショウメイショ</t>
    </rPh>
    <rPh sb="11" eb="13">
      <t>シメイ</t>
    </rPh>
    <rPh sb="15" eb="17">
      <t>キニュウ</t>
    </rPh>
    <phoneticPr fontId="1"/>
  </si>
  <si>
    <t>代表者の生年月日、満年齢、代表就任年月日を記入すること</t>
    <rPh sb="0" eb="3">
      <t>ダイヒョウシャ</t>
    </rPh>
    <rPh sb="4" eb="6">
      <t>セイネン</t>
    </rPh>
    <rPh sb="6" eb="8">
      <t>ガッピ</t>
    </rPh>
    <rPh sb="9" eb="12">
      <t>マンネンレイ</t>
    </rPh>
    <rPh sb="13" eb="15">
      <t>ダイヒョウ</t>
    </rPh>
    <rPh sb="15" eb="17">
      <t>シュウニン</t>
    </rPh>
    <rPh sb="17" eb="20">
      <t>ネンガッピ</t>
    </rPh>
    <rPh sb="21" eb="23">
      <t>キニュウ</t>
    </rPh>
    <phoneticPr fontId="1"/>
  </si>
  <si>
    <t>←</t>
    <phoneticPr fontId="1"/>
  </si>
  <si>
    <t>←</t>
    <phoneticPr fontId="1"/>
  </si>
  <si>
    <t>公職歴は、例えば、社会福祉は社会福祉法人の役員等、幼児教育は学校法人の役員等、地域活動はＰＴＡ・地域の役員等です。</t>
    <phoneticPr fontId="1"/>
  </si>
  <si>
    <t>備　　　考</t>
    <rPh sb="0" eb="1">
      <t>ビ</t>
    </rPh>
    <rPh sb="4" eb="5">
      <t>コウ</t>
    </rPh>
    <phoneticPr fontId="1"/>
  </si>
  <si>
    <t>室　　　名</t>
    <rPh sb="0" eb="1">
      <t>シツ</t>
    </rPh>
    <rPh sb="4" eb="5">
      <t>メイ</t>
    </rPh>
    <phoneticPr fontId="1"/>
  </si>
  <si>
    <t>代表者職・氏名</t>
    <rPh sb="0" eb="3">
      <t>ダイヒョウシャ</t>
    </rPh>
    <rPh sb="3" eb="4">
      <t>ショク</t>
    </rPh>
    <rPh sb="5" eb="7">
      <t>シメイ</t>
    </rPh>
    <phoneticPr fontId="1"/>
  </si>
  <si>
    <t>北</t>
    <rPh sb="0" eb="1">
      <t>キタ</t>
    </rPh>
    <phoneticPr fontId="1"/>
  </si>
  <si>
    <t>阿倍野</t>
    <rPh sb="0" eb="3">
      <t>アベノ</t>
    </rPh>
    <phoneticPr fontId="1"/>
  </si>
  <si>
    <t>年</t>
    <phoneticPr fontId="1"/>
  </si>
  <si>
    <t>月</t>
    <phoneticPr fontId="1"/>
  </si>
  <si>
    <t>日現在</t>
    <phoneticPr fontId="1"/>
  </si>
  <si>
    <t>保育室</t>
    <rPh sb="0" eb="2">
      <t>ホイク</t>
    </rPh>
    <rPh sb="2" eb="3">
      <t>シツ</t>
    </rPh>
    <phoneticPr fontId="1"/>
  </si>
  <si>
    <t>乳児室</t>
    <rPh sb="0" eb="2">
      <t>ニュウジ</t>
    </rPh>
    <rPh sb="2" eb="3">
      <t>シツ</t>
    </rPh>
    <phoneticPr fontId="1"/>
  </si>
  <si>
    <t>ほふく室</t>
    <rPh sb="3" eb="4">
      <t>シツ</t>
    </rPh>
    <phoneticPr fontId="1"/>
  </si>
  <si>
    <t>調理室</t>
    <rPh sb="0" eb="2">
      <t>チョウリ</t>
    </rPh>
    <rPh sb="2" eb="3">
      <t>シツ</t>
    </rPh>
    <phoneticPr fontId="1"/>
  </si>
  <si>
    <t>便所（こども用）</t>
    <rPh sb="0" eb="2">
      <t>ベンジョ</t>
    </rPh>
    <rPh sb="6" eb="7">
      <t>ヨウ</t>
    </rPh>
    <phoneticPr fontId="1"/>
  </si>
  <si>
    <t>便所（大人用）</t>
    <rPh sb="0" eb="2">
      <t>ベンジョ</t>
    </rPh>
    <rPh sb="3" eb="5">
      <t>オトナ</t>
    </rPh>
    <rPh sb="5" eb="6">
      <t>ヨウ</t>
    </rPh>
    <phoneticPr fontId="1"/>
  </si>
  <si>
    <t>相談室</t>
    <rPh sb="0" eb="2">
      <t>ソウダン</t>
    </rPh>
    <rPh sb="2" eb="3">
      <t>シツ</t>
    </rPh>
    <phoneticPr fontId="1"/>
  </si>
  <si>
    <t>子育て支援室</t>
    <rPh sb="0" eb="2">
      <t>コソダ</t>
    </rPh>
    <rPh sb="3" eb="5">
      <t>シエン</t>
    </rPh>
    <rPh sb="5" eb="6">
      <t>シツ</t>
    </rPh>
    <phoneticPr fontId="1"/>
  </si>
  <si>
    <t>沐浴室</t>
    <rPh sb="0" eb="2">
      <t>モクヨク</t>
    </rPh>
    <rPh sb="2" eb="3">
      <t>シツ</t>
    </rPh>
    <phoneticPr fontId="1"/>
  </si>
  <si>
    <t>調乳室</t>
    <rPh sb="0" eb="1">
      <t>チョウ</t>
    </rPh>
    <rPh sb="1" eb="2">
      <t>ニュウ</t>
    </rPh>
    <rPh sb="2" eb="3">
      <t>シツ</t>
    </rPh>
    <phoneticPr fontId="1"/>
  </si>
  <si>
    <t>医務室</t>
    <rPh sb="0" eb="3">
      <t>イムシツ</t>
    </rPh>
    <phoneticPr fontId="1"/>
  </si>
  <si>
    <t>事務室</t>
    <rPh sb="0" eb="2">
      <t>ジム</t>
    </rPh>
    <rPh sb="2" eb="3">
      <t>シツ</t>
    </rPh>
    <phoneticPr fontId="1"/>
  </si>
  <si>
    <t>倉庫</t>
    <rPh sb="0" eb="2">
      <t>ソウコ</t>
    </rPh>
    <phoneticPr fontId="1"/>
  </si>
  <si>
    <t>食堂</t>
    <rPh sb="0" eb="2">
      <t>ショクドウ</t>
    </rPh>
    <phoneticPr fontId="1"/>
  </si>
  <si>
    <t>食品保管庫　検収室　調理員用更衣室　配膳室　調理員用便所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phoneticPr fontId="1"/>
  </si>
  <si>
    <t>収納庫　布団庫　教材庫　押入　</t>
    <rPh sb="0" eb="2">
      <t>シュウノウ</t>
    </rPh>
    <rPh sb="2" eb="3">
      <t>コ</t>
    </rPh>
    <rPh sb="4" eb="6">
      <t>フトン</t>
    </rPh>
    <rPh sb="6" eb="7">
      <t>コ</t>
    </rPh>
    <rPh sb="8" eb="10">
      <t>キョウザイ</t>
    </rPh>
    <rPh sb="10" eb="11">
      <t>コ</t>
    </rPh>
    <rPh sb="12" eb="14">
      <t>オシイ</t>
    </rPh>
    <phoneticPr fontId="1"/>
  </si>
  <si>
    <t>便所（多目的）</t>
    <rPh sb="0" eb="2">
      <t>ベンジョ</t>
    </rPh>
    <rPh sb="3" eb="6">
      <t>タモクテキ</t>
    </rPh>
    <phoneticPr fontId="1"/>
  </si>
  <si>
    <t>更衣室　職員室　会議室　職員休憩室　園長室</t>
    <rPh sb="0" eb="3">
      <t>コウイシツ</t>
    </rPh>
    <rPh sb="4" eb="6">
      <t>ショクイン</t>
    </rPh>
    <rPh sb="6" eb="7">
      <t>シツ</t>
    </rPh>
    <rPh sb="8" eb="10">
      <t>カイギ</t>
    </rPh>
    <rPh sb="10" eb="11">
      <t>シツ</t>
    </rPh>
    <rPh sb="12" eb="14">
      <t>ショクイン</t>
    </rPh>
    <rPh sb="14" eb="17">
      <t>キュウケイシツ</t>
    </rPh>
    <rPh sb="18" eb="20">
      <t>エンチョウ</t>
    </rPh>
    <rPh sb="20" eb="21">
      <t>シツ</t>
    </rPh>
    <phoneticPr fontId="1"/>
  </si>
  <si>
    <t>遊戯室</t>
    <rPh sb="0" eb="2">
      <t>ユウギ</t>
    </rPh>
    <rPh sb="2" eb="3">
      <t>シツ</t>
    </rPh>
    <phoneticPr fontId="1"/>
  </si>
  <si>
    <t>視聴覚室　講堂　プール　体育館</t>
    <rPh sb="0" eb="3">
      <t>シチョウカク</t>
    </rPh>
    <rPh sb="3" eb="4">
      <t>シツ</t>
    </rPh>
    <rPh sb="5" eb="7">
      <t>コウドウ</t>
    </rPh>
    <rPh sb="12" eb="14">
      <t>タイイク</t>
    </rPh>
    <rPh sb="14" eb="15">
      <t>カン</t>
    </rPh>
    <phoneticPr fontId="1"/>
  </si>
  <si>
    <t>主に２歳から５歳児を保育する部屋</t>
    <rPh sb="0" eb="1">
      <t>オモ</t>
    </rPh>
    <rPh sb="3" eb="4">
      <t>サイ</t>
    </rPh>
    <rPh sb="7" eb="8">
      <t>サイ</t>
    </rPh>
    <rPh sb="8" eb="9">
      <t>ジ</t>
    </rPh>
    <rPh sb="10" eb="12">
      <t>ホイク</t>
    </rPh>
    <rPh sb="14" eb="16">
      <t>ヘヤ</t>
    </rPh>
    <phoneticPr fontId="1"/>
  </si>
  <si>
    <t>主に０歳児を保育する部屋</t>
    <rPh sb="0" eb="1">
      <t>オモ</t>
    </rPh>
    <rPh sb="3" eb="4">
      <t>サイ</t>
    </rPh>
    <rPh sb="4" eb="5">
      <t>ジ</t>
    </rPh>
    <rPh sb="6" eb="8">
      <t>ホイク</t>
    </rPh>
    <rPh sb="10" eb="12">
      <t>ヘヤ</t>
    </rPh>
    <phoneticPr fontId="1"/>
  </si>
  <si>
    <t>主に１歳児を保育する部屋</t>
    <rPh sb="0" eb="1">
      <t>オモ</t>
    </rPh>
    <rPh sb="3" eb="4">
      <t>サイ</t>
    </rPh>
    <rPh sb="4" eb="5">
      <t>ジ</t>
    </rPh>
    <rPh sb="6" eb="8">
      <t>ホイク</t>
    </rPh>
    <rPh sb="10" eb="12">
      <t>ヘヤ</t>
    </rPh>
    <phoneticPr fontId="1"/>
  </si>
  <si>
    <t>事務室内に設置する場合は、事務室面積に含めて、備考欄に医務ｺｰﾅｰ設置と記入</t>
    <rPh sb="0" eb="3">
      <t>ジムシツ</t>
    </rPh>
    <rPh sb="3" eb="4">
      <t>ナイ</t>
    </rPh>
    <rPh sb="5" eb="7">
      <t>セッチ</t>
    </rPh>
    <rPh sb="9" eb="11">
      <t>バアイ</t>
    </rPh>
    <rPh sb="13" eb="16">
      <t>ジムシツ</t>
    </rPh>
    <rPh sb="16" eb="18">
      <t>メンセキ</t>
    </rPh>
    <rPh sb="19" eb="20">
      <t>フク</t>
    </rPh>
    <rPh sb="23" eb="25">
      <t>ビコウ</t>
    </rPh>
    <rPh sb="25" eb="26">
      <t>ラン</t>
    </rPh>
    <rPh sb="27" eb="29">
      <t>イム</t>
    </rPh>
    <rPh sb="33" eb="35">
      <t>セッチ</t>
    </rPh>
    <rPh sb="36" eb="38">
      <t>キニュウ</t>
    </rPh>
    <phoneticPr fontId="1"/>
  </si>
  <si>
    <t>玄関　廊下　階段　エレベーター　その他</t>
    <rPh sb="0" eb="2">
      <t>ゲンカン</t>
    </rPh>
    <rPh sb="3" eb="5">
      <t>ロウカ</t>
    </rPh>
    <rPh sb="6" eb="8">
      <t>カイダン</t>
    </rPh>
    <rPh sb="18" eb="19">
      <t>ホカ</t>
    </rPh>
    <phoneticPr fontId="1"/>
  </si>
  <si>
    <t>便所（こども用）内に設置する場合は、便所（こども用）面積に含めて、備考欄に沐浴室設置と記入</t>
    <rPh sb="0" eb="2">
      <t>ベンジョ</t>
    </rPh>
    <rPh sb="6" eb="7">
      <t>ヨウ</t>
    </rPh>
    <rPh sb="8" eb="9">
      <t>ナイ</t>
    </rPh>
    <rPh sb="10" eb="12">
      <t>セッチ</t>
    </rPh>
    <rPh sb="14" eb="16">
      <t>バアイ</t>
    </rPh>
    <rPh sb="18" eb="20">
      <t>ベンジョ</t>
    </rPh>
    <rPh sb="24" eb="25">
      <t>ヨウ</t>
    </rPh>
    <rPh sb="26" eb="28">
      <t>メンセキ</t>
    </rPh>
    <rPh sb="29" eb="30">
      <t>フク</t>
    </rPh>
    <rPh sb="33" eb="35">
      <t>ビコウ</t>
    </rPh>
    <rPh sb="35" eb="36">
      <t>ラン</t>
    </rPh>
    <rPh sb="37" eb="39">
      <t>モクヨク</t>
    </rPh>
    <rPh sb="39" eb="40">
      <t>シツ</t>
    </rPh>
    <rPh sb="40" eb="42">
      <t>セッチ</t>
    </rPh>
    <rPh sb="43" eb="45">
      <t>キニュウ</t>
    </rPh>
    <phoneticPr fontId="1"/>
  </si>
  <si>
    <t>多目的トイレ　多機能トイレ</t>
    <rPh sb="0" eb="3">
      <t>タモクテキ</t>
    </rPh>
    <rPh sb="7" eb="10">
      <t>タキノウ</t>
    </rPh>
    <phoneticPr fontId="1"/>
  </si>
  <si>
    <t>調理員用便所は調理室に含む</t>
    <rPh sb="0" eb="3">
      <t>チョウリイン</t>
    </rPh>
    <rPh sb="3" eb="4">
      <t>ヨウ</t>
    </rPh>
    <rPh sb="4" eb="6">
      <t>ベンジョ</t>
    </rPh>
    <rPh sb="7" eb="9">
      <t>チョウリ</t>
    </rPh>
    <rPh sb="9" eb="10">
      <t>シツ</t>
    </rPh>
    <rPh sb="11" eb="12">
      <t>フク</t>
    </rPh>
    <phoneticPr fontId="1"/>
  </si>
  <si>
    <t>一時保育室　病後児室</t>
    <rPh sb="0" eb="2">
      <t>イチジ</t>
    </rPh>
    <rPh sb="2" eb="4">
      <t>ホイク</t>
    </rPh>
    <rPh sb="4" eb="5">
      <t>シツ</t>
    </rPh>
    <rPh sb="6" eb="8">
      <t>ビョウゴ</t>
    </rPh>
    <rPh sb="8" eb="9">
      <t>ジ</t>
    </rPh>
    <rPh sb="9" eb="10">
      <t>シツ</t>
    </rPh>
    <phoneticPr fontId="1"/>
  </si>
  <si>
    <t>※　保育室、乳児室、ほふく室についてのみ、１室ずつ記入すること。ロッカー、パーテーションなどで区切っている場合も１室と数えること。</t>
    <rPh sb="2" eb="4">
      <t>ホイク</t>
    </rPh>
    <rPh sb="4" eb="5">
      <t>シツ</t>
    </rPh>
    <rPh sb="6" eb="8">
      <t>ニュウジ</t>
    </rPh>
    <rPh sb="8" eb="9">
      <t>シツ</t>
    </rPh>
    <rPh sb="13" eb="14">
      <t>シツ</t>
    </rPh>
    <rPh sb="22" eb="23">
      <t>シツ</t>
    </rPh>
    <rPh sb="25" eb="27">
      <t>キニュウ</t>
    </rPh>
    <phoneticPr fontId="1"/>
  </si>
  <si>
    <t>※　一室で異年齢の保育を行っている場合は、それぞれの歳児ごとに領域を設定し、一室として面積を記入すること。また、平面図にもその状態を書き加えること。</t>
    <rPh sb="2" eb="4">
      <t>イッシツ</t>
    </rPh>
    <rPh sb="5" eb="6">
      <t>イ</t>
    </rPh>
    <rPh sb="6" eb="8">
      <t>ネンレイ</t>
    </rPh>
    <rPh sb="9" eb="11">
      <t>ホイク</t>
    </rPh>
    <rPh sb="12" eb="13">
      <t>オコナ</t>
    </rPh>
    <rPh sb="17" eb="19">
      <t>バアイ</t>
    </rPh>
    <rPh sb="26" eb="27">
      <t>サイ</t>
    </rPh>
    <rPh sb="27" eb="28">
      <t>ジ</t>
    </rPh>
    <rPh sb="31" eb="33">
      <t>リョウイキ</t>
    </rPh>
    <rPh sb="34" eb="36">
      <t>セッテイ</t>
    </rPh>
    <rPh sb="38" eb="40">
      <t>イッシツ</t>
    </rPh>
    <rPh sb="43" eb="45">
      <t>メンセキ</t>
    </rPh>
    <rPh sb="46" eb="48">
      <t>キニュウ</t>
    </rPh>
    <rPh sb="56" eb="59">
      <t>ヘイメンズ</t>
    </rPh>
    <rPh sb="63" eb="65">
      <t>ジョウタイ</t>
    </rPh>
    <rPh sb="66" eb="67">
      <t>カ</t>
    </rPh>
    <rPh sb="68" eb="69">
      <t>クワ</t>
    </rPh>
    <phoneticPr fontId="1"/>
  </si>
  <si>
    <t>面積（㎡）</t>
    <rPh sb="0" eb="2">
      <t>メンセキ</t>
    </rPh>
    <phoneticPr fontId="1"/>
  </si>
  <si>
    <t>（１）</t>
    <phoneticPr fontId="1"/>
  </si>
  <si>
    <t>（２）</t>
  </si>
  <si>
    <t>（３）</t>
  </si>
  <si>
    <t>屋上</t>
    <rPh sb="0" eb="2">
      <t>オクジョウ</t>
    </rPh>
    <phoneticPr fontId="1"/>
  </si>
  <si>
    <t>公園等</t>
    <rPh sb="0" eb="2">
      <t>コウエン</t>
    </rPh>
    <rPh sb="2" eb="3">
      <t>トウ</t>
    </rPh>
    <phoneticPr fontId="1"/>
  </si>
  <si>
    <t>代替地</t>
    <rPh sb="0" eb="3">
      <t>ダイタイチ</t>
    </rPh>
    <phoneticPr fontId="1"/>
  </si>
  <si>
    <t>園舎床面積</t>
    <rPh sb="0" eb="1">
      <t>エン</t>
    </rPh>
    <rPh sb="1" eb="2">
      <t>シャ</t>
    </rPh>
    <phoneticPr fontId="1"/>
  </si>
  <si>
    <t>調理員専用便所は調理室に含む</t>
    <rPh sb="0" eb="3">
      <t>チョウリイン</t>
    </rPh>
    <rPh sb="3" eb="5">
      <t>センヨウ</t>
    </rPh>
    <rPh sb="5" eb="7">
      <t>ベンジョ</t>
    </rPh>
    <rPh sb="8" eb="10">
      <t>チョウリ</t>
    </rPh>
    <rPh sb="10" eb="11">
      <t>シツ</t>
    </rPh>
    <rPh sb="12" eb="13">
      <t>フク</t>
    </rPh>
    <phoneticPr fontId="1"/>
  </si>
  <si>
    <t>保護者等からの相談を行う部屋</t>
    <rPh sb="0" eb="3">
      <t>ホゴシャ</t>
    </rPh>
    <rPh sb="3" eb="4">
      <t>トウ</t>
    </rPh>
    <rPh sb="7" eb="9">
      <t>ソウダン</t>
    </rPh>
    <rPh sb="10" eb="11">
      <t>オコナ</t>
    </rPh>
    <rPh sb="12" eb="14">
      <t>ヘヤ</t>
    </rPh>
    <phoneticPr fontId="1"/>
  </si>
  <si>
    <t>調乳コーナーも含む</t>
    <rPh sb="0" eb="1">
      <t>チョウ</t>
    </rPh>
    <rPh sb="1" eb="2">
      <t>ニュウ</t>
    </rPh>
    <rPh sb="7" eb="8">
      <t>フク</t>
    </rPh>
    <phoneticPr fontId="1"/>
  </si>
  <si>
    <t>食品保管庫　検収室　調理員用更衣室　配膳室　調理員用便所（備考欄に記載）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rPh sb="29" eb="31">
      <t>ビコウ</t>
    </rPh>
    <rPh sb="31" eb="32">
      <t>ラン</t>
    </rPh>
    <rPh sb="33" eb="35">
      <t>キサイ</t>
    </rPh>
    <phoneticPr fontId="1"/>
  </si>
  <si>
    <t>視聴覚室　講堂　屋内プール　体育館</t>
    <rPh sb="0" eb="3">
      <t>シチョウカク</t>
    </rPh>
    <rPh sb="3" eb="4">
      <t>シツ</t>
    </rPh>
    <rPh sb="5" eb="7">
      <t>コウドウ</t>
    </rPh>
    <rPh sb="8" eb="10">
      <t>オクナイ</t>
    </rPh>
    <rPh sb="14" eb="16">
      <t>タイイク</t>
    </rPh>
    <rPh sb="16" eb="17">
      <t>カン</t>
    </rPh>
    <phoneticPr fontId="1"/>
  </si>
  <si>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</si>
  <si>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</si>
  <si>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</si>
  <si>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</si>
  <si>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</si>
  <si>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</si>
  <si>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</si>
  <si>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</si>
  <si>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　 認定こども園（幼稚園型）</t>
    <rPh sb="2" eb="4">
      <t>ニンテイ</t>
    </rPh>
    <rPh sb="7" eb="8">
      <t>エン</t>
    </rPh>
    <rPh sb="9" eb="12">
      <t>ヨウチエン</t>
    </rPh>
    <rPh sb="12" eb="13">
      <t>ガタ</t>
    </rPh>
    <phoneticPr fontId="1"/>
  </si>
  <si>
    <t>認定こども園（幼稚園型）・認定こども園（保育所型）どちらかにチェックを入れること</t>
    <rPh sb="0" eb="2">
      <t>ニンテイ</t>
    </rPh>
    <rPh sb="5" eb="6">
      <t>エン</t>
    </rPh>
    <rPh sb="7" eb="10">
      <t>ヨウチエン</t>
    </rPh>
    <rPh sb="10" eb="11">
      <t>カタ</t>
    </rPh>
    <rPh sb="13" eb="15">
      <t>ニンテイ</t>
    </rPh>
    <rPh sb="18" eb="19">
      <t>エン</t>
    </rPh>
    <rPh sb="20" eb="22">
      <t>ホイク</t>
    </rPh>
    <rPh sb="22" eb="23">
      <t>ショ</t>
    </rPh>
    <rPh sb="23" eb="24">
      <t>カタ</t>
    </rPh>
    <rPh sb="35" eb="36">
      <t>イ</t>
    </rPh>
    <phoneticPr fontId="1"/>
  </si>
  <si>
    <t>住吉</t>
    <rPh sb="0" eb="2">
      <t>スミヨシ</t>
    </rPh>
    <phoneticPr fontId="1"/>
  </si>
  <si>
    <t>城東</t>
    <rPh sb="0" eb="2">
      <t>ジョウトウ</t>
    </rPh>
    <phoneticPr fontId="1"/>
  </si>
  <si>
    <t>付表２</t>
    <rPh sb="0" eb="2">
      <t>フヒョウ</t>
    </rPh>
    <phoneticPr fontId="1"/>
  </si>
  <si>
    <t>特定教育・保育施設　確認内容変更届出書</t>
    <rPh sb="0" eb="2">
      <t>トクテイ</t>
    </rPh>
    <rPh sb="2" eb="4">
      <t>キョウイク</t>
    </rPh>
    <rPh sb="5" eb="7">
      <t>ホイク</t>
    </rPh>
    <rPh sb="7" eb="9">
      <t>シセツ</t>
    </rPh>
    <rPh sb="10" eb="12">
      <t>カクニン</t>
    </rPh>
    <rPh sb="12" eb="14">
      <t>ナイヨウ</t>
    </rPh>
    <rPh sb="14" eb="16">
      <t>ヘンコウ</t>
    </rPh>
    <rPh sb="16" eb="19">
      <t>トドケデショ</t>
    </rPh>
    <phoneticPr fontId="1"/>
  </si>
  <si>
    <t>運営
規程</t>
    <phoneticPr fontId="1"/>
  </si>
  <si>
    <t>チェ
ック</t>
    <phoneticPr fontId="1"/>
  </si>
  <si>
    <t>敷地
面積</t>
    <rPh sb="0" eb="2">
      <t>シキチ</t>
    </rPh>
    <rPh sb="3" eb="5">
      <t>メンセキ</t>
    </rPh>
    <phoneticPr fontId="1"/>
  </si>
  <si>
    <t>（10）</t>
    <phoneticPr fontId="1"/>
  </si>
  <si>
    <t>　 認定こども園（保育所型）</t>
    <rPh sb="2" eb="4">
      <t>ニンテイ</t>
    </rPh>
    <rPh sb="7" eb="8">
      <t>エン</t>
    </rPh>
    <rPh sb="9" eb="11">
      <t>ホイク</t>
    </rPh>
    <rPh sb="11" eb="12">
      <t>ジョ</t>
    </rPh>
    <rPh sb="12" eb="13">
      <t>カタ</t>
    </rPh>
    <phoneticPr fontId="1"/>
  </si>
  <si>
    <t>変更前</t>
    <rPh sb="0" eb="2">
      <t>ヘンコウ</t>
    </rPh>
    <rPh sb="2" eb="3">
      <t>マエ</t>
    </rPh>
    <phoneticPr fontId="1"/>
  </si>
  <si>
    <t>変更後</t>
    <rPh sb="0" eb="2">
      <t>ヘンコウ</t>
    </rPh>
    <rPh sb="2" eb="3">
      <t>ゴ</t>
    </rPh>
    <phoneticPr fontId="1"/>
  </si>
  <si>
    <t>園長</t>
    <rPh sb="0" eb="2">
      <t>エンチョウ</t>
    </rPh>
    <phoneticPr fontId="1"/>
  </si>
  <si>
    <t>（18）</t>
  </si>
  <si>
    <t>（19）</t>
  </si>
  <si>
    <t>（20）</t>
  </si>
  <si>
    <t>（21）</t>
  </si>
  <si>
    <t>（22）</t>
  </si>
  <si>
    <t>（23）</t>
  </si>
  <si>
    <t>（24）</t>
  </si>
  <si>
    <t>届出書別添</t>
    <rPh sb="0" eb="2">
      <t>トドケデ</t>
    </rPh>
    <rPh sb="2" eb="3">
      <t>ショ</t>
    </rPh>
    <rPh sb="3" eb="5">
      <t>ベッテン</t>
    </rPh>
    <phoneticPr fontId="1"/>
  </si>
  <si>
    <t>届出書別添</t>
    <rPh sb="0" eb="2">
      <t>トドケデ</t>
    </rPh>
    <rPh sb="2" eb="3">
      <t>ショ</t>
    </rPh>
    <rPh sb="3" eb="5">
      <t>ベッテン</t>
    </rPh>
    <phoneticPr fontId="25"/>
  </si>
  <si>
    <t>届　出 者</t>
    <rPh sb="0" eb="1">
      <t>トドケ</t>
    </rPh>
    <rPh sb="2" eb="3">
      <t>デ</t>
    </rPh>
    <rPh sb="4" eb="5">
      <t>シャ</t>
    </rPh>
    <phoneticPr fontId="25"/>
  </si>
  <si>
    <t>フリガナ</t>
    <phoneticPr fontId="25"/>
  </si>
  <si>
    <t>法人等名称</t>
    <rPh sb="0" eb="2">
      <t>ホウジン</t>
    </rPh>
    <rPh sb="2" eb="3">
      <t>トウ</t>
    </rPh>
    <rPh sb="3" eb="5">
      <t>メイショウ</t>
    </rPh>
    <phoneticPr fontId="25"/>
  </si>
  <si>
    <t>主たる事務所の
所在地・連絡先</t>
    <phoneticPr fontId="25"/>
  </si>
  <si>
    <t>（</t>
    <phoneticPr fontId="25"/>
  </si>
  <si>
    <t>郵便番号</t>
    <rPh sb="0" eb="4">
      <t>ユウビンバンゴウ</t>
    </rPh>
    <phoneticPr fontId="25"/>
  </si>
  <si>
    <t>ー</t>
    <phoneticPr fontId="25"/>
  </si>
  <si>
    <t>）</t>
    <phoneticPr fontId="25"/>
  </si>
  <si>
    <t>（ビルの名称等）</t>
    <phoneticPr fontId="25"/>
  </si>
  <si>
    <t>電話番号</t>
    <rPh sb="0" eb="2">
      <t>デンワ</t>
    </rPh>
    <rPh sb="2" eb="4">
      <t>バンゴウ</t>
    </rPh>
    <phoneticPr fontId="25"/>
  </si>
  <si>
    <t>FAX番号</t>
    <rPh sb="3" eb="5">
      <t>バンゴウ</t>
    </rPh>
    <phoneticPr fontId="25"/>
  </si>
  <si>
    <t>E-mail
アドレス</t>
    <phoneticPr fontId="25"/>
  </si>
  <si>
    <t>法人等の種別</t>
    <rPh sb="0" eb="2">
      <t>ホウジン</t>
    </rPh>
    <rPh sb="2" eb="3">
      <t>トウ</t>
    </rPh>
    <rPh sb="4" eb="6">
      <t>シュベツ</t>
    </rPh>
    <phoneticPr fontId="25"/>
  </si>
  <si>
    <t>法人所轄庁</t>
    <rPh sb="0" eb="2">
      <t>ホウジン</t>
    </rPh>
    <rPh sb="2" eb="5">
      <t>ショカツチョウ</t>
    </rPh>
    <phoneticPr fontId="25"/>
  </si>
  <si>
    <t>代表者</t>
    <rPh sb="0" eb="3">
      <t>ダイヒョウシャ</t>
    </rPh>
    <phoneticPr fontId="25"/>
  </si>
  <si>
    <t>職名・氏名</t>
    <phoneticPr fontId="25"/>
  </si>
  <si>
    <t>職名</t>
    <rPh sb="0" eb="2">
      <t>ショクメイ</t>
    </rPh>
    <phoneticPr fontId="25"/>
  </si>
  <si>
    <t>フリガナ</t>
    <phoneticPr fontId="25"/>
  </si>
  <si>
    <t>氏　　名</t>
    <rPh sb="0" eb="1">
      <t>シ</t>
    </rPh>
    <rPh sb="3" eb="4">
      <t>メイ</t>
    </rPh>
    <phoneticPr fontId="25"/>
  </si>
  <si>
    <t>生年月日</t>
  </si>
  <si>
    <t>年</t>
    <rPh sb="0" eb="1">
      <t>ネン</t>
    </rPh>
    <phoneticPr fontId="25"/>
  </si>
  <si>
    <t>月</t>
    <rPh sb="0" eb="1">
      <t>ツキ</t>
    </rPh>
    <phoneticPr fontId="25"/>
  </si>
  <si>
    <t>日</t>
    <rPh sb="0" eb="1">
      <t>ニチ</t>
    </rPh>
    <phoneticPr fontId="25"/>
  </si>
  <si>
    <t>（</t>
    <phoneticPr fontId="25"/>
  </si>
  <si>
    <t>歳）</t>
    <rPh sb="0" eb="1">
      <t>サイ</t>
    </rPh>
    <phoneticPr fontId="25"/>
  </si>
  <si>
    <t>就任年月日</t>
    <phoneticPr fontId="25"/>
  </si>
  <si>
    <t>住所・連絡先</t>
    <phoneticPr fontId="25"/>
  </si>
  <si>
    <t>ー</t>
    <phoneticPr fontId="25"/>
  </si>
  <si>
    <t>）</t>
    <phoneticPr fontId="25"/>
  </si>
  <si>
    <t>この件の問合せ先</t>
    <rPh sb="2" eb="3">
      <t>ケン</t>
    </rPh>
    <rPh sb="4" eb="6">
      <t>トイアワ</t>
    </rPh>
    <rPh sb="7" eb="8">
      <t>サキ</t>
    </rPh>
    <phoneticPr fontId="25"/>
  </si>
  <si>
    <r>
      <rPr>
        <sz val="9"/>
        <rFont val="HGｺﾞｼｯｸM"/>
        <family val="3"/>
        <charset val="128"/>
      </rPr>
      <t>フリガナ</t>
    </r>
    <r>
      <rPr>
        <sz val="11"/>
        <rFont val="HGｺﾞｼｯｸM"/>
        <family val="3"/>
        <charset val="128"/>
      </rPr>
      <t xml:space="preserve">
担当者</t>
    </r>
    <rPh sb="5" eb="8">
      <t>タントウシャ</t>
    </rPh>
    <phoneticPr fontId="25"/>
  </si>
  <si>
    <t>部署</t>
    <rPh sb="0" eb="2">
      <t>ブショ</t>
    </rPh>
    <phoneticPr fontId="25"/>
  </si>
  <si>
    <t>電話</t>
    <rPh sb="0" eb="2">
      <t>デンワ</t>
    </rPh>
    <phoneticPr fontId="25"/>
  </si>
  <si>
    <t>ー</t>
    <phoneticPr fontId="25"/>
  </si>
  <si>
    <t>設置者名</t>
    <rPh sb="0" eb="2">
      <t>セッチ</t>
    </rPh>
    <rPh sb="2" eb="3">
      <t>シャ</t>
    </rPh>
    <rPh sb="3" eb="4">
      <t>メイ</t>
    </rPh>
    <phoneticPr fontId="25"/>
  </si>
  <si>
    <t>変　　　　　　　更　　　　　　　前</t>
    <rPh sb="0" eb="1">
      <t>ヘン</t>
    </rPh>
    <rPh sb="8" eb="9">
      <t>サラ</t>
    </rPh>
    <rPh sb="16" eb="17">
      <t>マエ</t>
    </rPh>
    <phoneticPr fontId="25"/>
  </si>
  <si>
    <t>変　　　　　　　更　　　　　　　後</t>
    <rPh sb="0" eb="1">
      <t>ヘン</t>
    </rPh>
    <rPh sb="8" eb="9">
      <t>サラ</t>
    </rPh>
    <rPh sb="16" eb="17">
      <t>ゴ</t>
    </rPh>
    <phoneticPr fontId="25"/>
  </si>
  <si>
    <t>施設名称</t>
    <rPh sb="0" eb="2">
      <t>シセツ</t>
    </rPh>
    <rPh sb="2" eb="4">
      <t>メイショウ</t>
    </rPh>
    <phoneticPr fontId="25"/>
  </si>
  <si>
    <t>所在地
・連絡先</t>
    <rPh sb="0" eb="3">
      <t>ショザイチ</t>
    </rPh>
    <phoneticPr fontId="25"/>
  </si>
  <si>
    <t>大阪市</t>
    <rPh sb="0" eb="2">
      <t>オオサカ</t>
    </rPh>
    <rPh sb="2" eb="3">
      <t>シ</t>
    </rPh>
    <phoneticPr fontId="25"/>
  </si>
  <si>
    <t>区</t>
    <rPh sb="0" eb="1">
      <t>ク</t>
    </rPh>
    <phoneticPr fontId="25"/>
  </si>
  <si>
    <t>ー</t>
    <phoneticPr fontId="25"/>
  </si>
  <si>
    <t>FAX番号</t>
    <phoneticPr fontId="25"/>
  </si>
  <si>
    <t>E-mail(公表用)</t>
    <rPh sb="7" eb="9">
      <t>コウヒョウ</t>
    </rPh>
    <rPh sb="9" eb="10">
      <t>ヨウ</t>
    </rPh>
    <phoneticPr fontId="25"/>
  </si>
  <si>
    <t>E-mail(事務用)</t>
    <rPh sb="7" eb="9">
      <t>ジム</t>
    </rPh>
    <rPh sb="9" eb="10">
      <t>ヨウ</t>
    </rPh>
    <phoneticPr fontId="25"/>
  </si>
  <si>
    <t>施設ホームページＵＲＬ</t>
    <phoneticPr fontId="25"/>
  </si>
  <si>
    <t>フリガナ</t>
    <phoneticPr fontId="1"/>
  </si>
  <si>
    <t>）</t>
    <phoneticPr fontId="1"/>
  </si>
  <si>
    <t>（</t>
    <phoneticPr fontId="1"/>
  </si>
  <si>
    <t>保有資格</t>
    <rPh sb="0" eb="2">
      <t>ホユウ</t>
    </rPh>
    <rPh sb="2" eb="4">
      <t>シカク</t>
    </rPh>
    <phoneticPr fontId="1"/>
  </si>
  <si>
    <t>分園の有無</t>
    <phoneticPr fontId="1"/>
  </si>
  <si>
    <t>有</t>
    <rPh sb="0" eb="1">
      <t>ア</t>
    </rPh>
    <phoneticPr fontId="1"/>
  </si>
  <si>
    <t>（</t>
    <phoneticPr fontId="1"/>
  </si>
  <si>
    <t>か所）</t>
    <rPh sb="1" eb="2">
      <t>ショ</t>
    </rPh>
    <phoneticPr fontId="1"/>
  </si>
  <si>
    <t>無</t>
    <rPh sb="0" eb="1">
      <t>ナ</t>
    </rPh>
    <phoneticPr fontId="1"/>
  </si>
  <si>
    <t>【</t>
    <phoneticPr fontId="25"/>
  </si>
  <si>
    <t>】</t>
    <phoneticPr fontId="25"/>
  </si>
  <si>
    <t>【施設情報】</t>
    <phoneticPr fontId="25"/>
  </si>
  <si>
    <t>【</t>
    <phoneticPr fontId="25"/>
  </si>
  <si>
    <t>】</t>
    <phoneticPr fontId="25"/>
  </si>
  <si>
    <t>フリガナ</t>
    <phoneticPr fontId="25"/>
  </si>
  <si>
    <t>（</t>
    <phoneticPr fontId="27"/>
  </si>
  <si>
    <t>郵便番号</t>
    <phoneticPr fontId="27"/>
  </si>
  <si>
    <t>ー</t>
    <phoneticPr fontId="27"/>
  </si>
  <si>
    <t>）</t>
    <phoneticPr fontId="27"/>
  </si>
  <si>
    <t>変更前施設名称を入力すると自動で表示されます。</t>
    <rPh sb="0" eb="2">
      <t>ヘンコウ</t>
    </rPh>
    <rPh sb="2" eb="3">
      <t>マエ</t>
    </rPh>
    <rPh sb="3" eb="5">
      <t>シセツ</t>
    </rPh>
    <rPh sb="5" eb="6">
      <t>メイ</t>
    </rPh>
    <rPh sb="6" eb="7">
      <t>ショウ</t>
    </rPh>
    <rPh sb="8" eb="10">
      <t>ニュウリョク</t>
    </rPh>
    <rPh sb="13" eb="15">
      <t>ジドウ</t>
    </rPh>
    <rPh sb="16" eb="18">
      <t>ヒョウジ</t>
    </rPh>
    <phoneticPr fontId="25"/>
  </si>
  <si>
    <t>←</t>
    <phoneticPr fontId="25"/>
  </si>
  <si>
    <t>届出書別添の法人名称を入力すると自動で表示されます。</t>
    <rPh sb="0" eb="2">
      <t>トドケデ</t>
    </rPh>
    <rPh sb="2" eb="3">
      <t>ショ</t>
    </rPh>
    <rPh sb="3" eb="5">
      <t>ベッテン</t>
    </rPh>
    <rPh sb="6" eb="8">
      <t>ホウジン</t>
    </rPh>
    <rPh sb="8" eb="9">
      <t>メイ</t>
    </rPh>
    <rPh sb="9" eb="10">
      <t>ショウ</t>
    </rPh>
    <rPh sb="11" eb="13">
      <t>ニュウリョク</t>
    </rPh>
    <rPh sb="16" eb="18">
      <t>ジドウ</t>
    </rPh>
    <rPh sb="19" eb="21">
      <t>ヒョウジ</t>
    </rPh>
    <phoneticPr fontId="25"/>
  </si>
  <si>
    <t>変更後の正式な施設名称を記入すること。なお、施設名称の変更でない場合は現在の施設名称を当該欄に記入すること。（使える文字は、ひらがな、漢字、アルファベット、アラビア数字のみです。）</t>
    <rPh sb="0" eb="2">
      <t>ヘンコウ</t>
    </rPh>
    <rPh sb="2" eb="3">
      <t>ゴ</t>
    </rPh>
    <rPh sb="4" eb="6">
      <t>セイシキ</t>
    </rPh>
    <rPh sb="7" eb="9">
      <t>シセツ</t>
    </rPh>
    <rPh sb="9" eb="11">
      <t>メイショウ</t>
    </rPh>
    <rPh sb="12" eb="14">
      <t>キニュウ</t>
    </rPh>
    <rPh sb="22" eb="24">
      <t>シセツ</t>
    </rPh>
    <rPh sb="24" eb="25">
      <t>メイ</t>
    </rPh>
    <rPh sb="25" eb="26">
      <t>ショウ</t>
    </rPh>
    <rPh sb="27" eb="29">
      <t>ヘンコウ</t>
    </rPh>
    <rPh sb="32" eb="34">
      <t>バアイ</t>
    </rPh>
    <rPh sb="35" eb="37">
      <t>ゲンザイ</t>
    </rPh>
    <rPh sb="38" eb="40">
      <t>シセツ</t>
    </rPh>
    <rPh sb="40" eb="41">
      <t>メイ</t>
    </rPh>
    <rPh sb="41" eb="42">
      <t>ショウ</t>
    </rPh>
    <rPh sb="43" eb="45">
      <t>トウガイ</t>
    </rPh>
    <rPh sb="45" eb="46">
      <t>ラン</t>
    </rPh>
    <rPh sb="47" eb="49">
      <t>キニュウ</t>
    </rPh>
    <phoneticPr fontId="25"/>
  </si>
  <si>
    <t>施設の所在地を入力してください。</t>
    <rPh sb="0" eb="2">
      <t>シセツ</t>
    </rPh>
    <rPh sb="3" eb="6">
      <t>ショザイチ</t>
    </rPh>
    <rPh sb="7" eb="9">
      <t>ニュウリョク</t>
    </rPh>
    <phoneticPr fontId="25"/>
  </si>
  <si>
    <t>分園を設置している場合は、か所数を入力し、か所数分の分園情報（シート⑦）を入力してください。</t>
    <rPh sb="0" eb="1">
      <t>ブン</t>
    </rPh>
    <rPh sb="1" eb="2">
      <t>エン</t>
    </rPh>
    <rPh sb="3" eb="5">
      <t>セッチ</t>
    </rPh>
    <rPh sb="9" eb="11">
      <t>バアイ</t>
    </rPh>
    <rPh sb="14" eb="15">
      <t>ショ</t>
    </rPh>
    <rPh sb="15" eb="16">
      <t>スウ</t>
    </rPh>
    <rPh sb="17" eb="19">
      <t>ニュウリョク</t>
    </rPh>
    <rPh sb="22" eb="23">
      <t>ショ</t>
    </rPh>
    <rPh sb="23" eb="24">
      <t>スウ</t>
    </rPh>
    <rPh sb="24" eb="25">
      <t>ブン</t>
    </rPh>
    <rPh sb="26" eb="27">
      <t>ブン</t>
    </rPh>
    <rPh sb="27" eb="28">
      <t>エン</t>
    </rPh>
    <rPh sb="28" eb="30">
      <t>ジョウホウ</t>
    </rPh>
    <rPh sb="37" eb="39">
      <t>ニュウリョク</t>
    </rPh>
    <phoneticPr fontId="25"/>
  </si>
  <si>
    <t>運営規程に変更がある場合、変更する項目の変更前、変更後について入力してください。</t>
    <rPh sb="0" eb="2">
      <t>ウンエイ</t>
    </rPh>
    <rPh sb="2" eb="4">
      <t>キテイ</t>
    </rPh>
    <rPh sb="5" eb="7">
      <t>ヘンコウ</t>
    </rPh>
    <rPh sb="10" eb="12">
      <t>バアイ</t>
    </rPh>
    <rPh sb="13" eb="15">
      <t>ヘンコウ</t>
    </rPh>
    <rPh sb="17" eb="19">
      <t>コウモク</t>
    </rPh>
    <rPh sb="20" eb="22">
      <t>ヘンコウ</t>
    </rPh>
    <rPh sb="22" eb="23">
      <t>マエ</t>
    </rPh>
    <rPh sb="24" eb="26">
      <t>ヘンコウ</t>
    </rPh>
    <rPh sb="26" eb="27">
      <t>ゴ</t>
    </rPh>
    <rPh sb="31" eb="33">
      <t>ニュウリョク</t>
    </rPh>
    <phoneticPr fontId="25"/>
  </si>
  <si>
    <t>変更前</t>
    <rPh sb="0" eb="2">
      <t>ヘンコウ</t>
    </rPh>
    <rPh sb="2" eb="3">
      <t>マエ</t>
    </rPh>
    <phoneticPr fontId="25"/>
  </si>
  <si>
    <t>変更後</t>
    <rPh sb="0" eb="2">
      <t>ヘンコウ</t>
    </rPh>
    <rPh sb="2" eb="3">
      <t>ゴ</t>
    </rPh>
    <phoneticPr fontId="25"/>
  </si>
  <si>
    <t>←</t>
    <phoneticPr fontId="1"/>
  </si>
  <si>
    <t>←　</t>
    <phoneticPr fontId="1"/>
  </si>
  <si>
    <t>園長変更者についてのみ保有資格にチェックを入れてください。</t>
    <rPh sb="0" eb="2">
      <t>エンチョウ</t>
    </rPh>
    <rPh sb="2" eb="4">
      <t>ヘンコウ</t>
    </rPh>
    <rPh sb="4" eb="5">
      <t>シャ</t>
    </rPh>
    <rPh sb="11" eb="13">
      <t>ホユウ</t>
    </rPh>
    <rPh sb="13" eb="15">
      <t>シカク</t>
    </rPh>
    <rPh sb="21" eb="22">
      <t>イ</t>
    </rPh>
    <phoneticPr fontId="1"/>
  </si>
  <si>
    <t>分園がある場合は、合算すること</t>
    <rPh sb="0" eb="1">
      <t>ブン</t>
    </rPh>
    <rPh sb="1" eb="2">
      <t>エン</t>
    </rPh>
    <rPh sb="5" eb="7">
      <t>バアイ</t>
    </rPh>
    <rPh sb="9" eb="11">
      <t>ガッサン</t>
    </rPh>
    <phoneticPr fontId="1"/>
  </si>
  <si>
    <t>【本園情報】</t>
    <phoneticPr fontId="1"/>
  </si>
  <si>
    <t>【</t>
    <phoneticPr fontId="1"/>
  </si>
  <si>
    <t>】</t>
    <phoneticPr fontId="1"/>
  </si>
  <si>
    <t>認可定員
（本園のみ）</t>
    <phoneticPr fontId="1"/>
  </si>
  <si>
    <t>学級編制</t>
    <phoneticPr fontId="1"/>
  </si>
  <si>
    <t>　　　　</t>
    <phoneticPr fontId="1"/>
  </si>
  <si>
    <t>学級</t>
    <phoneticPr fontId="1"/>
  </si>
  <si>
    <t>施設設備（本園のみ）</t>
    <rPh sb="0" eb="2">
      <t>シセツ</t>
    </rPh>
    <rPh sb="2" eb="4">
      <t>セツビ</t>
    </rPh>
    <rPh sb="5" eb="6">
      <t>ホン</t>
    </rPh>
    <rPh sb="6" eb="7">
      <t>エン</t>
    </rPh>
    <phoneticPr fontId="1"/>
  </si>
  <si>
    <t>建物構造</t>
    <phoneticPr fontId="1"/>
  </si>
  <si>
    <t>造</t>
    <rPh sb="0" eb="1">
      <t>ツク</t>
    </rPh>
    <phoneticPr fontId="1"/>
  </si>
  <si>
    <t>㎡</t>
    <phoneticPr fontId="1"/>
  </si>
  <si>
    <t>敷地面積
〔※〕</t>
    <phoneticPr fontId="1"/>
  </si>
  <si>
    <t>敷地の
使用方法</t>
    <phoneticPr fontId="1"/>
  </si>
  <si>
    <t>㎡</t>
    <phoneticPr fontId="1"/>
  </si>
  <si>
    <t>㎡/人</t>
    <phoneticPr fontId="1"/>
  </si>
  <si>
    <t>代替地の
場所</t>
    <rPh sb="0" eb="3">
      <t>ダイタイチ</t>
    </rPh>
    <rPh sb="5" eb="7">
      <t>バショ</t>
    </rPh>
    <phoneticPr fontId="1"/>
  </si>
  <si>
    <t>沐浴設備
状況</t>
    <phoneticPr fontId="1"/>
  </si>
  <si>
    <t>調理室・
設備状況</t>
    <phoneticPr fontId="1"/>
  </si>
  <si>
    <t>　</t>
    <phoneticPr fontId="1"/>
  </si>
  <si>
    <t>認可定員
（本園のみ）</t>
    <phoneticPr fontId="1"/>
  </si>
  <si>
    <t>㎡</t>
    <phoneticPr fontId="1"/>
  </si>
  <si>
    <t>㎡/人</t>
    <phoneticPr fontId="1"/>
  </si>
  <si>
    <t>沐浴設備
状況</t>
    <phoneticPr fontId="1"/>
  </si>
  <si>
    <t>調理室・
設備状況</t>
    <phoneticPr fontId="1"/>
  </si>
  <si>
    <t>　</t>
    <phoneticPr fontId="1"/>
  </si>
  <si>
    <t>本園のみの変更前認可定員を入力してください。</t>
    <rPh sb="0" eb="1">
      <t>ホン</t>
    </rPh>
    <rPh sb="1" eb="2">
      <t>エン</t>
    </rPh>
    <rPh sb="5" eb="7">
      <t>ヘンコウ</t>
    </rPh>
    <rPh sb="7" eb="8">
      <t>マエ</t>
    </rPh>
    <rPh sb="8" eb="10">
      <t>ニンカ</t>
    </rPh>
    <rPh sb="10" eb="12">
      <t>テイイン</t>
    </rPh>
    <rPh sb="13" eb="15">
      <t>ニュウリョク</t>
    </rPh>
    <phoneticPr fontId="25"/>
  </si>
  <si>
    <t>建物の登記事項証明書の構造に一致するよう入力してください。</t>
    <rPh sb="0" eb="2">
      <t>タテモノ</t>
    </rPh>
    <rPh sb="3" eb="5">
      <t>トウキ</t>
    </rPh>
    <rPh sb="5" eb="7">
      <t>ジコウ</t>
    </rPh>
    <rPh sb="7" eb="9">
      <t>ショウメイ</t>
    </rPh>
    <rPh sb="9" eb="10">
      <t>ショ</t>
    </rPh>
    <rPh sb="11" eb="13">
      <t>コウゾウ</t>
    </rPh>
    <rPh sb="14" eb="16">
      <t>イッチ</t>
    </rPh>
    <rPh sb="20" eb="22">
      <t>ニュウリョク</t>
    </rPh>
    <phoneticPr fontId="25"/>
  </si>
  <si>
    <t>建物の登記事項証明書や賃貸借契約書の床面積と一致するよう入力してください。</t>
    <rPh sb="0" eb="2">
      <t>タテモノ</t>
    </rPh>
    <rPh sb="3" eb="5">
      <t>トウキ</t>
    </rPh>
    <rPh sb="5" eb="7">
      <t>ジコウ</t>
    </rPh>
    <rPh sb="7" eb="9">
      <t>ショウメイ</t>
    </rPh>
    <rPh sb="9" eb="10">
      <t>ショ</t>
    </rPh>
    <rPh sb="11" eb="14">
      <t>チンタイシャク</t>
    </rPh>
    <rPh sb="14" eb="16">
      <t>ケイヤク</t>
    </rPh>
    <rPh sb="16" eb="17">
      <t>ショ</t>
    </rPh>
    <rPh sb="18" eb="21">
      <t>ユカメンセキ</t>
    </rPh>
    <rPh sb="22" eb="24">
      <t>イッチ</t>
    </rPh>
    <rPh sb="28" eb="30">
      <t>ニュウリョク</t>
    </rPh>
    <phoneticPr fontId="25"/>
  </si>
  <si>
    <t>土地の登記事項証明書や賃貸借契約書の面積と一致するよう入力してください。</t>
    <rPh sb="0" eb="2">
      <t>トチ</t>
    </rPh>
    <rPh sb="3" eb="5">
      <t>トウキ</t>
    </rPh>
    <rPh sb="5" eb="7">
      <t>ジコウ</t>
    </rPh>
    <rPh sb="7" eb="9">
      <t>ショウメイ</t>
    </rPh>
    <rPh sb="9" eb="10">
      <t>ショ</t>
    </rPh>
    <rPh sb="11" eb="14">
      <t>チンタイシャク</t>
    </rPh>
    <rPh sb="14" eb="16">
      <t>ケイヤク</t>
    </rPh>
    <rPh sb="16" eb="17">
      <t>ショ</t>
    </rPh>
    <rPh sb="18" eb="20">
      <t>メンセキ</t>
    </rPh>
    <rPh sb="21" eb="23">
      <t>イッチ</t>
    </rPh>
    <rPh sb="27" eb="29">
      <t>ニュウリョク</t>
    </rPh>
    <phoneticPr fontId="25"/>
  </si>
  <si>
    <t>建築面積は、建物の登記事項証明書に記載されている各階の面積の中で一番大きい数字を入力してください。</t>
    <rPh sb="0" eb="2">
      <t>ケンチク</t>
    </rPh>
    <rPh sb="2" eb="4">
      <t>メンセキ</t>
    </rPh>
    <rPh sb="6" eb="8">
      <t>タテモノ</t>
    </rPh>
    <rPh sb="9" eb="11">
      <t>トウキ</t>
    </rPh>
    <rPh sb="11" eb="13">
      <t>ジコウ</t>
    </rPh>
    <rPh sb="13" eb="16">
      <t>ショウメイショ</t>
    </rPh>
    <rPh sb="17" eb="19">
      <t>キサイ</t>
    </rPh>
    <rPh sb="24" eb="26">
      <t>カクカイ</t>
    </rPh>
    <rPh sb="27" eb="29">
      <t>メンセキ</t>
    </rPh>
    <rPh sb="30" eb="31">
      <t>ナカ</t>
    </rPh>
    <rPh sb="32" eb="34">
      <t>イチバン</t>
    </rPh>
    <rPh sb="34" eb="35">
      <t>オオ</t>
    </rPh>
    <rPh sb="37" eb="39">
      <t>スウジ</t>
    </rPh>
    <rPh sb="40" eb="42">
      <t>ニュウリョク</t>
    </rPh>
    <phoneticPr fontId="25"/>
  </si>
  <si>
    <t>屋上はその他に入力してください。満２歳以上児１人当面積は3.3㎡以上必要です。</t>
    <rPh sb="0" eb="2">
      <t>オクジョウ</t>
    </rPh>
    <rPh sb="5" eb="6">
      <t>タ</t>
    </rPh>
    <rPh sb="7" eb="9">
      <t>ニュウリョク</t>
    </rPh>
    <rPh sb="16" eb="17">
      <t>マン</t>
    </rPh>
    <rPh sb="18" eb="19">
      <t>サイ</t>
    </rPh>
    <rPh sb="19" eb="21">
      <t>イジョウ</t>
    </rPh>
    <rPh sb="21" eb="22">
      <t>ジ</t>
    </rPh>
    <rPh sb="23" eb="24">
      <t>ヒト</t>
    </rPh>
    <rPh sb="24" eb="25">
      <t>ア</t>
    </rPh>
    <rPh sb="25" eb="27">
      <t>メンセキ</t>
    </rPh>
    <rPh sb="32" eb="34">
      <t>イジョウ</t>
    </rPh>
    <rPh sb="34" eb="36">
      <t>ヒツヨウ</t>
    </rPh>
    <phoneticPr fontId="25"/>
  </si>
  <si>
    <t>代替地が公園の場合は公園名、その他は住所を入力してください。</t>
    <rPh sb="0" eb="3">
      <t>ダイタイチ</t>
    </rPh>
    <rPh sb="4" eb="6">
      <t>コウエン</t>
    </rPh>
    <rPh sb="7" eb="9">
      <t>バアイ</t>
    </rPh>
    <rPh sb="10" eb="12">
      <t>コウエン</t>
    </rPh>
    <rPh sb="12" eb="13">
      <t>メイ</t>
    </rPh>
    <rPh sb="16" eb="17">
      <t>タ</t>
    </rPh>
    <rPh sb="18" eb="20">
      <t>ジュウショ</t>
    </rPh>
    <rPh sb="21" eb="23">
      <t>ニュウリョク</t>
    </rPh>
    <phoneticPr fontId="25"/>
  </si>
  <si>
    <t>本園のみの変更後認可定員を入力してください。</t>
    <rPh sb="0" eb="1">
      <t>ホン</t>
    </rPh>
    <rPh sb="1" eb="2">
      <t>エン</t>
    </rPh>
    <rPh sb="5" eb="7">
      <t>ヘンコウ</t>
    </rPh>
    <rPh sb="7" eb="8">
      <t>ゴ</t>
    </rPh>
    <rPh sb="8" eb="10">
      <t>ニンカ</t>
    </rPh>
    <rPh sb="10" eb="12">
      <t>テイイン</t>
    </rPh>
    <rPh sb="13" eb="15">
      <t>ニュウリョク</t>
    </rPh>
    <phoneticPr fontId="25"/>
  </si>
  <si>
    <t>【分園情報】</t>
    <rPh sb="1" eb="2">
      <t>ブン</t>
    </rPh>
    <rPh sb="2" eb="3">
      <t>エン</t>
    </rPh>
    <rPh sb="3" eb="5">
      <t>ジョウホウ</t>
    </rPh>
    <phoneticPr fontId="25"/>
  </si>
  <si>
    <t>本園名</t>
    <rPh sb="0" eb="1">
      <t>ホン</t>
    </rPh>
    <rPh sb="1" eb="2">
      <t>エン</t>
    </rPh>
    <rPh sb="2" eb="3">
      <t>メイ</t>
    </rPh>
    <phoneticPr fontId="25"/>
  </si>
  <si>
    <t>分園名称</t>
    <rPh sb="0" eb="1">
      <t>ブン</t>
    </rPh>
    <rPh sb="1" eb="2">
      <t>エン</t>
    </rPh>
    <rPh sb="2" eb="4">
      <t>メイショウ</t>
    </rPh>
    <phoneticPr fontId="25"/>
  </si>
  <si>
    <t>設置年月日</t>
    <rPh sb="0" eb="2">
      <t>セッチ</t>
    </rPh>
    <rPh sb="2" eb="5">
      <t>ネンガッピ</t>
    </rPh>
    <phoneticPr fontId="25"/>
  </si>
  <si>
    <t>年</t>
    <phoneticPr fontId="25"/>
  </si>
  <si>
    <t>月</t>
    <phoneticPr fontId="25"/>
  </si>
  <si>
    <t>日</t>
    <phoneticPr fontId="25"/>
  </si>
  <si>
    <t>分園を設置した年月日を入力してください。</t>
    <rPh sb="0" eb="1">
      <t>ブン</t>
    </rPh>
    <rPh sb="1" eb="2">
      <t>エン</t>
    </rPh>
    <rPh sb="3" eb="5">
      <t>セッチ</t>
    </rPh>
    <rPh sb="7" eb="10">
      <t>ネンガッピ</t>
    </rPh>
    <rPh sb="11" eb="13">
      <t>ニュウリョク</t>
    </rPh>
    <phoneticPr fontId="25"/>
  </si>
  <si>
    <t>開所時間</t>
    <rPh sb="0" eb="2">
      <t>カイショ</t>
    </rPh>
    <rPh sb="2" eb="4">
      <t>ジカン</t>
    </rPh>
    <phoneticPr fontId="25"/>
  </si>
  <si>
    <t>　本園と同じ</t>
    <rPh sb="1" eb="2">
      <t>ホン</t>
    </rPh>
    <rPh sb="2" eb="3">
      <t>エン</t>
    </rPh>
    <rPh sb="4" eb="5">
      <t>オナ</t>
    </rPh>
    <phoneticPr fontId="25"/>
  </si>
  <si>
    <t>分園の所在地</t>
    <rPh sb="0" eb="1">
      <t>ブン</t>
    </rPh>
    <rPh sb="1" eb="2">
      <t>エン</t>
    </rPh>
    <phoneticPr fontId="25"/>
  </si>
  <si>
    <t>（郵便番号</t>
    <phoneticPr fontId="25"/>
  </si>
  <si>
    <t>－</t>
    <phoneticPr fontId="25"/>
  </si>
  <si>
    <t>）</t>
    <phoneticPr fontId="25"/>
  </si>
  <si>
    <t>←</t>
    <phoneticPr fontId="25"/>
  </si>
  <si>
    <t>分園の所在地を入力してください。</t>
    <rPh sb="0" eb="1">
      <t>ブン</t>
    </rPh>
    <rPh sb="1" eb="2">
      <t>エン</t>
    </rPh>
    <rPh sb="3" eb="6">
      <t>ショザイチ</t>
    </rPh>
    <rPh sb="7" eb="9">
      <t>ニュウリョク</t>
    </rPh>
    <phoneticPr fontId="25"/>
  </si>
  <si>
    <t>（ビルの名称等）</t>
    <phoneticPr fontId="25"/>
  </si>
  <si>
    <t>認可定員
（分園のみ）</t>
    <rPh sb="0" eb="2">
      <t>ニンカ</t>
    </rPh>
    <rPh sb="2" eb="4">
      <t>テイイン</t>
    </rPh>
    <rPh sb="6" eb="7">
      <t>ブン</t>
    </rPh>
    <rPh sb="7" eb="8">
      <t>エン</t>
    </rPh>
    <phoneticPr fontId="25"/>
  </si>
  <si>
    <t>３号認定</t>
    <rPh sb="1" eb="2">
      <t>ゴウ</t>
    </rPh>
    <rPh sb="2" eb="4">
      <t>ニンテイ</t>
    </rPh>
    <phoneticPr fontId="25"/>
  </si>
  <si>
    <t>２号認定</t>
    <rPh sb="1" eb="2">
      <t>ゴウ</t>
    </rPh>
    <rPh sb="2" eb="4">
      <t>ニンテイ</t>
    </rPh>
    <phoneticPr fontId="25"/>
  </si>
  <si>
    <t>合計</t>
    <rPh sb="0" eb="1">
      <t>ゴウ</t>
    </rPh>
    <rPh sb="1" eb="2">
      <t>ケイ</t>
    </rPh>
    <phoneticPr fontId="25"/>
  </si>
  <si>
    <t>０歳児</t>
    <rPh sb="1" eb="2">
      <t>サイ</t>
    </rPh>
    <rPh sb="2" eb="3">
      <t>ジ</t>
    </rPh>
    <phoneticPr fontId="25"/>
  </si>
  <si>
    <t>１歳児</t>
    <rPh sb="1" eb="3">
      <t>サイジ</t>
    </rPh>
    <phoneticPr fontId="25"/>
  </si>
  <si>
    <t>２歳児</t>
    <rPh sb="1" eb="2">
      <t>サイ</t>
    </rPh>
    <rPh sb="2" eb="3">
      <t>ジ</t>
    </rPh>
    <phoneticPr fontId="25"/>
  </si>
  <si>
    <t>計</t>
    <rPh sb="0" eb="1">
      <t>ケイ</t>
    </rPh>
    <phoneticPr fontId="25"/>
  </si>
  <si>
    <t>３歳児</t>
    <rPh sb="1" eb="2">
      <t>サイ</t>
    </rPh>
    <rPh sb="2" eb="3">
      <t>ジ</t>
    </rPh>
    <phoneticPr fontId="25"/>
  </si>
  <si>
    <t>４歳児</t>
    <rPh sb="1" eb="2">
      <t>サイ</t>
    </rPh>
    <rPh sb="2" eb="3">
      <t>ジ</t>
    </rPh>
    <phoneticPr fontId="25"/>
  </si>
  <si>
    <t>５歳児</t>
    <rPh sb="1" eb="2">
      <t>サイ</t>
    </rPh>
    <rPh sb="2" eb="3">
      <t>ジ</t>
    </rPh>
    <phoneticPr fontId="25"/>
  </si>
  <si>
    <t>人</t>
    <rPh sb="0" eb="1">
      <t>ニン</t>
    </rPh>
    <phoneticPr fontId="25"/>
  </si>
  <si>
    <t>分園のみの変更前認可定員を入力してください。</t>
    <rPh sb="0" eb="1">
      <t>ブン</t>
    </rPh>
    <rPh sb="1" eb="2">
      <t>エン</t>
    </rPh>
    <rPh sb="5" eb="7">
      <t>ヘンコウ</t>
    </rPh>
    <rPh sb="7" eb="8">
      <t>マエ</t>
    </rPh>
    <rPh sb="8" eb="10">
      <t>ニンカ</t>
    </rPh>
    <rPh sb="10" eb="12">
      <t>テイイン</t>
    </rPh>
    <rPh sb="13" eb="15">
      <t>ニュウリョク</t>
    </rPh>
    <phoneticPr fontId="25"/>
  </si>
  <si>
    <t>建物構造</t>
    <rPh sb="0" eb="2">
      <t>タテモノ</t>
    </rPh>
    <rPh sb="2" eb="4">
      <t>コウゾウ</t>
    </rPh>
    <phoneticPr fontId="25"/>
  </si>
  <si>
    <t>造</t>
    <rPh sb="0" eb="1">
      <t>ツク</t>
    </rPh>
    <phoneticPr fontId="25"/>
  </si>
  <si>
    <t>階建　のうち、</t>
    <phoneticPr fontId="25"/>
  </si>
  <si>
    <t>階</t>
    <rPh sb="0" eb="1">
      <t>カイ</t>
    </rPh>
    <phoneticPr fontId="25"/>
  </si>
  <si>
    <t>設　備</t>
    <rPh sb="0" eb="1">
      <t>セツ</t>
    </rPh>
    <rPh sb="2" eb="3">
      <t>ソナエ</t>
    </rPh>
    <phoneticPr fontId="25"/>
  </si>
  <si>
    <t>建物床面積</t>
    <rPh sb="0" eb="2">
      <t>タテモノ</t>
    </rPh>
    <rPh sb="2" eb="3">
      <t>ユカ</t>
    </rPh>
    <rPh sb="3" eb="5">
      <t>メンセキ</t>
    </rPh>
    <phoneticPr fontId="25"/>
  </si>
  <si>
    <t>自己所有</t>
    <rPh sb="0" eb="2">
      <t>ジコ</t>
    </rPh>
    <rPh sb="2" eb="4">
      <t>ショユウ</t>
    </rPh>
    <phoneticPr fontId="25"/>
  </si>
  <si>
    <t>賃貸借</t>
    <rPh sb="0" eb="2">
      <t>チンタイ</t>
    </rPh>
    <rPh sb="2" eb="3">
      <t>シャク</t>
    </rPh>
    <phoneticPr fontId="25"/>
  </si>
  <si>
    <t>その他</t>
    <rPh sb="2" eb="3">
      <t>ホカ</t>
    </rPh>
    <phoneticPr fontId="25"/>
  </si>
  <si>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25"/>
  </si>
  <si>
    <t>㎡</t>
    <phoneticPr fontId="25"/>
  </si>
  <si>
    <t>計は同数になっているか確認</t>
    <rPh sb="0" eb="1">
      <t>ケイ</t>
    </rPh>
    <rPh sb="2" eb="4">
      <t>ドウスウ</t>
    </rPh>
    <rPh sb="11" eb="13">
      <t>カクニン</t>
    </rPh>
    <phoneticPr fontId="25"/>
  </si>
  <si>
    <t>敷地面積
〔※〕</t>
    <rPh sb="0" eb="2">
      <t>シキチ</t>
    </rPh>
    <rPh sb="2" eb="4">
      <t>メンセキ</t>
    </rPh>
    <phoneticPr fontId="25"/>
  </si>
  <si>
    <t>借地</t>
    <rPh sb="0" eb="2">
      <t>シャクチ</t>
    </rPh>
    <phoneticPr fontId="25"/>
  </si>
  <si>
    <t>計【Ａ】</t>
    <rPh sb="0" eb="1">
      <t>ケイ</t>
    </rPh>
    <phoneticPr fontId="25"/>
  </si>
  <si>
    <t>※建物のみ賃貸の場合は記入不要</t>
    <rPh sb="1" eb="3">
      <t>タテモノ</t>
    </rPh>
    <rPh sb="5" eb="7">
      <t>チンタイ</t>
    </rPh>
    <rPh sb="8" eb="10">
      <t>バアイ</t>
    </rPh>
    <rPh sb="11" eb="13">
      <t>キニュウ</t>
    </rPh>
    <rPh sb="13" eb="15">
      <t>フヨウ</t>
    </rPh>
    <phoneticPr fontId="25"/>
  </si>
  <si>
    <t>敷地の使用方法</t>
    <rPh sb="0" eb="2">
      <t>シキチ</t>
    </rPh>
    <rPh sb="3" eb="5">
      <t>シヨウ</t>
    </rPh>
    <rPh sb="5" eb="7">
      <t>ホウホウ</t>
    </rPh>
    <phoneticPr fontId="25"/>
  </si>
  <si>
    <t>建築</t>
    <rPh sb="0" eb="2">
      <t>ケンチク</t>
    </rPh>
    <phoneticPr fontId="25"/>
  </si>
  <si>
    <t>【Ａ】は同数の記入が必要</t>
    <rPh sb="4" eb="6">
      <t>ドウスウ</t>
    </rPh>
    <rPh sb="7" eb="9">
      <t>キニュウ</t>
    </rPh>
    <rPh sb="10" eb="12">
      <t>ヒツヨウ</t>
    </rPh>
    <phoneticPr fontId="25"/>
  </si>
  <si>
    <t>【Ｂ】は同数の記入が必要</t>
    <rPh sb="4" eb="6">
      <t>ドウスウ</t>
    </rPh>
    <rPh sb="7" eb="9">
      <t>キニュウ</t>
    </rPh>
    <rPh sb="10" eb="12">
      <t>ヒツヨウ</t>
    </rPh>
    <phoneticPr fontId="25"/>
  </si>
  <si>
    <t>敷地内
【Ｂ】</t>
    <rPh sb="0" eb="2">
      <t>シキチ</t>
    </rPh>
    <rPh sb="2" eb="3">
      <t>ナイ</t>
    </rPh>
    <phoneticPr fontId="25"/>
  </si>
  <si>
    <t>寺社境内</t>
    <rPh sb="0" eb="2">
      <t>ジシャ</t>
    </rPh>
    <rPh sb="2" eb="4">
      <t>ケイダイ</t>
    </rPh>
    <phoneticPr fontId="25"/>
  </si>
  <si>
    <t>満２歳以上児
１人当面積</t>
    <rPh sb="0" eb="1">
      <t>マン</t>
    </rPh>
    <rPh sb="2" eb="3">
      <t>サイ</t>
    </rPh>
    <rPh sb="3" eb="5">
      <t>イジョウ</t>
    </rPh>
    <rPh sb="5" eb="6">
      <t>ジ</t>
    </rPh>
    <rPh sb="8" eb="9">
      <t>ニン</t>
    </rPh>
    <rPh sb="9" eb="10">
      <t>ア</t>
    </rPh>
    <rPh sb="10" eb="12">
      <t>メンセキ</t>
    </rPh>
    <phoneticPr fontId="25"/>
  </si>
  <si>
    <t>㎡/人</t>
    <phoneticPr fontId="25"/>
  </si>
  <si>
    <t>←</t>
    <phoneticPr fontId="25"/>
  </si>
  <si>
    <t>代替地の場所</t>
    <rPh sb="0" eb="3">
      <t>ダイタイチ</t>
    </rPh>
    <rPh sb="4" eb="6">
      <t>バショ</t>
    </rPh>
    <phoneticPr fontId="25"/>
  </si>
  <si>
    <t>沐浴用設備状況</t>
    <phoneticPr fontId="25"/>
  </si>
  <si>
    <t>調理室・設備状況</t>
    <rPh sb="0" eb="2">
      <t>チョウリ</t>
    </rPh>
    <rPh sb="2" eb="3">
      <t>シツ</t>
    </rPh>
    <rPh sb="4" eb="6">
      <t>セツビ</t>
    </rPh>
    <rPh sb="6" eb="8">
      <t>ジョウキョウ</t>
    </rPh>
    <phoneticPr fontId="25"/>
  </si>
  <si>
    <t>　</t>
    <phoneticPr fontId="25"/>
  </si>
  <si>
    <t>分園の所在地
・連絡先</t>
    <rPh sb="0" eb="1">
      <t>ブン</t>
    </rPh>
    <rPh sb="1" eb="2">
      <t>エン</t>
    </rPh>
    <phoneticPr fontId="25"/>
  </si>
  <si>
    <t>（郵便番号</t>
    <phoneticPr fontId="25"/>
  </si>
  <si>
    <t>－</t>
    <phoneticPr fontId="25"/>
  </si>
  <si>
    <t>）</t>
    <phoneticPr fontId="25"/>
  </si>
  <si>
    <t>分園のみの変更後認可定員を入力してください。変更がなければ入力する必要はありません。</t>
    <rPh sb="0" eb="1">
      <t>ブン</t>
    </rPh>
    <rPh sb="1" eb="2">
      <t>エン</t>
    </rPh>
    <rPh sb="5" eb="7">
      <t>ヘンコウ</t>
    </rPh>
    <rPh sb="7" eb="8">
      <t>ゴ</t>
    </rPh>
    <rPh sb="8" eb="10">
      <t>ニンカ</t>
    </rPh>
    <rPh sb="10" eb="12">
      <t>テイイン</t>
    </rPh>
    <rPh sb="13" eb="15">
      <t>ニュウリョク</t>
    </rPh>
    <rPh sb="22" eb="24">
      <t>ヘンコウ</t>
    </rPh>
    <rPh sb="29" eb="31">
      <t>ニュウリョク</t>
    </rPh>
    <rPh sb="33" eb="35">
      <t>ヒツヨウ</t>
    </rPh>
    <phoneticPr fontId="25"/>
  </si>
  <si>
    <t>㎡</t>
    <phoneticPr fontId="25"/>
  </si>
  <si>
    <t>㎡/人</t>
    <phoneticPr fontId="25"/>
  </si>
  <si>
    <t>←</t>
    <phoneticPr fontId="25"/>
  </si>
  <si>
    <t>沐浴用設備状況</t>
    <phoneticPr fontId="25"/>
  </si>
  <si>
    <t>　</t>
    <phoneticPr fontId="25"/>
  </si>
  <si>
    <t>※分園が複数ある場合は、分園ごとに記載すること。</t>
    <rPh sb="1" eb="2">
      <t>ブン</t>
    </rPh>
    <rPh sb="2" eb="3">
      <t>エン</t>
    </rPh>
    <rPh sb="4" eb="6">
      <t>フクスウ</t>
    </rPh>
    <rPh sb="8" eb="10">
      <t>バアイ</t>
    </rPh>
    <rPh sb="12" eb="13">
      <t>ブン</t>
    </rPh>
    <rPh sb="13" eb="14">
      <t>エン</t>
    </rPh>
    <rPh sb="17" eb="19">
      <t>キサイ</t>
    </rPh>
    <phoneticPr fontId="25"/>
  </si>
  <si>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</si>
  <si>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</si>
  <si>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</si>
  <si>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</si>
  <si>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</si>
  <si>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</si>
  <si>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</si>
  <si>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</si>
  <si>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</si>
  <si>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</si>
  <si>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</si>
  <si>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</si>
  <si>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</si>
  <si>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</si>
  <si>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</si>
  <si>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鶴見</t>
    <rPh sb="0" eb="2">
      <t>ツルミ</t>
    </rPh>
    <phoneticPr fontId="1"/>
  </si>
  <si>
    <t>住之江</t>
    <rPh sb="0" eb="3">
      <t>スミノエ</t>
    </rPh>
    <phoneticPr fontId="1"/>
  </si>
  <si>
    <t>東住吉</t>
    <rPh sb="0" eb="3">
      <t>ヒガシスミヨシ</t>
    </rPh>
    <phoneticPr fontId="1"/>
  </si>
  <si>
    <t>平野</t>
    <rPh sb="0" eb="1">
      <t>ヒラ</t>
    </rPh>
    <rPh sb="1" eb="2">
      <t>ノ</t>
    </rPh>
    <phoneticPr fontId="1"/>
  </si>
  <si>
    <t>西成</t>
    <rPh sb="0" eb="2">
      <t>ニシナリ</t>
    </rPh>
    <phoneticPr fontId="1"/>
  </si>
  <si>
    <t>敷地の
使用方法</t>
    <rPh sb="0" eb="2">
      <t>シキチ</t>
    </rPh>
    <rPh sb="4" eb="6">
      <t>シヨウ</t>
    </rPh>
    <rPh sb="6" eb="8">
      <t>ホウホウ</t>
    </rPh>
    <phoneticPr fontId="25"/>
  </si>
  <si>
    <t>付表２の施設名称を入力すると自動で表示されます。</t>
    <rPh sb="0" eb="2">
      <t>フヒョウ</t>
    </rPh>
    <rPh sb="4" eb="6">
      <t>シセツ</t>
    </rPh>
    <rPh sb="6" eb="7">
      <t>メイ</t>
    </rPh>
    <rPh sb="7" eb="8">
      <t>ショウ</t>
    </rPh>
    <rPh sb="9" eb="11">
      <t>ニュウリョク</t>
    </rPh>
    <rPh sb="14" eb="16">
      <t>ジドウ</t>
    </rPh>
    <rPh sb="17" eb="19">
      <t>ヒョウジ</t>
    </rPh>
    <phoneticPr fontId="25"/>
  </si>
  <si>
    <t>１　位置図（園周辺の拡大図）</t>
    <rPh sb="2" eb="5">
      <t>イチズ</t>
    </rPh>
    <rPh sb="6" eb="7">
      <t>エン</t>
    </rPh>
    <rPh sb="7" eb="9">
      <t>シュウヘン</t>
    </rPh>
    <rPh sb="10" eb="13">
      <t>カクダイズ</t>
    </rPh>
    <phoneticPr fontId="25"/>
  </si>
  <si>
    <t>２　周辺図（園周辺の縮小図）</t>
    <rPh sb="2" eb="4">
      <t>シュウヘン</t>
    </rPh>
    <rPh sb="4" eb="5">
      <t>ズ</t>
    </rPh>
    <rPh sb="6" eb="7">
      <t>エン</t>
    </rPh>
    <rPh sb="7" eb="9">
      <t>シュウヘン</t>
    </rPh>
    <rPh sb="10" eb="12">
      <t>シュクショウ</t>
    </rPh>
    <rPh sb="12" eb="13">
      <t>ズ</t>
    </rPh>
    <phoneticPr fontId="25"/>
  </si>
  <si>
    <t>園 長 の 経 歴 書</t>
    <rPh sb="0" eb="1">
      <t>エン</t>
    </rPh>
    <rPh sb="2" eb="3">
      <t>チョウ</t>
    </rPh>
    <phoneticPr fontId="1"/>
  </si>
  <si>
    <t>フリガナ</t>
    <phoneticPr fontId="1"/>
  </si>
  <si>
    <t>～</t>
    <phoneticPr fontId="1"/>
  </si>
  <si>
    <t>資　格　等　（社会福祉、幼児教育）</t>
    <phoneticPr fontId="1"/>
  </si>
  <si>
    <t>（別紙１）</t>
    <rPh sb="2" eb="3">
      <t>カミ</t>
    </rPh>
    <phoneticPr fontId="1"/>
  </si>
  <si>
    <t>子　育　て　支　援　事　業　変　更　計　画　書</t>
    <rPh sb="0" eb="1">
      <t>コ</t>
    </rPh>
    <rPh sb="2" eb="3">
      <t>イク</t>
    </rPh>
    <rPh sb="6" eb="7">
      <t>シ</t>
    </rPh>
    <rPh sb="8" eb="9">
      <t>エン</t>
    </rPh>
    <rPh sb="10" eb="11">
      <t>コト</t>
    </rPh>
    <rPh sb="12" eb="13">
      <t>ギョウ</t>
    </rPh>
    <rPh sb="14" eb="15">
      <t>ヘン</t>
    </rPh>
    <rPh sb="16" eb="17">
      <t>サラ</t>
    </rPh>
    <rPh sb="18" eb="19">
      <t>ケイ</t>
    </rPh>
    <rPh sb="20" eb="21">
      <t>ガ</t>
    </rPh>
    <rPh sb="22" eb="23">
      <t>ショ</t>
    </rPh>
    <phoneticPr fontId="1"/>
  </si>
  <si>
    <t>該当事業</t>
    <rPh sb="0" eb="2">
      <t>ガイトウ</t>
    </rPh>
    <rPh sb="2" eb="4">
      <t>ジギョウ</t>
    </rPh>
    <phoneticPr fontId="1"/>
  </si>
  <si>
    <t>就学前の子どもに関する教育、保育等の総合的な提供の推進に関する法律施行規則</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3" eb="35">
      <t>シコウ</t>
    </rPh>
    <rPh sb="35" eb="37">
      <t>キソク</t>
    </rPh>
    <phoneticPr fontId="1"/>
  </si>
  <si>
    <t>第２条第</t>
    <phoneticPr fontId="1"/>
  </si>
  <si>
    <t>号に該当</t>
    <phoneticPr fontId="1"/>
  </si>
  <si>
    <t>選択してください。</t>
    <rPh sb="0" eb="2">
      <t>センタク</t>
    </rPh>
    <phoneticPr fontId="1"/>
  </si>
  <si>
    <t>事業名</t>
    <rPh sb="0" eb="2">
      <t>ジギョウ</t>
    </rPh>
    <rPh sb="2" eb="3">
      <t>メイ</t>
    </rPh>
    <phoneticPr fontId="1"/>
  </si>
  <si>
    <t>子育て支援事業に関する審査基準（参考）</t>
    <rPh sb="0" eb="2">
      <t>コソダ</t>
    </rPh>
    <rPh sb="3" eb="5">
      <t>シエン</t>
    </rPh>
    <rPh sb="5" eb="7">
      <t>ジギョウ</t>
    </rPh>
    <rPh sb="8" eb="9">
      <t>カン</t>
    </rPh>
    <rPh sb="11" eb="13">
      <t>シンサ</t>
    </rPh>
    <rPh sb="13" eb="15">
      <t>キジュン</t>
    </rPh>
    <rPh sb="16" eb="18">
      <t>サンコウ</t>
    </rPh>
    <phoneticPr fontId="1"/>
  </si>
  <si>
    <t xml:space="preserve">①　法律施行規則第２条第１項第１号又は同項第２号に規定する事業を実施する場合については、それぞれ週に１回以上実施すること。この場合において、同条同項第１号に規定する地域の子ども及びその保護者が相互の交流を行う場所を開設するときは、当該場所は、10組以上の子ども及びその保護者が利用可能であり、かつ、授乳コーナー等乳幼児を連れて利用しても支障が生じないような設備を有する等適切な環境を備えた部屋であるものとする。
</t>
    <phoneticPr fontId="1"/>
  </si>
  <si>
    <t>事業内容</t>
    <rPh sb="0" eb="2">
      <t>ジギョウ</t>
    </rPh>
    <rPh sb="2" eb="4">
      <t>ナイヨウ</t>
    </rPh>
    <phoneticPr fontId="1"/>
  </si>
  <si>
    <t>②　法律施行規則第２条第１項第３号に規定する事業を実施する場合については、児童福祉法施行規則（昭和23年厚生省令第11号）第36条の35第１項第１号で規定する一般型一時預かり事業又は同項第３号で規定する余裕活用型一時預かり事業で定める基準を準用すること。</t>
  </si>
  <si>
    <t>対象者</t>
    <rPh sb="0" eb="3">
      <t>タイショウシャ</t>
    </rPh>
    <phoneticPr fontId="1"/>
  </si>
  <si>
    <t>③　法律施行規則第２条第１項第４号及び同項第５号に規定する事業を実施する場合については、幼保連携型認定こども園の開園時間中は常時実施できるものであること。ただし、合理的な理由がある場合は、この限りでない。</t>
    <phoneticPr fontId="1"/>
  </si>
  <si>
    <t xml:space="preserve">
④　子育て支援事業を実施するに当たっては、参加する保護者の様々な事情を考慮して、参加可能な保護者ができるだけ多くなる等、実施する日時が工夫されたものであること。</t>
    <phoneticPr fontId="1"/>
  </si>
  <si>
    <r>
      <t xml:space="preserve">実施日
</t>
    </r>
    <r>
      <rPr>
        <sz val="8"/>
        <rFont val="HGｺﾞｼｯｸM"/>
        <family val="3"/>
        <charset val="128"/>
      </rPr>
      <t>（１週当たり）</t>
    </r>
    <rPh sb="0" eb="3">
      <t>ジッシビ</t>
    </rPh>
    <rPh sb="6" eb="7">
      <t>シュウ</t>
    </rPh>
    <rPh sb="7" eb="8">
      <t>ア</t>
    </rPh>
    <phoneticPr fontId="1"/>
  </si>
  <si>
    <t xml:space="preserve">
⑤　子育て支援事業に従事する者は幼保連携型認定こども園の職員とし、地域の子育て支援に実績のある民間の団体又は個人との連携を図ること。</t>
    <phoneticPr fontId="1"/>
  </si>
  <si>
    <r>
      <t xml:space="preserve">実施時間
</t>
    </r>
    <r>
      <rPr>
        <sz val="8"/>
        <rFont val="HGｺﾞｼｯｸM"/>
        <family val="3"/>
        <charset val="128"/>
      </rPr>
      <t>（１日当たり）</t>
    </r>
    <rPh sb="0" eb="2">
      <t>ジッシ</t>
    </rPh>
    <rPh sb="2" eb="4">
      <t>ジカン</t>
    </rPh>
    <rPh sb="7" eb="8">
      <t>ニチ</t>
    </rPh>
    <rPh sb="8" eb="9">
      <t>ア</t>
    </rPh>
    <phoneticPr fontId="1"/>
  </si>
  <si>
    <t>⑥　子育てに関する相談をする者のプライバシーが確保されるなど、子育て支援事業を実施するための適切な設備等を確保すること。</t>
    <phoneticPr fontId="1"/>
  </si>
  <si>
    <t>職員体制</t>
    <rPh sb="0" eb="2">
      <t>ショクイン</t>
    </rPh>
    <rPh sb="2" eb="4">
      <t>タイセイ</t>
    </rPh>
    <phoneticPr fontId="1"/>
  </si>
  <si>
    <t>⑦　子育て支援事業の実施場所が、その職員配置及び設備の使用等について、幼保連携型認定こども園で実施する教育及び保育の妨げにならないものであること。</t>
    <phoneticPr fontId="1"/>
  </si>
  <si>
    <t>⑧　実施する子育て支援事業に関し、研修等の実施及び職員が研修等への参加ができる勤務体制等の計画を作成すること。</t>
    <phoneticPr fontId="1"/>
  </si>
  <si>
    <t>実施場所</t>
    <rPh sb="0" eb="2">
      <t>ジッシ</t>
    </rPh>
    <rPh sb="2" eb="4">
      <t>バショ</t>
    </rPh>
    <phoneticPr fontId="1"/>
  </si>
  <si>
    <t>⑨　子育て支援事業について、本市並びに地域において子育て支援に実績のある民間の団体又は個人からその活動状況について適宜情報提供を得られる体制が整えられていること。</t>
    <phoneticPr fontId="1"/>
  </si>
  <si>
    <t>民間団体等
との連携</t>
    <rPh sb="0" eb="2">
      <t>ミンカン</t>
    </rPh>
    <rPh sb="2" eb="4">
      <t>ダンタイ</t>
    </rPh>
    <rPh sb="4" eb="5">
      <t>トウ</t>
    </rPh>
    <rPh sb="8" eb="10">
      <t>レンケイ</t>
    </rPh>
    <phoneticPr fontId="1"/>
  </si>
  <si>
    <t>※　選択した子育て支援事業ごとに作成すること。</t>
  </si>
  <si>
    <t>←</t>
    <phoneticPr fontId="25"/>
  </si>
  <si>
    <t>設置認可内容変更届出書に入力すれば、自動的に表示されます。</t>
    <rPh sb="0" eb="2">
      <t>セッチ</t>
    </rPh>
    <rPh sb="2" eb="4">
      <t>ニンカ</t>
    </rPh>
    <rPh sb="4" eb="6">
      <t>ナイヨウ</t>
    </rPh>
    <rPh sb="6" eb="8">
      <t>ヘンコウ</t>
    </rPh>
    <rPh sb="8" eb="9">
      <t>トドケ</t>
    </rPh>
    <rPh sb="9" eb="10">
      <t>デ</t>
    </rPh>
    <rPh sb="10" eb="11">
      <t>ショ</t>
    </rPh>
    <rPh sb="12" eb="14">
      <t>ニュウリョク</t>
    </rPh>
    <rPh sb="18" eb="21">
      <t>ジドウテキ</t>
    </rPh>
    <rPh sb="22" eb="24">
      <t>ヒョウジ</t>
    </rPh>
    <phoneticPr fontId="25"/>
  </si>
  <si>
    <t>届出書別添を入力していただくと自動的に表示されます。</t>
    <rPh sb="0" eb="2">
      <t>トドケデ</t>
    </rPh>
    <rPh sb="2" eb="3">
      <t>ショ</t>
    </rPh>
    <rPh sb="3" eb="5">
      <t>ベッテン</t>
    </rPh>
    <rPh sb="6" eb="8">
      <t>ニュウリョク</t>
    </rPh>
    <rPh sb="15" eb="18">
      <t>ジドウテキ</t>
    </rPh>
    <rPh sb="19" eb="21">
      <t>ヒョウジ</t>
    </rPh>
    <phoneticPr fontId="25"/>
  </si>
  <si>
    <t>法人名</t>
    <rPh sb="0" eb="1">
      <t>ホウ</t>
    </rPh>
    <rPh sb="1" eb="3">
      <t>ジンメイ</t>
    </rPh>
    <phoneticPr fontId="1"/>
  </si>
  <si>
    <t>代表職・氏名</t>
    <rPh sb="0" eb="2">
      <t>ダイヒョウ</t>
    </rPh>
    <rPh sb="2" eb="3">
      <t>ショク</t>
    </rPh>
    <rPh sb="4" eb="6">
      <t>シメイ</t>
    </rPh>
    <phoneticPr fontId="1"/>
  </si>
  <si>
    <t>園　　長　　選　　任　　理　　由　　書</t>
    <rPh sb="0" eb="1">
      <t>エン</t>
    </rPh>
    <rPh sb="3" eb="4">
      <t>チョウ</t>
    </rPh>
    <rPh sb="6" eb="7">
      <t>セン</t>
    </rPh>
    <rPh sb="9" eb="10">
      <t>ニン</t>
    </rPh>
    <rPh sb="12" eb="13">
      <t>リ</t>
    </rPh>
    <rPh sb="15" eb="16">
      <t>ヨシ</t>
    </rPh>
    <rPh sb="18" eb="19">
      <t>ショ</t>
    </rPh>
    <phoneticPr fontId="1"/>
  </si>
  <si>
    <t>教育職員免許法（昭和24年法律第147号）による教諭の専修免許状又は一種免許状を有する。</t>
    <rPh sb="40" eb="41">
      <t>ユウ</t>
    </rPh>
    <phoneticPr fontId="1"/>
  </si>
  <si>
    <t>該当するものを選択してください。</t>
    <rPh sb="0" eb="2">
      <t>ガイトウ</t>
    </rPh>
    <rPh sb="7" eb="9">
      <t>センタク</t>
    </rPh>
    <phoneticPr fontId="1"/>
  </si>
  <si>
    <t>児童福祉法第18条の18第１項の登録を受けている。</t>
    <phoneticPr fontId="1"/>
  </si>
  <si>
    <t>施行規則第12条各号の職に５年以上ある。</t>
    <rPh sb="0" eb="2">
      <t>セコウ</t>
    </rPh>
    <rPh sb="2" eb="4">
      <t>キソク</t>
    </rPh>
    <rPh sb="4" eb="5">
      <t>ダイ</t>
    </rPh>
    <rPh sb="7" eb="8">
      <t>ジョウ</t>
    </rPh>
    <rPh sb="8" eb="10">
      <t>カクゴウ</t>
    </rPh>
    <rPh sb="11" eb="12">
      <t>ショク</t>
    </rPh>
    <phoneticPr fontId="1"/>
  </si>
  <si>
    <t>しかしながら、当法人は、</t>
    <rPh sb="7" eb="8">
      <t>トウ</t>
    </rPh>
    <rPh sb="8" eb="10">
      <t>ホウジン</t>
    </rPh>
    <phoneticPr fontId="1"/>
  </si>
  <si>
    <t>について、次の理由で、施行規則第13条に規定する法第２条</t>
    <rPh sb="5" eb="6">
      <t>ツギ</t>
    </rPh>
    <rPh sb="7" eb="9">
      <t>リユウ</t>
    </rPh>
    <phoneticPr fontId="1"/>
  </si>
  <si>
    <t>幼保連携型認定こども園を適切に管理及運営する能力を有する者で、資格要件と同等の資質を有する者と認める理由を詳しく入力してください。</t>
    <rPh sb="18" eb="20">
      <t>ウンエイ</t>
    </rPh>
    <rPh sb="22" eb="24">
      <t>ノウリョク</t>
    </rPh>
    <rPh sb="25" eb="26">
      <t>ユウ</t>
    </rPh>
    <rPh sb="28" eb="29">
      <t>モノ</t>
    </rPh>
    <rPh sb="31" eb="33">
      <t>シカク</t>
    </rPh>
    <rPh sb="33" eb="35">
      <t>ヨウケン</t>
    </rPh>
    <rPh sb="36" eb="38">
      <t>ドウトウ</t>
    </rPh>
    <rPh sb="39" eb="41">
      <t>シシツ</t>
    </rPh>
    <rPh sb="42" eb="43">
      <t>ユウ</t>
    </rPh>
    <rPh sb="45" eb="46">
      <t>モノ</t>
    </rPh>
    <rPh sb="47" eb="48">
      <t>ミト</t>
    </rPh>
    <rPh sb="50" eb="52">
      <t>リユウ</t>
    </rPh>
    <rPh sb="53" eb="54">
      <t>クワ</t>
    </rPh>
    <rPh sb="56" eb="58">
      <t>ニュウリョク</t>
    </rPh>
    <phoneticPr fontId="1"/>
  </si>
  <si>
    <t>認定内容変更届出書に入力すれば、自動的に表示されます。</t>
    <rPh sb="0" eb="2">
      <t>ニンテイ</t>
    </rPh>
    <rPh sb="2" eb="4">
      <t>ナイヨウ</t>
    </rPh>
    <rPh sb="4" eb="6">
      <t>ヘンコウ</t>
    </rPh>
    <rPh sb="6" eb="7">
      <t>トドケ</t>
    </rPh>
    <rPh sb="7" eb="8">
      <t>デ</t>
    </rPh>
    <rPh sb="8" eb="9">
      <t>ショ</t>
    </rPh>
    <rPh sb="10" eb="12">
      <t>ニュウリョク</t>
    </rPh>
    <rPh sb="16" eb="19">
      <t>ジドウテキ</t>
    </rPh>
    <rPh sb="20" eb="22">
      <t>ヒョウジ</t>
    </rPh>
    <phoneticPr fontId="25"/>
  </si>
  <si>
    <t>【</t>
    <phoneticPr fontId="1"/>
  </si>
  <si>
    <t>】</t>
    <phoneticPr fontId="1"/>
  </si>
  <si>
    <t>３歳児35人以下学級編制理由書</t>
    <rPh sb="1" eb="2">
      <t>サイ</t>
    </rPh>
    <rPh sb="2" eb="3">
      <t>ジ</t>
    </rPh>
    <rPh sb="5" eb="6">
      <t>ニン</t>
    </rPh>
    <rPh sb="6" eb="8">
      <t>イカ</t>
    </rPh>
    <rPh sb="8" eb="10">
      <t>ガッキュウ</t>
    </rPh>
    <rPh sb="10" eb="11">
      <t>ヘン</t>
    </rPh>
    <rPh sb="11" eb="12">
      <t>セイ</t>
    </rPh>
    <rPh sb="12" eb="15">
      <t>リユウショ</t>
    </rPh>
    <phoneticPr fontId="1"/>
  </si>
  <si>
    <t>以下に記載のとおり、３歳児について26人以上、35人以下の範囲で学級編制を行います。</t>
    <rPh sb="0" eb="2">
      <t>イカ</t>
    </rPh>
    <rPh sb="3" eb="5">
      <t>キサイ</t>
    </rPh>
    <rPh sb="11" eb="12">
      <t>サイ</t>
    </rPh>
    <rPh sb="12" eb="13">
      <t>ジ</t>
    </rPh>
    <rPh sb="19" eb="20">
      <t>ニン</t>
    </rPh>
    <rPh sb="20" eb="22">
      <t>イジョウ</t>
    </rPh>
    <rPh sb="25" eb="26">
      <t>ニン</t>
    </rPh>
    <rPh sb="26" eb="28">
      <t>イカ</t>
    </rPh>
    <rPh sb="29" eb="31">
      <t>ハンイ</t>
    </rPh>
    <rPh sb="32" eb="34">
      <t>ガッキュウ</t>
    </rPh>
    <rPh sb="34" eb="35">
      <t>ヘン</t>
    </rPh>
    <rPh sb="35" eb="36">
      <t>セイ</t>
    </rPh>
    <rPh sb="37" eb="38">
      <t>オコナ</t>
    </rPh>
    <phoneticPr fontId="1"/>
  </si>
  <si>
    <t>３歳児の全学級予定数</t>
    <rPh sb="1" eb="2">
      <t>サイ</t>
    </rPh>
    <rPh sb="2" eb="3">
      <t>ジ</t>
    </rPh>
    <rPh sb="4" eb="5">
      <t>ゼン</t>
    </rPh>
    <rPh sb="5" eb="7">
      <t>ガッキュウ</t>
    </rPh>
    <rPh sb="7" eb="9">
      <t>ヨテイ</t>
    </rPh>
    <rPh sb="9" eb="10">
      <t>スウ</t>
    </rPh>
    <phoneticPr fontId="1"/>
  </si>
  <si>
    <t>学級</t>
    <rPh sb="0" eb="2">
      <t>ガッキュウ</t>
    </rPh>
    <phoneticPr fontId="1"/>
  </si>
  <si>
    <t>そのうち、26人以上、35人以下で編制する学級予定数</t>
    <rPh sb="7" eb="8">
      <t>ニン</t>
    </rPh>
    <rPh sb="8" eb="10">
      <t>イジョウ</t>
    </rPh>
    <rPh sb="13" eb="14">
      <t>ニン</t>
    </rPh>
    <rPh sb="14" eb="16">
      <t>イカ</t>
    </rPh>
    <rPh sb="17" eb="19">
      <t>ヘンセイ</t>
    </rPh>
    <rPh sb="21" eb="23">
      <t>ガッキュウ</t>
    </rPh>
    <rPh sb="23" eb="25">
      <t>ヨテイ</t>
    </rPh>
    <rPh sb="25" eb="26">
      <t>スウ</t>
    </rPh>
    <phoneticPr fontId="1"/>
  </si>
  <si>
    <t>26人以上35人以下で編制する学級の園児の予定数（１学級目）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</si>
  <si>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26人以上35人以下で編制する学級の園児の予定数（２学級目）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</si>
  <si>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26人以上35人以下で編制する学級の園児の予定数（３学級目）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</si>
  <si>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26人以上35人以下で編制する学級の園児の予定数（４学級目）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</si>
  <si>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26人以上35人以下で編制する学級の園児の予定数（５学級目）</t>
    <rPh sb="2" eb="3">
      <t>ニン</t>
    </rPh>
    <rPh sb="3" eb="5">
      <t>イジョウ</t>
    </rPh>
    <rPh sb="7" eb="10">
      <t>ニンイカ</t>
    </rPh>
    <rPh sb="11" eb="13">
      <t>ヘンセイ</t>
    </rPh>
    <rPh sb="15" eb="17">
      <t>ガッキュウ</t>
    </rPh>
    <rPh sb="18" eb="19">
      <t>エン</t>
    </rPh>
    <rPh sb="19" eb="20">
      <t>ジ</t>
    </rPh>
    <rPh sb="21" eb="24">
      <t>ヨテイスウ</t>
    </rPh>
    <rPh sb="26" eb="28">
      <t>ガッキュウ</t>
    </rPh>
    <rPh sb="28" eb="29">
      <t>メ</t>
    </rPh>
    <phoneticPr fontId="1"/>
  </si>
  <si>
    <t>審査基準のどの要件に基づいて３歳児35人以下学級編制を行うのか選択すること。</t>
    <rPh sb="0" eb="2">
      <t>シンサ</t>
    </rPh>
    <rPh sb="2" eb="4">
      <t>キジュン</t>
    </rPh>
    <rPh sb="7" eb="9">
      <t>ヨウケン</t>
    </rPh>
    <rPh sb="10" eb="11">
      <t>モト</t>
    </rPh>
    <rPh sb="15" eb="16">
      <t>サイ</t>
    </rPh>
    <rPh sb="16" eb="17">
      <t>ジ</t>
    </rPh>
    <rPh sb="19" eb="20">
      <t>ニン</t>
    </rPh>
    <rPh sb="20" eb="22">
      <t>イカ</t>
    </rPh>
    <rPh sb="22" eb="24">
      <t>ガッキュウ</t>
    </rPh>
    <rPh sb="24" eb="25">
      <t>ヘン</t>
    </rPh>
    <rPh sb="25" eb="26">
      <t>セイ</t>
    </rPh>
    <rPh sb="27" eb="28">
      <t>オコナ</t>
    </rPh>
    <rPh sb="31" eb="33">
      <t>センタク</t>
    </rPh>
    <phoneticPr fontId="1"/>
  </si>
  <si>
    <t>適用選択</t>
    <rPh sb="0" eb="2">
      <t>テキヨウ</t>
    </rPh>
    <rPh sb="2" eb="4">
      <t>センタク</t>
    </rPh>
    <phoneticPr fontId="1"/>
  </si>
  <si>
    <t>審査基準記載の要件</t>
    <rPh sb="0" eb="2">
      <t>シンサ</t>
    </rPh>
    <rPh sb="2" eb="4">
      <t>キジュン</t>
    </rPh>
    <rPh sb="4" eb="6">
      <t>キサイ</t>
    </rPh>
    <rPh sb="7" eb="9">
      <t>ヨウケン</t>
    </rPh>
    <phoneticPr fontId="1"/>
  </si>
  <si>
    <t>園舎の都合により、保育室を分けて学級を増設することが困難であること。</t>
    <phoneticPr fontId="1"/>
  </si>
  <si>
    <t>年度当初の学級編制時から園児数が増えたことにより、少人数の学級編制が困難となった場合であること。</t>
    <phoneticPr fontId="1"/>
  </si>
  <si>
    <t>子ども・子育て支援法（平成24年法律第65条）第61条第１項の規定により本市が定める子ども・子育て支援事業計画において、供給が需要を下回っている場合であって、条例第４条第２項但し書きの規定を適用することにより本市の待機児童の解消に資することができること。</t>
    <phoneticPr fontId="1"/>
  </si>
  <si>
    <t>※　適用する審査基準記載の要件について、１つだけ○を選択すること。</t>
    <rPh sb="2" eb="4">
      <t>テキヨウ</t>
    </rPh>
    <rPh sb="6" eb="8">
      <t>シンサ</t>
    </rPh>
    <rPh sb="8" eb="10">
      <t>キジュン</t>
    </rPh>
    <rPh sb="10" eb="12">
      <t>キサイ</t>
    </rPh>
    <rPh sb="13" eb="15">
      <t>ヨウケン</t>
    </rPh>
    <rPh sb="26" eb="28">
      <t>センタク</t>
    </rPh>
    <phoneticPr fontId="1"/>
  </si>
  <si>
    <t>上の要件を適用する理由を記載すること。</t>
    <rPh sb="0" eb="1">
      <t>ウエ</t>
    </rPh>
    <rPh sb="2" eb="4">
      <t>ヨウケン</t>
    </rPh>
    <rPh sb="5" eb="7">
      <t>テキヨウ</t>
    </rPh>
    <rPh sb="9" eb="11">
      <t>リユウ</t>
    </rPh>
    <rPh sb="12" eb="14">
      <t>キサイ</t>
    </rPh>
    <phoneticPr fontId="1"/>
  </si>
  <si>
    <t>上 の 要 件 を 適 用 す る 理 由</t>
    <rPh sb="0" eb="1">
      <t>ウエ</t>
    </rPh>
    <rPh sb="4" eb="5">
      <t>ヨウ</t>
    </rPh>
    <rPh sb="6" eb="7">
      <t>ケン</t>
    </rPh>
    <rPh sb="10" eb="11">
      <t>テキ</t>
    </rPh>
    <rPh sb="12" eb="13">
      <t>ヨウ</t>
    </rPh>
    <rPh sb="18" eb="19">
      <t>リ</t>
    </rPh>
    <rPh sb="20" eb="21">
      <t>ヨシ</t>
    </rPh>
    <phoneticPr fontId="1"/>
  </si>
  <si>
    <t>←</t>
    <phoneticPr fontId="1"/>
  </si>
  <si>
    <t>３歳児の学級編制が26人以上で１クラスでもできる場合、この理由書が必要です。</t>
    <rPh sb="1" eb="2">
      <t>サイ</t>
    </rPh>
    <rPh sb="2" eb="3">
      <t>ジ</t>
    </rPh>
    <rPh sb="4" eb="6">
      <t>ガッキュウ</t>
    </rPh>
    <rPh sb="6" eb="7">
      <t>ヘン</t>
    </rPh>
    <rPh sb="7" eb="8">
      <t>セイ</t>
    </rPh>
    <rPh sb="11" eb="12">
      <t>ニン</t>
    </rPh>
    <rPh sb="12" eb="14">
      <t>イジョウ</t>
    </rPh>
    <rPh sb="24" eb="26">
      <t>バアイ</t>
    </rPh>
    <rPh sb="29" eb="31">
      <t>リユウ</t>
    </rPh>
    <rPh sb="31" eb="32">
      <t>ショ</t>
    </rPh>
    <rPh sb="33" eb="35">
      <t>ヒツヨウ</t>
    </rPh>
    <phoneticPr fontId="1"/>
  </si>
  <si>
    <t>適用する要件をプルダウンで選択してください。</t>
    <rPh sb="0" eb="2">
      <t>テキヨウ</t>
    </rPh>
    <rPh sb="4" eb="5">
      <t>ヨウ</t>
    </rPh>
    <rPh sb="5" eb="6">
      <t>ケン</t>
    </rPh>
    <rPh sb="13" eb="15">
      <t>センタク</t>
    </rPh>
    <phoneticPr fontId="1"/>
  </si>
  <si>
    <t>要件を適用する理由を簡潔に入力してください。</t>
    <rPh sb="0" eb="1">
      <t>ヨウ</t>
    </rPh>
    <rPh sb="1" eb="2">
      <t>ケン</t>
    </rPh>
    <rPh sb="3" eb="5">
      <t>テキヨウ</t>
    </rPh>
    <rPh sb="7" eb="9">
      <t>リユウ</t>
    </rPh>
    <rPh sb="10" eb="12">
      <t>カンケツ</t>
    </rPh>
    <rPh sb="13" eb="15">
      <t>ニュウリョク</t>
    </rPh>
    <phoneticPr fontId="1"/>
  </si>
  <si>
    <t>シート⑤付表２施設名称を入力すると自動で表示されます。</t>
    <rPh sb="4" eb="6">
      <t>フヒョウ</t>
    </rPh>
    <rPh sb="7" eb="9">
      <t>シセツ</t>
    </rPh>
    <rPh sb="9" eb="10">
      <t>メイ</t>
    </rPh>
    <rPh sb="10" eb="11">
      <t>ショウ</t>
    </rPh>
    <rPh sb="12" eb="14">
      <t>ニュウリョク</t>
    </rPh>
    <rPh sb="17" eb="19">
      <t>ジドウ</t>
    </rPh>
    <rPh sb="20" eb="22">
      <t>ヒョウジ</t>
    </rPh>
    <phoneticPr fontId="1"/>
  </si>
  <si>
    <t>必要書類</t>
    <rPh sb="0" eb="2">
      <t>ヒツヨウ</t>
    </rPh>
    <rPh sb="2" eb="4">
      <t>ショルイ</t>
    </rPh>
    <phoneticPr fontId="1"/>
  </si>
  <si>
    <t>（４）</t>
  </si>
  <si>
    <t>（５）</t>
  </si>
  <si>
    <t>（６）</t>
  </si>
  <si>
    <t>（７）</t>
  </si>
  <si>
    <t>子育て支援事業変更計画書（別紙１）</t>
    <rPh sb="0" eb="2">
      <t>コソダ</t>
    </rPh>
    <rPh sb="3" eb="5">
      <t>シエン</t>
    </rPh>
    <rPh sb="5" eb="7">
      <t>ジギョウ</t>
    </rPh>
    <rPh sb="7" eb="9">
      <t>ヘンコウ</t>
    </rPh>
    <rPh sb="9" eb="12">
      <t>ケイカクショ</t>
    </rPh>
    <rPh sb="13" eb="15">
      <t>ベッシ</t>
    </rPh>
    <phoneticPr fontId="1"/>
  </si>
  <si>
    <t>（８）</t>
  </si>
  <si>
    <t>園長の経歴書（別紙２）</t>
    <rPh sb="3" eb="6">
      <t>ケイレキショ</t>
    </rPh>
    <phoneticPr fontId="1"/>
  </si>
  <si>
    <t>（11）</t>
    <phoneticPr fontId="1"/>
  </si>
  <si>
    <t>施設全体の付近見取図（別紙４）</t>
    <rPh sb="11" eb="13">
      <t>ベッシ</t>
    </rPh>
    <phoneticPr fontId="1"/>
  </si>
  <si>
    <t>（12）</t>
  </si>
  <si>
    <t>（13）</t>
  </si>
  <si>
    <t>（14）</t>
  </si>
  <si>
    <t>（15）</t>
  </si>
  <si>
    <t>（16）</t>
  </si>
  <si>
    <t>（17）</t>
  </si>
  <si>
    <t>事故防止、災害対策、緊急時対応、安全管理マニュアル</t>
    <phoneticPr fontId="1"/>
  </si>
  <si>
    <t>事故等に対する保険加入証等の写し</t>
    <phoneticPr fontId="1"/>
  </si>
  <si>
    <t>付表２（施設・運営情報）</t>
    <rPh sb="0" eb="2">
      <t>フヒョウ</t>
    </rPh>
    <rPh sb="4" eb="6">
      <t>シセツ</t>
    </rPh>
    <rPh sb="7" eb="9">
      <t>ウンエイ</t>
    </rPh>
    <rPh sb="9" eb="11">
      <t>ジョウホウ</t>
    </rPh>
    <phoneticPr fontId="1"/>
  </si>
  <si>
    <t>付表２（本園情報）</t>
    <rPh sb="0" eb="2">
      <t>フヒョウ</t>
    </rPh>
    <rPh sb="4" eb="5">
      <t>ホン</t>
    </rPh>
    <rPh sb="5" eb="6">
      <t>エン</t>
    </rPh>
    <rPh sb="6" eb="8">
      <t>ジョウホウ</t>
    </rPh>
    <phoneticPr fontId="1"/>
  </si>
  <si>
    <t>施設
名称</t>
    <rPh sb="0" eb="2">
      <t>シセツ</t>
    </rPh>
    <rPh sb="3" eb="4">
      <t>メイ</t>
    </rPh>
    <rPh sb="4" eb="5">
      <t>ショウ</t>
    </rPh>
    <phoneticPr fontId="1"/>
  </si>
  <si>
    <t>施設
位置</t>
    <rPh sb="0" eb="2">
      <t>シセツ</t>
    </rPh>
    <rPh sb="3" eb="5">
      <t>イチ</t>
    </rPh>
    <phoneticPr fontId="1"/>
  </si>
  <si>
    <t>建物
設備</t>
    <rPh sb="0" eb="2">
      <t>タテモノ</t>
    </rPh>
    <rPh sb="3" eb="5">
      <t>セツビ</t>
    </rPh>
    <phoneticPr fontId="1"/>
  </si>
  <si>
    <t>○</t>
    <phoneticPr fontId="1"/>
  </si>
  <si>
    <t>分園
設置</t>
    <rPh sb="0" eb="1">
      <t>ブン</t>
    </rPh>
    <rPh sb="1" eb="2">
      <t>エン</t>
    </rPh>
    <rPh sb="3" eb="5">
      <t>セッチ</t>
    </rPh>
    <phoneticPr fontId="1"/>
  </si>
  <si>
    <t>分園
廃止</t>
    <rPh sb="0" eb="1">
      <t>ブン</t>
    </rPh>
    <rPh sb="1" eb="2">
      <t>エン</t>
    </rPh>
    <rPh sb="3" eb="5">
      <t>ハイシ</t>
    </rPh>
    <phoneticPr fontId="1"/>
  </si>
  <si>
    <t>認定
定員</t>
    <rPh sb="0" eb="2">
      <t>ニンテイ</t>
    </rPh>
    <rPh sb="3" eb="5">
      <t>テイイン</t>
    </rPh>
    <phoneticPr fontId="1"/>
  </si>
  <si>
    <t>△</t>
    <phoneticPr fontId="25"/>
  </si>
  <si>
    <t>△</t>
    <phoneticPr fontId="1"/>
  </si>
  <si>
    <t>○</t>
    <phoneticPr fontId="25"/>
  </si>
  <si>
    <t>●</t>
    <phoneticPr fontId="1"/>
  </si>
  <si>
    <t>○</t>
    <phoneticPr fontId="1"/>
  </si>
  <si>
    <t>△</t>
    <phoneticPr fontId="1"/>
  </si>
  <si>
    <t>　</t>
    <phoneticPr fontId="1"/>
  </si>
  <si>
    <t>分園については、保育所型認定こども園のみ該当する場合があります。</t>
    <rPh sb="0" eb="1">
      <t>ブン</t>
    </rPh>
    <rPh sb="1" eb="2">
      <t>エン</t>
    </rPh>
    <rPh sb="8" eb="10">
      <t>ホイク</t>
    </rPh>
    <rPh sb="10" eb="11">
      <t>ショ</t>
    </rPh>
    <rPh sb="11" eb="12">
      <t>カタ</t>
    </rPh>
    <rPh sb="12" eb="14">
      <t>ニンテイ</t>
    </rPh>
    <rPh sb="17" eb="18">
      <t>エン</t>
    </rPh>
    <rPh sb="20" eb="22">
      <t>ガイトウ</t>
    </rPh>
    <rPh sb="24" eb="26">
      <t>バアイ</t>
    </rPh>
    <phoneticPr fontId="1"/>
  </si>
  <si>
    <t>○は提出が必須の書類です</t>
    <phoneticPr fontId="1"/>
  </si>
  <si>
    <t>△については、当該変更により、影響を受けるものである場合、提出してください。なお、必要かどうかわからない場合は、大阪市までお問い合わせください。</t>
    <phoneticPr fontId="1"/>
  </si>
  <si>
    <t>●は財産の処分方法について記載した書類を提出してください。</t>
    <phoneticPr fontId="1"/>
  </si>
  <si>
    <t>提出は１部です。</t>
    <phoneticPr fontId="1"/>
  </si>
  <si>
    <t>認定こども園認定内容変更届出書</t>
    <rPh sb="0" eb="2">
      <t>ニンテイ</t>
    </rPh>
    <rPh sb="5" eb="6">
      <t>エン</t>
    </rPh>
    <rPh sb="6" eb="8">
      <t>ニンテイ</t>
    </rPh>
    <rPh sb="8" eb="10">
      <t>ナイヨウ</t>
    </rPh>
    <rPh sb="10" eb="12">
      <t>ヘンコウ</t>
    </rPh>
    <rPh sb="12" eb="15">
      <t>トドケデショ</t>
    </rPh>
    <phoneticPr fontId="1"/>
  </si>
  <si>
    <t>届　出　者</t>
    <rPh sb="0" eb="1">
      <t>トドケ</t>
    </rPh>
    <rPh sb="2" eb="3">
      <t>デ</t>
    </rPh>
    <rPh sb="4" eb="5">
      <t>シャ</t>
    </rPh>
    <phoneticPr fontId="1"/>
  </si>
  <si>
    <t>対象施設</t>
    <rPh sb="0" eb="1">
      <t>タイ</t>
    </rPh>
    <rPh sb="1" eb="2">
      <t>ゾウ</t>
    </rPh>
    <rPh sb="2" eb="3">
      <t>シ</t>
    </rPh>
    <rPh sb="3" eb="4">
      <t>セツ</t>
    </rPh>
    <phoneticPr fontId="25"/>
  </si>
  <si>
    <t>変更項目</t>
    <rPh sb="0" eb="2">
      <t>ヘンコウ</t>
    </rPh>
    <rPh sb="2" eb="4">
      <t>コウモク</t>
    </rPh>
    <phoneticPr fontId="25"/>
  </si>
  <si>
    <t>変更理由</t>
    <rPh sb="0" eb="2">
      <t>ヘンコウ</t>
    </rPh>
    <rPh sb="2" eb="4">
      <t>リユウ</t>
    </rPh>
    <phoneticPr fontId="25"/>
  </si>
  <si>
    <t>月</t>
    <rPh sb="0" eb="1">
      <t>ガツ</t>
    </rPh>
    <phoneticPr fontId="25"/>
  </si>
  <si>
    <t>日</t>
    <rPh sb="0" eb="1">
      <t>ヒ</t>
    </rPh>
    <phoneticPr fontId="25"/>
  </si>
  <si>
    <t>月</t>
  </si>
  <si>
    <t>日</t>
  </si>
  <si>
    <t>　就学前の子どもに関する教育、保育等の総合的な提供の推進に関する法律第３条に規定する認定を受けた内容について変更したいので、次のとおり、関係書類を添えて届出します。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4" eb="35">
      <t>ダイ</t>
    </rPh>
    <rPh sb="36" eb="37">
      <t>ジョウ</t>
    </rPh>
    <rPh sb="38" eb="40">
      <t>キテイ</t>
    </rPh>
    <rPh sb="42" eb="44">
      <t>ニンテイ</t>
    </rPh>
    <rPh sb="45" eb="46">
      <t>ウ</t>
    </rPh>
    <rPh sb="48" eb="50">
      <t>ナイヨウ</t>
    </rPh>
    <rPh sb="54" eb="56">
      <t>ヘンコウ</t>
    </rPh>
    <rPh sb="62" eb="63">
      <t>ツギ</t>
    </rPh>
    <rPh sb="68" eb="70">
      <t>カンケイ</t>
    </rPh>
    <rPh sb="70" eb="72">
      <t>ショルイ</t>
    </rPh>
    <rPh sb="73" eb="74">
      <t>ソ</t>
    </rPh>
    <rPh sb="76" eb="78">
      <t>トドケデ</t>
    </rPh>
    <phoneticPr fontId="1"/>
  </si>
  <si>
    <t>変更予定年月日</t>
    <phoneticPr fontId="25"/>
  </si>
  <si>
    <t>変更予定年月日</t>
    <phoneticPr fontId="25"/>
  </si>
  <si>
    <t>←</t>
    <phoneticPr fontId="25"/>
  </si>
  <si>
    <t>設置認可内容変更届出書「変更項目」欄を選択、入力すると自動的に表示されます。</t>
    <rPh sb="0" eb="2">
      <t>セッチ</t>
    </rPh>
    <rPh sb="2" eb="4">
      <t>ニンカ</t>
    </rPh>
    <rPh sb="4" eb="6">
      <t>ナイヨウ</t>
    </rPh>
    <rPh sb="6" eb="8">
      <t>ヘンコウ</t>
    </rPh>
    <rPh sb="8" eb="9">
      <t>トドケ</t>
    </rPh>
    <rPh sb="9" eb="10">
      <t>デ</t>
    </rPh>
    <rPh sb="10" eb="11">
      <t>ショ</t>
    </rPh>
    <rPh sb="12" eb="14">
      <t>ヘンコウ</t>
    </rPh>
    <rPh sb="14" eb="16">
      <t>コウモク</t>
    </rPh>
    <rPh sb="17" eb="18">
      <t>ラン</t>
    </rPh>
    <rPh sb="19" eb="21">
      <t>センタク</t>
    </rPh>
    <rPh sb="22" eb="24">
      <t>ニュウリョク</t>
    </rPh>
    <rPh sb="27" eb="30">
      <t>ジドウテキ</t>
    </rPh>
    <rPh sb="31" eb="33">
      <t>ヒョウジ</t>
    </rPh>
    <phoneticPr fontId="25"/>
  </si>
  <si>
    <t>認定内容変更届出書「変更項目」欄を選択、入力すると自動的に表示されます。</t>
    <rPh sb="0" eb="2">
      <t>ニンテイ</t>
    </rPh>
    <rPh sb="2" eb="4">
      <t>ナイヨウ</t>
    </rPh>
    <rPh sb="4" eb="6">
      <t>ヘンコウ</t>
    </rPh>
    <rPh sb="6" eb="7">
      <t>トドケ</t>
    </rPh>
    <rPh sb="7" eb="8">
      <t>デ</t>
    </rPh>
    <rPh sb="8" eb="9">
      <t>ショ</t>
    </rPh>
    <rPh sb="10" eb="12">
      <t>ヘンコウ</t>
    </rPh>
    <rPh sb="12" eb="14">
      <t>コウモク</t>
    </rPh>
    <rPh sb="15" eb="16">
      <t>ラン</t>
    </rPh>
    <rPh sb="17" eb="19">
      <t>センタク</t>
    </rPh>
    <rPh sb="20" eb="22">
      <t>ニュウリョク</t>
    </rPh>
    <rPh sb="25" eb="28">
      <t>ジドウテキ</t>
    </rPh>
    <rPh sb="29" eb="31">
      <t>ヒョウジ</t>
    </rPh>
    <phoneticPr fontId="25"/>
  </si>
  <si>
    <t>付表２　認定こども園の認定・確認内容変更に係る記載事項</t>
    <rPh sb="0" eb="2">
      <t>フヒョウ</t>
    </rPh>
    <rPh sb="4" eb="6">
      <t>ニンテイ</t>
    </rPh>
    <rPh sb="9" eb="10">
      <t>エン</t>
    </rPh>
    <rPh sb="11" eb="13">
      <t>ニンテイ</t>
    </rPh>
    <rPh sb="14" eb="16">
      <t>カクニン</t>
    </rPh>
    <rPh sb="16" eb="18">
      <t>ナイヨウ</t>
    </rPh>
    <rPh sb="18" eb="20">
      <t>ヘンコウ</t>
    </rPh>
    <rPh sb="21" eb="22">
      <t>カカ</t>
    </rPh>
    <rPh sb="23" eb="25">
      <t>キサイ</t>
    </rPh>
    <rPh sb="25" eb="27">
      <t>ジコウ</t>
    </rPh>
    <phoneticPr fontId="1"/>
  </si>
  <si>
    <t>（様式認第７－２号）</t>
    <rPh sb="1" eb="3">
      <t>ヨウシキ</t>
    </rPh>
    <rPh sb="3" eb="4">
      <t>ニン</t>
    </rPh>
    <rPh sb="4" eb="5">
      <t>ダイ</t>
    </rPh>
    <rPh sb="8" eb="9">
      <t>ゴウ</t>
    </rPh>
    <phoneticPr fontId="1"/>
  </si>
  <si>
    <r>
      <t xml:space="preserve">認可定員
</t>
    </r>
    <r>
      <rPr>
        <sz val="9"/>
        <rFont val="HGｺﾞｼｯｸM"/>
        <family val="3"/>
        <charset val="128"/>
      </rPr>
      <t>(分園含む
総定員)</t>
    </r>
    <phoneticPr fontId="1"/>
  </si>
  <si>
    <t>（様式確第13－２号）</t>
    <rPh sb="1" eb="3">
      <t>ヨウシキ</t>
    </rPh>
    <rPh sb="3" eb="4">
      <t>カク</t>
    </rPh>
    <rPh sb="4" eb="5">
      <t>ダイ</t>
    </rPh>
    <rPh sb="9" eb="10">
      <t>ゴウ</t>
    </rPh>
    <phoneticPr fontId="1"/>
  </si>
  <si>
    <t>チェック欄の○は提出するもの、－は提出する必要のないものの意味です。</t>
    <rPh sb="4" eb="5">
      <t>ラン</t>
    </rPh>
    <rPh sb="8" eb="10">
      <t>テイシュツ</t>
    </rPh>
    <rPh sb="17" eb="19">
      <t>テイシュツ</t>
    </rPh>
    <rPh sb="21" eb="23">
      <t>ヒツヨウ</t>
    </rPh>
    <rPh sb="29" eb="31">
      <t>イミ</t>
    </rPh>
    <phoneticPr fontId="25"/>
  </si>
  <si>
    <t>　子ども・子育て支援法第27条第１項に規定より確認された教育・保育施設について、確認内容を変更したいので、次のとおり、関係書類を添えて届け出します。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3" eb="25">
      <t>カクニン</t>
    </rPh>
    <rPh sb="28" eb="30">
      <t>キョウイク</t>
    </rPh>
    <rPh sb="31" eb="33">
      <t>ホイク</t>
    </rPh>
    <rPh sb="33" eb="35">
      <t>シセツ</t>
    </rPh>
    <rPh sb="40" eb="42">
      <t>カクニン</t>
    </rPh>
    <rPh sb="42" eb="44">
      <t>ナイヨウ</t>
    </rPh>
    <rPh sb="45" eb="47">
      <t>ヘンコウ</t>
    </rPh>
    <rPh sb="53" eb="54">
      <t>ツギ</t>
    </rPh>
    <rPh sb="59" eb="61">
      <t>カンケイ</t>
    </rPh>
    <rPh sb="61" eb="63">
      <t>ショルイ</t>
    </rPh>
    <rPh sb="64" eb="65">
      <t>ソ</t>
    </rPh>
    <rPh sb="67" eb="68">
      <t>トド</t>
    </rPh>
    <rPh sb="69" eb="70">
      <t>デ</t>
    </rPh>
    <phoneticPr fontId="25"/>
  </si>
  <si>
    <t>社会福祉法人</t>
    <rPh sb="0" eb="2">
      <t>シャカイ</t>
    </rPh>
    <rPh sb="2" eb="4">
      <t>フクシ</t>
    </rPh>
    <rPh sb="4" eb="6">
      <t>ホウジン</t>
    </rPh>
    <phoneticPr fontId="25"/>
  </si>
  <si>
    <t>学校法人</t>
    <rPh sb="0" eb="2">
      <t>ガッコウ</t>
    </rPh>
    <rPh sb="2" eb="4">
      <t>ホウジン</t>
    </rPh>
    <phoneticPr fontId="25"/>
  </si>
  <si>
    <t>大阪府</t>
    <rPh sb="0" eb="2">
      <t>オオサカ</t>
    </rPh>
    <rPh sb="2" eb="3">
      <t>フ</t>
    </rPh>
    <phoneticPr fontId="25"/>
  </si>
  <si>
    <t>一般社団法人</t>
    <rPh sb="0" eb="2">
      <t>イッパン</t>
    </rPh>
    <rPh sb="2" eb="4">
      <t>シャダン</t>
    </rPh>
    <rPh sb="4" eb="6">
      <t>ホウジン</t>
    </rPh>
    <phoneticPr fontId="25"/>
  </si>
  <si>
    <t>厚生労働省</t>
    <rPh sb="0" eb="2">
      <t>コウセイ</t>
    </rPh>
    <rPh sb="2" eb="4">
      <t>ロウドウ</t>
    </rPh>
    <rPh sb="4" eb="5">
      <t>ショウ</t>
    </rPh>
    <phoneticPr fontId="25"/>
  </si>
  <si>
    <t>一般財団法人</t>
    <rPh sb="0" eb="2">
      <t>イッパン</t>
    </rPh>
    <rPh sb="2" eb="4">
      <t>ザイダン</t>
    </rPh>
    <rPh sb="4" eb="6">
      <t>ホウジン</t>
    </rPh>
    <phoneticPr fontId="25"/>
  </si>
  <si>
    <t>その他</t>
    <rPh sb="2" eb="3">
      <t>タ</t>
    </rPh>
    <phoneticPr fontId="25"/>
  </si>
  <si>
    <t>公益社団法人</t>
    <rPh sb="0" eb="2">
      <t>コウエキ</t>
    </rPh>
    <rPh sb="2" eb="4">
      <t>シャダン</t>
    </rPh>
    <rPh sb="4" eb="6">
      <t>ホウジン</t>
    </rPh>
    <phoneticPr fontId="25"/>
  </si>
  <si>
    <t>公益財団法人</t>
    <rPh sb="0" eb="2">
      <t>コウエキ</t>
    </rPh>
    <rPh sb="2" eb="4">
      <t>ザイダン</t>
    </rPh>
    <rPh sb="4" eb="6">
      <t>ホウジン</t>
    </rPh>
    <phoneticPr fontId="25"/>
  </si>
  <si>
    <t>株式会社</t>
    <rPh sb="0" eb="4">
      <t>カブシキガイシャ</t>
    </rPh>
    <phoneticPr fontId="25"/>
  </si>
  <si>
    <t>特定非営利活動法人</t>
    <rPh sb="0" eb="2">
      <t>トクテイ</t>
    </rPh>
    <rPh sb="2" eb="3">
      <t>ヒ</t>
    </rPh>
    <rPh sb="3" eb="5">
      <t>エイリ</t>
    </rPh>
    <rPh sb="5" eb="7">
      <t>カツドウ</t>
    </rPh>
    <rPh sb="7" eb="9">
      <t>ホウジン</t>
    </rPh>
    <phoneticPr fontId="25"/>
  </si>
  <si>
    <t>有限会社</t>
    <rPh sb="0" eb="4">
      <t>ユウゲンガイシャ</t>
    </rPh>
    <phoneticPr fontId="25"/>
  </si>
  <si>
    <t>宗教法人</t>
    <rPh sb="0" eb="2">
      <t>シュウキョウ</t>
    </rPh>
    <rPh sb="2" eb="4">
      <t>ホウジン</t>
    </rPh>
    <phoneticPr fontId="25"/>
  </si>
  <si>
    <t>北</t>
    <rPh sb="0" eb="1">
      <t>キタ</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</si>
  <si>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</si>
  <si>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</si>
  <si>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</si>
  <si>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</si>
  <si>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</si>
  <si>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</si>
  <si>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</si>
  <si>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</si>
  <si>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</si>
  <si>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</si>
  <si>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</si>
  <si>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</si>
  <si>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</si>
  <si>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</si>
  <si>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</si>
  <si>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</si>
  <si>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</si>
  <si>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</si>
  <si>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</si>
  <si>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</si>
  <si>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</si>
  <si>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</si>
  <si>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</si>
  <si>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寺社境内</t>
    <rPh sb="0" eb="2">
      <t>ジシャ</t>
    </rPh>
    <rPh sb="2" eb="4">
      <t>ケイダイ</t>
    </rPh>
    <phoneticPr fontId="1"/>
  </si>
  <si>
    <t>屋上</t>
    <rPh sb="0" eb="2">
      <t>オクジョウ</t>
    </rPh>
    <phoneticPr fontId="25"/>
  </si>
  <si>
    <t>公園等</t>
    <rPh sb="0" eb="2">
      <t>コウエン</t>
    </rPh>
    <rPh sb="2" eb="3">
      <t>トウ</t>
    </rPh>
    <phoneticPr fontId="25"/>
  </si>
  <si>
    <t>　</t>
  </si>
  <si>
    <t>食事の提供方法を変更する場合、運営規程の変更として、必ず本変更届を提出してください。</t>
    <rPh sb="0" eb="2">
      <t>ショクジ</t>
    </rPh>
    <rPh sb="3" eb="5">
      <t>テイキョウ</t>
    </rPh>
    <rPh sb="5" eb="7">
      <t>ホウホウ</t>
    </rPh>
    <rPh sb="8" eb="10">
      <t>ヘンコウ</t>
    </rPh>
    <rPh sb="12" eb="14">
      <t>バアイ</t>
    </rPh>
    <rPh sb="15" eb="17">
      <t>ウンエイ</t>
    </rPh>
    <rPh sb="17" eb="19">
      <t>キテイ</t>
    </rPh>
    <rPh sb="20" eb="22">
      <t>ヘンコウ</t>
    </rPh>
    <rPh sb="26" eb="27">
      <t>カナラ</t>
    </rPh>
    <rPh sb="28" eb="29">
      <t>ホン</t>
    </rPh>
    <rPh sb="29" eb="31">
      <t>ヘンコウ</t>
    </rPh>
    <rPh sb="31" eb="32">
      <t>トドケ</t>
    </rPh>
    <rPh sb="33" eb="35">
      <t>テイシュツ</t>
    </rPh>
    <phoneticPr fontId="25"/>
  </si>
  <si>
    <t>園長名を入力してください。</t>
    <rPh sb="0" eb="2">
      <t>エンチョウ</t>
    </rPh>
    <rPh sb="2" eb="3">
      <t>メイ</t>
    </rPh>
    <rPh sb="4" eb="6">
      <t>ニュウリョク</t>
    </rPh>
    <phoneticPr fontId="25"/>
  </si>
  <si>
    <t>分園がある場合は、合算して入力してください。</t>
    <rPh sb="0" eb="1">
      <t>ブン</t>
    </rPh>
    <rPh sb="1" eb="2">
      <t>エン</t>
    </rPh>
    <rPh sb="5" eb="7">
      <t>バアイ</t>
    </rPh>
    <rPh sb="9" eb="11">
      <t>ガッサン</t>
    </rPh>
    <rPh sb="13" eb="15">
      <t>ニュウリョク</t>
    </rPh>
    <phoneticPr fontId="25"/>
  </si>
  <si>
    <t>【開所時間の変更】</t>
    <rPh sb="1" eb="3">
      <t>カイショ</t>
    </rPh>
    <rPh sb="3" eb="5">
      <t>ジカン</t>
    </rPh>
    <rPh sb="6" eb="8">
      <t>ヘンコウ</t>
    </rPh>
    <phoneticPr fontId="25"/>
  </si>
  <si>
    <t>（例）</t>
    <rPh sb="1" eb="2">
      <t>レイ</t>
    </rPh>
    <phoneticPr fontId="25"/>
  </si>
  <si>
    <t>土曜日の保育短時間
9：00～17：00</t>
    <rPh sb="0" eb="3">
      <t>ドヨウビ</t>
    </rPh>
    <rPh sb="4" eb="6">
      <t>ホイク</t>
    </rPh>
    <rPh sb="6" eb="9">
      <t>タンジカン</t>
    </rPh>
    <phoneticPr fontId="25"/>
  </si>
  <si>
    <t>土曜日の保育短時間
8：30～16：30</t>
    <rPh sb="0" eb="3">
      <t>ドヨウビ</t>
    </rPh>
    <rPh sb="4" eb="6">
      <t>ホイク</t>
    </rPh>
    <rPh sb="6" eb="9">
      <t>タンジカン</t>
    </rPh>
    <phoneticPr fontId="25"/>
  </si>
  <si>
    <t xml:space="preserve">土曜日の開所時間
7：00～18：00
</t>
    <rPh sb="0" eb="3">
      <t>ドヨウビ</t>
    </rPh>
    <rPh sb="4" eb="6">
      <t>カイショ</t>
    </rPh>
    <rPh sb="6" eb="8">
      <t>ジカン</t>
    </rPh>
    <phoneticPr fontId="25"/>
  </si>
  <si>
    <t xml:space="preserve">土曜日の開所時間
7：00～19：00
</t>
    <rPh sb="0" eb="3">
      <t>ドヨウビ</t>
    </rPh>
    <rPh sb="4" eb="6">
      <t>カイショ</t>
    </rPh>
    <rPh sb="6" eb="8">
      <t>ジカン</t>
    </rPh>
    <phoneticPr fontId="25"/>
  </si>
  <si>
    <t>職歴は、過去から順に入力してください。
公職歴も同様です。</t>
    <rPh sb="0" eb="2">
      <t>ショクレキ</t>
    </rPh>
    <rPh sb="4" eb="6">
      <t>カコ</t>
    </rPh>
    <rPh sb="8" eb="9">
      <t>ジュン</t>
    </rPh>
    <rPh sb="10" eb="12">
      <t>ニュウリョク</t>
    </rPh>
    <rPh sb="20" eb="22">
      <t>コウショク</t>
    </rPh>
    <rPh sb="22" eb="23">
      <t>レキ</t>
    </rPh>
    <rPh sb="24" eb="26">
      <t>ドウヨウ</t>
    </rPh>
    <phoneticPr fontId="25"/>
  </si>
  <si>
    <t>入力後、経営者一覧表と氏名、生年月日、住所が一致しているか確認ください。</t>
    <rPh sb="0" eb="3">
      <t>ニュウリョクゴ</t>
    </rPh>
    <rPh sb="4" eb="7">
      <t>ケイエイシャ</t>
    </rPh>
    <rPh sb="7" eb="9">
      <t>イチラン</t>
    </rPh>
    <rPh sb="9" eb="10">
      <t>ヒョウ</t>
    </rPh>
    <rPh sb="11" eb="13">
      <t>シメイ</t>
    </rPh>
    <rPh sb="14" eb="16">
      <t>セイネン</t>
    </rPh>
    <rPh sb="16" eb="18">
      <t>ガッピ</t>
    </rPh>
    <rPh sb="19" eb="21">
      <t>ジュウショ</t>
    </rPh>
    <rPh sb="22" eb="24">
      <t>イッチ</t>
    </rPh>
    <rPh sb="29" eb="31">
      <t>カクニン</t>
    </rPh>
    <phoneticPr fontId="25"/>
  </si>
  <si>
    <t>資格等は、職務に関係する資格について入力してください。</t>
    <rPh sb="0" eb="2">
      <t>シカク</t>
    </rPh>
    <rPh sb="2" eb="3">
      <t>トウ</t>
    </rPh>
    <rPh sb="18" eb="20">
      <t>ニュウリョク</t>
    </rPh>
    <phoneticPr fontId="1"/>
  </si>
  <si>
    <t>（別紙５）</t>
    <rPh sb="1" eb="3">
      <t>ベッシ</t>
    </rPh>
    <phoneticPr fontId="1"/>
  </si>
  <si>
    <t>各　室　面　積　表</t>
    <rPh sb="0" eb="1">
      <t>カク</t>
    </rPh>
    <rPh sb="2" eb="3">
      <t>シツ</t>
    </rPh>
    <rPh sb="4" eb="5">
      <t>メン</t>
    </rPh>
    <rPh sb="6" eb="7">
      <t>セキ</t>
    </rPh>
    <rPh sb="8" eb="9">
      <t>ヒョウ</t>
    </rPh>
    <phoneticPr fontId="1"/>
  </si>
  <si>
    <t>保　育　室　等　の　面　積　基　準</t>
    <rPh sb="0" eb="1">
      <t>タモツ</t>
    </rPh>
    <rPh sb="2" eb="3">
      <t>イク</t>
    </rPh>
    <rPh sb="4" eb="5">
      <t>シツ</t>
    </rPh>
    <rPh sb="6" eb="7">
      <t>トウ</t>
    </rPh>
    <rPh sb="10" eb="11">
      <t>メン</t>
    </rPh>
    <rPh sb="12" eb="13">
      <t>セキ</t>
    </rPh>
    <rPh sb="14" eb="15">
      <t>モト</t>
    </rPh>
    <rPh sb="16" eb="17">
      <t>ジュン</t>
    </rPh>
    <phoneticPr fontId="1"/>
  </si>
  <si>
    <t>室名</t>
    <rPh sb="0" eb="1">
      <t>シツ</t>
    </rPh>
    <rPh sb="1" eb="2">
      <t>メイ</t>
    </rPh>
    <phoneticPr fontId="1"/>
  </si>
  <si>
    <t>園児の
年齢</t>
    <rPh sb="0" eb="1">
      <t>エン</t>
    </rPh>
    <rPh sb="1" eb="2">
      <t>ジ</t>
    </rPh>
    <rPh sb="4" eb="6">
      <t>ネンレイ</t>
    </rPh>
    <phoneticPr fontId="1"/>
  </si>
  <si>
    <t>面積
（㎡）</t>
    <rPh sb="0" eb="2">
      <t>メンセキ</t>
    </rPh>
    <phoneticPr fontId="1"/>
  </si>
  <si>
    <t>認可
定員</t>
    <phoneticPr fontId="1"/>
  </si>
  <si>
    <t>学級数
（部屋数）</t>
    <rPh sb="0" eb="2">
      <t>ガッキュウ</t>
    </rPh>
    <rPh sb="2" eb="3">
      <t>スウ</t>
    </rPh>
    <rPh sb="5" eb="7">
      <t>ヘヤ</t>
    </rPh>
    <rPh sb="7" eb="8">
      <t>スウ</t>
    </rPh>
    <phoneticPr fontId="1"/>
  </si>
  <si>
    <t>園児１人当たり
面積（㎡）</t>
    <rPh sb="0" eb="1">
      <t>エン</t>
    </rPh>
    <rPh sb="1" eb="2">
      <t>ジ</t>
    </rPh>
    <rPh sb="3" eb="4">
      <t>ヒト</t>
    </rPh>
    <rPh sb="4" eb="5">
      <t>ア</t>
    </rPh>
    <rPh sb="8" eb="10">
      <t>メンセキ</t>
    </rPh>
    <phoneticPr fontId="1"/>
  </si>
  <si>
    <t>乳児室・ほふく室</t>
    <rPh sb="0" eb="2">
      <t>ニュウジ</t>
    </rPh>
    <rPh sb="2" eb="3">
      <t>シツ</t>
    </rPh>
    <rPh sb="7" eb="8">
      <t>シツ</t>
    </rPh>
    <phoneticPr fontId="1"/>
  </si>
  <si>
    <t>保育室等</t>
    <rPh sb="0" eb="2">
      <t>ホイク</t>
    </rPh>
    <rPh sb="2" eb="3">
      <t>シツ</t>
    </rPh>
    <rPh sb="3" eb="4">
      <t>トウ</t>
    </rPh>
    <phoneticPr fontId="1"/>
  </si>
  <si>
    <t>合　　　　　　計</t>
    <rPh sb="0" eb="1">
      <t>ゴウ</t>
    </rPh>
    <rPh sb="7" eb="8">
      <t>ケイ</t>
    </rPh>
    <phoneticPr fontId="1"/>
  </si>
  <si>
    <t>認可定員</t>
    <rPh sb="0" eb="2">
      <t>ニンカ</t>
    </rPh>
    <rPh sb="2" eb="4">
      <t>テイイン</t>
    </rPh>
    <phoneticPr fontId="1"/>
  </si>
  <si>
    <t>ランチルーム</t>
    <phoneticPr fontId="1"/>
  </si>
  <si>
    <t>※　本園と分園は別々に作成すること。</t>
    <phoneticPr fontId="1"/>
  </si>
  <si>
    <t>※　事務室と医務コーナー、調理室と調乳室、沐浴室と便所など同一の部屋にある場合は、備考欄にその旨を記入すること。</t>
    <phoneticPr fontId="1"/>
  </si>
  <si>
    <t>※　計欄は、建物の登記事項証書の面積欄と一致すること。</t>
    <phoneticPr fontId="1"/>
  </si>
  <si>
    <t>ランチルーム</t>
    <phoneticPr fontId="1"/>
  </si>
  <si>
    <t>認定定員
の
内訳変更</t>
    <rPh sb="0" eb="2">
      <t>ニンテイ</t>
    </rPh>
    <rPh sb="2" eb="4">
      <t>テイイン</t>
    </rPh>
    <rPh sb="3" eb="4">
      <t>ニンテイ</t>
    </rPh>
    <phoneticPr fontId="1"/>
  </si>
  <si>
    <t>【 変更前 】</t>
    <rPh sb="2" eb="4">
      <t>ヘンコウ</t>
    </rPh>
    <rPh sb="4" eb="5">
      <t>マエ</t>
    </rPh>
    <phoneticPr fontId="1"/>
  </si>
  <si>
    <t>【 変更後 】</t>
    <rPh sb="2" eb="4">
      <t>ヘンコウ</t>
    </rPh>
    <rPh sb="4" eb="5">
      <t>ゴ</t>
    </rPh>
    <phoneticPr fontId="1"/>
  </si>
  <si>
    <t>大阪市においては、幼保連携型認定こども園以外の認定こども園の長は、大阪市幼保連携型認定こども園以外の</t>
    <rPh sb="0" eb="2">
      <t>オオサカ</t>
    </rPh>
    <rPh sb="2" eb="3">
      <t>シ</t>
    </rPh>
    <rPh sb="30" eb="31">
      <t>チョウ</t>
    </rPh>
    <phoneticPr fontId="1"/>
  </si>
  <si>
    <t>認定こども園の認定の要件に関する審査基準第６条第２項において、幼保連携型認定こども園の園長と同様の能力</t>
    <rPh sb="20" eb="21">
      <t>ダイ</t>
    </rPh>
    <rPh sb="22" eb="23">
      <t>ジョウ</t>
    </rPh>
    <rPh sb="23" eb="24">
      <t>ダイ</t>
    </rPh>
    <rPh sb="25" eb="26">
      <t>コウ</t>
    </rPh>
    <rPh sb="31" eb="32">
      <t>ヨウ</t>
    </rPh>
    <rPh sb="32" eb="33">
      <t>ホ</t>
    </rPh>
    <rPh sb="33" eb="35">
      <t>レンケイ</t>
    </rPh>
    <rPh sb="35" eb="36">
      <t>カタ</t>
    </rPh>
    <rPh sb="36" eb="38">
      <t>ニンテイ</t>
    </rPh>
    <phoneticPr fontId="1"/>
  </si>
  <si>
    <t>及び資格を求めています。</t>
    <rPh sb="0" eb="1">
      <t>オヨ</t>
    </rPh>
    <rPh sb="2" eb="4">
      <t>シカク</t>
    </rPh>
    <rPh sb="5" eb="6">
      <t>モト</t>
    </rPh>
    <phoneticPr fontId="1"/>
  </si>
  <si>
    <t>今回の園長選任にあたって、園長予定者の</t>
    <rPh sb="0" eb="2">
      <t>コンカイ</t>
    </rPh>
    <rPh sb="3" eb="5">
      <t>エンチョウ</t>
    </rPh>
    <rPh sb="5" eb="7">
      <t>センニン</t>
    </rPh>
    <rPh sb="13" eb="15">
      <t>エンチョウ</t>
    </rPh>
    <rPh sb="15" eb="18">
      <t>ヨテイシャ</t>
    </rPh>
    <phoneticPr fontId="1"/>
  </si>
  <si>
    <t>は、就学前の子どもに関する教育、保育等の総合的な</t>
    <rPh sb="2" eb="5">
      <t>シュウガクマエ</t>
    </rPh>
    <rPh sb="6" eb="7">
      <t>コ</t>
    </rPh>
    <rPh sb="10" eb="11">
      <t>カン</t>
    </rPh>
    <rPh sb="13" eb="15">
      <t>キョウイク</t>
    </rPh>
    <rPh sb="16" eb="18">
      <t>ホイク</t>
    </rPh>
    <rPh sb="18" eb="19">
      <t>トウ</t>
    </rPh>
    <rPh sb="20" eb="22">
      <t>ソウゴウ</t>
    </rPh>
    <phoneticPr fontId="1"/>
  </si>
  <si>
    <t>提供の推進に関する法律施行規則（平成26年内閣府・文部科学省・厚生労働省令第２号、以下「施行規則」という。）</t>
    <rPh sb="16" eb="18">
      <t>ヘイセイ</t>
    </rPh>
    <rPh sb="20" eb="21">
      <t>ネン</t>
    </rPh>
    <rPh sb="21" eb="23">
      <t>ナイカク</t>
    </rPh>
    <rPh sb="23" eb="24">
      <t>フ</t>
    </rPh>
    <rPh sb="25" eb="27">
      <t>モンブ</t>
    </rPh>
    <rPh sb="27" eb="29">
      <t>カガク</t>
    </rPh>
    <rPh sb="29" eb="30">
      <t>ショウ</t>
    </rPh>
    <rPh sb="31" eb="33">
      <t>コウセイ</t>
    </rPh>
    <rPh sb="33" eb="36">
      <t>ロウドウショウ</t>
    </rPh>
    <rPh sb="36" eb="37">
      <t>レイ</t>
    </rPh>
    <rPh sb="37" eb="38">
      <t>ダイ</t>
    </rPh>
    <rPh sb="39" eb="40">
      <t>ゴウ</t>
    </rPh>
    <rPh sb="41" eb="43">
      <t>イカ</t>
    </rPh>
    <rPh sb="44" eb="46">
      <t>セコウ</t>
    </rPh>
    <rPh sb="46" eb="48">
      <t>キソク</t>
    </rPh>
    <phoneticPr fontId="1"/>
  </si>
  <si>
    <t>第12条に規定する幼保連携型認定こども園の園長の資格について、次の要件を満たしておりません。</t>
    <rPh sb="9" eb="10">
      <t>ヨウ</t>
    </rPh>
    <rPh sb="10" eb="11">
      <t>ホ</t>
    </rPh>
    <rPh sb="11" eb="13">
      <t>レンケイ</t>
    </rPh>
    <rPh sb="13" eb="14">
      <t>カタ</t>
    </rPh>
    <rPh sb="14" eb="16">
      <t>ニンテイ</t>
    </rPh>
    <rPh sb="19" eb="20">
      <t>エン</t>
    </rPh>
    <rPh sb="21" eb="23">
      <t>エンチョウ</t>
    </rPh>
    <rPh sb="24" eb="26">
      <t>シカク</t>
    </rPh>
    <rPh sb="31" eb="32">
      <t>ツギ</t>
    </rPh>
    <rPh sb="33" eb="34">
      <t>ヨウ</t>
    </rPh>
    <rPh sb="34" eb="35">
      <t>ケン</t>
    </rPh>
    <rPh sb="36" eb="37">
      <t>ミ</t>
    </rPh>
    <phoneticPr fontId="1"/>
  </si>
  <si>
    <t>第７項に規定する幼保連携型認定こども園の目的を実現するため、当該幼保連携型認定こども園を適切に管理及び</t>
    <phoneticPr fontId="1"/>
  </si>
  <si>
    <t>運営する能力を有する者で、同規則第12条に規定する資格を有する者と同等の資質を有する者と認めますので、よ</t>
    <rPh sb="13" eb="14">
      <t>ドウ</t>
    </rPh>
    <rPh sb="14" eb="16">
      <t>キソク</t>
    </rPh>
    <rPh sb="16" eb="17">
      <t>ダイ</t>
    </rPh>
    <rPh sb="42" eb="43">
      <t>モノ</t>
    </rPh>
    <rPh sb="44" eb="45">
      <t>ミト</t>
    </rPh>
    <phoneticPr fontId="1"/>
  </si>
  <si>
    <t>ろしくお願いします。</t>
    <phoneticPr fontId="1"/>
  </si>
  <si>
    <t>園庭の
面積</t>
    <rPh sb="0" eb="2">
      <t>エンテイ</t>
    </rPh>
    <rPh sb="4" eb="6">
      <t>メンセキ</t>
    </rPh>
    <phoneticPr fontId="25"/>
  </si>
  <si>
    <t>園庭【Ｂ】</t>
    <rPh sb="0" eb="2">
      <t>エンテイ</t>
    </rPh>
    <phoneticPr fontId="25"/>
  </si>
  <si>
    <t>園庭
の面積</t>
    <rPh sb="0" eb="2">
      <t>エンテイ</t>
    </rPh>
    <phoneticPr fontId="1"/>
  </si>
  <si>
    <t>園庭【Ｂ】</t>
    <rPh sb="0" eb="2">
      <t>エンテイ</t>
    </rPh>
    <phoneticPr fontId="1"/>
  </si>
  <si>
    <t>（９）</t>
    <phoneticPr fontId="1"/>
  </si>
  <si>
    <t>　　　　　　　　　　　　　　　　　　　　　　　　変更項目
　必要書類（提出は１部のみ）</t>
    <rPh sb="24" eb="26">
      <t>ヘンコウ</t>
    </rPh>
    <rPh sb="26" eb="28">
      <t>コウモク</t>
    </rPh>
    <rPh sb="31" eb="33">
      <t>ヒツヨウ</t>
    </rPh>
    <rPh sb="33" eb="35">
      <t>ショルイ</t>
    </rPh>
    <rPh sb="36" eb="38">
      <t>テイシュツ</t>
    </rPh>
    <rPh sb="40" eb="41">
      <t>ブ</t>
    </rPh>
    <phoneticPr fontId="1"/>
  </si>
  <si>
    <t>（別紙６）</t>
    <rPh sb="1" eb="3">
      <t>ベッシ</t>
    </rPh>
    <phoneticPr fontId="1"/>
  </si>
  <si>
    <t>（別紙７）</t>
    <rPh sb="2" eb="3">
      <t>カミ</t>
    </rPh>
    <phoneticPr fontId="1"/>
  </si>
  <si>
    <t>３歳児35人以下学級編制理由書（別紙７）</t>
    <rPh sb="1" eb="2">
      <t>サイ</t>
    </rPh>
    <rPh sb="2" eb="3">
      <t>ジ</t>
    </rPh>
    <rPh sb="5" eb="6">
      <t>ニン</t>
    </rPh>
    <rPh sb="6" eb="8">
      <t>イカ</t>
    </rPh>
    <rPh sb="8" eb="10">
      <t>ガッキュウ</t>
    </rPh>
    <rPh sb="10" eb="12">
      <t>ヘンセイ</t>
    </rPh>
    <rPh sb="12" eb="15">
      <t>リユウショ</t>
    </rPh>
    <rPh sb="16" eb="18">
      <t>ベッシ</t>
    </rPh>
    <phoneticPr fontId="1"/>
  </si>
  <si>
    <t>園長名を入力してください</t>
    <rPh sb="0" eb="2">
      <t>エンチョウ</t>
    </rPh>
    <rPh sb="2" eb="3">
      <t>メイ</t>
    </rPh>
    <rPh sb="4" eb="6">
      <t>ニュウリョク</t>
    </rPh>
    <phoneticPr fontId="1"/>
  </si>
  <si>
    <t>　保育室、乳児室などの面積については、変更前　各室面積表（別紙５）を参照</t>
    <rPh sb="1" eb="3">
      <t>ホイク</t>
    </rPh>
    <rPh sb="3" eb="4">
      <t>シツ</t>
    </rPh>
    <rPh sb="5" eb="7">
      <t>ニュウジ</t>
    </rPh>
    <rPh sb="7" eb="8">
      <t>シツ</t>
    </rPh>
    <rPh sb="11" eb="13">
      <t>メンセキ</t>
    </rPh>
    <rPh sb="19" eb="21">
      <t>ヘンコウ</t>
    </rPh>
    <rPh sb="21" eb="22">
      <t>マエ</t>
    </rPh>
    <rPh sb="23" eb="25">
      <t>カクシツ</t>
    </rPh>
    <rPh sb="25" eb="27">
      <t>メンセキ</t>
    </rPh>
    <rPh sb="27" eb="28">
      <t>ヒョウ</t>
    </rPh>
    <rPh sb="29" eb="31">
      <t>ベッシ</t>
    </rPh>
    <rPh sb="34" eb="36">
      <t>サンショウ</t>
    </rPh>
    <phoneticPr fontId="1"/>
  </si>
  <si>
    <t>　保育室、乳児室などの面積については、変更後　各室面積表（別紙６）を参照</t>
    <rPh sb="1" eb="3">
      <t>ホイク</t>
    </rPh>
    <rPh sb="3" eb="4">
      <t>シツ</t>
    </rPh>
    <rPh sb="5" eb="7">
      <t>ニュウジ</t>
    </rPh>
    <rPh sb="7" eb="8">
      <t>シツ</t>
    </rPh>
    <rPh sb="11" eb="13">
      <t>メンセキ</t>
    </rPh>
    <rPh sb="19" eb="21">
      <t>ヘンコウ</t>
    </rPh>
    <rPh sb="21" eb="22">
      <t>ゴ</t>
    </rPh>
    <rPh sb="23" eb="25">
      <t>カクシツ</t>
    </rPh>
    <rPh sb="25" eb="27">
      <t>メンセキ</t>
    </rPh>
    <rPh sb="27" eb="28">
      <t>ヒョウ</t>
    </rPh>
    <rPh sb="29" eb="31">
      <t>ベッシ</t>
    </rPh>
    <rPh sb="34" eb="36">
      <t>サンショウ</t>
    </rPh>
    <phoneticPr fontId="1"/>
  </si>
  <si>
    <t>【運営規程の変更】</t>
    <rPh sb="1" eb="3">
      <t>ウンエイ</t>
    </rPh>
    <rPh sb="3" eb="5">
      <t>キテイ</t>
    </rPh>
    <rPh sb="6" eb="8">
      <t>ヘンコウ</t>
    </rPh>
    <phoneticPr fontId="25"/>
  </si>
  <si>
    <r>
      <rPr>
        <b/>
        <u val="double"/>
        <sz val="16"/>
        <color rgb="FFFF0000"/>
        <rFont val="HGｺﾞｼｯｸM"/>
        <family val="3"/>
        <charset val="128"/>
      </rPr>
      <t>変更前</t>
    </r>
    <r>
      <rPr>
        <b/>
        <sz val="16"/>
        <color rgb="FFFF0000"/>
        <rFont val="HGｺﾞｼｯｸM"/>
        <family val="3"/>
        <charset val="128"/>
      </rPr>
      <t>の各室の面積を入力してください</t>
    </r>
    <rPh sb="0" eb="2">
      <t>ヘンコウ</t>
    </rPh>
    <rPh sb="2" eb="3">
      <t>マエ</t>
    </rPh>
    <rPh sb="4" eb="6">
      <t>カクシツ</t>
    </rPh>
    <rPh sb="7" eb="9">
      <t>メンセキ</t>
    </rPh>
    <rPh sb="10" eb="12">
      <t>ニュウリョク</t>
    </rPh>
    <phoneticPr fontId="1"/>
  </si>
  <si>
    <t>分園がある場合は、本園分・各分園分と分けて、それぞれの認可定員及び面積を入力してください。</t>
    <rPh sb="0" eb="2">
      <t>ブンエン</t>
    </rPh>
    <phoneticPr fontId="25"/>
  </si>
  <si>
    <t>←</t>
    <phoneticPr fontId="1"/>
  </si>
  <si>
    <t>←今回の申請にあたってのご担当者の名前、電話番号を記入すること。</t>
    <rPh sb="1" eb="3">
      <t>コンカイ</t>
    </rPh>
    <rPh sb="4" eb="6">
      <t>シンセイ</t>
    </rPh>
    <rPh sb="13" eb="16">
      <t>タントウシャ</t>
    </rPh>
    <rPh sb="17" eb="19">
      <t>ナマエ</t>
    </rPh>
    <rPh sb="20" eb="22">
      <t>デンワ</t>
    </rPh>
    <rPh sb="22" eb="24">
      <t>バンゴウ</t>
    </rPh>
    <rPh sb="25" eb="27">
      <t>キニュウ</t>
    </rPh>
    <phoneticPr fontId="25"/>
  </si>
  <si>
    <t>　保育室、乳児室などの面積については、変更前　各室面積表（別紙５）を参照</t>
    <rPh sb="1" eb="4">
      <t>ホイクシツ</t>
    </rPh>
    <rPh sb="5" eb="7">
      <t>ニュウジ</t>
    </rPh>
    <rPh sb="7" eb="8">
      <t>シツ</t>
    </rPh>
    <rPh sb="11" eb="13">
      <t>メンセキ</t>
    </rPh>
    <rPh sb="19" eb="21">
      <t>ヘンコウ</t>
    </rPh>
    <rPh sb="21" eb="22">
      <t>マエ</t>
    </rPh>
    <rPh sb="23" eb="24">
      <t>カク</t>
    </rPh>
    <rPh sb="24" eb="25">
      <t>シツ</t>
    </rPh>
    <rPh sb="25" eb="27">
      <t>メンセキ</t>
    </rPh>
    <rPh sb="27" eb="28">
      <t>ヒョウ</t>
    </rPh>
    <rPh sb="29" eb="31">
      <t>ベッシ</t>
    </rPh>
    <rPh sb="34" eb="36">
      <t>サンショウ</t>
    </rPh>
    <phoneticPr fontId="25"/>
  </si>
  <si>
    <t>　　保育室、乳児室などの面積については、変更後　各室面積表（別紙６）を参照</t>
    <rPh sb="2" eb="5">
      <t>ホイクシツ</t>
    </rPh>
    <rPh sb="6" eb="8">
      <t>ニュウジ</t>
    </rPh>
    <rPh sb="8" eb="9">
      <t>シツ</t>
    </rPh>
    <rPh sb="12" eb="14">
      <t>メンセキ</t>
    </rPh>
    <rPh sb="20" eb="22">
      <t>ヘンコウ</t>
    </rPh>
    <rPh sb="22" eb="23">
      <t>ゴ</t>
    </rPh>
    <rPh sb="24" eb="25">
      <t>カク</t>
    </rPh>
    <rPh sb="25" eb="26">
      <t>シツ</t>
    </rPh>
    <rPh sb="26" eb="28">
      <t>メンセキ</t>
    </rPh>
    <rPh sb="28" eb="29">
      <t>ヒョウ</t>
    </rPh>
    <rPh sb="30" eb="32">
      <t>ベッシ</t>
    </rPh>
    <rPh sb="35" eb="37">
      <t>サンショウ</t>
    </rPh>
    <phoneticPr fontId="25"/>
  </si>
  <si>
    <t>保育室等面積に変更がある場合のみ変更前各室面積表（別紙５）、変更後各室面積表（別紙６）を作成してください。</t>
    <rPh sb="0" eb="3">
      <t>ホイクシツ</t>
    </rPh>
    <rPh sb="3" eb="4">
      <t>トウ</t>
    </rPh>
    <rPh sb="4" eb="6">
      <t>メンセキ</t>
    </rPh>
    <rPh sb="7" eb="9">
      <t>ヘンコウ</t>
    </rPh>
    <rPh sb="12" eb="14">
      <t>バアイ</t>
    </rPh>
    <rPh sb="16" eb="18">
      <t>ヘンコウ</t>
    </rPh>
    <rPh sb="18" eb="19">
      <t>マエ</t>
    </rPh>
    <rPh sb="19" eb="20">
      <t>カク</t>
    </rPh>
    <rPh sb="20" eb="21">
      <t>シツ</t>
    </rPh>
    <rPh sb="21" eb="23">
      <t>メンセキ</t>
    </rPh>
    <rPh sb="23" eb="24">
      <t>ヒョウ</t>
    </rPh>
    <rPh sb="25" eb="27">
      <t>ベッシ</t>
    </rPh>
    <rPh sb="30" eb="32">
      <t>ヘンコウ</t>
    </rPh>
    <rPh sb="32" eb="33">
      <t>ゴ</t>
    </rPh>
    <rPh sb="33" eb="35">
      <t>カクシツ</t>
    </rPh>
    <rPh sb="35" eb="37">
      <t>メンセキ</t>
    </rPh>
    <rPh sb="37" eb="38">
      <t>ヒョウ</t>
    </rPh>
    <rPh sb="39" eb="41">
      <t>ベッシ</t>
    </rPh>
    <rPh sb="44" eb="46">
      <t>サクセイ</t>
    </rPh>
    <phoneticPr fontId="25"/>
  </si>
  <si>
    <t>認定こども園認定内容変更届出書</t>
    <phoneticPr fontId="1"/>
  </si>
  <si>
    <t>特定教育・保育施設　確認内容変更届出書</t>
    <phoneticPr fontId="1"/>
  </si>
  <si>
    <t>付表２（分園情報）
【分園がある場合のみ：複数ある場合は複数提出が必要です。】</t>
    <rPh sb="0" eb="2">
      <t>フヒョウ</t>
    </rPh>
    <rPh sb="4" eb="5">
      <t>ブン</t>
    </rPh>
    <rPh sb="5" eb="6">
      <t>エン</t>
    </rPh>
    <rPh sb="6" eb="8">
      <t>ジョウホウ</t>
    </rPh>
    <rPh sb="11" eb="12">
      <t>ブン</t>
    </rPh>
    <rPh sb="12" eb="13">
      <t>エン</t>
    </rPh>
    <rPh sb="16" eb="18">
      <t>バアイ</t>
    </rPh>
    <rPh sb="21" eb="23">
      <t>フクスウ</t>
    </rPh>
    <rPh sb="25" eb="27">
      <t>バアイ</t>
    </rPh>
    <rPh sb="28" eb="30">
      <t>フクスウ</t>
    </rPh>
    <rPh sb="30" eb="32">
      <t>テイシュツ</t>
    </rPh>
    <rPh sb="33" eb="35">
      <t>ヒツヨウ</t>
    </rPh>
    <phoneticPr fontId="1"/>
  </si>
  <si>
    <t>園長の資格証明書（認定こども園法施行規則第12条の要件を満たさない場合のみ、同規則第13条に該当する旨について園長選定理由書も提出すること。）</t>
    <phoneticPr fontId="1"/>
  </si>
  <si>
    <t>園長が有する資格証の写し
（幼稚園免許及び保育士証）</t>
    <rPh sb="0" eb="2">
      <t>エンチョウ</t>
    </rPh>
    <rPh sb="3" eb="4">
      <t>ユウ</t>
    </rPh>
    <rPh sb="6" eb="8">
      <t>シカク</t>
    </rPh>
    <rPh sb="8" eb="9">
      <t>ショウ</t>
    </rPh>
    <rPh sb="10" eb="11">
      <t>ウツ</t>
    </rPh>
    <rPh sb="14" eb="16">
      <t>ヨウチ</t>
    </rPh>
    <rPh sb="16" eb="17">
      <t>エン</t>
    </rPh>
    <rPh sb="17" eb="19">
      <t>メンキョ</t>
    </rPh>
    <rPh sb="19" eb="20">
      <t>オヨ</t>
    </rPh>
    <rPh sb="21" eb="23">
      <t>ホイク</t>
    </rPh>
    <rPh sb="23" eb="24">
      <t>シ</t>
    </rPh>
    <rPh sb="24" eb="25">
      <t>ショウ</t>
    </rPh>
    <phoneticPr fontId="1"/>
  </si>
  <si>
    <t>配置図
（有効園庭を明示の上、園庭面積を求積したもの）
【公園等の代替地を使用する園庭は除きます。】</t>
    <rPh sb="0" eb="3">
      <t>ハイチズ</t>
    </rPh>
    <rPh sb="5" eb="7">
      <t>ユウコウ</t>
    </rPh>
    <rPh sb="7" eb="9">
      <t>エンテイ</t>
    </rPh>
    <rPh sb="10" eb="12">
      <t>メイジ</t>
    </rPh>
    <rPh sb="13" eb="14">
      <t>ウエ</t>
    </rPh>
    <rPh sb="15" eb="17">
      <t>エンテイ</t>
    </rPh>
    <rPh sb="17" eb="19">
      <t>メンセキ</t>
    </rPh>
    <rPh sb="20" eb="21">
      <t>モトム</t>
    </rPh>
    <rPh sb="21" eb="22">
      <t>セキ</t>
    </rPh>
    <rPh sb="29" eb="31">
      <t>コウエン</t>
    </rPh>
    <rPh sb="31" eb="32">
      <t>トウ</t>
    </rPh>
    <rPh sb="33" eb="36">
      <t>ダイタイチ</t>
    </rPh>
    <rPh sb="37" eb="39">
      <t>シヨウ</t>
    </rPh>
    <rPh sb="41" eb="43">
      <t>エンテイ</t>
    </rPh>
    <rPh sb="44" eb="45">
      <t>ノゾ</t>
    </rPh>
    <phoneticPr fontId="25"/>
  </si>
  <si>
    <t>平面図
（各室の用途及び面積が分かるもの）
【分園がある場合は、分園分も必要です。】</t>
    <phoneticPr fontId="25"/>
  </si>
  <si>
    <t>建物の建築確認検査済証の写し
（当該書類の提出が困難な場合は建築物台帳等記載事項証明書）</t>
    <phoneticPr fontId="1"/>
  </si>
  <si>
    <t>賃貸借契約書の写し、無償の貸与又は使用許可を受ける事を証明する書面の写し
【不動産の貸与を受ける場合のみ必要です。】</t>
    <phoneticPr fontId="1"/>
  </si>
  <si>
    <t>調理業務委託契約書の写し
【調理業務を外部委託あるいは３歳以上児について外部搬入する場合のみ必要です。】</t>
    <rPh sb="0" eb="2">
      <t>チョウリ</t>
    </rPh>
    <rPh sb="2" eb="4">
      <t>ギョウム</t>
    </rPh>
    <rPh sb="4" eb="6">
      <t>イタク</t>
    </rPh>
    <rPh sb="6" eb="9">
      <t>ケイヤクショ</t>
    </rPh>
    <rPh sb="10" eb="11">
      <t>ウツ</t>
    </rPh>
    <rPh sb="14" eb="16">
      <t>チョウリ</t>
    </rPh>
    <rPh sb="16" eb="18">
      <t>ギョウム</t>
    </rPh>
    <rPh sb="19" eb="21">
      <t>ガイブ</t>
    </rPh>
    <rPh sb="21" eb="23">
      <t>イタク</t>
    </rPh>
    <rPh sb="28" eb="29">
      <t>サイ</t>
    </rPh>
    <rPh sb="29" eb="31">
      <t>イジョウ</t>
    </rPh>
    <rPh sb="31" eb="32">
      <t>ジ</t>
    </rPh>
    <rPh sb="36" eb="38">
      <t>ガイブ</t>
    </rPh>
    <rPh sb="38" eb="40">
      <t>ハンニュウ</t>
    </rPh>
    <rPh sb="42" eb="44">
      <t>バアイ</t>
    </rPh>
    <rPh sb="46" eb="48">
      <t>ヒツヨウ</t>
    </rPh>
    <phoneticPr fontId="1"/>
  </si>
  <si>
    <t>理事会等の決議録の写し
（法人としての意思決定がわかる書類）</t>
    <phoneticPr fontId="1"/>
  </si>
  <si>
    <r>
      <rPr>
        <u/>
        <sz val="10"/>
        <color theme="1"/>
        <rFont val="HGｺﾞｼｯｸM"/>
        <family val="3"/>
        <charset val="128"/>
      </rPr>
      <t>変更前</t>
    </r>
    <r>
      <rPr>
        <sz val="10"/>
        <color theme="1"/>
        <rFont val="HGｺﾞｼｯｸM"/>
        <family val="3"/>
        <charset val="128"/>
      </rPr>
      <t>各室面積表（別紙５）・</t>
    </r>
    <r>
      <rPr>
        <u/>
        <sz val="10"/>
        <color theme="1"/>
        <rFont val="HGｺﾞｼｯｸM"/>
        <family val="3"/>
        <charset val="128"/>
      </rPr>
      <t>変更後</t>
    </r>
    <r>
      <rPr>
        <sz val="10"/>
        <color theme="1"/>
        <rFont val="HGｺﾞｼｯｸM"/>
        <family val="3"/>
        <charset val="128"/>
      </rPr>
      <t>各室面積表（別紙６）　
【※分園がある場合は分園分も必要です。】</t>
    </r>
    <phoneticPr fontId="1"/>
  </si>
  <si>
    <r>
      <t>土地及び建物の登記簿謄本（登記事項全部証明書）
（必要書類については、下表参照）
【変更予定日から遡って３か月以内の原本が必要です。】
【</t>
    </r>
    <r>
      <rPr>
        <u/>
        <sz val="10"/>
        <color theme="1"/>
        <rFont val="HGｺﾞｼｯｸM"/>
        <family val="3"/>
        <charset val="128"/>
      </rPr>
      <t>分園がある場合は分園も必要です。</t>
    </r>
    <r>
      <rPr>
        <sz val="10"/>
        <color theme="1"/>
        <rFont val="HGｺﾞｼｯｸM"/>
        <family val="3"/>
        <charset val="128"/>
      </rPr>
      <t>】</t>
    </r>
    <rPh sb="25" eb="27">
      <t>ヒツヨウ</t>
    </rPh>
    <rPh sb="27" eb="29">
      <t>ショルイ</t>
    </rPh>
    <rPh sb="35" eb="37">
      <t>カヒョウ</t>
    </rPh>
    <rPh sb="37" eb="39">
      <t>サンショウ</t>
    </rPh>
    <rPh sb="69" eb="70">
      <t>ブン</t>
    </rPh>
    <rPh sb="70" eb="71">
      <t>エン</t>
    </rPh>
    <rPh sb="74" eb="76">
      <t>バアイ</t>
    </rPh>
    <rPh sb="77" eb="78">
      <t>ブン</t>
    </rPh>
    <rPh sb="78" eb="79">
      <t>エン</t>
    </rPh>
    <rPh sb="80" eb="82">
      <t>ヒツヨウ</t>
    </rPh>
    <phoneticPr fontId="1"/>
  </si>
  <si>
    <r>
      <t>園則又は運営規程（</t>
    </r>
    <r>
      <rPr>
        <u/>
        <sz val="10"/>
        <color theme="1"/>
        <rFont val="HGｺﾞｼｯｸM"/>
        <family val="3"/>
        <charset val="128"/>
      </rPr>
      <t>変更後のもの</t>
    </r>
    <r>
      <rPr>
        <sz val="10"/>
        <color theme="1"/>
        <rFont val="HGｺﾞｼｯｸM"/>
        <family val="3"/>
        <charset val="128"/>
      </rPr>
      <t>）
【運営規程に規定すべき事項を園則で定めている場合、園則のみでも可。】</t>
    </r>
    <rPh sb="2" eb="3">
      <t>マタ</t>
    </rPh>
    <rPh sb="9" eb="11">
      <t>ヘンコウ</t>
    </rPh>
    <rPh sb="11" eb="12">
      <t>ゴ</t>
    </rPh>
    <phoneticPr fontId="1"/>
  </si>
  <si>
    <r>
      <t>重要事項説明書（</t>
    </r>
    <r>
      <rPr>
        <u/>
        <sz val="10"/>
        <color theme="1"/>
        <rFont val="HGｺﾞｼｯｸM"/>
        <family val="3"/>
        <charset val="128"/>
      </rPr>
      <t>変更後のもの</t>
    </r>
    <r>
      <rPr>
        <sz val="10"/>
        <color theme="1"/>
        <rFont val="HGｺﾞｼｯｸM"/>
        <family val="3"/>
        <charset val="128"/>
      </rPr>
      <t>）</t>
    </r>
    <rPh sb="0" eb="2">
      <t>ジュウヨウ</t>
    </rPh>
    <rPh sb="2" eb="4">
      <t>ジコウ</t>
    </rPh>
    <rPh sb="4" eb="7">
      <t>セツメイショ</t>
    </rPh>
    <rPh sb="8" eb="10">
      <t>ヘンコウ</t>
    </rPh>
    <rPh sb="10" eb="11">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</si>
</sst>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_ "/>
    <numFmt numFmtId="178" formatCode="0.0_);[Red]\(0.0\)"/>
    <numFmt numFmtId="179" formatCode="#,###"/>
    <numFmt numFmtId="180" formatCode="#,##0.00_);[Red]\(#,##0.00\)"/>
    <numFmt numFmtId="181" formatCode="[$-411]ge\.m\.d;@"/>
  </numFmts>
  <fonts count="5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b/>
      <sz val="12"/>
      <color rgb="FFFF0000"/>
      <name val="HGｺﾞｼｯｸM"/>
      <family val="3"/>
      <charset val="128"/>
    </font>
    <font>
      <sz val="11"/>
      <color theme="1"/>
      <name val="HGｺﾞｼｯｸM"/>
      <family val="3"/>
      <charset val="128"/>
    </font>
    <font>
      <sz val="18"/>
      <color theme="1"/>
      <name val="HGSｺﾞｼｯｸM"/>
      <family val="3"/>
      <charset val="128"/>
    </font>
    <font>
      <b/>
      <sz val="12"/>
      <color theme="1"/>
      <name val="HGｺﾞｼｯｸM"/>
      <family val="3"/>
      <charset val="128"/>
    </font>
    <font>
      <sz val="6"/>
      <name val="ＭＳ Ｐゴシック"/>
      <family val="3"/>
      <charset val="128"/>
    </font>
    <font>
      <sz val="12"/>
      <color indexed="8"/>
      <name val="HGｺﾞｼｯｸM"/>
      <family val="3"/>
      <charset val="128"/>
    </font>
    <font>
      <sz val="6"/>
      <name val="ＭＳ Ｐゴシック"/>
      <family val="3"/>
      <charset val="128"/>
      <scheme val="minor"/>
    </font>
    <font>
      <b/>
      <sz val="14"/>
      <color rgb="FFC00000"/>
      <name val="HGｺﾞｼｯｸM"/>
      <family val="3"/>
      <charset val="128"/>
    </font>
    <font>
      <sz val="18"/>
      <name val="HGｺﾞｼｯｸM"/>
      <family val="3"/>
      <charset val="128"/>
    </font>
    <font>
      <b/>
      <sz val="11"/>
      <color theme="1"/>
      <name val="HGｺﾞｼｯｸM"/>
      <family val="3"/>
      <charset val="128"/>
    </font>
    <font>
      <b/>
      <sz val="10"/>
      <color theme="1"/>
      <name val="HGｺﾞｼｯｸM"/>
      <family val="3"/>
      <charset val="128"/>
    </font>
    <font>
      <b/>
      <sz val="12"/>
      <color rgb="FF0070C0"/>
      <name val="HGｺﾞｼｯｸM"/>
      <family val="3"/>
      <charset val="128"/>
    </font>
    <font>
      <b/>
      <sz val="12"/>
      <color rgb="FFFFFF00"/>
      <name val="HGｺﾞｼｯｸM"/>
      <family val="3"/>
      <charset val="128"/>
    </font>
    <font>
      <b/>
      <sz val="11"/>
      <color theme="1"/>
      <name val="ＭＳ Ｐゴシック"/>
      <family val="2"/>
      <charset val="128"/>
      <scheme val="minor"/>
    </font>
    <font>
      <b/>
      <sz val="10"/>
      <name val="HGｺﾞｼｯｸM"/>
      <family val="3"/>
      <charset val="128"/>
    </font>
    <font>
      <b/>
      <sz val="14"/>
      <name val="HGｺﾞｼｯｸM"/>
      <family val="3"/>
      <charset val="128"/>
    </font>
    <font>
      <b/>
      <sz val="11"/>
      <name val="HGｺﾞｼｯｸM"/>
      <family val="3"/>
      <charset val="128"/>
    </font>
    <font>
      <b/>
      <sz val="14"/>
      <color rgb="FFFF0000"/>
      <name val="HGｺﾞｼｯｸM"/>
      <family val="3"/>
      <charset val="128"/>
    </font>
    <font>
      <b/>
      <sz val="11"/>
      <color rgb="FF000000"/>
      <name val="HGｺﾞｼｯｸM"/>
      <family val="3"/>
      <charset val="128"/>
    </font>
    <font>
      <b/>
      <sz val="11"/>
      <color rgb="FFFF0000"/>
      <name val="HGｺﾞｼｯｸM"/>
      <family val="3"/>
      <charset val="128"/>
    </font>
    <font>
      <b/>
      <sz val="14"/>
      <color rgb="FF0070C0"/>
      <name val="HGｺﾞｼｯｸM"/>
      <family val="3"/>
      <charset val="128"/>
    </font>
    <font>
      <b/>
      <sz val="11"/>
      <color rgb="FF0070C0"/>
      <name val="HGｺﾞｼｯｸM"/>
      <family val="3"/>
      <charset val="128"/>
    </font>
    <font>
      <b/>
      <sz val="11"/>
      <color rgb="FFC00000"/>
      <name val="HGｺﾞｼｯｸM"/>
      <family val="3"/>
      <charset val="128"/>
    </font>
    <font>
      <b/>
      <sz val="11"/>
      <color rgb="FFFFFF00"/>
      <name val="HGｺﾞｼｯｸM"/>
      <family val="3"/>
      <charset val="128"/>
    </font>
    <font>
      <sz val="8"/>
      <color theme="1"/>
      <name val="HGｺﾞｼｯｸM"/>
      <family val="3"/>
      <charset val="128"/>
    </font>
    <font>
      <b/>
      <sz val="13"/>
      <name val="HGｺﾞｼｯｸM"/>
      <family val="3"/>
      <charset val="128"/>
    </font>
    <font>
      <b/>
      <sz val="16"/>
      <color rgb="FFFF0000"/>
      <name val="HGｺﾞｼｯｸM"/>
      <family val="3"/>
      <charset val="128"/>
    </font>
    <font>
      <b/>
      <u val="double"/>
      <sz val="16"/>
      <color rgb="FFFF0000"/>
      <name val="HGｺﾞｼｯｸM"/>
      <family val="3"/>
      <charset val="128"/>
    </font>
    <font>
      <b/>
      <sz val="20"/>
      <color rgb="FFFF0000"/>
      <name val="HGｺﾞｼｯｸM"/>
      <family val="3"/>
      <charset val="128"/>
    </font>
    <font>
      <sz val="9"/>
      <color indexed="81"/>
      <name val="MS P ゴシック"/>
      <family val="3"/>
      <charset val="128"/>
    </font>
    <font>
      <b/>
      <sz val="11"/>
      <color indexed="10"/>
      <name val="MS P ゴシック"/>
      <family val="3"/>
      <charset val="128"/>
    </font>
    <font>
      <sz val="12"/>
      <color theme="3"/>
      <name val="HGｺﾞｼｯｸM"/>
      <family val="3"/>
      <charset val="128"/>
    </font>
    <font>
      <u/>
      <sz val="10"/>
      <color theme="1"/>
      <name val="HGｺﾞｼｯｸM"/>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3499862666707357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thin">
        <color indexed="64"/>
      </left>
      <right style="thin">
        <color indexed="64"/>
      </right>
      <top/>
      <bottom style="dotted">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style="dotted">
        <color auto="1"/>
      </right>
      <top/>
      <bottom style="thin">
        <color indexed="64"/>
      </bottom>
      <diagonal/>
    </border>
    <border>
      <left style="dotted">
        <color indexed="64"/>
      </left>
      <right/>
      <top style="dotted">
        <color indexed="64"/>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style="dotted">
        <color indexed="64"/>
      </top>
      <bottom style="dotted">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62">
    <xf numFmtId="0" fontId="0" fillId="0" borderId="0" xfId="0">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18" fillId="0" borderId="0" xfId="0" applyFont="1" applyBorder="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2" fillId="0" borderId="0" xfId="0" applyFont="1" applyProtection="1">
      <alignment vertical="center"/>
    </xf>
    <xf numFmtId="0" fontId="2" fillId="0" borderId="13" xfId="0" applyFont="1" applyBorder="1" applyProtection="1">
      <alignment vertical="center"/>
    </xf>
    <xf numFmtId="0" fontId="4" fillId="0" borderId="0" xfId="0" applyFont="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0" fontId="2" fillId="0" borderId="0" xfId="0" applyFont="1">
      <alignment vertical="center"/>
    </xf>
    <xf numFmtId="0" fontId="2" fillId="0" borderId="0" xfId="0" applyFont="1" applyAlignment="1" applyProtection="1">
      <alignment horizontal="center" vertical="center"/>
    </xf>
    <xf numFmtId="0" fontId="20"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49" fontId="19" fillId="0" borderId="0" xfId="0" applyNumberFormat="1" applyFont="1" applyFill="1" applyAlignment="1">
      <alignment vertical="center"/>
    </xf>
    <xf numFmtId="0" fontId="2" fillId="9" borderId="0" xfId="0" applyFont="1" applyFill="1" applyProtection="1">
      <alignment vertical="center"/>
    </xf>
    <xf numFmtId="0" fontId="9" fillId="9" borderId="0" xfId="0" applyFont="1" applyFill="1" applyBorder="1" applyAlignment="1" applyProtection="1">
      <alignment vertical="center"/>
    </xf>
    <xf numFmtId="0" fontId="2" fillId="9" borderId="0" xfId="0" applyFont="1" applyFill="1" applyAlignment="1" applyProtection="1">
      <alignment horizontal="center" vertical="center"/>
    </xf>
    <xf numFmtId="0" fontId="2" fillId="9" borderId="0" xfId="0" applyFont="1" applyFill="1" applyAlignment="1" applyProtection="1">
      <alignment vertical="top"/>
    </xf>
    <xf numFmtId="0" fontId="2" fillId="9" borderId="0" xfId="0" applyFont="1" applyFill="1" applyAlignment="1" applyProtection="1">
      <alignment horizontal="distributed" vertical="top"/>
    </xf>
    <xf numFmtId="0" fontId="2" fillId="9" borderId="0" xfId="0" applyFont="1" applyFill="1" applyAlignment="1" applyProtection="1">
      <alignment horizontal="right" vertical="top"/>
    </xf>
    <xf numFmtId="0" fontId="2" fillId="9" borderId="0" xfId="0" applyFont="1" applyFill="1" applyAlignment="1" applyProtection="1">
      <alignment horizontal="distributed" vertical="center"/>
    </xf>
    <xf numFmtId="0" fontId="2" fillId="9" borderId="0" xfId="0" applyFont="1" applyFill="1" applyAlignment="1" applyProtection="1">
      <alignment vertical="center"/>
    </xf>
    <xf numFmtId="0" fontId="22" fillId="9" borderId="0" xfId="0" applyFont="1" applyFill="1" applyAlignment="1" applyProtection="1">
      <alignment vertical="top"/>
    </xf>
    <xf numFmtId="0" fontId="22" fillId="9" borderId="0" xfId="0" applyFont="1" applyFill="1" applyAlignment="1" applyProtection="1">
      <alignment horizontal="center" vertical="top"/>
    </xf>
    <xf numFmtId="0" fontId="2" fillId="9" borderId="6" xfId="0" applyFont="1" applyFill="1" applyBorder="1" applyProtection="1">
      <alignment vertical="center"/>
    </xf>
    <xf numFmtId="0" fontId="2" fillId="9" borderId="14" xfId="0" applyFont="1" applyFill="1" applyBorder="1" applyProtection="1">
      <alignment vertical="center"/>
    </xf>
    <xf numFmtId="0" fontId="2" fillId="9" borderId="3" xfId="0" applyFont="1" applyFill="1" applyBorder="1" applyProtection="1">
      <alignment vertical="center"/>
    </xf>
    <xf numFmtId="0" fontId="0" fillId="9" borderId="0" xfId="0" applyFill="1" applyBorder="1" applyAlignment="1" applyProtection="1">
      <alignment horizontal="center" vertical="center" textRotation="255"/>
    </xf>
    <xf numFmtId="0" fontId="4" fillId="9" borderId="0" xfId="0" applyFont="1" applyFill="1" applyBorder="1" applyAlignment="1" applyProtection="1">
      <alignment horizontal="distributed" vertical="center" indent="1"/>
    </xf>
    <xf numFmtId="0" fontId="4" fillId="9" borderId="0" xfId="0" applyFont="1" applyFill="1" applyBorder="1" applyAlignment="1" applyProtection="1">
      <alignment horizontal="center" vertical="center"/>
    </xf>
    <xf numFmtId="0" fontId="4" fillId="9" borderId="0" xfId="0" applyFont="1" applyFill="1" applyBorder="1" applyProtection="1">
      <alignment vertical="center"/>
    </xf>
    <xf numFmtId="0" fontId="14" fillId="9" borderId="0" xfId="0" applyFont="1" applyFill="1" applyBorder="1" applyAlignment="1" applyProtection="1">
      <alignment horizontal="left" vertical="center" indent="1"/>
    </xf>
    <xf numFmtId="0" fontId="8" fillId="9" borderId="0" xfId="0" applyFont="1" applyFill="1" applyBorder="1" applyAlignment="1" applyProtection="1">
      <alignment horizontal="center" vertical="center" wrapText="1"/>
    </xf>
    <xf numFmtId="0" fontId="15" fillId="9" borderId="0" xfId="1" applyFill="1" applyBorder="1" applyAlignment="1" applyProtection="1">
      <alignment horizontal="left" vertical="center" wrapText="1" indent="1"/>
    </xf>
    <xf numFmtId="0" fontId="16" fillId="9" borderId="0" xfId="0" applyFont="1" applyFill="1" applyBorder="1" applyAlignment="1" applyProtection="1">
      <alignment horizontal="left" vertical="center" wrapText="1" indent="1"/>
    </xf>
    <xf numFmtId="0" fontId="4" fillId="9" borderId="0" xfId="0" applyFont="1" applyFill="1">
      <alignment vertical="center"/>
    </xf>
    <xf numFmtId="0" fontId="4" fillId="9" borderId="6" xfId="0" applyFont="1" applyFill="1" applyBorder="1" applyAlignment="1">
      <alignment vertical="center" wrapText="1"/>
    </xf>
    <xf numFmtId="0" fontId="4" fillId="9" borderId="0" xfId="0" applyFont="1" applyFill="1" applyBorder="1">
      <alignment vertical="center"/>
    </xf>
    <xf numFmtId="0" fontId="4" fillId="9" borderId="0" xfId="0" applyFont="1" applyFill="1" applyBorder="1" applyAlignment="1">
      <alignment vertical="center" wrapText="1"/>
    </xf>
    <xf numFmtId="0" fontId="4" fillId="9" borderId="7" xfId="0" applyFont="1" applyFill="1" applyBorder="1" applyAlignment="1">
      <alignment horizontal="left" vertical="center"/>
    </xf>
    <xf numFmtId="0" fontId="4" fillId="9" borderId="0" xfId="0" applyFont="1" applyFill="1" applyBorder="1" applyAlignment="1" applyProtection="1">
      <alignment vertical="center" wrapText="1"/>
    </xf>
    <xf numFmtId="0" fontId="4" fillId="9" borderId="13" xfId="0" applyFont="1" applyFill="1" applyBorder="1" applyAlignment="1">
      <alignment vertical="center"/>
    </xf>
    <xf numFmtId="0" fontId="4" fillId="9" borderId="15" xfId="0" applyFont="1" applyFill="1" applyBorder="1" applyAlignment="1">
      <alignment horizontal="center" vertical="center"/>
    </xf>
    <xf numFmtId="0" fontId="2" fillId="9" borderId="2" xfId="0" applyFont="1" applyFill="1" applyBorder="1" applyAlignment="1">
      <alignment horizontal="left" vertical="center"/>
    </xf>
    <xf numFmtId="0" fontId="2" fillId="9" borderId="3" xfId="0" applyFont="1" applyFill="1" applyBorder="1" applyAlignment="1">
      <alignment horizontal="left" vertical="center"/>
    </xf>
    <xf numFmtId="0" fontId="2" fillId="9" borderId="4" xfId="0" applyFont="1" applyFill="1" applyBorder="1" applyAlignment="1">
      <alignment horizontal="left" vertical="center"/>
    </xf>
    <xf numFmtId="0" fontId="17" fillId="9" borderId="3" xfId="0" applyFont="1" applyFill="1" applyBorder="1">
      <alignment vertical="center"/>
    </xf>
    <xf numFmtId="0" fontId="17" fillId="9" borderId="0" xfId="0" applyFont="1" applyFill="1" applyBorder="1">
      <alignment vertical="center"/>
    </xf>
    <xf numFmtId="0" fontId="4" fillId="9" borderId="11" xfId="0" applyFont="1" applyFill="1" applyBorder="1">
      <alignment vertical="center"/>
    </xf>
    <xf numFmtId="0" fontId="4" fillId="9" borderId="6" xfId="0" applyFont="1" applyFill="1" applyBorder="1">
      <alignment vertical="center"/>
    </xf>
    <xf numFmtId="0" fontId="4" fillId="9" borderId="0" xfId="0" applyFont="1" applyFill="1" applyBorder="1" applyAlignment="1" applyProtection="1">
      <alignment vertical="center"/>
    </xf>
    <xf numFmtId="0" fontId="2" fillId="9" borderId="0" xfId="0" applyFont="1" applyFill="1" applyAlignment="1" applyProtection="1">
      <alignment horizontal="right" vertical="center"/>
    </xf>
    <xf numFmtId="0" fontId="4" fillId="9" borderId="0" xfId="0" applyFont="1" applyFill="1" applyBorder="1" applyAlignment="1" applyProtection="1">
      <alignment vertical="center" textRotation="255"/>
    </xf>
    <xf numFmtId="0" fontId="4" fillId="9" borderId="0" xfId="0" applyFont="1" applyFill="1" applyBorder="1" applyAlignment="1" applyProtection="1">
      <alignment vertical="center" shrinkToFit="1"/>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8"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177" fontId="4" fillId="0" borderId="0" xfId="0" applyNumberFormat="1" applyFont="1" applyFill="1" applyBorder="1" applyAlignment="1" applyProtection="1">
      <alignment vertical="center"/>
    </xf>
    <xf numFmtId="0" fontId="11"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2" fillId="9" borderId="0" xfId="0" applyFont="1" applyFill="1" applyBorder="1" applyAlignment="1" applyProtection="1">
      <alignment vertical="center" wrapText="1"/>
    </xf>
    <xf numFmtId="0" fontId="4" fillId="9"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9" borderId="5" xfId="0" applyFont="1" applyFill="1" applyBorder="1" applyAlignment="1">
      <alignment horizontal="left" vertical="center"/>
    </xf>
    <xf numFmtId="0" fontId="17" fillId="9" borderId="3" xfId="0" applyFont="1" applyFill="1" applyBorder="1" applyAlignment="1">
      <alignment horizontal="left" vertical="center"/>
    </xf>
    <xf numFmtId="0" fontId="17" fillId="9" borderId="4" xfId="0" applyFont="1" applyFill="1" applyBorder="1" applyAlignment="1">
      <alignment horizontal="left" vertical="center"/>
    </xf>
    <xf numFmtId="0" fontId="4" fillId="9" borderId="12" xfId="0" applyFont="1" applyFill="1" applyBorder="1" applyAlignment="1">
      <alignment horizontal="left" vertical="center"/>
    </xf>
    <xf numFmtId="0" fontId="22" fillId="9" borderId="3" xfId="0" applyFont="1" applyFill="1" applyBorder="1" applyAlignment="1">
      <alignment horizontal="left" vertical="center"/>
    </xf>
    <xf numFmtId="0" fontId="6" fillId="9" borderId="6" xfId="0" applyFont="1" applyFill="1" applyBorder="1" applyAlignment="1">
      <alignment horizontal="left" vertical="center"/>
    </xf>
    <xf numFmtId="0" fontId="23" fillId="9" borderId="0" xfId="0" applyFont="1" applyFill="1">
      <alignment vertical="center"/>
    </xf>
    <xf numFmtId="0" fontId="23" fillId="7" borderId="0" xfId="0" applyFont="1" applyFill="1">
      <alignment vertical="center"/>
    </xf>
    <xf numFmtId="0" fontId="23" fillId="6" borderId="0" xfId="0" applyFont="1" applyFill="1">
      <alignment vertical="center"/>
    </xf>
    <xf numFmtId="0" fontId="2" fillId="0" borderId="0" xfId="0" applyFont="1" applyFill="1" applyAlignment="1" applyProtection="1">
      <alignment vertical="center"/>
    </xf>
    <xf numFmtId="0" fontId="4" fillId="9" borderId="14" xfId="0" applyFont="1" applyFill="1" applyBorder="1" applyAlignment="1">
      <alignment horizontal="left" vertical="center"/>
    </xf>
    <xf numFmtId="0" fontId="4" fillId="0" borderId="4" xfId="0" applyFont="1" applyFill="1" applyBorder="1" applyAlignment="1">
      <alignment horizontal="center" vertical="center"/>
    </xf>
    <xf numFmtId="0" fontId="2" fillId="0" borderId="0" xfId="0" applyFont="1" applyProtection="1">
      <alignment vertical="center"/>
    </xf>
    <xf numFmtId="0" fontId="2" fillId="9" borderId="0" xfId="0" applyFont="1" applyFill="1" applyAlignment="1" applyProtection="1">
      <alignment horizontal="distributed" vertical="center"/>
    </xf>
    <xf numFmtId="0" fontId="2" fillId="9" borderId="0" xfId="0" applyFont="1" applyFill="1" applyAlignment="1" applyProtection="1">
      <alignment horizontal="distributed" vertical="top"/>
    </xf>
    <xf numFmtId="0" fontId="2" fillId="9" borderId="0" xfId="0" applyFont="1" applyFill="1" applyAlignment="1" applyProtection="1">
      <alignment horizontal="center" vertical="center"/>
    </xf>
    <xf numFmtId="0" fontId="2" fillId="0" borderId="0" xfId="0" applyFont="1" applyProtection="1">
      <alignment vertical="center"/>
    </xf>
    <xf numFmtId="0" fontId="2" fillId="9" borderId="14" xfId="0" applyFont="1" applyFill="1" applyBorder="1" applyAlignment="1" applyProtection="1">
      <alignment horizontal="right" vertical="center"/>
    </xf>
    <xf numFmtId="0" fontId="4" fillId="0" borderId="14" xfId="0" applyFont="1" applyFill="1" applyBorder="1" applyAlignment="1" applyProtection="1">
      <alignment horizontal="center" vertical="center" shrinkToFit="1"/>
    </xf>
    <xf numFmtId="0" fontId="4" fillId="9" borderId="14" xfId="0" applyFont="1" applyFill="1" applyBorder="1" applyAlignment="1">
      <alignment vertical="center"/>
    </xf>
    <xf numFmtId="0" fontId="4" fillId="9" borderId="15" xfId="0" applyFont="1" applyFill="1" applyBorder="1" applyAlignment="1">
      <alignment vertical="center"/>
    </xf>
    <xf numFmtId="0" fontId="4" fillId="9" borderId="0" xfId="0" applyFont="1" applyFill="1" applyBorder="1" applyAlignment="1">
      <alignment horizontal="left" vertical="center"/>
    </xf>
    <xf numFmtId="0" fontId="4" fillId="9" borderId="6" xfId="0" applyFont="1" applyFill="1" applyBorder="1" applyAlignment="1">
      <alignment horizontal="left" vertical="center"/>
    </xf>
    <xf numFmtId="0" fontId="4" fillId="9" borderId="0" xfId="0" applyFont="1" applyFill="1" applyBorder="1" applyAlignment="1" applyProtection="1">
      <alignment horizontal="center" vertical="center"/>
    </xf>
    <xf numFmtId="0" fontId="4" fillId="9" borderId="13" xfId="0" applyFont="1" applyFill="1" applyBorder="1" applyAlignment="1" applyProtection="1">
      <alignment horizontal="center" vertical="center"/>
    </xf>
    <xf numFmtId="0" fontId="4" fillId="9" borderId="14" xfId="0"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9" borderId="14" xfId="0" applyFont="1" applyFill="1"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horizontal="center" vertical="center" shrinkToFit="1"/>
    </xf>
    <xf numFmtId="0" fontId="4" fillId="9" borderId="0" xfId="0" applyFont="1" applyFill="1" applyBorder="1" applyAlignment="1" applyProtection="1">
      <alignment horizontal="left" vertical="center"/>
    </xf>
    <xf numFmtId="0" fontId="4" fillId="0" borderId="15" xfId="0" applyFont="1" applyFill="1" applyBorder="1" applyAlignment="1">
      <alignment horizontal="center" vertical="center"/>
    </xf>
    <xf numFmtId="0" fontId="4" fillId="9" borderId="0" xfId="0" applyFont="1" applyFill="1" applyBorder="1" applyAlignment="1" applyProtection="1">
      <alignment vertical="center" wrapText="1"/>
    </xf>
    <xf numFmtId="0" fontId="4" fillId="9" borderId="0"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49" fontId="4" fillId="0" borderId="6"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0" fontId="2" fillId="9" borderId="4" xfId="0" applyFont="1" applyFill="1" applyBorder="1" applyProtection="1">
      <alignment vertical="center"/>
    </xf>
    <xf numFmtId="0" fontId="2" fillId="0" borderId="6" xfId="0" applyFont="1" applyFill="1" applyBorder="1" applyProtection="1">
      <alignment vertical="center"/>
    </xf>
    <xf numFmtId="0" fontId="2" fillId="9" borderId="15" xfId="0" applyFont="1" applyFill="1" applyBorder="1" applyAlignment="1" applyProtection="1">
      <alignment horizontal="right" vertical="center"/>
    </xf>
    <xf numFmtId="0" fontId="4" fillId="0" borderId="2" xfId="0" applyFont="1" applyFill="1" applyBorder="1" applyAlignment="1" applyProtection="1">
      <alignment horizontal="distributed" vertical="center" wrapText="1" indent="1"/>
    </xf>
    <xf numFmtId="0" fontId="4" fillId="0" borderId="3" xfId="0" applyFont="1" applyFill="1" applyBorder="1" applyAlignment="1" applyProtection="1">
      <alignment vertical="center"/>
    </xf>
    <xf numFmtId="176" fontId="4" fillId="0" borderId="3" xfId="0" applyNumberFormat="1" applyFont="1" applyFill="1" applyBorder="1" applyAlignment="1" applyProtection="1">
      <alignment vertical="center" wrapText="1"/>
    </xf>
    <xf numFmtId="0" fontId="4" fillId="0" borderId="24" xfId="0" applyFont="1" applyFill="1" applyBorder="1" applyAlignment="1" applyProtection="1">
      <alignment vertical="center" shrinkToFit="1"/>
    </xf>
    <xf numFmtId="0" fontId="4" fillId="0" borderId="18" xfId="0" applyFont="1" applyFill="1" applyBorder="1" applyAlignment="1" applyProtection="1">
      <alignment vertical="center"/>
    </xf>
    <xf numFmtId="0" fontId="4" fillId="0" borderId="18" xfId="0" applyFont="1" applyFill="1" applyBorder="1" applyAlignment="1" applyProtection="1">
      <alignment horizontal="righ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9" borderId="14" xfId="0" applyFont="1" applyFill="1" applyBorder="1" applyProtection="1">
      <alignment vertical="center"/>
    </xf>
    <xf numFmtId="0" fontId="4" fillId="0" borderId="14" xfId="0" applyFont="1" applyFill="1" applyBorder="1">
      <alignment vertical="center"/>
    </xf>
    <xf numFmtId="0" fontId="4" fillId="9" borderId="14" xfId="0" applyFont="1" applyFill="1" applyBorder="1">
      <alignment vertical="center"/>
    </xf>
    <xf numFmtId="0" fontId="4" fillId="0" borderId="0" xfId="0" applyFont="1" applyAlignment="1">
      <alignment vertical="top"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2" fillId="9" borderId="0" xfId="0" applyFont="1" applyFill="1">
      <alignment vertical="center"/>
    </xf>
    <xf numFmtId="0" fontId="2" fillId="0" borderId="0" xfId="0" applyFont="1" applyBorder="1">
      <alignment vertical="center"/>
    </xf>
    <xf numFmtId="0" fontId="2" fillId="0" borderId="14" xfId="0" applyFont="1" applyFill="1" applyBorder="1" applyAlignment="1">
      <alignment vertical="center"/>
    </xf>
    <xf numFmtId="0" fontId="2" fillId="9" borderId="14" xfId="0" applyFont="1" applyFill="1" applyBorder="1" applyAlignment="1">
      <alignment vertical="center"/>
    </xf>
    <xf numFmtId="0" fontId="2" fillId="0" borderId="3"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4" fillId="0" borderId="15" xfId="0" applyFont="1" applyFill="1" applyBorder="1" applyAlignment="1" applyProtection="1">
      <alignment horizontal="center" vertical="center"/>
    </xf>
    <xf numFmtId="0" fontId="2" fillId="9" borderId="5" xfId="0" applyFont="1" applyFill="1" applyBorder="1" applyAlignment="1">
      <alignment vertical="center"/>
    </xf>
    <xf numFmtId="0" fontId="2" fillId="9" borderId="7" xfId="0" applyFont="1" applyFill="1" applyBorder="1" applyAlignment="1">
      <alignment vertical="center"/>
    </xf>
    <xf numFmtId="0" fontId="2" fillId="0" borderId="15" xfId="0" applyFont="1" applyFill="1" applyBorder="1" applyAlignment="1">
      <alignment horizontal="center" vertical="center"/>
    </xf>
    <xf numFmtId="0" fontId="2" fillId="9" borderId="5" xfId="0" applyFont="1" applyFill="1" applyBorder="1" applyAlignment="1">
      <alignment horizontal="left" vertical="center"/>
    </xf>
    <xf numFmtId="0" fontId="22" fillId="9" borderId="6" xfId="0" applyFont="1" applyFill="1" applyBorder="1" applyAlignment="1">
      <alignment horizontal="left" vertical="center"/>
    </xf>
    <xf numFmtId="0" fontId="2" fillId="9" borderId="6" xfId="0" applyFont="1" applyFill="1" applyBorder="1" applyAlignment="1">
      <alignment horizontal="left" vertical="center"/>
    </xf>
    <xf numFmtId="0" fontId="2" fillId="9" borderId="7" xfId="0" applyFont="1" applyFill="1" applyBorder="1" applyAlignment="1">
      <alignment horizontal="left" vertical="center"/>
    </xf>
    <xf numFmtId="0" fontId="24" fillId="9" borderId="3" xfId="0" applyFont="1" applyFill="1" applyBorder="1">
      <alignment vertical="center"/>
    </xf>
    <xf numFmtId="0" fontId="24" fillId="9" borderId="0" xfId="0" applyFont="1" applyFill="1">
      <alignment vertical="center"/>
    </xf>
    <xf numFmtId="0" fontId="24" fillId="9" borderId="3" xfId="0" applyFont="1" applyFill="1" applyBorder="1" applyAlignment="1">
      <alignment horizontal="left" vertical="center"/>
    </xf>
    <xf numFmtId="0" fontId="24" fillId="9" borderId="4" xfId="0" applyFont="1" applyFill="1" applyBorder="1" applyAlignment="1">
      <alignment horizontal="left" vertical="center"/>
    </xf>
    <xf numFmtId="0" fontId="2" fillId="9" borderId="11" xfId="0" applyFont="1" applyFill="1" applyBorder="1">
      <alignment vertical="center"/>
    </xf>
    <xf numFmtId="0" fontId="2" fillId="9" borderId="0" xfId="0" applyFont="1" applyFill="1" applyBorder="1">
      <alignment vertical="center"/>
    </xf>
    <xf numFmtId="0" fontId="2" fillId="9" borderId="0" xfId="0" applyFont="1" applyFill="1" applyBorder="1" applyAlignment="1">
      <alignment horizontal="left" vertical="center"/>
    </xf>
    <xf numFmtId="0" fontId="2" fillId="9" borderId="12" xfId="0" applyFont="1" applyFill="1" applyBorder="1" applyAlignment="1">
      <alignment horizontal="left" vertical="center"/>
    </xf>
    <xf numFmtId="0" fontId="2" fillId="9" borderId="5" xfId="0" applyFont="1" applyFill="1" applyBorder="1">
      <alignment vertical="center"/>
    </xf>
    <xf numFmtId="0" fontId="2" fillId="9" borderId="6" xfId="0" applyFont="1" applyFill="1" applyBorder="1">
      <alignment vertical="center"/>
    </xf>
    <xf numFmtId="0" fontId="2" fillId="0" borderId="13" xfId="0" applyFont="1" applyBorder="1" applyAlignment="1">
      <alignment vertical="center"/>
    </xf>
    <xf numFmtId="0" fontId="2" fillId="0" borderId="14" xfId="0" applyFont="1" applyBorder="1" applyAlignment="1">
      <alignment vertical="center"/>
    </xf>
    <xf numFmtId="0" fontId="6"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2" xfId="0" applyFont="1" applyFill="1" applyBorder="1" applyProtection="1">
      <alignment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11" fillId="9" borderId="0" xfId="0" applyFont="1" applyFill="1" applyBorder="1" applyAlignment="1" applyProtection="1">
      <alignment vertical="center" textRotation="255"/>
    </xf>
    <xf numFmtId="0" fontId="11" fillId="9" borderId="0" xfId="0" applyFont="1" applyFill="1" applyBorder="1" applyAlignment="1" applyProtection="1">
      <alignment vertical="center" textRotation="255" wrapText="1"/>
    </xf>
    <xf numFmtId="0" fontId="28" fillId="0" borderId="0" xfId="0" applyFont="1" applyBorder="1" applyAlignment="1" applyProtection="1">
      <alignment vertical="center" wrapText="1"/>
    </xf>
    <xf numFmtId="0" fontId="4" fillId="0" borderId="0" xfId="0" applyFont="1" applyFill="1" applyBorder="1" applyAlignment="1" applyProtection="1">
      <alignment horizontal="center" vertical="center"/>
    </xf>
    <xf numFmtId="0" fontId="4" fillId="9" borderId="0"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4" fillId="0" borderId="54" xfId="0" applyFont="1" applyFill="1" applyBorder="1" applyAlignment="1" applyProtection="1">
      <alignment vertical="center"/>
    </xf>
    <xf numFmtId="0" fontId="4" fillId="9" borderId="6" xfId="0" applyFont="1" applyFill="1" applyBorder="1" applyAlignment="1" applyProtection="1">
      <alignment horizontal="left" vertical="center"/>
    </xf>
    <xf numFmtId="0" fontId="2" fillId="9" borderId="0" xfId="0" applyFont="1" applyFill="1" applyBorder="1" applyAlignment="1" applyProtection="1">
      <alignment horizontal="left" vertical="center"/>
    </xf>
    <xf numFmtId="0" fontId="11" fillId="0" borderId="0" xfId="0" applyFont="1" applyFill="1" applyBorder="1" applyAlignment="1" applyProtection="1">
      <alignment vertical="center" textRotation="255" wrapText="1"/>
    </xf>
    <xf numFmtId="0" fontId="18" fillId="9"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Border="1" applyAlignment="1">
      <alignment vertical="center" wrapText="1"/>
    </xf>
    <xf numFmtId="0" fontId="18" fillId="0" borderId="11" xfId="0" applyFont="1" applyBorder="1" applyAlignment="1">
      <alignment vertical="center" wrapText="1"/>
    </xf>
    <xf numFmtId="0" fontId="2" fillId="0" borderId="12" xfId="0" applyFont="1" applyBorder="1">
      <alignment vertical="center"/>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12" xfId="0" applyFont="1" applyBorder="1" applyAlignment="1">
      <alignment vertical="center" wrapText="1"/>
    </xf>
    <xf numFmtId="0" fontId="2" fillId="9" borderId="0" xfId="0" applyFont="1" applyFill="1" applyAlignment="1" applyProtection="1">
      <alignment horizontal="left" vertical="center" shrinkToFit="1"/>
    </xf>
    <xf numFmtId="0" fontId="2" fillId="0" borderId="0" xfId="0" applyFont="1" applyFill="1" applyAlignment="1" applyProtection="1">
      <alignment horizontal="center" vertical="center"/>
    </xf>
    <xf numFmtId="0" fontId="2" fillId="9" borderId="0" xfId="0" applyFont="1" applyFill="1" applyAlignment="1" applyProtection="1">
      <alignment horizontal="center" vertical="center"/>
      <protection locked="0"/>
    </xf>
    <xf numFmtId="0" fontId="2" fillId="0" borderId="0" xfId="0" applyFont="1" applyFill="1" applyProtection="1">
      <alignment vertical="center"/>
    </xf>
    <xf numFmtId="0" fontId="2" fillId="0" borderId="0" xfId="0" applyFont="1" applyFill="1" applyAlignment="1" applyProtection="1">
      <alignment horizontal="distributed" vertical="center"/>
    </xf>
    <xf numFmtId="0" fontId="4" fillId="9"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4" xfId="0" applyFont="1" applyFill="1" applyBorder="1" applyAlignment="1" applyProtection="1">
      <alignment horizontal="center" vertical="center" shrinkToFit="1"/>
    </xf>
    <xf numFmtId="0" fontId="4" fillId="0" borderId="6" xfId="0" applyFont="1" applyFill="1" applyBorder="1" applyAlignment="1" applyProtection="1">
      <alignment horizontal="left" vertical="center"/>
    </xf>
    <xf numFmtId="0" fontId="4" fillId="0" borderId="14" xfId="0" applyFont="1" applyFill="1" applyBorder="1" applyAlignment="1" applyProtection="1">
      <alignment horizontal="center" vertical="center"/>
    </xf>
    <xf numFmtId="0" fontId="4" fillId="0" borderId="15" xfId="0" applyFont="1" applyFill="1" applyBorder="1" applyAlignment="1">
      <alignment horizontal="center" vertical="center"/>
    </xf>
    <xf numFmtId="0" fontId="4" fillId="0" borderId="15" xfId="0" applyFont="1" applyFill="1" applyBorder="1" applyAlignment="1" applyProtection="1">
      <alignment horizontal="center" vertical="center"/>
    </xf>
    <xf numFmtId="176" fontId="4" fillId="0" borderId="4" xfId="0" applyNumberFormat="1" applyFont="1" applyFill="1" applyBorder="1" applyAlignment="1" applyProtection="1">
      <alignment vertical="center" wrapText="1"/>
    </xf>
    <xf numFmtId="0" fontId="2" fillId="0" borderId="6" xfId="0" applyFont="1" applyBorder="1">
      <alignment vertical="center"/>
    </xf>
    <xf numFmtId="0" fontId="2" fillId="0" borderId="7" xfId="0" applyFont="1" applyBorder="1">
      <alignment vertical="center"/>
    </xf>
    <xf numFmtId="49" fontId="19" fillId="0" borderId="14" xfId="0" applyNumberFormat="1" applyFont="1" applyFill="1" applyBorder="1" applyAlignment="1">
      <alignment vertical="center"/>
    </xf>
    <xf numFmtId="0" fontId="2" fillId="0" borderId="0" xfId="0" applyFont="1" applyProtection="1">
      <alignment vertical="center"/>
    </xf>
    <xf numFmtId="0" fontId="4" fillId="0" borderId="6" xfId="0" applyFont="1" applyFill="1" applyBorder="1" applyAlignment="1" applyProtection="1">
      <alignment vertical="center"/>
    </xf>
    <xf numFmtId="0" fontId="2" fillId="9" borderId="15"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5" xfId="0" applyFont="1" applyFill="1" applyBorder="1" applyAlignment="1">
      <alignment horizontal="center" vertical="center"/>
    </xf>
    <xf numFmtId="0" fontId="4" fillId="0" borderId="15" xfId="0" applyFont="1" applyFill="1" applyBorder="1" applyAlignment="1" applyProtection="1">
      <alignment horizontal="center" vertical="center"/>
    </xf>
    <xf numFmtId="0" fontId="18" fillId="0" borderId="1"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179" fontId="2" fillId="9" borderId="0" xfId="0" applyNumberFormat="1" applyFont="1" applyFill="1" applyAlignment="1" applyProtection="1">
      <alignment vertical="center" shrinkToFit="1"/>
    </xf>
    <xf numFmtId="0" fontId="4" fillId="0" borderId="17" xfId="0" applyFont="1" applyFill="1" applyBorder="1" applyAlignment="1" applyProtection="1">
      <alignment horizontal="center" vertical="center"/>
    </xf>
    <xf numFmtId="0" fontId="24" fillId="0" borderId="0" xfId="0" applyFont="1" applyProtection="1">
      <alignment vertical="center"/>
    </xf>
    <xf numFmtId="0" fontId="2" fillId="0" borderId="0" xfId="0" applyFont="1" applyFill="1" applyAlignment="1" applyProtection="1">
      <alignment vertical="top" wrapText="1"/>
      <protection locked="0"/>
    </xf>
    <xf numFmtId="0" fontId="33" fillId="0" borderId="0" xfId="0" applyFont="1" applyProtection="1">
      <alignment vertical="center"/>
    </xf>
    <xf numFmtId="0" fontId="21" fillId="0" borderId="0" xfId="0" applyFont="1" applyAlignment="1" applyProtection="1">
      <alignment vertical="top" wrapText="1"/>
    </xf>
    <xf numFmtId="0" fontId="17" fillId="0" borderId="0" xfId="0" applyFont="1" applyProtection="1">
      <alignment vertical="center"/>
    </xf>
    <xf numFmtId="0" fontId="17" fillId="0" borderId="0" xfId="0" applyFont="1">
      <alignment vertical="center"/>
    </xf>
    <xf numFmtId="0" fontId="34" fillId="0" borderId="0" xfId="0" applyFont="1">
      <alignment vertical="center"/>
    </xf>
    <xf numFmtId="0" fontId="17" fillId="0" borderId="0" xfId="0" applyFont="1" applyBorder="1" applyAlignment="1">
      <alignment vertical="center"/>
    </xf>
    <xf numFmtId="0" fontId="17" fillId="0" borderId="0" xfId="0" applyFont="1" applyAlignment="1">
      <alignment vertical="top" wrapText="1"/>
    </xf>
    <xf numFmtId="0" fontId="21" fillId="0" borderId="0" xfId="0" applyFont="1" applyBorder="1" applyAlignment="1">
      <alignment wrapText="1"/>
    </xf>
    <xf numFmtId="0" fontId="4" fillId="9" borderId="0" xfId="0" applyFont="1" applyFill="1" applyBorder="1" applyAlignment="1" applyProtection="1">
      <alignment horizontal="left" vertical="center"/>
    </xf>
    <xf numFmtId="0" fontId="4"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shrinkToFit="1"/>
    </xf>
    <xf numFmtId="0" fontId="4" fillId="0" borderId="0" xfId="0" applyFont="1" applyAlignment="1">
      <alignment vertical="center"/>
    </xf>
    <xf numFmtId="0" fontId="17" fillId="0" borderId="0" xfId="0" applyFont="1" applyAlignment="1">
      <alignment wrapText="1"/>
    </xf>
    <xf numFmtId="0" fontId="24" fillId="0" borderId="0" xfId="0" applyFont="1">
      <alignment vertical="center"/>
    </xf>
    <xf numFmtId="0" fontId="38" fillId="0" borderId="0" xfId="0" applyFont="1">
      <alignment vertical="center"/>
    </xf>
    <xf numFmtId="0" fontId="36" fillId="0" borderId="0" xfId="0" applyFont="1">
      <alignment vertical="center"/>
    </xf>
    <xf numFmtId="0" fontId="24" fillId="0" borderId="0" xfId="0" applyFont="1" applyBorder="1">
      <alignment vertical="center"/>
    </xf>
    <xf numFmtId="0" fontId="17" fillId="0" borderId="0" xfId="0" applyFont="1" applyFill="1" applyBorder="1" applyProtection="1">
      <alignment vertical="center"/>
    </xf>
    <xf numFmtId="0" fontId="17" fillId="0" borderId="0" xfId="0" applyFont="1" applyFill="1" applyBorder="1" applyAlignment="1" applyProtection="1">
      <alignment vertical="center"/>
    </xf>
    <xf numFmtId="0" fontId="17" fillId="0" borderId="0" xfId="0" applyFont="1" applyFill="1" applyBorder="1">
      <alignment vertical="center"/>
    </xf>
    <xf numFmtId="0" fontId="17" fillId="0" borderId="0" xfId="0" applyFont="1" applyFill="1" applyBorder="1" applyAlignment="1">
      <alignment vertical="center"/>
    </xf>
    <xf numFmtId="0" fontId="40" fillId="0" borderId="0" xfId="0" applyFont="1" applyFill="1" applyBorder="1" applyAlignment="1" applyProtection="1">
      <alignment vertical="top" wrapText="1"/>
    </xf>
    <xf numFmtId="0" fontId="17" fillId="0" borderId="0" xfId="0" applyFont="1" applyFill="1" applyBorder="1" applyAlignment="1">
      <alignment vertical="top" wrapText="1"/>
    </xf>
    <xf numFmtId="0" fontId="17" fillId="0" borderId="0" xfId="0" applyFont="1" applyFill="1" applyBorder="1" applyAlignment="1" applyProtection="1">
      <alignment vertical="center" wrapText="1"/>
    </xf>
    <xf numFmtId="0" fontId="17" fillId="0" borderId="0" xfId="0" applyFont="1" applyFill="1" applyBorder="1" applyAlignment="1" applyProtection="1">
      <alignment vertical="top" wrapText="1"/>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4" fillId="9" borderId="0" xfId="0" applyFont="1" applyFill="1" applyBorder="1" applyAlignment="1" applyProtection="1">
      <alignment horizontal="left" vertical="center"/>
    </xf>
    <xf numFmtId="0" fontId="4"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shrinkToFit="1"/>
    </xf>
    <xf numFmtId="0" fontId="6" fillId="0" borderId="0" xfId="0" applyFont="1" applyFill="1" applyBorder="1" applyProtection="1">
      <alignment vertical="center"/>
    </xf>
    <xf numFmtId="0" fontId="37" fillId="0" borderId="0" xfId="0" applyFont="1" applyFill="1" applyBorder="1">
      <alignment vertical="center"/>
    </xf>
    <xf numFmtId="0" fontId="6" fillId="0" borderId="0"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30" fillId="0" borderId="0" xfId="0" applyFont="1" applyProtection="1">
      <alignment vertical="center"/>
    </xf>
    <xf numFmtId="0" fontId="6" fillId="0" borderId="0" xfId="0" applyFont="1" applyFill="1" applyBorder="1" applyAlignment="1" applyProtection="1">
      <alignment vertical="center"/>
    </xf>
    <xf numFmtId="0" fontId="43"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shrinkToFit="1"/>
    </xf>
    <xf numFmtId="0" fontId="44" fillId="0" borderId="0" xfId="0" applyFont="1" applyProtection="1">
      <alignment vertical="center"/>
    </xf>
    <xf numFmtId="0" fontId="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0" fillId="0" borderId="0" xfId="0" applyFont="1">
      <alignment vertical="center"/>
    </xf>
    <xf numFmtId="0" fontId="6" fillId="0" borderId="17"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37" fillId="0" borderId="0" xfId="0" applyFont="1" applyFill="1" applyBorder="1" applyProtection="1">
      <alignment vertical="center"/>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45" fillId="9"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xf>
    <xf numFmtId="49" fontId="19" fillId="0" borderId="13" xfId="0" applyNumberFormat="1" applyFont="1" applyFill="1" applyBorder="1" applyAlignment="1">
      <alignment vertical="center"/>
    </xf>
    <xf numFmtId="0" fontId="2" fillId="0" borderId="1" xfId="0" applyFont="1" applyFill="1" applyBorder="1" applyAlignment="1" applyProtection="1">
      <alignment vertical="center"/>
      <protection locked="0"/>
    </xf>
    <xf numFmtId="0" fontId="19" fillId="0" borderId="1" xfId="0" applyFont="1" applyBorder="1" applyAlignment="1">
      <alignment vertical="center" wrapText="1"/>
    </xf>
    <xf numFmtId="0" fontId="18" fillId="0" borderId="1" xfId="0" applyFont="1" applyFill="1" applyBorder="1" applyAlignment="1" applyProtection="1">
      <alignment horizontal="left" vertical="center" wrapText="1"/>
    </xf>
    <xf numFmtId="0" fontId="32" fillId="0" borderId="0" xfId="0" applyFont="1" applyFill="1" applyBorder="1" applyAlignment="1" applyProtection="1">
      <alignment vertical="top" wrapText="1"/>
    </xf>
    <xf numFmtId="181" fontId="6" fillId="0" borderId="0" xfId="0" applyNumberFormat="1" applyFont="1" applyFill="1" applyBorder="1">
      <alignment vertical="center"/>
    </xf>
    <xf numFmtId="0" fontId="22" fillId="0" borderId="0" xfId="0" applyFont="1" applyAlignment="1">
      <alignment horizontal="left" vertical="center"/>
    </xf>
    <xf numFmtId="0" fontId="4" fillId="0" borderId="0" xfId="0" applyFont="1" applyAlignment="1"/>
    <xf numFmtId="0" fontId="37" fillId="0" borderId="0" xfId="0" applyFont="1" applyFill="1" applyBorder="1" applyAlignment="1">
      <alignment vertical="top" wrapText="1"/>
    </xf>
    <xf numFmtId="0" fontId="4" fillId="9" borderId="0" xfId="0" applyFont="1" applyFill="1" applyBorder="1" applyAlignment="1" applyProtection="1">
      <alignment horizontal="center" vertical="center"/>
    </xf>
    <xf numFmtId="49" fontId="4" fillId="0" borderId="3" xfId="0" applyNumberFormat="1" applyFont="1" applyFill="1" applyBorder="1" applyAlignment="1" applyProtection="1">
      <alignment vertical="center" wrapText="1"/>
    </xf>
    <xf numFmtId="49" fontId="4" fillId="0" borderId="3" xfId="0" applyNumberFormat="1" applyFont="1" applyFill="1" applyBorder="1" applyAlignment="1" applyProtection="1">
      <alignment horizontal="center" vertical="center" wrapText="1"/>
    </xf>
    <xf numFmtId="0" fontId="2" fillId="9" borderId="0" xfId="0" applyFont="1" applyFill="1" applyAlignment="1" applyProtection="1">
      <alignment horizontal="center" vertical="center"/>
    </xf>
    <xf numFmtId="0" fontId="4" fillId="0" borderId="3" xfId="0" applyFont="1" applyFill="1" applyBorder="1" applyAlignment="1" applyProtection="1">
      <alignment horizontal="left" vertical="center" wrapText="1"/>
    </xf>
    <xf numFmtId="0" fontId="4" fillId="9" borderId="0" xfId="0" applyFont="1" applyFill="1" applyBorder="1" applyAlignment="1" applyProtection="1">
      <alignment horizontal="center" vertical="center" wrapText="1"/>
    </xf>
    <xf numFmtId="0" fontId="7" fillId="9" borderId="0" xfId="0" applyFont="1" applyFill="1" applyBorder="1" applyAlignment="1" applyProtection="1">
      <alignment horizontal="left" vertical="top" wrapText="1"/>
    </xf>
    <xf numFmtId="0" fontId="24" fillId="0" borderId="0" xfId="0" applyFont="1" applyAlignment="1" applyProtection="1">
      <alignment vertical="center" wrapText="1"/>
    </xf>
    <xf numFmtId="0" fontId="4" fillId="0" borderId="2" xfId="0" applyFont="1" applyFill="1" applyBorder="1" applyAlignment="1" applyProtection="1">
      <alignment horizontal="left" vertical="center"/>
    </xf>
    <xf numFmtId="49" fontId="4" fillId="0" borderId="3" xfId="0" applyNumberFormat="1"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49" fontId="4" fillId="0" borderId="14" xfId="0" applyNumberFormat="1"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9" fillId="9" borderId="0" xfId="0" applyFont="1" applyFill="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Border="1" applyProtection="1">
      <alignment vertical="center"/>
    </xf>
    <xf numFmtId="49" fontId="19" fillId="0" borderId="2" xfId="0" applyNumberFormat="1" applyFont="1" applyFill="1" applyBorder="1" applyAlignment="1">
      <alignment vertical="center"/>
    </xf>
    <xf numFmtId="0" fontId="19" fillId="0" borderId="3" xfId="0" applyFont="1" applyBorder="1" applyAlignment="1">
      <alignment horizontal="left" vertical="center" wrapText="1"/>
    </xf>
    <xf numFmtId="0" fontId="18" fillId="0" borderId="3" xfId="0" applyFont="1" applyFill="1" applyBorder="1" applyAlignment="1" applyProtection="1">
      <alignment horizontal="left" vertical="center" wrapText="1"/>
    </xf>
    <xf numFmtId="0" fontId="19" fillId="0" borderId="4" xfId="0" applyFont="1" applyBorder="1" applyAlignment="1">
      <alignment horizontal="left" vertical="center" wrapText="1"/>
    </xf>
    <xf numFmtId="49" fontId="19" fillId="0" borderId="11" xfId="0" applyNumberFormat="1" applyFont="1" applyFill="1" applyBorder="1" applyAlignment="1">
      <alignment vertical="center"/>
    </xf>
    <xf numFmtId="49" fontId="19" fillId="0" borderId="16" xfId="0" applyNumberFormat="1" applyFont="1" applyFill="1" applyBorder="1" applyAlignment="1">
      <alignment vertical="center"/>
    </xf>
    <xf numFmtId="49" fontId="19" fillId="0" borderId="5" xfId="0" applyNumberFormat="1" applyFont="1" applyFill="1" applyBorder="1" applyAlignment="1">
      <alignment vertical="center"/>
    </xf>
    <xf numFmtId="0" fontId="2" fillId="0" borderId="6" xfId="0" applyFont="1" applyBorder="1" applyProtection="1">
      <alignment vertical="center"/>
    </xf>
    <xf numFmtId="0" fontId="2" fillId="0" borderId="0" xfId="0" applyFont="1" applyProtection="1">
      <alignment vertical="center"/>
    </xf>
    <xf numFmtId="0" fontId="14" fillId="0" borderId="0" xfId="0" applyFont="1" applyBorder="1" applyAlignment="1" applyProtection="1">
      <alignment vertical="top" wrapText="1"/>
    </xf>
    <xf numFmtId="0" fontId="2" fillId="0" borderId="0" xfId="0" applyFont="1" applyBorder="1" applyAlignment="1" applyProtection="1">
      <alignment vertical="top" wrapText="1"/>
    </xf>
    <xf numFmtId="0" fontId="2" fillId="0" borderId="0" xfId="0" applyFont="1" applyFill="1" applyBorder="1" applyAlignment="1" applyProtection="1">
      <alignment vertical="center"/>
      <protection locked="0"/>
    </xf>
    <xf numFmtId="0" fontId="52" fillId="0" borderId="0" xfId="0" applyFont="1" applyBorder="1" applyAlignment="1" applyProtection="1">
      <alignment horizontal="left" vertical="top" wrapText="1"/>
    </xf>
    <xf numFmtId="0" fontId="18" fillId="0" borderId="14"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4" fillId="0" borderId="1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22" fillId="0" borderId="56" xfId="0" applyFont="1" applyBorder="1" applyAlignment="1">
      <alignment horizontal="left" wrapText="1"/>
    </xf>
    <xf numFmtId="0" fontId="22" fillId="0" borderId="57" xfId="0" applyFont="1" applyBorder="1" applyAlignment="1">
      <alignment horizontal="left"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58" xfId="0" applyFont="1" applyBorder="1" applyAlignment="1">
      <alignment horizontal="center" vertical="center"/>
    </xf>
    <xf numFmtId="0" fontId="18" fillId="0" borderId="28"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left" vertical="center"/>
    </xf>
    <xf numFmtId="0" fontId="2" fillId="2" borderId="2" xfId="0" applyFont="1" applyFill="1" applyBorder="1" applyAlignment="1">
      <alignment horizontal="center" vertical="distributed" textRotation="255" wrapText="1" indent="8"/>
    </xf>
    <xf numFmtId="0" fontId="2" fillId="2" borderId="4" xfId="0" applyFont="1" applyFill="1" applyBorder="1" applyAlignment="1">
      <alignment horizontal="center" vertical="distributed" textRotation="255" wrapText="1" indent="8"/>
    </xf>
    <xf numFmtId="0" fontId="2" fillId="2" borderId="11" xfId="0" applyFont="1" applyFill="1" applyBorder="1" applyAlignment="1">
      <alignment horizontal="center" vertical="distributed" textRotation="255" wrapText="1" indent="8"/>
    </xf>
    <xf numFmtId="0" fontId="2" fillId="2" borderId="12" xfId="0" applyFont="1" applyFill="1" applyBorder="1" applyAlignment="1">
      <alignment horizontal="center" vertical="distributed" textRotation="255" wrapText="1" indent="8"/>
    </xf>
    <xf numFmtId="0" fontId="2" fillId="2" borderId="5" xfId="0" applyFont="1" applyFill="1" applyBorder="1" applyAlignment="1">
      <alignment horizontal="center" vertical="distributed" textRotation="255" wrapText="1" indent="8"/>
    </xf>
    <xf numFmtId="0" fontId="2" fillId="2" borderId="7" xfId="0" applyFont="1" applyFill="1" applyBorder="1" applyAlignment="1">
      <alignment horizontal="center" vertical="distributed" textRotation="255" wrapText="1" indent="8"/>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32" fillId="0" borderId="0" xfId="0" applyFont="1" applyAlignment="1" applyProtection="1">
      <alignment horizontal="left" vertical="top" wrapText="1"/>
    </xf>
    <xf numFmtId="0" fontId="21" fillId="0" borderId="0" xfId="0" applyFont="1" applyAlignment="1" applyProtection="1">
      <alignment horizontal="left" vertical="top" wrapText="1"/>
    </xf>
    <xf numFmtId="0" fontId="2" fillId="0" borderId="0" xfId="0" applyFont="1" applyAlignment="1" applyProtection="1">
      <alignment horizontal="left" vertical="center" shrinkToFit="1"/>
    </xf>
    <xf numFmtId="179" fontId="2" fillId="9" borderId="0" xfId="0" applyNumberFormat="1" applyFont="1" applyFill="1" applyAlignment="1" applyProtection="1">
      <alignment horizontal="left" vertical="center" shrinkToFit="1"/>
    </xf>
    <xf numFmtId="0" fontId="3" fillId="9" borderId="0" xfId="0" applyFont="1" applyFill="1" applyAlignment="1" applyProtection="1">
      <alignment horizontal="center" vertical="center"/>
    </xf>
    <xf numFmtId="0" fontId="2" fillId="9" borderId="0" xfId="0" applyFont="1" applyFill="1" applyAlignment="1" applyProtection="1">
      <alignment horizontal="center" vertical="center"/>
    </xf>
    <xf numFmtId="0" fontId="2" fillId="8"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9" borderId="0" xfId="0" applyFont="1" applyFill="1" applyAlignment="1" applyProtection="1">
      <alignment horizontal="distributed" vertical="center"/>
    </xf>
    <xf numFmtId="0" fontId="2" fillId="9" borderId="0" xfId="0" applyFont="1" applyFill="1" applyAlignment="1" applyProtection="1">
      <alignment horizontal="left" vertical="center"/>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left" vertical="top" wrapText="1"/>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32" fillId="0" borderId="0" xfId="0" applyFont="1" applyAlignment="1" applyProtection="1">
      <alignment horizontal="left" vertical="center" wrapText="1"/>
    </xf>
    <xf numFmtId="0" fontId="2" fillId="9" borderId="0" xfId="0" applyFont="1" applyFill="1" applyAlignment="1" applyProtection="1">
      <alignment horizontal="left" vertical="distributed" wrapText="1"/>
    </xf>
    <xf numFmtId="0" fontId="2" fillId="9" borderId="0" xfId="0" applyFont="1" applyFill="1" applyAlignment="1" applyProtection="1">
      <alignment horizontal="distributed" vertical="top"/>
    </xf>
    <xf numFmtId="0" fontId="2" fillId="9" borderId="0" xfId="0" applyFont="1" applyFill="1" applyAlignment="1" applyProtection="1">
      <alignment horizontal="left" vertical="center" shrinkToFit="1"/>
    </xf>
    <xf numFmtId="0" fontId="2" fillId="0" borderId="0" xfId="0" applyFont="1" applyProtection="1">
      <alignmen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distributed" vertical="center"/>
    </xf>
    <xf numFmtId="0" fontId="2" fillId="0" borderId="0" xfId="0" applyFont="1" applyFill="1" applyAlignment="1" applyProtection="1">
      <alignment vertical="center"/>
    </xf>
    <xf numFmtId="0" fontId="0" fillId="0" borderId="0" xfId="0" applyAlignment="1">
      <alignment horizontal="center" vertical="center"/>
    </xf>
    <xf numFmtId="0" fontId="2" fillId="0" borderId="0" xfId="0" applyFont="1" applyFill="1" applyAlignment="1" applyProtection="1">
      <alignment horizontal="left" vertical="top" wrapText="1"/>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4" fillId="0" borderId="0" xfId="0" applyFont="1" applyAlignment="1" applyProtection="1">
      <alignment horizontal="left" vertical="top" wrapText="1"/>
    </xf>
    <xf numFmtId="0" fontId="24" fillId="0" borderId="0" xfId="0" applyFont="1" applyAlignment="1" applyProtection="1">
      <alignment horizontal="left" vertical="center" wrapText="1"/>
    </xf>
    <xf numFmtId="0" fontId="2" fillId="0" borderId="14" xfId="0"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17" fillId="0" borderId="11" xfId="0" applyFont="1" applyBorder="1" applyAlignment="1" applyProtection="1">
      <alignment horizontal="left" vertical="top" wrapText="1"/>
    </xf>
    <xf numFmtId="0" fontId="17" fillId="0" borderId="0" xfId="0" applyFont="1" applyAlignment="1" applyProtection="1">
      <alignment horizontal="left" vertical="top" wrapText="1"/>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49" fontId="4" fillId="0" borderId="14"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wrapText="1" indent="1"/>
    </xf>
    <xf numFmtId="0" fontId="4" fillId="2" borderId="11"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12"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wrapText="1" indent="1"/>
    </xf>
    <xf numFmtId="0" fontId="4" fillId="2" borderId="7" xfId="0" applyFont="1" applyFill="1" applyBorder="1" applyAlignment="1" applyProtection="1">
      <alignment horizontal="distributed" vertical="center" wrapText="1" inden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1" xfId="0" applyFont="1" applyBorder="1" applyAlignment="1" applyProtection="1">
      <alignment horizontal="left" vertical="center" indent="1"/>
    </xf>
    <xf numFmtId="177" fontId="4"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8" fillId="2" borderId="1" xfId="0" applyFont="1" applyFill="1" applyBorder="1" applyAlignment="1" applyProtection="1">
      <alignment horizontal="center" vertical="center" wrapText="1"/>
    </xf>
    <xf numFmtId="0" fontId="0" fillId="0" borderId="13" xfId="0" applyFill="1" applyBorder="1" applyAlignment="1" applyProtection="1">
      <alignment horizontal="left" vertical="center" indent="1" shrinkToFit="1"/>
      <protection locked="0"/>
    </xf>
    <xf numFmtId="0" fontId="0" fillId="0" borderId="14" xfId="0" applyFill="1" applyBorder="1" applyAlignment="1" applyProtection="1">
      <alignment horizontal="left" vertical="center" indent="1" shrinkToFit="1"/>
      <protection locked="0"/>
    </xf>
    <xf numFmtId="0" fontId="0" fillId="0" borderId="15" xfId="0" applyFill="1" applyBorder="1" applyAlignment="1" applyProtection="1">
      <alignment horizontal="left" vertical="center" indent="1" shrinkToFit="1"/>
      <protection locked="0"/>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4" fillId="0" borderId="3" xfId="0"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left" vertical="center" indent="1" shrinkToFit="1"/>
      <protection locked="0"/>
    </xf>
    <xf numFmtId="0" fontId="2" fillId="0" borderId="9" xfId="0" applyFont="1" applyFill="1" applyBorder="1" applyAlignment="1" applyProtection="1">
      <alignment horizontal="left" vertical="center" indent="1"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textRotation="255"/>
    </xf>
    <xf numFmtId="0" fontId="2" fillId="2" borderId="4"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12"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textRotation="255"/>
    </xf>
    <xf numFmtId="0" fontId="2" fillId="2" borderId="7" xfId="0" applyFont="1" applyFill="1" applyBorder="1" applyAlignment="1" applyProtection="1">
      <alignment horizontal="center" vertical="center" textRotation="255"/>
    </xf>
    <xf numFmtId="0" fontId="4" fillId="2" borderId="1" xfId="0" applyFont="1" applyFill="1" applyBorder="1" applyAlignment="1" applyProtection="1">
      <alignment horizontal="distributed" vertical="center" indent="1"/>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6"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9"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textRotation="255"/>
    </xf>
    <xf numFmtId="0" fontId="2" fillId="0" borderId="11" xfId="0" applyFont="1" applyFill="1" applyBorder="1" applyAlignment="1" applyProtection="1">
      <alignment horizontal="left" vertical="center" indent="1"/>
      <protection locked="0"/>
    </xf>
    <xf numFmtId="0" fontId="2" fillId="0" borderId="0" xfId="0" applyFont="1" applyFill="1" applyBorder="1" applyAlignment="1" applyProtection="1">
      <alignment horizontal="left" vertical="center" indent="1"/>
      <protection locked="0"/>
    </xf>
    <xf numFmtId="0" fontId="2" fillId="0" borderId="12"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16" xfId="0" applyFont="1" applyFill="1" applyBorder="1" applyAlignment="1" applyProtection="1">
      <alignment horizontal="center" vertical="center"/>
    </xf>
    <xf numFmtId="0" fontId="4" fillId="0" borderId="22"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20"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42"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xf>
    <xf numFmtId="0" fontId="2" fillId="0" borderId="9" xfId="0" applyFont="1" applyFill="1" applyBorder="1" applyAlignment="1" applyProtection="1">
      <alignment horizontal="left" vertical="center" indent="1"/>
      <protection locked="0"/>
    </xf>
    <xf numFmtId="0" fontId="2" fillId="0" borderId="14" xfId="0" applyFont="1" applyFill="1" applyBorder="1" applyAlignment="1" applyProtection="1">
      <alignment horizontal="right" vertical="center"/>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2" fillId="0" borderId="2"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58" xfId="0" applyFont="1" applyFill="1" applyBorder="1" applyAlignment="1">
      <alignment horizontal="center" vertical="center"/>
    </xf>
    <xf numFmtId="0" fontId="4" fillId="10" borderId="28" xfId="0" applyFont="1" applyFill="1" applyBorder="1" applyAlignment="1">
      <alignment horizontal="center" vertical="center"/>
    </xf>
    <xf numFmtId="0" fontId="4" fillId="10" borderId="15" xfId="0" applyFont="1" applyFill="1" applyBorder="1" applyAlignment="1">
      <alignment horizontal="center" vertical="center"/>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7" fillId="0" borderId="0" xfId="0" applyFont="1" applyAlignment="1">
      <alignment horizontal="left" vertical="top" wrapText="1"/>
    </xf>
    <xf numFmtId="0" fontId="17" fillId="0" borderId="0" xfId="0" applyFont="1" applyAlignment="1">
      <alignment horizontal="lef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wrapText="1"/>
    </xf>
    <xf numFmtId="0" fontId="4" fillId="10" borderId="1" xfId="0" applyFont="1" applyFill="1" applyBorder="1" applyAlignment="1">
      <alignment horizontal="center" vertical="center"/>
    </xf>
    <xf numFmtId="0" fontId="4" fillId="10" borderId="30"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top" wrapText="1"/>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0" fontId="4" fillId="2" borderId="10" xfId="0" applyFont="1" applyFill="1" applyBorder="1" applyAlignment="1">
      <alignment horizontal="distributed" vertical="center" indent="1"/>
    </xf>
    <xf numFmtId="0" fontId="2" fillId="0" borderId="10" xfId="0" applyNumberFormat="1"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9" xfId="0" applyNumberFormat="1" applyFont="1" applyFill="1" applyBorder="1" applyAlignment="1" applyProtection="1">
      <alignment horizontal="left" vertical="center" indent="1" shrinkToFit="1"/>
    </xf>
    <xf numFmtId="0" fontId="2" fillId="10" borderId="28" xfId="0" applyNumberFormat="1" applyFont="1" applyFill="1" applyBorder="1" applyAlignment="1" applyProtection="1">
      <alignment horizontal="center" vertical="center"/>
    </xf>
    <xf numFmtId="0" fontId="2" fillId="10" borderId="14" xfId="0" applyNumberFormat="1" applyFont="1" applyFill="1" applyBorder="1" applyAlignment="1" applyProtection="1">
      <alignment horizontal="center" vertical="center"/>
    </xf>
    <xf numFmtId="0" fontId="2" fillId="10" borderId="15" xfId="0" applyNumberFormat="1" applyFont="1" applyFill="1" applyBorder="1" applyAlignment="1" applyProtection="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7" xfId="0" applyFont="1" applyFill="1" applyBorder="1" applyAlignment="1" applyProtection="1">
      <alignment horizontal="left" vertical="center" indent="1" shrinkToFit="1"/>
      <protection locked="0"/>
    </xf>
    <xf numFmtId="0" fontId="4" fillId="0" borderId="18" xfId="0" applyFont="1" applyFill="1" applyBorder="1" applyAlignment="1" applyProtection="1">
      <alignment horizontal="left" vertical="center" indent="1" shrinkToFit="1"/>
      <protection locked="0"/>
    </xf>
    <xf numFmtId="0" fontId="4" fillId="2" borderId="43"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9" xfId="0" applyFont="1" applyFill="1" applyBorder="1" applyAlignment="1" applyProtection="1">
      <alignment horizontal="left" vertical="center" indent="1" shrinkToFit="1"/>
      <protection locked="0"/>
    </xf>
    <xf numFmtId="49" fontId="4" fillId="0" borderId="13"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176" fontId="4" fillId="0" borderId="14" xfId="0" applyNumberFormat="1"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2" xfId="0" applyFont="1" applyFill="1" applyBorder="1" applyAlignment="1" applyProtection="1">
      <alignment horizontal="left" vertical="center" indent="1" shrinkToFit="1"/>
      <protection locked="0"/>
    </xf>
    <xf numFmtId="0" fontId="4" fillId="0" borderId="20" xfId="0" applyFont="1" applyFill="1" applyBorder="1" applyAlignment="1" applyProtection="1">
      <alignment horizontal="left" vertical="center" indent="1" shrinkToFit="1"/>
      <protection locked="0"/>
    </xf>
    <xf numFmtId="0" fontId="4" fillId="2" borderId="3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45"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wrapText="1"/>
    </xf>
    <xf numFmtId="0" fontId="4" fillId="0" borderId="47" xfId="0" applyFont="1" applyFill="1" applyBorder="1" applyAlignment="1" applyProtection="1">
      <alignment horizontal="center" vertical="center" wrapText="1"/>
    </xf>
    <xf numFmtId="0" fontId="4" fillId="0" borderId="48"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28" xfId="0" applyFont="1" applyFill="1" applyBorder="1" applyAlignment="1" applyProtection="1">
      <alignment horizontal="center" vertical="center" shrinkToFi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2" borderId="44" xfId="0" applyFont="1" applyFill="1" applyBorder="1" applyAlignment="1">
      <alignment horizontal="center" vertical="center"/>
    </xf>
    <xf numFmtId="0" fontId="4" fillId="0" borderId="21"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left" vertical="center" indent="1" shrinkToFit="1"/>
      <protection locked="0"/>
    </xf>
    <xf numFmtId="0" fontId="4" fillId="0" borderId="59" xfId="0" applyFont="1" applyFill="1" applyBorder="1" applyAlignment="1" applyProtection="1">
      <alignment horizontal="left" vertical="center" indent="1" shrinkToFit="1"/>
      <protection locked="0"/>
    </xf>
    <xf numFmtId="0" fontId="4" fillId="0" borderId="25" xfId="0" applyFont="1" applyFill="1" applyBorder="1" applyAlignment="1" applyProtection="1">
      <alignment horizontal="left" vertical="center" indent="1" shrinkToFit="1"/>
      <protection locked="0"/>
    </xf>
    <xf numFmtId="0" fontId="4" fillId="0" borderId="23" xfId="0" applyFont="1" applyFill="1" applyBorder="1" applyAlignment="1" applyProtection="1">
      <alignment horizontal="left" vertical="center" indent="1" shrinkToFit="1"/>
      <protection locked="0"/>
    </xf>
    <xf numFmtId="0" fontId="4" fillId="0" borderId="11" xfId="0" applyFont="1" applyFill="1" applyBorder="1" applyAlignment="1" applyProtection="1">
      <alignment horizontal="left" vertical="center" indent="1" shrinkToFit="1"/>
      <protection locked="0"/>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center" vertical="center" shrinkToFit="1"/>
    </xf>
    <xf numFmtId="0" fontId="36" fillId="0" borderId="0" xfId="0" applyFont="1" applyAlignment="1">
      <alignment horizontal="left" vertical="center"/>
    </xf>
    <xf numFmtId="0" fontId="32" fillId="0" borderId="0" xfId="0" applyFont="1" applyAlignment="1">
      <alignment horizontal="left" wrapText="1"/>
    </xf>
    <xf numFmtId="0" fontId="35" fillId="0" borderId="0" xfId="0" applyFont="1" applyAlignment="1">
      <alignment horizontal="left" vertical="center" wrapTex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2" fillId="9" borderId="0" xfId="0" applyFont="1" applyFill="1" applyBorder="1" applyAlignment="1">
      <alignment horizontal="center" vertical="center" shrinkToFit="1"/>
    </xf>
    <xf numFmtId="0" fontId="32" fillId="0" borderId="0" xfId="0" applyFont="1" applyAlignment="1">
      <alignment horizontal="left" vertical="center" wrapText="1"/>
    </xf>
    <xf numFmtId="0" fontId="32" fillId="0" borderId="0" xfId="0" applyFont="1" applyAlignment="1">
      <alignment horizontal="left" vertical="top" wrapText="1"/>
    </xf>
    <xf numFmtId="0" fontId="17" fillId="0" borderId="0" xfId="0" applyFont="1" applyAlignment="1">
      <alignment horizontal="left" vertical="top" wrapText="1"/>
    </xf>
    <xf numFmtId="0" fontId="4" fillId="2" borderId="3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shrinkToFit="1"/>
    </xf>
    <xf numFmtId="0" fontId="21" fillId="0" borderId="0" xfId="0" applyFont="1" applyAlignment="1">
      <alignment horizontal="left" vertical="top" wrapText="1"/>
    </xf>
    <xf numFmtId="0" fontId="46" fillId="0" borderId="0" xfId="0" applyFont="1" applyAlignment="1">
      <alignment horizontal="left" vertical="top" wrapText="1"/>
    </xf>
    <xf numFmtId="0" fontId="17"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2" borderId="15" xfId="0" applyFont="1" applyFill="1" applyBorder="1" applyAlignment="1">
      <alignment horizontal="center" vertical="center"/>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177" fontId="4" fillId="0" borderId="13" xfId="0" applyNumberFormat="1" applyFont="1" applyFill="1" applyBorder="1" applyAlignment="1">
      <alignment horizontal="center" vertical="center" shrinkToFit="1"/>
    </xf>
    <xf numFmtId="177" fontId="4" fillId="0" borderId="14" xfId="0" applyNumberFormat="1" applyFont="1" applyFill="1" applyBorder="1" applyAlignment="1">
      <alignment horizontal="center" vertical="center" shrinkToFit="1"/>
    </xf>
    <xf numFmtId="0" fontId="5" fillId="3" borderId="2" xfId="0" applyFont="1" applyFill="1" applyBorder="1" applyAlignment="1">
      <alignment horizontal="distributed" vertical="center" wrapText="1" indent="1" shrinkToFit="1"/>
    </xf>
    <xf numFmtId="0" fontId="5" fillId="3" borderId="4" xfId="0" applyFont="1" applyFill="1" applyBorder="1" applyAlignment="1">
      <alignment horizontal="distributed" vertical="center" indent="1" shrinkToFit="1"/>
    </xf>
    <xf numFmtId="0" fontId="4" fillId="0" borderId="8" xfId="0" applyFont="1" applyFill="1" applyBorder="1" applyAlignment="1" applyProtection="1">
      <alignment horizontal="center" vertical="center"/>
    </xf>
    <xf numFmtId="0" fontId="6" fillId="3" borderId="13" xfId="0" applyFont="1" applyFill="1" applyBorder="1" applyAlignment="1">
      <alignment horizontal="distributed" vertical="center" wrapText="1" indent="1" shrinkToFit="1"/>
    </xf>
    <xf numFmtId="0" fontId="6" fillId="3" borderId="15" xfId="0" applyFont="1" applyFill="1" applyBorder="1" applyAlignment="1">
      <alignment horizontal="distributed" vertical="center" indent="1" shrinkToFit="1"/>
    </xf>
    <xf numFmtId="0" fontId="4" fillId="3" borderId="2" xfId="0" applyFont="1" applyFill="1" applyBorder="1" applyAlignment="1">
      <alignment horizontal="distributed" vertical="center" wrapText="1" indent="1" shrinkToFit="1"/>
    </xf>
    <xf numFmtId="0" fontId="4" fillId="3" borderId="4" xfId="0" applyFont="1" applyFill="1" applyBorder="1" applyAlignment="1">
      <alignment horizontal="distributed" vertical="center" indent="1" shrinkToFit="1"/>
    </xf>
    <xf numFmtId="0" fontId="4" fillId="3" borderId="5" xfId="0" applyFont="1" applyFill="1" applyBorder="1" applyAlignment="1">
      <alignment horizontal="distributed" vertical="center" indent="1" shrinkToFit="1"/>
    </xf>
    <xf numFmtId="0" fontId="4" fillId="3" borderId="7" xfId="0" applyFont="1" applyFill="1" applyBorder="1" applyAlignment="1">
      <alignment horizontal="distributed" vertical="center" indent="1" shrinkToFi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180" fontId="4" fillId="0" borderId="13" xfId="0" applyNumberFormat="1" applyFont="1" applyFill="1" applyBorder="1" applyAlignment="1" applyProtection="1">
      <alignment horizontal="center" vertical="center" shrinkToFit="1"/>
    </xf>
    <xf numFmtId="180" fontId="4" fillId="0" borderId="14" xfId="0" applyNumberFormat="1" applyFont="1" applyFill="1" applyBorder="1" applyAlignment="1" applyProtection="1">
      <alignment horizontal="center" vertical="center" shrinkToFit="1"/>
    </xf>
    <xf numFmtId="177" fontId="4" fillId="0" borderId="28"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9" borderId="0" xfId="0" applyFont="1" applyFill="1" applyBorder="1" applyAlignment="1" applyProtection="1">
      <alignment horizontal="left" vertical="center" wrapText="1"/>
    </xf>
    <xf numFmtId="0" fontId="2" fillId="9" borderId="0" xfId="0" applyFont="1" applyFill="1" applyBorder="1" applyAlignment="1" applyProtection="1">
      <alignment horizontal="center" vertical="center" shrinkToFit="1"/>
    </xf>
    <xf numFmtId="0" fontId="4" fillId="2" borderId="1" xfId="0" applyFont="1" applyFill="1" applyBorder="1" applyAlignment="1">
      <alignment horizontal="distributed" vertical="center" indent="1"/>
    </xf>
    <xf numFmtId="0" fontId="4" fillId="9" borderId="14" xfId="0" applyFont="1" applyFill="1" applyBorder="1" applyAlignment="1" applyProtection="1">
      <alignment horizontal="center" vertical="center"/>
    </xf>
    <xf numFmtId="0" fontId="4" fillId="9" borderId="14" xfId="0" applyFont="1" applyFill="1" applyBorder="1" applyAlignment="1">
      <alignment horizontal="center" vertical="center"/>
    </xf>
    <xf numFmtId="0" fontId="4" fillId="9" borderId="14" xfId="0" applyFont="1" applyFill="1" applyBorder="1" applyAlignment="1">
      <alignment vertical="center"/>
    </xf>
    <xf numFmtId="0" fontId="4" fillId="9" borderId="15" xfId="0" applyFont="1" applyFill="1" applyBorder="1" applyAlignment="1">
      <alignment vertical="center"/>
    </xf>
    <xf numFmtId="0" fontId="17" fillId="2" borderId="13"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2" borderId="15" xfId="0" applyFont="1" applyFill="1" applyBorder="1" applyAlignment="1" applyProtection="1">
      <alignment horizontal="center" vertical="center" wrapText="1"/>
    </xf>
    <xf numFmtId="0" fontId="4" fillId="5" borderId="2" xfId="0" applyFont="1" applyFill="1" applyBorder="1" applyAlignment="1">
      <alignment horizontal="distributed" vertical="center" wrapText="1" indent="1"/>
    </xf>
    <xf numFmtId="0" fontId="4" fillId="5" borderId="3" xfId="0" applyFont="1" applyFill="1" applyBorder="1" applyAlignment="1">
      <alignment horizontal="distributed" vertical="center" wrapText="1" indent="1"/>
    </xf>
    <xf numFmtId="0" fontId="4" fillId="5" borderId="4" xfId="0" applyFont="1" applyFill="1" applyBorder="1" applyAlignment="1">
      <alignment horizontal="distributed" vertical="center" wrapText="1" indent="1"/>
    </xf>
    <xf numFmtId="0" fontId="4" fillId="5" borderId="11" xfId="0" applyFont="1" applyFill="1" applyBorder="1" applyAlignment="1">
      <alignment horizontal="distributed" vertical="center" wrapText="1" indent="1"/>
    </xf>
    <xf numFmtId="0" fontId="4" fillId="5" borderId="0" xfId="0" applyFont="1" applyFill="1" applyBorder="1" applyAlignment="1">
      <alignment horizontal="distributed" vertical="center" wrapText="1" indent="1"/>
    </xf>
    <xf numFmtId="0" fontId="4" fillId="5" borderId="12" xfId="0" applyFont="1" applyFill="1" applyBorder="1" applyAlignment="1">
      <alignment horizontal="distributed" vertical="center" wrapText="1" indent="1"/>
    </xf>
    <xf numFmtId="0" fontId="4" fillId="5" borderId="5" xfId="0" applyFont="1" applyFill="1" applyBorder="1" applyAlignment="1">
      <alignment horizontal="distributed" vertical="center" wrapText="1" indent="1"/>
    </xf>
    <xf numFmtId="0" fontId="4" fillId="5" borderId="6" xfId="0" applyFont="1" applyFill="1" applyBorder="1" applyAlignment="1">
      <alignment horizontal="distributed" vertical="center" wrapText="1" indent="1"/>
    </xf>
    <xf numFmtId="0" fontId="4" fillId="5" borderId="7" xfId="0" applyFont="1" applyFill="1" applyBorder="1" applyAlignment="1">
      <alignment horizontal="distributed" vertical="center" wrapText="1" inden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4" xfId="0" applyFont="1" applyFill="1" applyBorder="1" applyAlignment="1">
      <alignment horizontal="distributed" vertical="center" wrapText="1" indent="1" shrinkToFit="1"/>
    </xf>
    <xf numFmtId="0" fontId="4" fillId="3" borderId="11" xfId="0" applyFont="1" applyFill="1" applyBorder="1" applyAlignment="1">
      <alignment horizontal="distributed" vertical="center" wrapText="1" indent="1" shrinkToFit="1"/>
    </xf>
    <xf numFmtId="0" fontId="4" fillId="3" borderId="12" xfId="0" applyFont="1" applyFill="1" applyBorder="1" applyAlignment="1">
      <alignment horizontal="distributed" vertical="center" wrapText="1" indent="1" shrinkToFit="1"/>
    </xf>
    <xf numFmtId="0" fontId="4" fillId="3" borderId="5" xfId="0" applyFont="1" applyFill="1" applyBorder="1" applyAlignment="1">
      <alignment horizontal="distributed" vertical="center" wrapText="1" indent="1" shrinkToFit="1"/>
    </xf>
    <xf numFmtId="0" fontId="4" fillId="3" borderId="7" xfId="0" applyFont="1" applyFill="1" applyBorder="1" applyAlignment="1">
      <alignment horizontal="distributed" vertical="center" wrapText="1" indent="1" shrinkToFi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3" borderId="2" xfId="0" applyFont="1" applyFill="1" applyBorder="1" applyAlignment="1">
      <alignment horizontal="distributed" vertical="center" indent="1" shrinkToFit="1"/>
    </xf>
    <xf numFmtId="0" fontId="2" fillId="2" borderId="1" xfId="0" applyFont="1" applyFill="1" applyBorder="1" applyAlignment="1">
      <alignment horizontal="center" vertical="center"/>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3" borderId="13" xfId="0" applyFont="1" applyFill="1" applyBorder="1" applyAlignment="1">
      <alignment horizontal="distributed" vertical="center" indent="1"/>
    </xf>
    <xf numFmtId="0" fontId="4" fillId="3" borderId="15" xfId="0" applyFont="1" applyFill="1" applyBorder="1" applyAlignment="1">
      <alignment horizontal="distributed" vertical="center" indent="1"/>
    </xf>
    <xf numFmtId="0" fontId="4" fillId="3" borderId="2" xfId="0" applyFont="1" applyFill="1" applyBorder="1" applyAlignment="1">
      <alignment horizontal="distributed" vertical="center" indent="1"/>
    </xf>
    <xf numFmtId="0" fontId="4" fillId="3" borderId="4" xfId="0" applyFont="1" applyFill="1" applyBorder="1" applyAlignment="1">
      <alignment horizontal="distributed" vertical="center" inden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4" fillId="2" borderId="9" xfId="0" applyFont="1" applyFill="1" applyBorder="1" applyAlignment="1">
      <alignment horizontal="center" vertical="center" textRotation="255"/>
    </xf>
    <xf numFmtId="0" fontId="5" fillId="3" borderId="13" xfId="0" applyFont="1" applyFill="1" applyBorder="1" applyAlignment="1">
      <alignment horizontal="distributed" vertical="center" wrapText="1" indent="1" shrinkToFit="1"/>
    </xf>
    <xf numFmtId="0" fontId="5" fillId="3" borderId="15" xfId="0" applyFont="1" applyFill="1" applyBorder="1" applyAlignment="1">
      <alignment horizontal="distributed" vertical="center" indent="1" shrinkToFit="1"/>
    </xf>
    <xf numFmtId="0" fontId="4" fillId="0" borderId="1" xfId="0" applyFont="1" applyFill="1" applyBorder="1" applyAlignment="1" applyProtection="1">
      <alignment horizontal="center" vertical="center"/>
    </xf>
    <xf numFmtId="0" fontId="24" fillId="0" borderId="0" xfId="0" applyFont="1" applyAlignment="1">
      <alignment horizontal="left" vertical="top" wrapText="1"/>
    </xf>
    <xf numFmtId="0" fontId="21" fillId="0" borderId="0" xfId="0" applyFont="1" applyBorder="1" applyAlignment="1">
      <alignment horizontal="left" vertical="center"/>
    </xf>
    <xf numFmtId="0" fontId="24" fillId="0" borderId="0" xfId="0" applyFont="1" applyAlignment="1">
      <alignment horizontal="left" wrapText="1"/>
    </xf>
    <xf numFmtId="0" fontId="21" fillId="0" borderId="0" xfId="0" applyFont="1" applyBorder="1" applyAlignment="1">
      <alignment horizontal="left" vertical="top" wrapText="1"/>
    </xf>
    <xf numFmtId="0" fontId="2" fillId="9" borderId="6" xfId="0" applyFont="1" applyFill="1" applyBorder="1" applyAlignment="1">
      <alignment horizontal="center" vertical="center"/>
    </xf>
    <xf numFmtId="0" fontId="2" fillId="9" borderId="6" xfId="0" applyFont="1" applyFill="1" applyBorder="1" applyAlignment="1">
      <alignment horizontal="center" vertical="center" shrinkToFit="1"/>
    </xf>
    <xf numFmtId="0" fontId="2" fillId="2" borderId="10" xfId="0" applyFont="1" applyFill="1" applyBorder="1" applyAlignment="1">
      <alignment horizontal="distributed" vertical="center" indent="1"/>
    </xf>
    <xf numFmtId="0" fontId="2" fillId="0" borderId="17" xfId="0" applyFont="1" applyFill="1" applyBorder="1" applyAlignment="1" applyProtection="1">
      <alignment horizontal="left" vertical="center" indent="1" shrinkToFit="1"/>
      <protection locked="0"/>
    </xf>
    <xf numFmtId="0" fontId="2" fillId="0" borderId="18" xfId="0" applyFont="1" applyFill="1" applyBorder="1" applyAlignment="1" applyProtection="1">
      <alignment horizontal="left" vertical="center" indent="1" shrinkToFit="1"/>
      <protection locked="0"/>
    </xf>
    <xf numFmtId="0" fontId="2" fillId="0" borderId="19" xfId="0" applyFont="1" applyFill="1" applyBorder="1" applyAlignment="1" applyProtection="1">
      <alignment horizontal="left" vertical="center" indent="1" shrinkToFit="1"/>
      <protection locked="0"/>
    </xf>
    <xf numFmtId="0" fontId="2" fillId="2" borderId="9" xfId="0" applyFont="1" applyFill="1" applyBorder="1" applyAlignment="1">
      <alignment horizontal="distributed" vertical="center" indent="1"/>
    </xf>
    <xf numFmtId="0" fontId="2" fillId="0" borderId="5" xfId="0" applyFont="1" applyFill="1" applyBorder="1" applyAlignment="1" applyProtection="1">
      <alignment horizontal="left" vertical="center" indent="1" shrinkToFit="1"/>
      <protection locked="0"/>
    </xf>
    <xf numFmtId="0" fontId="2" fillId="0" borderId="6"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2" borderId="13" xfId="0" applyFont="1" applyFill="1" applyBorder="1" applyAlignment="1">
      <alignment horizontal="distributed" vertical="center" wrapText="1" indent="1"/>
    </xf>
    <xf numFmtId="0" fontId="2" fillId="2" borderId="14" xfId="0" applyFont="1" applyFill="1" applyBorder="1" applyAlignment="1">
      <alignment horizontal="distributed" vertical="center" wrapText="1" indent="1"/>
    </xf>
    <xf numFmtId="0" fontId="2" fillId="2" borderId="15" xfId="0" applyFont="1" applyFill="1" applyBorder="1" applyAlignment="1">
      <alignment horizontal="distributed" vertical="center" wrapText="1" inden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4" fillId="10" borderId="13" xfId="0" applyFont="1" applyFill="1" applyBorder="1" applyAlignment="1">
      <alignment horizontal="distributed" vertical="center" wrapText="1" indent="7"/>
    </xf>
    <xf numFmtId="0" fontId="24" fillId="10" borderId="14" xfId="0" applyFont="1" applyFill="1" applyBorder="1" applyAlignment="1">
      <alignment horizontal="distributed" vertical="center" wrapText="1" indent="7"/>
    </xf>
    <xf numFmtId="0" fontId="24" fillId="10" borderId="15" xfId="0" applyFont="1" applyFill="1" applyBorder="1" applyAlignment="1">
      <alignment horizontal="distributed" vertical="center" wrapText="1" indent="7"/>
    </xf>
    <xf numFmtId="0" fontId="21" fillId="0" borderId="0" xfId="0" applyFont="1" applyAlignment="1">
      <alignment horizontal="left" vertical="center"/>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4" fillId="0" borderId="0" xfId="0" applyFont="1" applyAlignment="1">
      <alignment horizontal="left" vertical="center"/>
    </xf>
    <xf numFmtId="0" fontId="2" fillId="0" borderId="22"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pplyAlignment="1" applyProtection="1">
      <alignment horizontal="left" vertical="center" indent="1" shrinkToFit="1"/>
      <protection locked="0"/>
    </xf>
    <xf numFmtId="0" fontId="2" fillId="0" borderId="21" xfId="0" applyFont="1" applyFill="1" applyBorder="1" applyAlignment="1" applyProtection="1">
      <alignment horizontal="left" vertical="center" indent="1" shrinkToFit="1"/>
      <protection locked="0"/>
    </xf>
    <xf numFmtId="0" fontId="26" fillId="2" borderId="2" xfId="0" applyFont="1" applyFill="1" applyBorder="1" applyAlignment="1">
      <alignment horizontal="distributed" vertical="center" wrapText="1" indent="1"/>
    </xf>
    <xf numFmtId="0" fontId="26" fillId="2" borderId="3" xfId="0" applyFont="1" applyFill="1" applyBorder="1" applyAlignment="1">
      <alignment horizontal="distributed" vertical="center" wrapText="1" indent="1"/>
    </xf>
    <xf numFmtId="0" fontId="26" fillId="2" borderId="4" xfId="0" applyFont="1" applyFill="1" applyBorder="1" applyAlignment="1">
      <alignment horizontal="distributed" vertical="center" wrapText="1" indent="1"/>
    </xf>
    <xf numFmtId="0" fontId="26" fillId="2" borderId="11" xfId="0" applyFont="1" applyFill="1" applyBorder="1" applyAlignment="1">
      <alignment horizontal="distributed" vertical="center" wrapText="1" indent="1"/>
    </xf>
    <xf numFmtId="0" fontId="26" fillId="2" borderId="0" xfId="0" applyFont="1" applyFill="1" applyBorder="1" applyAlignment="1">
      <alignment horizontal="distributed" vertical="center" wrapText="1" indent="1"/>
    </xf>
    <xf numFmtId="0" fontId="26" fillId="2" borderId="12" xfId="0" applyFont="1" applyFill="1" applyBorder="1" applyAlignment="1">
      <alignment horizontal="distributed" vertical="center" wrapText="1" indent="1"/>
    </xf>
    <xf numFmtId="0" fontId="26" fillId="2" borderId="5" xfId="0" applyFont="1" applyFill="1" applyBorder="1" applyAlignment="1">
      <alignment horizontal="distributed" vertical="center" wrapText="1" indent="1"/>
    </xf>
    <xf numFmtId="0" fontId="26" fillId="2" borderId="6" xfId="0" applyFont="1" applyFill="1" applyBorder="1" applyAlignment="1">
      <alignment horizontal="distributed" vertical="center" wrapText="1" indent="1"/>
    </xf>
    <xf numFmtId="0" fontId="26" fillId="2" borderId="7" xfId="0" applyFont="1" applyFill="1" applyBorder="1" applyAlignment="1">
      <alignment horizontal="distributed" vertical="center" wrapText="1" indent="1"/>
    </xf>
    <xf numFmtId="0" fontId="2" fillId="2" borderId="3" xfId="0" applyFont="1" applyFill="1" applyBorder="1" applyAlignment="1">
      <alignment horizontal="distributed" vertical="center" wrapText="1" indent="1"/>
    </xf>
    <xf numFmtId="0" fontId="2" fillId="2" borderId="4" xfId="0" applyFont="1" applyFill="1" applyBorder="1" applyAlignment="1">
      <alignment horizontal="distributed" vertical="center" wrapText="1" indent="1"/>
    </xf>
    <xf numFmtId="0" fontId="2" fillId="2" borderId="11" xfId="0" applyFont="1" applyFill="1" applyBorder="1" applyAlignment="1">
      <alignment horizontal="distributed" vertical="center" wrapText="1" indent="1"/>
    </xf>
    <xf numFmtId="0" fontId="2" fillId="2" borderId="0" xfId="0" applyFont="1" applyFill="1" applyBorder="1" applyAlignment="1">
      <alignment horizontal="distributed" vertical="center" wrapText="1" indent="1"/>
    </xf>
    <xf numFmtId="0" fontId="2" fillId="2" borderId="12" xfId="0" applyFont="1" applyFill="1" applyBorder="1" applyAlignment="1">
      <alignment horizontal="distributed" vertical="center" wrapText="1" indent="1"/>
    </xf>
    <xf numFmtId="0" fontId="2" fillId="2" borderId="5" xfId="0" applyFont="1" applyFill="1" applyBorder="1" applyAlignment="1">
      <alignment horizontal="distributed" vertical="center" wrapText="1" indent="1"/>
    </xf>
    <xf numFmtId="0" fontId="2" fillId="2" borderId="6" xfId="0" applyFont="1" applyFill="1" applyBorder="1" applyAlignment="1">
      <alignment horizontal="distributed" vertical="center" wrapText="1" indent="1"/>
    </xf>
    <xf numFmtId="0" fontId="2" fillId="2" borderId="7" xfId="0" applyFont="1" applyFill="1" applyBorder="1" applyAlignment="1">
      <alignment horizontal="distributed" vertical="center" wrapText="1" inden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176" fontId="2" fillId="0" borderId="3" xfId="0"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left" vertical="center" indent="1" shrinkToFit="1"/>
      <protection locked="0"/>
    </xf>
    <xf numFmtId="0" fontId="2" fillId="0" borderId="27" xfId="0" applyFont="1" applyFill="1" applyBorder="1" applyAlignment="1" applyProtection="1">
      <alignment horizontal="left" vertical="center" indent="1" shrinkToFit="1"/>
      <protection locked="0"/>
    </xf>
    <xf numFmtId="0" fontId="4" fillId="0" borderId="13" xfId="0" applyFont="1" applyFill="1" applyBorder="1" applyAlignment="1" applyProtection="1">
      <alignment horizontal="right" vertical="center"/>
      <protection locked="0"/>
    </xf>
    <xf numFmtId="0" fontId="4" fillId="0" borderId="14"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6" fillId="0" borderId="14" xfId="0" applyFont="1" applyFill="1" applyBorder="1" applyAlignment="1" applyProtection="1">
      <alignment horizontal="right" vertical="center"/>
    </xf>
    <xf numFmtId="0" fontId="4" fillId="0" borderId="13"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13" xfId="0" applyFont="1" applyFill="1" applyBorder="1" applyAlignment="1">
      <alignment horizontal="distributed" vertical="center" indent="1"/>
    </xf>
    <xf numFmtId="0" fontId="2" fillId="2" borderId="14" xfId="0" applyFont="1" applyFill="1" applyBorder="1" applyAlignment="1">
      <alignment horizontal="distributed" vertical="center" indent="1"/>
    </xf>
    <xf numFmtId="0" fontId="2" fillId="2" borderId="15" xfId="0" applyFont="1" applyFill="1" applyBorder="1" applyAlignment="1">
      <alignment horizontal="distributed" vertical="center" indent="1"/>
    </xf>
    <xf numFmtId="177" fontId="2" fillId="0" borderId="13" xfId="0" applyNumberFormat="1" applyFont="1" applyFill="1" applyBorder="1" applyAlignment="1" applyProtection="1">
      <alignment horizontal="center" vertical="center" shrinkToFit="1"/>
      <protection locked="0"/>
    </xf>
    <xf numFmtId="177" fontId="2" fillId="0" borderId="14" xfId="0" applyNumberFormat="1"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xf>
    <xf numFmtId="177" fontId="2" fillId="9" borderId="13" xfId="0" applyNumberFormat="1" applyFont="1" applyFill="1" applyBorder="1" applyAlignment="1">
      <alignment horizontal="center" vertical="center" shrinkToFit="1"/>
    </xf>
    <xf numFmtId="177" fontId="2" fillId="9" borderId="14" xfId="0" applyNumberFormat="1" applyFont="1" applyFill="1" applyBorder="1" applyAlignment="1">
      <alignment horizontal="center"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22" fillId="2" borderId="13" xfId="0" applyFont="1" applyFill="1" applyBorder="1" applyAlignment="1">
      <alignment horizontal="distributed" vertical="center" indent="1"/>
    </xf>
    <xf numFmtId="0" fontId="22" fillId="2" borderId="14" xfId="0" applyFont="1" applyFill="1" applyBorder="1" applyAlignment="1">
      <alignment horizontal="distributed" vertical="center" indent="1"/>
    </xf>
    <xf numFmtId="0" fontId="22" fillId="2" borderId="15" xfId="0" applyFont="1" applyFill="1" applyBorder="1" applyAlignment="1">
      <alignment horizontal="distributed" vertical="center" indent="1"/>
    </xf>
    <xf numFmtId="0" fontId="22" fillId="0" borderId="13"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19" fillId="2" borderId="28" xfId="0" applyFont="1" applyFill="1" applyBorder="1" applyAlignment="1">
      <alignment horizontal="center" vertical="center" wrapText="1"/>
    </xf>
    <xf numFmtId="180" fontId="2" fillId="0" borderId="13" xfId="0" applyNumberFormat="1" applyFont="1" applyFill="1" applyBorder="1" applyAlignment="1">
      <alignment horizontal="center" vertical="center" shrinkToFit="1"/>
    </xf>
    <xf numFmtId="180" fontId="2" fillId="0" borderId="14" xfId="0" applyNumberFormat="1" applyFont="1" applyFill="1" applyBorder="1" applyAlignment="1">
      <alignment horizontal="center" vertical="center" shrinkToFit="1"/>
    </xf>
    <xf numFmtId="177" fontId="2" fillId="0" borderId="13" xfId="0" applyNumberFormat="1" applyFont="1" applyFill="1" applyBorder="1" applyAlignment="1">
      <alignment horizontal="center" vertical="center" shrinkToFit="1"/>
    </xf>
    <xf numFmtId="177" fontId="2" fillId="0" borderId="14" xfId="0" applyNumberFormat="1" applyFont="1" applyFill="1" applyBorder="1" applyAlignment="1">
      <alignment horizontal="center" vertical="center" shrinkToFi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xf>
    <xf numFmtId="177" fontId="2" fillId="0" borderId="28" xfId="0" applyNumberFormat="1" applyFont="1" applyFill="1" applyBorder="1" applyAlignment="1" applyProtection="1">
      <alignment horizontal="center" vertical="center" shrinkToFit="1"/>
    </xf>
    <xf numFmtId="177" fontId="2" fillId="0" borderId="14" xfId="0" applyNumberFormat="1" applyFont="1" applyFill="1" applyBorder="1" applyAlignment="1" applyProtection="1">
      <alignment horizontal="center" vertical="center" shrinkToFit="1"/>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2" fillId="0" borderId="13"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0" borderId="15" xfId="0" applyFont="1" applyFill="1" applyBorder="1" applyAlignment="1" applyProtection="1">
      <alignment horizontal="left" vertical="center" indent="1" shrinkToFit="1"/>
      <protection locked="0"/>
    </xf>
    <xf numFmtId="0" fontId="21" fillId="0" borderId="0" xfId="0" applyFont="1" applyAlignment="1">
      <alignment horizontal="left" wrapText="1"/>
    </xf>
    <xf numFmtId="0" fontId="2" fillId="0" borderId="26"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1" fillId="0" borderId="0" xfId="0" applyFont="1" applyBorder="1" applyAlignment="1">
      <alignment horizontal="left" vertical="center" wrapText="1"/>
    </xf>
    <xf numFmtId="0" fontId="18" fillId="2" borderId="13" xfId="0" applyFont="1" applyFill="1" applyBorder="1" applyAlignment="1">
      <alignment horizontal="distributed" vertical="center" indent="1"/>
    </xf>
    <xf numFmtId="0" fontId="18" fillId="2" borderId="14" xfId="0" applyFont="1" applyFill="1" applyBorder="1" applyAlignment="1">
      <alignment horizontal="distributed" vertical="center" indent="1"/>
    </xf>
    <xf numFmtId="0" fontId="18" fillId="2" borderId="15" xfId="0" applyFont="1" applyFill="1" applyBorder="1" applyAlignment="1">
      <alignment horizontal="distributed" vertical="center" inden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6" fillId="2" borderId="13" xfId="0" applyFont="1" applyFill="1" applyBorder="1" applyAlignment="1">
      <alignment horizontal="distributed" vertical="center" wrapText="1" indent="1"/>
    </xf>
    <xf numFmtId="0" fontId="26" fillId="2" borderId="14" xfId="0" applyFont="1" applyFill="1" applyBorder="1" applyAlignment="1">
      <alignment horizontal="distributed" vertical="center" wrapText="1" indent="1"/>
    </xf>
    <xf numFmtId="0" fontId="26" fillId="2" borderId="15" xfId="0" applyFont="1" applyFill="1" applyBorder="1" applyAlignment="1">
      <alignment horizontal="distributed" vertical="center" wrapText="1" inden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17" fillId="0" borderId="0" xfId="0" applyFont="1" applyFill="1" applyBorder="1" applyAlignment="1" applyProtection="1">
      <alignment horizontal="left" vertical="center"/>
    </xf>
    <xf numFmtId="0" fontId="13" fillId="9" borderId="0" xfId="0" applyFont="1" applyFill="1" applyBorder="1" applyAlignment="1" applyProtection="1">
      <alignment horizontal="center" vertical="center"/>
    </xf>
    <xf numFmtId="0" fontId="4" fillId="0" borderId="1" xfId="0" applyFont="1" applyFill="1" applyBorder="1" applyAlignment="1" applyProtection="1">
      <alignment horizontal="distributed" vertical="center" indent="1"/>
    </xf>
    <xf numFmtId="0" fontId="4" fillId="0" borderId="13" xfId="0" applyFont="1" applyFill="1" applyBorder="1" applyAlignment="1" applyProtection="1">
      <alignment horizontal="distributed" vertical="center" inden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xf>
    <xf numFmtId="0" fontId="2" fillId="0" borderId="6" xfId="0"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top" wrapText="1"/>
    </xf>
    <xf numFmtId="0" fontId="35" fillId="0" borderId="0" xfId="0" applyFont="1" applyFill="1" applyBorder="1" applyAlignment="1" applyProtection="1">
      <alignment horizontal="left" vertical="top"/>
    </xf>
    <xf numFmtId="0" fontId="4" fillId="0" borderId="1" xfId="0" applyFont="1" applyFill="1" applyBorder="1" applyAlignment="1" applyProtection="1">
      <alignment horizontal="distributed" vertical="center" wrapText="1" indent="1"/>
    </xf>
    <xf numFmtId="0" fontId="4" fillId="0" borderId="9"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center"/>
    </xf>
    <xf numFmtId="0" fontId="31" fillId="0" borderId="0" xfId="0" applyFont="1" applyAlignment="1">
      <alignment horizontal="left" vertical="top" wrapText="1"/>
    </xf>
    <xf numFmtId="0" fontId="4" fillId="0" borderId="1" xfId="0" applyFont="1" applyFill="1" applyBorder="1" applyAlignment="1" applyProtection="1">
      <alignment horizontal="distributed" vertical="center" indent="1" shrinkToFit="1"/>
    </xf>
    <xf numFmtId="0" fontId="4" fillId="0" borderId="1" xfId="0" applyFont="1" applyFill="1" applyBorder="1" applyAlignment="1" applyProtection="1">
      <alignment horizontal="left" vertical="top" shrinkToFit="1"/>
      <protection locked="0"/>
    </xf>
    <xf numFmtId="0" fontId="31" fillId="0" borderId="0" xfId="0" applyFont="1" applyAlignment="1">
      <alignment horizontal="left" wrapText="1"/>
    </xf>
    <xf numFmtId="0" fontId="4" fillId="0" borderId="1" xfId="0" applyFont="1" applyFill="1" applyBorder="1" applyAlignment="1" applyProtection="1">
      <alignment horizontal="left" vertical="top"/>
      <protection locked="0"/>
    </xf>
    <xf numFmtId="0" fontId="4" fillId="0" borderId="1" xfId="0" applyFont="1" applyFill="1" applyBorder="1" applyAlignment="1" applyProtection="1">
      <alignment horizontal="distributed" vertical="center" wrapText="1" indent="1" shrinkToFit="1"/>
    </xf>
    <xf numFmtId="0" fontId="2" fillId="9"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indent="1"/>
      <protection locked="0"/>
    </xf>
    <xf numFmtId="0" fontId="4" fillId="0" borderId="1" xfId="0" applyFont="1" applyFill="1" applyBorder="1" applyAlignment="1" applyProtection="1">
      <alignment horizontal="center" vertical="center" wrapText="1"/>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12" fillId="0" borderId="0" xfId="0" applyFont="1" applyFill="1" applyBorder="1" applyAlignment="1" applyProtection="1">
      <alignment horizontal="left" vertical="center" wrapText="1" indent="1"/>
    </xf>
    <xf numFmtId="0" fontId="12" fillId="0" borderId="6" xfId="0" applyFont="1" applyFill="1" applyBorder="1" applyAlignment="1">
      <alignment horizontal="left" vertical="center" wrapText="1" indent="1"/>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9" fillId="0" borderId="0" xfId="0" applyFont="1" applyAlignment="1">
      <alignment horizontal="left"/>
    </xf>
    <xf numFmtId="0" fontId="39" fillId="0" borderId="0" xfId="0" applyFont="1" applyAlignment="1">
      <alignment horizontal="left" vertical="top" wrapText="1"/>
    </xf>
    <xf numFmtId="0" fontId="17" fillId="0" borderId="0" xfId="0" applyFont="1" applyFill="1" applyBorder="1" applyAlignment="1">
      <alignment horizontal="left" vertical="top"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40" fillId="0" borderId="0" xfId="0" applyFont="1" applyFill="1" applyBorder="1" applyAlignment="1" applyProtection="1">
      <alignment horizontal="left" vertical="top" wrapText="1"/>
    </xf>
    <xf numFmtId="0" fontId="12" fillId="0" borderId="6" xfId="0" applyFont="1" applyFill="1" applyBorder="1" applyAlignment="1" applyProtection="1">
      <alignment horizontal="left" vertical="center" wrapText="1" indent="1"/>
    </xf>
    <xf numFmtId="0" fontId="4" fillId="0" borderId="0" xfId="0" applyFont="1" applyFill="1" applyBorder="1" applyAlignment="1">
      <alignment horizontal="center" vertical="center"/>
    </xf>
    <xf numFmtId="0" fontId="22" fillId="0" borderId="0" xfId="0" applyFont="1" applyFill="1" applyAlignment="1">
      <alignment horizontal="left" vertical="center"/>
    </xf>
    <xf numFmtId="0" fontId="13" fillId="0" borderId="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3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5"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7" fillId="0" borderId="0" xfId="0" applyFont="1" applyFill="1" applyBorder="1" applyAlignment="1">
      <alignment horizontal="center" vertical="top"/>
    </xf>
    <xf numFmtId="0" fontId="32"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center" wrapText="1" shrinkToFit="1"/>
    </xf>
    <xf numFmtId="0" fontId="37" fillId="0" borderId="0" xfId="0" applyFont="1" applyFill="1" applyBorder="1" applyAlignment="1">
      <alignment horizontal="left" vertical="center" wrapText="1"/>
    </xf>
    <xf numFmtId="0" fontId="6" fillId="0" borderId="3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left" vertical="center" wrapText="1" shrinkToFit="1"/>
    </xf>
    <xf numFmtId="0" fontId="6" fillId="0" borderId="31" xfId="0" applyFont="1" applyFill="1" applyBorder="1" applyAlignment="1" applyProtection="1">
      <alignment horizontal="left" vertical="center" wrapText="1" shrinkToFit="1"/>
    </xf>
    <xf numFmtId="0" fontId="6" fillId="0" borderId="32"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left" vertical="center" shrinkToFit="1"/>
    </xf>
    <xf numFmtId="0" fontId="6" fillId="0" borderId="32" xfId="0" applyFont="1" applyFill="1" applyBorder="1" applyAlignment="1" applyProtection="1">
      <alignment horizontal="left" vertical="center" shrinkToFit="1"/>
    </xf>
    <xf numFmtId="0" fontId="6" fillId="0" borderId="10" xfId="0"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left" vertical="center" wrapText="1" shrinkToFit="1"/>
    </xf>
    <xf numFmtId="0" fontId="6" fillId="0" borderId="10" xfId="0" applyFont="1" applyFill="1" applyBorder="1" applyAlignment="1" applyProtection="1">
      <alignment horizontal="left" vertical="center" wrapText="1" shrinkToFit="1"/>
    </xf>
    <xf numFmtId="0" fontId="37" fillId="0" borderId="0" xfId="0" applyFont="1" applyFill="1" applyBorder="1" applyAlignment="1">
      <alignment horizontal="center" vertical="center"/>
    </xf>
    <xf numFmtId="0" fontId="22"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42" fillId="0" borderId="0" xfId="0" applyFont="1" applyAlignment="1" applyProtection="1">
      <alignment horizontal="left" vertical="top" wrapText="1"/>
    </xf>
    <xf numFmtId="0" fontId="6" fillId="0" borderId="0" xfId="0"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40" fillId="0" borderId="0" xfId="0" applyFont="1" applyAlignment="1" applyProtection="1">
      <alignment horizontal="left" vertical="top" wrapText="1"/>
    </xf>
    <xf numFmtId="0" fontId="4" fillId="0" borderId="0" xfId="0" applyFont="1" applyFill="1" applyBorder="1" applyAlignment="1" applyProtection="1">
      <alignment horizontal="center" vertical="center" wrapText="1"/>
    </xf>
    <xf numFmtId="0" fontId="37" fillId="0" borderId="0" xfId="0" applyFont="1" applyFill="1" applyBorder="1" applyAlignment="1">
      <alignment horizontal="left" vertical="top" wrapText="1"/>
    </xf>
    <xf numFmtId="0" fontId="6"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9" borderId="0" xfId="0" applyFont="1" applyFill="1" applyBorder="1" applyAlignment="1" applyProtection="1">
      <alignment horizontal="left" vertical="center"/>
    </xf>
    <xf numFmtId="0" fontId="4" fillId="9" borderId="0" xfId="0" applyFont="1" applyFill="1" applyBorder="1" applyAlignment="1" applyProtection="1">
      <alignment horizontal="left" vertical="center" shrinkToFit="1"/>
    </xf>
    <xf numFmtId="0" fontId="4" fillId="9" borderId="3" xfId="0" applyFont="1" applyFill="1" applyBorder="1" applyAlignment="1">
      <alignment horizontal="left" vertical="center"/>
    </xf>
    <xf numFmtId="0" fontId="4" fillId="9" borderId="0" xfId="0" applyFont="1" applyFill="1" applyBorder="1" applyAlignment="1">
      <alignment horizontal="left" vertical="center"/>
    </xf>
    <xf numFmtId="0" fontId="4" fillId="9" borderId="0" xfId="0" applyFont="1" applyFill="1" applyBorder="1" applyAlignment="1">
      <alignment horizontal="left" vertical="center" wrapText="1"/>
    </xf>
    <xf numFmtId="0" fontId="4" fillId="0" borderId="1" xfId="0" applyFont="1" applyFill="1" applyBorder="1" applyAlignment="1" applyProtection="1">
      <alignment horizontal="left" vertical="center" shrinkToFit="1"/>
      <protection locked="0"/>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xf>
    <xf numFmtId="0" fontId="4" fillId="9" borderId="1" xfId="0" applyFont="1" applyFill="1" applyBorder="1" applyAlignment="1" applyProtection="1">
      <alignment horizontal="center" vertical="center"/>
    </xf>
    <xf numFmtId="0" fontId="4" fillId="9" borderId="1" xfId="0" applyFont="1" applyFill="1" applyBorder="1" applyAlignment="1" applyProtection="1">
      <alignment horizontal="center" vertical="center" wrapText="1"/>
    </xf>
    <xf numFmtId="177" fontId="4" fillId="9" borderId="1" xfId="0" applyNumberFormat="1" applyFont="1" applyFill="1" applyBorder="1" applyAlignment="1" applyProtection="1">
      <alignment horizontal="center" vertical="center"/>
    </xf>
    <xf numFmtId="0" fontId="4" fillId="9" borderId="60" xfId="0" applyFont="1" applyFill="1" applyBorder="1" applyAlignment="1" applyProtection="1">
      <alignment horizontal="center" vertical="center" shrinkToFit="1"/>
    </xf>
    <xf numFmtId="0" fontId="4" fillId="9" borderId="37" xfId="0" applyFont="1" applyFill="1" applyBorder="1" applyAlignment="1" applyProtection="1">
      <alignment horizontal="center" vertical="center"/>
    </xf>
    <xf numFmtId="0" fontId="4" fillId="9" borderId="38" xfId="0" applyFont="1" applyFill="1" applyBorder="1" applyAlignment="1" applyProtection="1">
      <alignment horizontal="center" vertical="center"/>
    </xf>
    <xf numFmtId="0" fontId="4" fillId="9" borderId="39" xfId="0" applyFont="1" applyFill="1" applyBorder="1" applyAlignment="1" applyProtection="1">
      <alignment horizontal="center" vertical="center"/>
    </xf>
    <xf numFmtId="0" fontId="4" fillId="9" borderId="61" xfId="0" applyFont="1" applyFill="1" applyBorder="1" applyAlignment="1" applyProtection="1">
      <alignment horizontal="center" vertical="center" shrinkToFit="1"/>
    </xf>
    <xf numFmtId="0" fontId="4" fillId="9" borderId="1" xfId="0" applyFont="1" applyFill="1" applyBorder="1" applyAlignment="1" applyProtection="1">
      <alignment horizontal="distributed" vertical="distributed" justifyLastLine="1" shrinkToFit="1"/>
    </xf>
    <xf numFmtId="0" fontId="4" fillId="9" borderId="8" xfId="0" applyFont="1" applyFill="1" applyBorder="1" applyAlignment="1" applyProtection="1">
      <alignment horizontal="distributed" vertical="distributed" justifyLastLine="1" shrinkToFit="1"/>
    </xf>
    <xf numFmtId="0" fontId="4" fillId="9" borderId="1" xfId="0" applyFont="1" applyFill="1" applyBorder="1" applyAlignment="1" applyProtection="1">
      <alignment horizontal="center" vertical="center" shrinkToFit="1"/>
    </xf>
    <xf numFmtId="0" fontId="4" fillId="9" borderId="13" xfId="0" applyFont="1" applyFill="1" applyBorder="1" applyAlignment="1" applyProtection="1">
      <alignment horizontal="center" vertical="center" shrinkToFit="1"/>
    </xf>
    <xf numFmtId="0" fontId="4" fillId="9" borderId="14" xfId="0" applyFont="1" applyFill="1" applyBorder="1" applyAlignment="1" applyProtection="1">
      <alignment horizontal="center" vertical="center" shrinkToFit="1"/>
    </xf>
    <xf numFmtId="0" fontId="4" fillId="9" borderId="15" xfId="0" applyFont="1" applyFill="1" applyBorder="1" applyAlignment="1" applyProtection="1">
      <alignment horizontal="center" vertical="center" shrinkToFit="1"/>
    </xf>
    <xf numFmtId="0" fontId="4" fillId="9" borderId="13" xfId="0" applyFont="1" applyFill="1" applyBorder="1" applyAlignment="1" applyProtection="1">
      <alignment horizontal="center" vertical="center"/>
    </xf>
    <xf numFmtId="0" fontId="4" fillId="9" borderId="15" xfId="0" applyFont="1" applyFill="1" applyBorder="1" applyAlignment="1" applyProtection="1">
      <alignment horizontal="center" vertical="center"/>
    </xf>
    <xf numFmtId="2" fontId="4" fillId="9" borderId="1" xfId="0" applyNumberFormat="1" applyFont="1" applyFill="1" applyBorder="1" applyAlignment="1" applyProtection="1">
      <alignment horizontal="center" vertical="center" shrinkToFit="1"/>
    </xf>
    <xf numFmtId="0" fontId="4" fillId="9" borderId="8" xfId="0" applyFont="1" applyFill="1" applyBorder="1" applyAlignment="1" applyProtection="1">
      <alignment horizontal="center" vertical="center" shrinkToFit="1"/>
    </xf>
    <xf numFmtId="0" fontId="4" fillId="9" borderId="1" xfId="0" applyFont="1" applyFill="1" applyBorder="1" applyAlignment="1" applyProtection="1">
      <alignment horizontal="center" vertical="center" wrapText="1" shrinkToFit="1"/>
    </xf>
    <xf numFmtId="0" fontId="47" fillId="0" borderId="0" xfId="0" applyFont="1" applyFill="1" applyBorder="1" applyAlignment="1">
      <alignment vertical="center" wrapText="1"/>
    </xf>
    <xf numFmtId="0" fontId="17" fillId="0" borderId="0" xfId="0" applyFont="1" applyFill="1" applyBorder="1" applyAlignment="1" applyProtection="1">
      <alignment horizontal="left" vertical="top"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indent="1"/>
    </xf>
    <xf numFmtId="0" fontId="4" fillId="0" borderId="1" xfId="0" applyFont="1" applyFill="1" applyBorder="1" applyAlignment="1" applyProtection="1">
      <alignment horizontal="left" vertical="center"/>
    </xf>
    <xf numFmtId="0" fontId="4" fillId="0" borderId="1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4" fillId="0" borderId="2"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9" borderId="0" xfId="0" applyFont="1" applyFill="1" applyBorder="1" applyAlignment="1" applyProtection="1">
      <alignment horizontal="center" vertical="center"/>
    </xf>
    <xf numFmtId="0" fontId="4" fillId="9" borderId="0" xfId="0" applyFont="1" applyFill="1" applyBorder="1" applyAlignment="1" applyProtection="1">
      <alignment horizontal="center" vertical="center" shrinkToFit="1"/>
    </xf>
    <xf numFmtId="0" fontId="29" fillId="9" borderId="0" xfId="0" applyFont="1" applyFill="1" applyBorder="1" applyAlignment="1" applyProtection="1">
      <alignment horizontal="center" vertical="center"/>
    </xf>
    <xf numFmtId="0" fontId="4" fillId="0" borderId="2" xfId="0" applyFont="1" applyFill="1" applyBorder="1" applyAlignment="1" applyProtection="1">
      <alignment horizontal="left" vertical="center" indent="1"/>
    </xf>
    <xf numFmtId="0" fontId="4" fillId="0" borderId="3"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55" xfId="0" applyFont="1" applyFill="1" applyBorder="1" applyAlignment="1" applyProtection="1">
      <alignment horizontal="left" vertical="center" indent="1"/>
    </xf>
    <xf numFmtId="0" fontId="4" fillId="0" borderId="20" xfId="0" applyFont="1" applyFill="1" applyBorder="1" applyAlignment="1" applyProtection="1">
      <alignment horizontal="left" vertical="center" indent="1"/>
    </xf>
    <xf numFmtId="0" fontId="4" fillId="0" borderId="21"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top" wrapText="1"/>
    </xf>
    <xf numFmtId="0" fontId="4" fillId="0" borderId="22"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cellXfs>
  <cellStyles count="2">
    <cellStyle name="ハイパーリンク" xfId="1" builtinId="8"/>
    <cellStyle name="標準" xfId="0" builtinId="0"/>
  </cellStyles>
  <dxfs count="267">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3" tint="0.79998168889431442"/>
        </patternFill>
      </fill>
    </dxf>
    <dxf>
      <fill>
        <patternFill>
          <bgColor theme="9" tint="0.59996337778862885"/>
        </patternFill>
      </fill>
    </dxf>
    <dxf>
      <font>
        <color auto="1"/>
      </font>
      <fill>
        <patternFill>
          <bgColor theme="3" tint="0.79998168889431442"/>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27</xdr:col>
          <xdr:colOff>238125</xdr:colOff>
          <xdr:row>0</xdr:row>
          <xdr:rowOff>742950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27</xdr:col>
          <xdr:colOff>171450</xdr:colOff>
          <xdr:row>0</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26</xdr:row>
          <xdr:rowOff>9525</xdr:rowOff>
        </xdr:from>
        <xdr:to>
          <xdr:col>12</xdr:col>
          <xdr:colOff>9525</xdr:colOff>
          <xdr:row>26</xdr:row>
          <xdr:rowOff>257175</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27</xdr:row>
          <xdr:rowOff>9525</xdr:rowOff>
        </xdr:from>
        <xdr:to>
          <xdr:col>12</xdr:col>
          <xdr:colOff>0</xdr:colOff>
          <xdr:row>27</xdr:row>
          <xdr:rowOff>257175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38</xdr:row>
          <xdr:rowOff>0</xdr:rowOff>
        </xdr:from>
        <xdr:to>
          <xdr:col>39</xdr:col>
          <xdr:colOff>161925</xdr:colOff>
          <xdr:row>40</xdr:row>
          <xdr:rowOff>180975</xdr:rowOff>
        </xdr:to>
        <xdr:sp macro="" textlink="">
          <xdr:nvSpPr>
            <xdr:cNvPr id="96257" name="Group Box 1" hidden="1">
              <a:extLst>
                <a:ext uri="{63B3BB69-23CF-44E3-9099-C40C66FF867C}">
                  <a14:compatExt spid="_x0000_s962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38</xdr:row>
          <xdr:rowOff>0</xdr:rowOff>
        </xdr:from>
        <xdr:to>
          <xdr:col>39</xdr:col>
          <xdr:colOff>95250</xdr:colOff>
          <xdr:row>40</xdr:row>
          <xdr:rowOff>0</xdr:rowOff>
        </xdr:to>
        <xdr:sp macro="" textlink="">
          <xdr:nvSpPr>
            <xdr:cNvPr id="96258" name="Group Box 2" hidden="1">
              <a:extLst>
                <a:ext uri="{63B3BB69-23CF-44E3-9099-C40C66FF867C}">
                  <a14:compatExt spid="_x0000_s96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85725</xdr:rowOff>
        </xdr:from>
        <xdr:to>
          <xdr:col>12</xdr:col>
          <xdr:colOff>28575</xdr:colOff>
          <xdr:row>27</xdr:row>
          <xdr:rowOff>285750</xdr:rowOff>
        </xdr:to>
        <xdr:sp macro="" textlink="">
          <xdr:nvSpPr>
            <xdr:cNvPr id="96304" name="Check Box 48" hidden="1">
              <a:extLst>
                <a:ext uri="{63B3BB69-23CF-44E3-9099-C40C66FF867C}">
                  <a14:compatExt spid="_x0000_s9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27</xdr:row>
          <xdr:rowOff>66675</xdr:rowOff>
        </xdr:from>
        <xdr:to>
          <xdr:col>22</xdr:col>
          <xdr:colOff>38100</xdr:colOff>
          <xdr:row>27</xdr:row>
          <xdr:rowOff>285750</xdr:rowOff>
        </xdr:to>
        <xdr:sp macro="" textlink="">
          <xdr:nvSpPr>
            <xdr:cNvPr id="96305"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9525</xdr:rowOff>
        </xdr:from>
        <xdr:to>
          <xdr:col>25</xdr:col>
          <xdr:colOff>123825</xdr:colOff>
          <xdr:row>19</xdr:row>
          <xdr:rowOff>266700</xdr:rowOff>
        </xdr:to>
        <xdr:sp macro="" textlink="">
          <xdr:nvSpPr>
            <xdr:cNvPr id="96306"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19</xdr:row>
          <xdr:rowOff>9525</xdr:rowOff>
        </xdr:from>
        <xdr:to>
          <xdr:col>30</xdr:col>
          <xdr:colOff>161925</xdr:colOff>
          <xdr:row>19</xdr:row>
          <xdr:rowOff>266700</xdr:rowOff>
        </xdr:to>
        <xdr:sp macro="" textlink="">
          <xdr:nvSpPr>
            <xdr:cNvPr id="96307"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xdr:twoCellAnchor>
    <xdr:from>
      <xdr:col>24</xdr:col>
      <xdr:colOff>0</xdr:colOff>
      <xdr:row>20</xdr:row>
      <xdr:rowOff>0</xdr:rowOff>
    </xdr:from>
    <xdr:to>
      <xdr:col>28</xdr:col>
      <xdr:colOff>162339</xdr:colOff>
      <xdr:row>20</xdr:row>
      <xdr:rowOff>271670</xdr:rowOff>
    </xdr:to>
    <xdr:sp macro="" textlink="">
      <xdr:nvSpPr>
        <xdr:cNvPr id="61" name="テキスト ボックス 60"/>
        <xdr:cNvSpPr txBox="1"/>
      </xdr:nvSpPr>
      <xdr:spPr>
        <a:xfrm>
          <a:off x="5876925" y="6134100"/>
          <a:ext cx="1076739" cy="27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171450</xdr:colOff>
          <xdr:row>20</xdr:row>
          <xdr:rowOff>9525</xdr:rowOff>
        </xdr:from>
        <xdr:to>
          <xdr:col>31</xdr:col>
          <xdr:colOff>0</xdr:colOff>
          <xdr:row>20</xdr:row>
          <xdr:rowOff>266700</xdr:rowOff>
        </xdr:to>
        <xdr:sp macro="" textlink="">
          <xdr:nvSpPr>
            <xdr:cNvPr id="96308"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9525</xdr:rowOff>
        </xdr:from>
        <xdr:to>
          <xdr:col>34</xdr:col>
          <xdr:colOff>161925</xdr:colOff>
          <xdr:row>19</xdr:row>
          <xdr:rowOff>266700</xdr:rowOff>
        </xdr:to>
        <xdr:sp macro="" textlink="">
          <xdr:nvSpPr>
            <xdr:cNvPr id="9630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20</xdr:row>
          <xdr:rowOff>9525</xdr:rowOff>
        </xdr:from>
        <xdr:to>
          <xdr:col>33</xdr:col>
          <xdr:colOff>28575</xdr:colOff>
          <xdr:row>20</xdr:row>
          <xdr:rowOff>266700</xdr:rowOff>
        </xdr:to>
        <xdr:sp macro="" textlink="">
          <xdr:nvSpPr>
            <xdr:cNvPr id="96310"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9525</xdr:rowOff>
        </xdr:from>
        <xdr:to>
          <xdr:col>35</xdr:col>
          <xdr:colOff>133350</xdr:colOff>
          <xdr:row>20</xdr:row>
          <xdr:rowOff>285750</xdr:rowOff>
        </xdr:to>
        <xdr:sp macro="" textlink="">
          <xdr:nvSpPr>
            <xdr:cNvPr id="96311"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a:t>
              </a:r>
            </a:p>
          </xdr:txBody>
        </xdr:sp>
        <xdr:clientData/>
      </xdr:twoCellAnchor>
    </mc:Choice>
    <mc:Fallback/>
  </mc:AlternateContent>
  <xdr:twoCellAnchor>
    <xdr:from>
      <xdr:col>39</xdr:col>
      <xdr:colOff>85725</xdr:colOff>
      <xdr:row>28</xdr:row>
      <xdr:rowOff>123825</xdr:rowOff>
    </xdr:from>
    <xdr:to>
      <xdr:col>56</xdr:col>
      <xdr:colOff>28576</xdr:colOff>
      <xdr:row>31</xdr:row>
      <xdr:rowOff>95250</xdr:rowOff>
    </xdr:to>
    <xdr:sp macro="" textlink="">
      <xdr:nvSpPr>
        <xdr:cNvPr id="16" name="角丸四角形吹き出し 15"/>
        <xdr:cNvSpPr/>
      </xdr:nvSpPr>
      <xdr:spPr>
        <a:xfrm>
          <a:off x="9210675" y="8239125"/>
          <a:ext cx="3181351" cy="923925"/>
        </a:xfrm>
        <a:prstGeom prst="wedgeRoundRectCallout">
          <a:avLst>
            <a:gd name="adj1" fmla="val -61940"/>
            <a:gd name="adj2" fmla="val 240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認可定員・利用定員の変更については、運営規程の変更として届出する必要はありません！</a:t>
          </a:r>
        </a:p>
      </xdr:txBody>
    </xdr:sp>
    <xdr:clientData fPrintsWithSheet="0"/>
  </xdr:twoCellAnchor>
  <xdr:twoCellAnchor>
    <xdr:from>
      <xdr:col>39</xdr:col>
      <xdr:colOff>85725</xdr:colOff>
      <xdr:row>10</xdr:row>
      <xdr:rowOff>219075</xdr:rowOff>
    </xdr:from>
    <xdr:to>
      <xdr:col>56</xdr:col>
      <xdr:colOff>19051</xdr:colOff>
      <xdr:row>12</xdr:row>
      <xdr:rowOff>171450</xdr:rowOff>
    </xdr:to>
    <xdr:sp macro="" textlink="">
      <xdr:nvSpPr>
        <xdr:cNvPr id="17" name="四角形吹き出し 16"/>
        <xdr:cNvSpPr/>
      </xdr:nvSpPr>
      <xdr:spPr>
        <a:xfrm>
          <a:off x="9210675" y="3028950"/>
          <a:ext cx="3171826" cy="600075"/>
        </a:xfrm>
        <a:prstGeom prst="wedgeRectCallout">
          <a:avLst>
            <a:gd name="adj1" fmla="val -61750"/>
            <a:gd name="adj2" fmla="val -212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36</xdr:row>
          <xdr:rowOff>0</xdr:rowOff>
        </xdr:from>
        <xdr:to>
          <xdr:col>36</xdr:col>
          <xdr:colOff>161925</xdr:colOff>
          <xdr:row>38</xdr:row>
          <xdr:rowOff>66675</xdr:rowOff>
        </xdr:to>
        <xdr:sp macro="" textlink="">
          <xdr:nvSpPr>
            <xdr:cNvPr id="98305" name="Group Box 1" hidden="1">
              <a:extLst>
                <a:ext uri="{63B3BB69-23CF-44E3-9099-C40C66FF867C}">
                  <a14:compatExt spid="_x0000_s98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xdr:row>
          <xdr:rowOff>0</xdr:rowOff>
        </xdr:from>
        <xdr:to>
          <xdr:col>36</xdr:col>
          <xdr:colOff>95250</xdr:colOff>
          <xdr:row>37</xdr:row>
          <xdr:rowOff>238125</xdr:rowOff>
        </xdr:to>
        <xdr:sp macro="" textlink="">
          <xdr:nvSpPr>
            <xdr:cNvPr id="98306" name="Group Box 2" hidden="1">
              <a:extLst>
                <a:ext uri="{63B3BB69-23CF-44E3-9099-C40C66FF867C}">
                  <a14:compatExt spid="_x0000_s98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7</xdr:col>
          <xdr:colOff>95250</xdr:colOff>
          <xdr:row>20</xdr:row>
          <xdr:rowOff>333375</xdr:rowOff>
        </xdr:to>
        <xdr:sp macro="" textlink="">
          <xdr:nvSpPr>
            <xdr:cNvPr id="98311" name="Check Box 7" hidden="1">
              <a:extLst>
                <a:ext uri="{63B3BB69-23CF-44E3-9099-C40C66FF867C}">
                  <a14:compatExt spid="_x0000_s9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9525</xdr:rowOff>
        </xdr:from>
        <xdr:to>
          <xdr:col>14</xdr:col>
          <xdr:colOff>66675</xdr:colOff>
          <xdr:row>20</xdr:row>
          <xdr:rowOff>342900</xdr:rowOff>
        </xdr:to>
        <xdr:sp macro="" textlink="">
          <xdr:nvSpPr>
            <xdr:cNvPr id="98312" name="Check Box 8" hidden="1">
              <a:extLst>
                <a:ext uri="{63B3BB69-23CF-44E3-9099-C40C66FF867C}">
                  <a14:compatExt spid="_x0000_s9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7</xdr:col>
          <xdr:colOff>95250</xdr:colOff>
          <xdr:row>39</xdr:row>
          <xdr:rowOff>314325</xdr:rowOff>
        </xdr:to>
        <xdr:sp macro="" textlink="">
          <xdr:nvSpPr>
            <xdr:cNvPr id="98313" name="Check Box 9" hidden="1">
              <a:extLst>
                <a:ext uri="{63B3BB69-23CF-44E3-9099-C40C66FF867C}">
                  <a14:compatExt spid="_x0000_s9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14</xdr:col>
          <xdr:colOff>66675</xdr:colOff>
          <xdr:row>39</xdr:row>
          <xdr:rowOff>304800</xdr:rowOff>
        </xdr:to>
        <xdr:sp macro="" textlink="">
          <xdr:nvSpPr>
            <xdr:cNvPr id="98314" name="Check Box 10" hidden="1">
              <a:extLst>
                <a:ext uri="{63B3BB69-23CF-44E3-9099-C40C66FF867C}">
                  <a14:compatExt spid="_x0000_s9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9525</xdr:rowOff>
        </xdr:from>
        <xdr:to>
          <xdr:col>26</xdr:col>
          <xdr:colOff>47625</xdr:colOff>
          <xdr:row>20</xdr:row>
          <xdr:rowOff>342900</xdr:rowOff>
        </xdr:to>
        <xdr:sp macro="" textlink="">
          <xdr:nvSpPr>
            <xdr:cNvPr id="98315" name="Check Box 11" hidden="1">
              <a:extLst>
                <a:ext uri="{63B3BB69-23CF-44E3-9099-C40C66FF867C}">
                  <a14:compatExt spid="_x0000_s9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xdr:rowOff>
        </xdr:from>
        <xdr:to>
          <xdr:col>14</xdr:col>
          <xdr:colOff>142875</xdr:colOff>
          <xdr:row>19</xdr:row>
          <xdr:rowOff>342900</xdr:rowOff>
        </xdr:to>
        <xdr:sp macro="" textlink="">
          <xdr:nvSpPr>
            <xdr:cNvPr id="98316" name="Check Box 12" hidden="1">
              <a:extLst>
                <a:ext uri="{63B3BB69-23CF-44E3-9099-C40C66FF867C}">
                  <a14:compatExt spid="_x0000_s9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9525</xdr:rowOff>
        </xdr:from>
        <xdr:to>
          <xdr:col>27</xdr:col>
          <xdr:colOff>76200</xdr:colOff>
          <xdr:row>19</xdr:row>
          <xdr:rowOff>342900</xdr:rowOff>
        </xdr:to>
        <xdr:sp macro="" textlink="">
          <xdr:nvSpPr>
            <xdr:cNvPr id="98317" name="Check Box 13" hidden="1">
              <a:extLst>
                <a:ext uri="{63B3BB69-23CF-44E3-9099-C40C66FF867C}">
                  <a14:compatExt spid="_x0000_s9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14</xdr:col>
          <xdr:colOff>142875</xdr:colOff>
          <xdr:row>38</xdr:row>
          <xdr:rowOff>314325</xdr:rowOff>
        </xdr:to>
        <xdr:sp macro="" textlink="">
          <xdr:nvSpPr>
            <xdr:cNvPr id="98318" name="Check Box 14" hidden="1">
              <a:extLst>
                <a:ext uri="{63B3BB69-23CF-44E3-9099-C40C66FF867C}">
                  <a14:compatExt spid="_x0000_s9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38</xdr:row>
          <xdr:rowOff>9525</xdr:rowOff>
        </xdr:from>
        <xdr:to>
          <xdr:col>27</xdr:col>
          <xdr:colOff>76200</xdr:colOff>
          <xdr:row>38</xdr:row>
          <xdr:rowOff>333375</xdr:rowOff>
        </xdr:to>
        <xdr:sp macro="" textlink="">
          <xdr:nvSpPr>
            <xdr:cNvPr id="98319" name="Check Box 15" hidden="1">
              <a:extLst>
                <a:ext uri="{63B3BB69-23CF-44E3-9099-C40C66FF867C}">
                  <a14:compatExt spid="_x0000_s9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39</xdr:row>
          <xdr:rowOff>0</xdr:rowOff>
        </xdr:from>
        <xdr:to>
          <xdr:col>27</xdr:col>
          <xdr:colOff>57150</xdr:colOff>
          <xdr:row>39</xdr:row>
          <xdr:rowOff>314325</xdr:rowOff>
        </xdr:to>
        <xdr:sp macro="" textlink="">
          <xdr:nvSpPr>
            <xdr:cNvPr id="98320" name="Check Box 16" hidden="1">
              <a:extLst>
                <a:ext uri="{63B3BB69-23CF-44E3-9099-C40C66FF867C}">
                  <a14:compatExt spid="_x0000_s9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xdr:twoCellAnchor>
    <xdr:from>
      <xdr:col>36</xdr:col>
      <xdr:colOff>47625</xdr:colOff>
      <xdr:row>2</xdr:row>
      <xdr:rowOff>19050</xdr:rowOff>
    </xdr:from>
    <xdr:to>
      <xdr:col>52</xdr:col>
      <xdr:colOff>171451</xdr:colOff>
      <xdr:row>4</xdr:row>
      <xdr:rowOff>57150</xdr:rowOff>
    </xdr:to>
    <xdr:sp macro="" textlink="">
      <xdr:nvSpPr>
        <xdr:cNvPr id="15" name="四角形吹き出し 14"/>
        <xdr:cNvSpPr/>
      </xdr:nvSpPr>
      <xdr:spPr>
        <a:xfrm>
          <a:off x="9363075" y="30480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25</xdr:row>
          <xdr:rowOff>28575</xdr:rowOff>
        </xdr:from>
        <xdr:to>
          <xdr:col>16</xdr:col>
          <xdr:colOff>152400</xdr:colOff>
          <xdr:row>25</xdr:row>
          <xdr:rowOff>285750</xdr:rowOff>
        </xdr:to>
        <xdr:sp macro="" textlink="">
          <xdr:nvSpPr>
            <xdr:cNvPr id="108545" name="Check Box 1" hidden="1">
              <a:extLst>
                <a:ext uri="{63B3BB69-23CF-44E3-9099-C40C66FF867C}">
                  <a14:compatExt spid="_x0000_s10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25</xdr:row>
          <xdr:rowOff>28575</xdr:rowOff>
        </xdr:from>
        <xdr:to>
          <xdr:col>21</xdr:col>
          <xdr:colOff>219075</xdr:colOff>
          <xdr:row>25</xdr:row>
          <xdr:rowOff>285750</xdr:rowOff>
        </xdr:to>
        <xdr:sp macro="" textlink="">
          <xdr:nvSpPr>
            <xdr:cNvPr id="108546" name="Check Box 2" hidden="1">
              <a:extLst>
                <a:ext uri="{63B3BB69-23CF-44E3-9099-C40C66FF867C}">
                  <a14:compatExt spid="_x0000_s10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19050</xdr:rowOff>
        </xdr:from>
        <xdr:to>
          <xdr:col>10</xdr:col>
          <xdr:colOff>19050</xdr:colOff>
          <xdr:row>25</xdr:row>
          <xdr:rowOff>285750</xdr:rowOff>
        </xdr:to>
        <xdr:sp macro="" textlink="">
          <xdr:nvSpPr>
            <xdr:cNvPr id="108547" name="Check Box 3" hidden="1">
              <a:extLst>
                <a:ext uri="{63B3BB69-23CF-44E3-9099-C40C66FF867C}">
                  <a14:compatExt spid="_x0000_s10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45</xdr:row>
          <xdr:rowOff>9525</xdr:rowOff>
        </xdr:from>
        <xdr:to>
          <xdr:col>16</xdr:col>
          <xdr:colOff>0</xdr:colOff>
          <xdr:row>45</xdr:row>
          <xdr:rowOff>304800</xdr:rowOff>
        </xdr:to>
        <xdr:sp macro="" textlink="">
          <xdr:nvSpPr>
            <xdr:cNvPr id="108548" name="Check Box 4" hidden="1">
              <a:extLst>
                <a:ext uri="{63B3BB69-23CF-44E3-9099-C40C66FF867C}">
                  <a14:compatExt spid="_x0000_s10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45</xdr:row>
          <xdr:rowOff>57150</xdr:rowOff>
        </xdr:from>
        <xdr:to>
          <xdr:col>21</xdr:col>
          <xdr:colOff>28575</xdr:colOff>
          <xdr:row>45</xdr:row>
          <xdr:rowOff>285750</xdr:rowOff>
        </xdr:to>
        <xdr:sp macro="" textlink="">
          <xdr:nvSpPr>
            <xdr:cNvPr id="108549" name="Check Box 5" hidden="1">
              <a:extLst>
                <a:ext uri="{63B3BB69-23CF-44E3-9099-C40C66FF867C}">
                  <a14:compatExt spid="_x0000_s10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38100</xdr:rowOff>
        </xdr:from>
        <xdr:to>
          <xdr:col>10</xdr:col>
          <xdr:colOff>28575</xdr:colOff>
          <xdr:row>45</xdr:row>
          <xdr:rowOff>285750</xdr:rowOff>
        </xdr:to>
        <xdr:sp macro="" textlink="">
          <xdr:nvSpPr>
            <xdr:cNvPr id="108550" name="Check Box 6" hidden="1">
              <a:extLst>
                <a:ext uri="{63B3BB69-23CF-44E3-9099-C40C66FF867C}">
                  <a14:compatExt spid="_x0000_s10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9525</xdr:rowOff>
        </xdr:from>
        <xdr:to>
          <xdr:col>15</xdr:col>
          <xdr:colOff>200025</xdr:colOff>
          <xdr:row>24</xdr:row>
          <xdr:rowOff>295275</xdr:rowOff>
        </xdr:to>
        <xdr:sp macro="" textlink="">
          <xdr:nvSpPr>
            <xdr:cNvPr id="108551" name="Check Box 7" hidden="1">
              <a:extLst>
                <a:ext uri="{63B3BB69-23CF-44E3-9099-C40C66FF867C}">
                  <a14:compatExt spid="_x0000_s10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25</xdr:row>
          <xdr:rowOff>9525</xdr:rowOff>
        </xdr:from>
        <xdr:to>
          <xdr:col>32</xdr:col>
          <xdr:colOff>114300</xdr:colOff>
          <xdr:row>25</xdr:row>
          <xdr:rowOff>333375</xdr:rowOff>
        </xdr:to>
        <xdr:sp macro="" textlink="">
          <xdr:nvSpPr>
            <xdr:cNvPr id="108552" name="Check Box 8" hidden="1">
              <a:extLst>
                <a:ext uri="{63B3BB69-23CF-44E3-9099-C40C66FF867C}">
                  <a14:compatExt spid="_x0000_s10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24</xdr:row>
          <xdr:rowOff>9525</xdr:rowOff>
        </xdr:from>
        <xdr:to>
          <xdr:col>30</xdr:col>
          <xdr:colOff>114300</xdr:colOff>
          <xdr:row>24</xdr:row>
          <xdr:rowOff>295275</xdr:rowOff>
        </xdr:to>
        <xdr:sp macro="" textlink="">
          <xdr:nvSpPr>
            <xdr:cNvPr id="108553" name="Check Box 9" hidden="1">
              <a:extLst>
                <a:ext uri="{63B3BB69-23CF-44E3-9099-C40C66FF867C}">
                  <a14:compatExt spid="_x0000_s10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xdr:row>
          <xdr:rowOff>9525</xdr:rowOff>
        </xdr:from>
        <xdr:to>
          <xdr:col>31</xdr:col>
          <xdr:colOff>114300</xdr:colOff>
          <xdr:row>45</xdr:row>
          <xdr:rowOff>285750</xdr:rowOff>
        </xdr:to>
        <xdr:sp macro="" textlink="">
          <xdr:nvSpPr>
            <xdr:cNvPr id="108554" name="Check Box 10" hidden="1">
              <a:extLst>
                <a:ext uri="{63B3BB69-23CF-44E3-9099-C40C66FF867C}">
                  <a14:compatExt spid="_x0000_s10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44</xdr:row>
          <xdr:rowOff>9525</xdr:rowOff>
        </xdr:from>
        <xdr:to>
          <xdr:col>15</xdr:col>
          <xdr:colOff>209550</xdr:colOff>
          <xdr:row>44</xdr:row>
          <xdr:rowOff>295275</xdr:rowOff>
        </xdr:to>
        <xdr:sp macro="" textlink="">
          <xdr:nvSpPr>
            <xdr:cNvPr id="108555" name="Check Box 11" hidden="1">
              <a:extLst>
                <a:ext uri="{63B3BB69-23CF-44E3-9099-C40C66FF867C}">
                  <a14:compatExt spid="_x0000_s10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9525</xdr:rowOff>
        </xdr:from>
        <xdr:to>
          <xdr:col>30</xdr:col>
          <xdr:colOff>9525</xdr:colOff>
          <xdr:row>44</xdr:row>
          <xdr:rowOff>295275</xdr:rowOff>
        </xdr:to>
        <xdr:sp macro="" textlink="">
          <xdr:nvSpPr>
            <xdr:cNvPr id="108556" name="Check Box 12" hidden="1">
              <a:extLst>
                <a:ext uri="{63B3BB69-23CF-44E3-9099-C40C66FF867C}">
                  <a14:compatExt spid="_x0000_s10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xdr:twoCellAnchor>
    <xdr:from>
      <xdr:col>39</xdr:col>
      <xdr:colOff>76200</xdr:colOff>
      <xdr:row>5</xdr:row>
      <xdr:rowOff>238125</xdr:rowOff>
    </xdr:from>
    <xdr:to>
      <xdr:col>56</xdr:col>
      <xdr:colOff>9526</xdr:colOff>
      <xdr:row>7</xdr:row>
      <xdr:rowOff>219075</xdr:rowOff>
    </xdr:to>
    <xdr:sp macro="" textlink="">
      <xdr:nvSpPr>
        <xdr:cNvPr id="14" name="四角形吹き出し 13"/>
        <xdr:cNvSpPr/>
      </xdr:nvSpPr>
      <xdr:spPr>
        <a:xfrm>
          <a:off x="9096375" y="144780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twoCellAnchor>
    <xdr:from>
      <xdr:col>39</xdr:col>
      <xdr:colOff>161925</xdr:colOff>
      <xdr:row>26</xdr:row>
      <xdr:rowOff>28575</xdr:rowOff>
    </xdr:from>
    <xdr:to>
      <xdr:col>53</xdr:col>
      <xdr:colOff>85725</xdr:colOff>
      <xdr:row>29</xdr:row>
      <xdr:rowOff>66675</xdr:rowOff>
    </xdr:to>
    <xdr:sp macro="" textlink="">
      <xdr:nvSpPr>
        <xdr:cNvPr id="15" name="角丸四角形吹き出し 14"/>
        <xdr:cNvSpPr/>
      </xdr:nvSpPr>
      <xdr:spPr>
        <a:xfrm>
          <a:off x="9182100" y="7143750"/>
          <a:ext cx="2590800" cy="942975"/>
        </a:xfrm>
        <a:prstGeom prst="wedgeRoundRectCallout">
          <a:avLst>
            <a:gd name="adj1" fmla="val -62316"/>
            <a:gd name="adj2" fmla="val 3242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分園の所在地に変更がある場合のみ入力が必要です。変更がなければ入力する必要はありません。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0</xdr:colOff>
      <xdr:row>12</xdr:row>
      <xdr:rowOff>209550</xdr:rowOff>
    </xdr:from>
    <xdr:to>
      <xdr:col>50</xdr:col>
      <xdr:colOff>66675</xdr:colOff>
      <xdr:row>16</xdr:row>
      <xdr:rowOff>200025</xdr:rowOff>
    </xdr:to>
    <xdr:sp macro="" textlink="">
      <xdr:nvSpPr>
        <xdr:cNvPr id="5" name="四角形吹き出し 4"/>
        <xdr:cNvSpPr/>
      </xdr:nvSpPr>
      <xdr:spPr>
        <a:xfrm>
          <a:off x="9686925" y="3333750"/>
          <a:ext cx="1781175" cy="1133475"/>
        </a:xfrm>
        <a:prstGeom prst="wedgeRectCallout">
          <a:avLst>
            <a:gd name="adj1" fmla="val -74353"/>
            <a:gd name="adj2" fmla="val 138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施設の位置を〇で囲んでください。</a:t>
          </a:r>
        </a:p>
      </xdr:txBody>
    </xdr:sp>
    <xdr:clientData/>
  </xdr:twoCellAnchor>
  <xdr:twoCellAnchor>
    <xdr:from>
      <xdr:col>40</xdr:col>
      <xdr:colOff>0</xdr:colOff>
      <xdr:row>28</xdr:row>
      <xdr:rowOff>0</xdr:rowOff>
    </xdr:from>
    <xdr:to>
      <xdr:col>49</xdr:col>
      <xdr:colOff>76200</xdr:colOff>
      <xdr:row>30</xdr:row>
      <xdr:rowOff>180975</xdr:rowOff>
    </xdr:to>
    <xdr:sp macro="" textlink="">
      <xdr:nvSpPr>
        <xdr:cNvPr id="6" name="四角形吹き出し 5"/>
        <xdr:cNvSpPr/>
      </xdr:nvSpPr>
      <xdr:spPr>
        <a:xfrm>
          <a:off x="9496425" y="7696200"/>
          <a:ext cx="1790700" cy="752475"/>
        </a:xfrm>
        <a:prstGeom prst="wedgeRectCallout">
          <a:avLst>
            <a:gd name="adj1" fmla="val -69310"/>
            <a:gd name="adj2" fmla="val 37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最寄駅からわかるようにしてください。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483657</xdr:colOff>
      <xdr:row>9</xdr:row>
      <xdr:rowOff>283634</xdr:rowOff>
    </xdr:from>
    <xdr:to>
      <xdr:col>35</xdr:col>
      <xdr:colOff>1082674</xdr:colOff>
      <xdr:row>13</xdr:row>
      <xdr:rowOff>188384</xdr:rowOff>
    </xdr:to>
    <xdr:sp macro="" textlink="">
      <xdr:nvSpPr>
        <xdr:cNvPr id="2" name="四角形吹き出し 1"/>
        <xdr:cNvSpPr/>
      </xdr:nvSpPr>
      <xdr:spPr>
        <a:xfrm>
          <a:off x="8408457" y="2550584"/>
          <a:ext cx="1932517" cy="1238250"/>
        </a:xfrm>
        <a:prstGeom prst="wedgeRectCallout">
          <a:avLst>
            <a:gd name="adj1" fmla="val -69224"/>
            <a:gd name="adj2" fmla="val -2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628648</xdr:colOff>
      <xdr:row>10</xdr:row>
      <xdr:rowOff>62446</xdr:rowOff>
    </xdr:from>
    <xdr:to>
      <xdr:col>35</xdr:col>
      <xdr:colOff>603250</xdr:colOff>
      <xdr:row>13</xdr:row>
      <xdr:rowOff>84668</xdr:rowOff>
    </xdr:to>
    <xdr:sp macro="" textlink="">
      <xdr:nvSpPr>
        <xdr:cNvPr id="3" name="四角形吹き出し 2"/>
        <xdr:cNvSpPr/>
      </xdr:nvSpPr>
      <xdr:spPr>
        <a:xfrm>
          <a:off x="8703731" y="2676529"/>
          <a:ext cx="2313519" cy="1038222"/>
        </a:xfrm>
        <a:prstGeom prst="wedgeRectCallout">
          <a:avLst>
            <a:gd name="adj1" fmla="val -71797"/>
            <a:gd name="adj2" fmla="val -344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5.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2:E14"/>
  <sheetViews>
    <sheetView showRowColHeaders="0" workbookViewId="0"/>
  </sheetViews>
  <sheetFormatPr defaultColWidth="9" defaultRowHeight="30.75" customHeight="1"/>
  <cols>
    <col min="1" max="1" width="4.625" style="80" customWidth="1"/>
    <col min="2" max="2" width="9" style="80"/>
    <col min="3" max="3" width="5.25" style="80" customWidth="1"/>
    <col min="4" max="16384" width="9" style="80"/>
  </cols>
  <sheetData>
    <row r="2" spans="3:5" ht="30.75" customHeight="1">
      <c r="C2" s="80" t="s">
        <v>132</v>
      </c>
    </row>
    <row r="3" spans="3:5" ht="30.75" customHeight="1">
      <c r="D3" s="82"/>
      <c r="E3" s="80" t="s">
        <v>133</v>
      </c>
    </row>
    <row r="4" spans="3:5" ht="30.75" customHeight="1">
      <c r="D4" s="81"/>
      <c r="E4" s="80" t="s">
        <v>134</v>
      </c>
    </row>
    <row r="5" spans="3:5" ht="30.75" customHeight="1">
      <c r="E5" s="80" t="s">
        <v>135</v>
      </c>
    </row>
    <row r="6" spans="3:5" ht="30.75" customHeight="1">
      <c r="D6" s="80" t="s">
        <v>139</v>
      </c>
    </row>
    <row r="7" spans="3:5" ht="9" customHeight="1"/>
    <row r="8" spans="3:5" ht="15.75" customHeight="1"/>
    <row r="9" spans="3:5" ht="30.75" customHeight="1">
      <c r="D9" s="80" t="s">
        <v>136</v>
      </c>
    </row>
    <row r="10" spans="3:5" ht="15.75" customHeight="1"/>
    <row r="11" spans="3:5" ht="30.75" customHeight="1">
      <c r="D11" s="80" t="s">
        <v>137</v>
      </c>
    </row>
    <row r="12" spans="3:5" ht="15.75" customHeight="1"/>
    <row r="13" spans="3:5" ht="30.75" customHeight="1">
      <c r="D13" s="80" t="s">
        <v>138</v>
      </c>
    </row>
    <row r="14" spans="3:5" ht="15.75" customHeight="1"/>
  </sheetData>
  <sheetProtection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AX35"/>
  <sheetViews>
    <sheetView showGridLines="0" showRowColHeaders="0" tabSelected="1" view="pageBreakPreview" zoomScale="90" zoomScaleNormal="100" zoomScaleSheetLayoutView="90" workbookViewId="0">
      <selection activeCell="W10" sqref="W10"/>
    </sheetView>
  </sheetViews>
  <sheetFormatPr defaultColWidth="2.5" defaultRowHeight="15" customHeight="1"/>
  <cols>
    <col min="1" max="1" width="2" style="15" customWidth="1"/>
    <col min="2" max="2" width="1.25" style="15" customWidth="1"/>
    <col min="3" max="3" width="2.75" style="15" customWidth="1"/>
    <col min="4" max="4" width="4.625" style="20" customWidth="1"/>
    <col min="5" max="18" width="3.625" style="15" customWidth="1"/>
    <col min="19" max="19" width="6" style="15" customWidth="1"/>
    <col min="20" max="23" width="4.625" style="15" customWidth="1"/>
    <col min="24" max="24" width="7.125" style="15" customWidth="1"/>
    <col min="25" max="29" width="4.625" style="15" customWidth="1"/>
    <col min="30" max="30" width="5" style="308" customWidth="1"/>
    <col min="31" max="31" width="4.625" style="15" customWidth="1"/>
    <col min="32" max="55" width="2.625" style="15" customWidth="1"/>
    <col min="56" max="16384" width="2.5" style="15"/>
  </cols>
  <sheetData>
    <row r="1" spans="2:50" ht="71.25" customHeight="1">
      <c r="B1" s="332" t="s">
        <v>438</v>
      </c>
      <c r="C1" s="333"/>
      <c r="D1" s="324" t="s">
        <v>587</v>
      </c>
      <c r="E1" s="324"/>
      <c r="F1" s="324"/>
      <c r="G1" s="324"/>
      <c r="H1" s="324"/>
      <c r="I1" s="324"/>
      <c r="J1" s="324"/>
      <c r="K1" s="324"/>
      <c r="L1" s="324"/>
      <c r="M1" s="324"/>
      <c r="N1" s="324"/>
      <c r="O1" s="324"/>
      <c r="P1" s="324"/>
      <c r="Q1" s="324"/>
      <c r="R1" s="324"/>
      <c r="S1" s="325"/>
      <c r="T1" s="182" t="s">
        <v>458</v>
      </c>
      <c r="U1" s="182" t="s">
        <v>459</v>
      </c>
      <c r="V1" s="182" t="s">
        <v>153</v>
      </c>
      <c r="W1" s="182" t="s">
        <v>464</v>
      </c>
      <c r="X1" s="272" t="s">
        <v>569</v>
      </c>
      <c r="Y1" s="182" t="s">
        <v>460</v>
      </c>
      <c r="Z1" s="182" t="s">
        <v>148</v>
      </c>
      <c r="AA1" s="182" t="s">
        <v>462</v>
      </c>
      <c r="AB1" s="182" t="s">
        <v>463</v>
      </c>
      <c r="AC1" s="183" t="s">
        <v>146</v>
      </c>
      <c r="AD1" s="273" t="s">
        <v>282</v>
      </c>
      <c r="AE1" s="183" t="s">
        <v>147</v>
      </c>
      <c r="AF1" s="19"/>
      <c r="AG1" s="19"/>
      <c r="AH1" s="19"/>
      <c r="AI1" s="19"/>
      <c r="AJ1" s="19"/>
      <c r="AK1" s="19"/>
      <c r="AL1" s="19"/>
      <c r="AM1" s="19"/>
    </row>
    <row r="2" spans="2:50" ht="30" customHeight="1">
      <c r="B2" s="334"/>
      <c r="C2" s="335"/>
      <c r="D2" s="206" t="s">
        <v>120</v>
      </c>
      <c r="E2" s="313" t="s">
        <v>602</v>
      </c>
      <c r="F2" s="313"/>
      <c r="G2" s="313"/>
      <c r="H2" s="313"/>
      <c r="I2" s="313"/>
      <c r="J2" s="313"/>
      <c r="K2" s="313"/>
      <c r="L2" s="313"/>
      <c r="M2" s="313"/>
      <c r="N2" s="313"/>
      <c r="O2" s="313"/>
      <c r="P2" s="313"/>
      <c r="Q2" s="313"/>
      <c r="R2" s="313"/>
      <c r="S2" s="314"/>
      <c r="T2" s="184" t="s">
        <v>461</v>
      </c>
      <c r="U2" s="184" t="s">
        <v>461</v>
      </c>
      <c r="V2" s="184" t="s">
        <v>461</v>
      </c>
      <c r="W2" s="184" t="s">
        <v>461</v>
      </c>
      <c r="X2" s="184" t="s">
        <v>461</v>
      </c>
      <c r="Y2" s="184" t="s">
        <v>461</v>
      </c>
      <c r="Z2" s="184" t="s">
        <v>461</v>
      </c>
      <c r="AA2" s="184" t="s">
        <v>461</v>
      </c>
      <c r="AB2" s="184" t="s">
        <v>461</v>
      </c>
      <c r="AC2" s="183" t="s">
        <v>461</v>
      </c>
      <c r="AD2" s="188" t="s">
        <v>467</v>
      </c>
      <c r="AE2" s="216"/>
      <c r="AF2" s="312" t="s">
        <v>496</v>
      </c>
      <c r="AG2" s="312"/>
      <c r="AH2" s="312"/>
      <c r="AI2" s="312"/>
      <c r="AJ2" s="312"/>
      <c r="AK2" s="312"/>
      <c r="AL2" s="312"/>
      <c r="AM2" s="312"/>
      <c r="AN2" s="312"/>
      <c r="AO2" s="312"/>
    </row>
    <row r="3" spans="2:50" ht="30" customHeight="1">
      <c r="B3" s="334"/>
      <c r="C3" s="335"/>
      <c r="D3" s="206" t="s">
        <v>121</v>
      </c>
      <c r="E3" s="313" t="s">
        <v>603</v>
      </c>
      <c r="F3" s="313"/>
      <c r="G3" s="313"/>
      <c r="H3" s="313"/>
      <c r="I3" s="313"/>
      <c r="J3" s="313"/>
      <c r="K3" s="313"/>
      <c r="L3" s="313"/>
      <c r="M3" s="313"/>
      <c r="N3" s="313"/>
      <c r="O3" s="313"/>
      <c r="P3" s="313"/>
      <c r="Q3" s="313"/>
      <c r="R3" s="313"/>
      <c r="S3" s="314"/>
      <c r="T3" s="184" t="s">
        <v>461</v>
      </c>
      <c r="U3" s="184" t="s">
        <v>461</v>
      </c>
      <c r="V3" s="184" t="s">
        <v>461</v>
      </c>
      <c r="W3" s="184" t="s">
        <v>461</v>
      </c>
      <c r="X3" s="184" t="s">
        <v>461</v>
      </c>
      <c r="Y3" s="184" t="s">
        <v>461</v>
      </c>
      <c r="Z3" s="184" t="s">
        <v>461</v>
      </c>
      <c r="AA3" s="184" t="s">
        <v>461</v>
      </c>
      <c r="AB3" s="184" t="s">
        <v>461</v>
      </c>
      <c r="AC3" s="183" t="s">
        <v>461</v>
      </c>
      <c r="AD3" s="188" t="s">
        <v>467</v>
      </c>
      <c r="AE3" s="216"/>
      <c r="AF3" s="312"/>
      <c r="AG3" s="312"/>
      <c r="AH3" s="312"/>
      <c r="AI3" s="312"/>
      <c r="AJ3" s="312"/>
      <c r="AK3" s="312"/>
      <c r="AL3" s="312"/>
      <c r="AM3" s="312"/>
      <c r="AN3" s="312"/>
      <c r="AO3" s="312"/>
    </row>
    <row r="4" spans="2:50" ht="24.95" customHeight="1">
      <c r="B4" s="334"/>
      <c r="C4" s="335"/>
      <c r="D4" s="206" t="s">
        <v>122</v>
      </c>
      <c r="E4" s="315" t="s">
        <v>161</v>
      </c>
      <c r="F4" s="315"/>
      <c r="G4" s="315"/>
      <c r="H4" s="315"/>
      <c r="I4" s="315"/>
      <c r="J4" s="315"/>
      <c r="K4" s="315"/>
      <c r="L4" s="315"/>
      <c r="M4" s="315"/>
      <c r="N4" s="315"/>
      <c r="O4" s="315"/>
      <c r="P4" s="315"/>
      <c r="Q4" s="315"/>
      <c r="R4" s="315"/>
      <c r="S4" s="316"/>
      <c r="T4" s="184" t="s">
        <v>461</v>
      </c>
      <c r="U4" s="184" t="s">
        <v>461</v>
      </c>
      <c r="V4" s="184" t="s">
        <v>461</v>
      </c>
      <c r="W4" s="184" t="s">
        <v>461</v>
      </c>
      <c r="X4" s="184" t="s">
        <v>461</v>
      </c>
      <c r="Y4" s="184" t="s">
        <v>461</v>
      </c>
      <c r="Z4" s="184" t="s">
        <v>461</v>
      </c>
      <c r="AA4" s="184" t="s">
        <v>461</v>
      </c>
      <c r="AB4" s="184" t="s">
        <v>461</v>
      </c>
      <c r="AC4" s="183" t="s">
        <v>461</v>
      </c>
      <c r="AD4" s="188" t="s">
        <v>467</v>
      </c>
      <c r="AE4" s="216"/>
      <c r="AF4" s="19"/>
      <c r="AG4" s="19"/>
      <c r="AH4" s="19"/>
      <c r="AI4" s="19"/>
      <c r="AJ4" s="19"/>
      <c r="AK4" s="19"/>
      <c r="AL4" s="19"/>
      <c r="AM4" s="19"/>
    </row>
    <row r="5" spans="2:50" ht="24.95" customHeight="1">
      <c r="B5" s="334"/>
      <c r="C5" s="335"/>
      <c r="D5" s="206" t="s">
        <v>439</v>
      </c>
      <c r="E5" s="315" t="s">
        <v>456</v>
      </c>
      <c r="F5" s="315"/>
      <c r="G5" s="315"/>
      <c r="H5" s="315"/>
      <c r="I5" s="315"/>
      <c r="J5" s="315"/>
      <c r="K5" s="315"/>
      <c r="L5" s="315"/>
      <c r="M5" s="315"/>
      <c r="N5" s="315"/>
      <c r="O5" s="315"/>
      <c r="P5" s="315"/>
      <c r="Q5" s="315"/>
      <c r="R5" s="315"/>
      <c r="S5" s="316"/>
      <c r="T5" s="184" t="s">
        <v>461</v>
      </c>
      <c r="U5" s="184" t="s">
        <v>461</v>
      </c>
      <c r="V5" s="184" t="s">
        <v>461</v>
      </c>
      <c r="W5" s="184" t="s">
        <v>461</v>
      </c>
      <c r="X5" s="184" t="s">
        <v>461</v>
      </c>
      <c r="Y5" s="184" t="s">
        <v>461</v>
      </c>
      <c r="Z5" s="184" t="s">
        <v>461</v>
      </c>
      <c r="AA5" s="184" t="s">
        <v>461</v>
      </c>
      <c r="AB5" s="184" t="s">
        <v>461</v>
      </c>
      <c r="AC5" s="183" t="s">
        <v>461</v>
      </c>
      <c r="AD5" s="188" t="s">
        <v>467</v>
      </c>
      <c r="AE5" s="217"/>
      <c r="AF5" s="319" t="s">
        <v>539</v>
      </c>
      <c r="AG5" s="320"/>
      <c r="AH5" s="320"/>
      <c r="AI5" s="320"/>
      <c r="AJ5" s="320"/>
      <c r="AK5" s="320"/>
      <c r="AL5" s="320"/>
      <c r="AM5" s="320"/>
      <c r="AN5" s="320"/>
      <c r="AO5" s="320"/>
      <c r="AP5" s="320"/>
      <c r="AQ5" s="309"/>
      <c r="AR5" s="309"/>
      <c r="AS5" s="309"/>
      <c r="AT5" s="309"/>
      <c r="AU5" s="309"/>
      <c r="AV5" s="309"/>
      <c r="AW5" s="309"/>
      <c r="AX5" s="309"/>
    </row>
    <row r="6" spans="2:50" ht="24.95" customHeight="1">
      <c r="B6" s="334"/>
      <c r="C6" s="335"/>
      <c r="D6" s="206" t="s">
        <v>440</v>
      </c>
      <c r="E6" s="315" t="s">
        <v>457</v>
      </c>
      <c r="F6" s="315"/>
      <c r="G6" s="315"/>
      <c r="H6" s="315"/>
      <c r="I6" s="315"/>
      <c r="J6" s="315"/>
      <c r="K6" s="315"/>
      <c r="L6" s="315"/>
      <c r="M6" s="315"/>
      <c r="N6" s="315"/>
      <c r="O6" s="315"/>
      <c r="P6" s="315"/>
      <c r="Q6" s="315"/>
      <c r="R6" s="315"/>
      <c r="S6" s="316"/>
      <c r="T6" s="184"/>
      <c r="U6" s="184" t="s">
        <v>461</v>
      </c>
      <c r="V6" s="184"/>
      <c r="W6" s="184" t="s">
        <v>461</v>
      </c>
      <c r="X6" s="188" t="s">
        <v>465</v>
      </c>
      <c r="Y6" s="184" t="s">
        <v>461</v>
      </c>
      <c r="Z6" s="184" t="s">
        <v>461</v>
      </c>
      <c r="AA6" s="184" t="s">
        <v>461</v>
      </c>
      <c r="AB6" s="184" t="s">
        <v>461</v>
      </c>
      <c r="AC6" s="183"/>
      <c r="AD6" s="189"/>
      <c r="AE6" s="217"/>
      <c r="AF6" s="319"/>
      <c r="AG6" s="320"/>
      <c r="AH6" s="320"/>
      <c r="AI6" s="320"/>
      <c r="AJ6" s="320"/>
      <c r="AK6" s="320"/>
      <c r="AL6" s="320"/>
      <c r="AM6" s="320"/>
      <c r="AN6" s="320"/>
      <c r="AO6" s="320"/>
      <c r="AP6" s="320"/>
    </row>
    <row r="7" spans="2:50" ht="38.25" customHeight="1">
      <c r="B7" s="334"/>
      <c r="C7" s="335"/>
      <c r="D7" s="206" t="s">
        <v>441</v>
      </c>
      <c r="E7" s="315" t="s">
        <v>604</v>
      </c>
      <c r="F7" s="315"/>
      <c r="G7" s="315"/>
      <c r="H7" s="315"/>
      <c r="I7" s="315"/>
      <c r="J7" s="315"/>
      <c r="K7" s="315"/>
      <c r="L7" s="315"/>
      <c r="M7" s="315"/>
      <c r="N7" s="315"/>
      <c r="O7" s="315"/>
      <c r="P7" s="315"/>
      <c r="Q7" s="315"/>
      <c r="R7" s="315"/>
      <c r="S7" s="316"/>
      <c r="T7" s="184"/>
      <c r="U7" s="188" t="s">
        <v>465</v>
      </c>
      <c r="V7" s="188"/>
      <c r="W7" s="188" t="s">
        <v>465</v>
      </c>
      <c r="X7" s="188" t="s">
        <v>465</v>
      </c>
      <c r="Y7" s="188" t="s">
        <v>465</v>
      </c>
      <c r="Z7" s="189" t="s">
        <v>467</v>
      </c>
      <c r="AA7" s="189" t="s">
        <v>467</v>
      </c>
      <c r="AB7" s="184" t="s">
        <v>461</v>
      </c>
      <c r="AC7" s="183"/>
      <c r="AD7" s="189"/>
      <c r="AE7" s="216"/>
      <c r="AF7" s="319"/>
      <c r="AG7" s="320"/>
      <c r="AH7" s="320"/>
      <c r="AI7" s="320"/>
      <c r="AJ7" s="320"/>
      <c r="AK7" s="320"/>
      <c r="AL7" s="320"/>
      <c r="AM7" s="320"/>
      <c r="AN7" s="320"/>
      <c r="AO7" s="320"/>
      <c r="AP7" s="320"/>
    </row>
    <row r="8" spans="2:50" ht="24.95" customHeight="1">
      <c r="B8" s="334"/>
      <c r="C8" s="335"/>
      <c r="D8" s="206" t="s">
        <v>442</v>
      </c>
      <c r="E8" s="315" t="s">
        <v>443</v>
      </c>
      <c r="F8" s="315"/>
      <c r="G8" s="315"/>
      <c r="H8" s="315"/>
      <c r="I8" s="315"/>
      <c r="J8" s="315"/>
      <c r="K8" s="315"/>
      <c r="L8" s="315"/>
      <c r="M8" s="315"/>
      <c r="N8" s="315"/>
      <c r="O8" s="315"/>
      <c r="P8" s="315"/>
      <c r="Q8" s="315"/>
      <c r="R8" s="315"/>
      <c r="S8" s="316"/>
      <c r="T8" s="184"/>
      <c r="U8" s="184"/>
      <c r="V8" s="184"/>
      <c r="W8" s="184"/>
      <c r="X8" s="184"/>
      <c r="Y8" s="184"/>
      <c r="Z8" s="184"/>
      <c r="AA8" s="184"/>
      <c r="AB8" s="184"/>
      <c r="AC8" s="183" t="s">
        <v>466</v>
      </c>
      <c r="AD8" s="189"/>
      <c r="AE8" s="216"/>
      <c r="AF8" s="19"/>
      <c r="AG8" s="19"/>
      <c r="AH8" s="19"/>
      <c r="AI8" s="19"/>
      <c r="AJ8" s="19"/>
      <c r="AK8" s="19"/>
      <c r="AL8" s="19"/>
      <c r="AM8" s="19"/>
    </row>
    <row r="9" spans="2:50" ht="24.95" customHeight="1">
      <c r="B9" s="334"/>
      <c r="C9" s="335"/>
      <c r="D9" s="206" t="s">
        <v>444</v>
      </c>
      <c r="E9" s="317" t="s">
        <v>445</v>
      </c>
      <c r="F9" s="317"/>
      <c r="G9" s="317"/>
      <c r="H9" s="317"/>
      <c r="I9" s="317"/>
      <c r="J9" s="317"/>
      <c r="K9" s="317"/>
      <c r="L9" s="317"/>
      <c r="M9" s="317"/>
      <c r="N9" s="317"/>
      <c r="O9" s="317"/>
      <c r="P9" s="317"/>
      <c r="Q9" s="317"/>
      <c r="R9" s="317"/>
      <c r="S9" s="318"/>
      <c r="T9" s="183"/>
      <c r="U9" s="183"/>
      <c r="V9" s="183" t="s">
        <v>461</v>
      </c>
      <c r="W9" s="183"/>
      <c r="X9" s="183"/>
      <c r="Y9" s="183"/>
      <c r="Z9" s="184"/>
      <c r="AA9" s="184"/>
      <c r="AB9" s="184"/>
      <c r="AC9" s="184"/>
      <c r="AD9" s="189"/>
      <c r="AE9" s="216"/>
      <c r="AF9" s="19"/>
      <c r="AG9" s="19"/>
      <c r="AH9" s="19"/>
      <c r="AI9" s="19"/>
      <c r="AJ9" s="19"/>
      <c r="AK9" s="19"/>
      <c r="AL9" s="19"/>
      <c r="AM9" s="19"/>
    </row>
    <row r="10" spans="2:50" ht="51" customHeight="1">
      <c r="B10" s="334"/>
      <c r="C10" s="335"/>
      <c r="D10" s="274" t="s">
        <v>586</v>
      </c>
      <c r="E10" s="322" t="s">
        <v>605</v>
      </c>
      <c r="F10" s="322"/>
      <c r="G10" s="322"/>
      <c r="H10" s="322"/>
      <c r="I10" s="322"/>
      <c r="J10" s="322"/>
      <c r="K10" s="322"/>
      <c r="L10" s="322"/>
      <c r="M10" s="322"/>
      <c r="N10" s="322"/>
      <c r="O10" s="322"/>
      <c r="P10" s="322"/>
      <c r="Q10" s="322"/>
      <c r="R10" s="322"/>
      <c r="S10" s="323"/>
      <c r="T10" s="276"/>
      <c r="U10" s="276"/>
      <c r="V10" s="188" t="s">
        <v>465</v>
      </c>
      <c r="W10" s="276"/>
      <c r="X10" s="276"/>
      <c r="Y10" s="276"/>
      <c r="Z10" s="276"/>
      <c r="AA10" s="276"/>
      <c r="AB10" s="276"/>
      <c r="AC10" s="276"/>
      <c r="AD10" s="276"/>
      <c r="AE10" s="275"/>
      <c r="AF10" s="311"/>
      <c r="AG10" s="19"/>
      <c r="AH10" s="19"/>
      <c r="AI10" s="19"/>
      <c r="AJ10" s="19"/>
      <c r="AK10" s="19"/>
      <c r="AL10" s="19"/>
      <c r="AM10" s="19"/>
    </row>
    <row r="11" spans="2:50" ht="36.75" customHeight="1">
      <c r="B11" s="334"/>
      <c r="C11" s="335"/>
      <c r="D11" s="206" t="s">
        <v>149</v>
      </c>
      <c r="E11" s="317" t="s">
        <v>606</v>
      </c>
      <c r="F11" s="317"/>
      <c r="G11" s="317"/>
      <c r="H11" s="317"/>
      <c r="I11" s="317"/>
      <c r="J11" s="317"/>
      <c r="K11" s="317"/>
      <c r="L11" s="317"/>
      <c r="M11" s="317"/>
      <c r="N11" s="317"/>
      <c r="O11" s="317"/>
      <c r="P11" s="317"/>
      <c r="Q11" s="317"/>
      <c r="R11" s="317"/>
      <c r="S11" s="318"/>
      <c r="T11" s="183"/>
      <c r="U11" s="183"/>
      <c r="V11" s="183" t="s">
        <v>461</v>
      </c>
      <c r="W11" s="183"/>
      <c r="X11" s="183"/>
      <c r="Y11" s="183"/>
      <c r="Z11" s="184"/>
      <c r="AA11" s="184"/>
      <c r="AB11" s="184"/>
      <c r="AC11" s="184"/>
      <c r="AD11" s="189"/>
      <c r="AE11" s="216"/>
      <c r="AF11" s="19"/>
      <c r="AG11" s="19"/>
      <c r="AH11" s="19"/>
      <c r="AI11" s="19"/>
      <c r="AJ11" s="19"/>
      <c r="AK11" s="19"/>
      <c r="AL11" s="19"/>
      <c r="AM11" s="19"/>
    </row>
    <row r="12" spans="2:50" ht="24.95" customHeight="1">
      <c r="B12" s="334"/>
      <c r="C12" s="335"/>
      <c r="D12" s="206" t="s">
        <v>446</v>
      </c>
      <c r="E12" s="317" t="s">
        <v>447</v>
      </c>
      <c r="F12" s="317"/>
      <c r="G12" s="317"/>
      <c r="H12" s="317"/>
      <c r="I12" s="317"/>
      <c r="J12" s="317"/>
      <c r="K12" s="317"/>
      <c r="L12" s="317"/>
      <c r="M12" s="317"/>
      <c r="N12" s="317"/>
      <c r="O12" s="317"/>
      <c r="P12" s="317"/>
      <c r="Q12" s="317"/>
      <c r="R12" s="317"/>
      <c r="S12" s="318"/>
      <c r="T12" s="183"/>
      <c r="U12" s="183" t="s">
        <v>461</v>
      </c>
      <c r="V12" s="183"/>
      <c r="W12" s="183"/>
      <c r="X12" s="183"/>
      <c r="Y12" s="183" t="s">
        <v>461</v>
      </c>
      <c r="Z12" s="184" t="s">
        <v>461</v>
      </c>
      <c r="AA12" s="184" t="s">
        <v>461</v>
      </c>
      <c r="AB12" s="184" t="s">
        <v>461</v>
      </c>
      <c r="AC12" s="184"/>
      <c r="AD12" s="189"/>
      <c r="AE12" s="216"/>
      <c r="AF12" s="19"/>
      <c r="AG12" s="19"/>
      <c r="AH12" s="19"/>
      <c r="AI12" s="19"/>
      <c r="AJ12" s="19"/>
      <c r="AK12" s="19"/>
      <c r="AL12" s="19"/>
      <c r="AM12" s="19"/>
    </row>
    <row r="13" spans="2:50" ht="39.950000000000003" customHeight="1">
      <c r="B13" s="334"/>
      <c r="C13" s="335"/>
      <c r="D13" s="206" t="s">
        <v>448</v>
      </c>
      <c r="E13" s="313" t="s">
        <v>607</v>
      </c>
      <c r="F13" s="313"/>
      <c r="G13" s="313"/>
      <c r="H13" s="313"/>
      <c r="I13" s="313"/>
      <c r="J13" s="313"/>
      <c r="K13" s="313"/>
      <c r="L13" s="313"/>
      <c r="M13" s="313"/>
      <c r="N13" s="313"/>
      <c r="O13" s="313"/>
      <c r="P13" s="313"/>
      <c r="Q13" s="313"/>
      <c r="R13" s="313"/>
      <c r="S13" s="314"/>
      <c r="T13" s="183"/>
      <c r="U13" s="183" t="s">
        <v>461</v>
      </c>
      <c r="V13" s="183"/>
      <c r="W13" s="183" t="s">
        <v>461</v>
      </c>
      <c r="X13" s="183"/>
      <c r="Y13" s="183" t="s">
        <v>461</v>
      </c>
      <c r="Z13" s="183" t="s">
        <v>461</v>
      </c>
      <c r="AA13" s="183" t="s">
        <v>461</v>
      </c>
      <c r="AB13" s="183"/>
      <c r="AC13" s="183" t="s">
        <v>466</v>
      </c>
      <c r="AD13" s="189"/>
      <c r="AE13" s="216"/>
      <c r="AF13" s="19"/>
      <c r="AG13" s="19"/>
      <c r="AH13" s="19"/>
      <c r="AI13" s="19"/>
      <c r="AJ13" s="19"/>
      <c r="AK13" s="19"/>
      <c r="AL13" s="19"/>
      <c r="AM13" s="19"/>
    </row>
    <row r="14" spans="2:50" ht="39.950000000000003" customHeight="1">
      <c r="B14" s="334"/>
      <c r="C14" s="335"/>
      <c r="D14" s="206" t="s">
        <v>449</v>
      </c>
      <c r="E14" s="313" t="s">
        <v>608</v>
      </c>
      <c r="F14" s="313"/>
      <c r="G14" s="313"/>
      <c r="H14" s="313"/>
      <c r="I14" s="313"/>
      <c r="J14" s="313"/>
      <c r="K14" s="313"/>
      <c r="L14" s="313"/>
      <c r="M14" s="313"/>
      <c r="N14" s="313"/>
      <c r="O14" s="313"/>
      <c r="P14" s="313"/>
      <c r="Q14" s="313"/>
      <c r="R14" s="313"/>
      <c r="S14" s="314"/>
      <c r="T14" s="183"/>
      <c r="U14" s="183" t="s">
        <v>461</v>
      </c>
      <c r="V14" s="183"/>
      <c r="W14" s="183" t="s">
        <v>461</v>
      </c>
      <c r="X14" s="183"/>
      <c r="Y14" s="183" t="s">
        <v>461</v>
      </c>
      <c r="Z14" s="183" t="s">
        <v>461</v>
      </c>
      <c r="AA14" s="183" t="s">
        <v>461</v>
      </c>
      <c r="AB14" s="183"/>
      <c r="AC14" s="183"/>
      <c r="AD14" s="189"/>
      <c r="AE14" s="216"/>
      <c r="AF14" s="19"/>
      <c r="AG14" s="19"/>
      <c r="AH14" s="19"/>
      <c r="AI14" s="19"/>
      <c r="AJ14" s="19"/>
      <c r="AK14" s="19"/>
      <c r="AL14" s="19"/>
      <c r="AM14" s="19"/>
    </row>
    <row r="15" spans="2:50" ht="36" customHeight="1">
      <c r="B15" s="334"/>
      <c r="C15" s="335"/>
      <c r="D15" s="206" t="s">
        <v>450</v>
      </c>
      <c r="E15" s="317" t="s">
        <v>613</v>
      </c>
      <c r="F15" s="317"/>
      <c r="G15" s="317"/>
      <c r="H15" s="317"/>
      <c r="I15" s="317"/>
      <c r="J15" s="317"/>
      <c r="K15" s="317"/>
      <c r="L15" s="317"/>
      <c r="M15" s="317"/>
      <c r="N15" s="317"/>
      <c r="O15" s="317"/>
      <c r="P15" s="317"/>
      <c r="Q15" s="317"/>
      <c r="R15" s="317"/>
      <c r="S15" s="318"/>
      <c r="T15" s="183"/>
      <c r="U15" s="183" t="s">
        <v>461</v>
      </c>
      <c r="V15" s="183"/>
      <c r="W15" s="183" t="s">
        <v>461</v>
      </c>
      <c r="X15" s="183"/>
      <c r="Y15" s="183" t="s">
        <v>461</v>
      </c>
      <c r="Z15" s="183"/>
      <c r="AA15" s="183" t="s">
        <v>461</v>
      </c>
      <c r="AB15" s="183"/>
      <c r="AC15" s="183" t="s">
        <v>466</v>
      </c>
      <c r="AD15" s="189"/>
      <c r="AE15" s="216"/>
      <c r="AF15" s="308" t="s">
        <v>72</v>
      </c>
      <c r="AG15" s="321" t="s">
        <v>601</v>
      </c>
      <c r="AH15" s="321"/>
      <c r="AI15" s="321"/>
      <c r="AJ15" s="321"/>
      <c r="AK15" s="321"/>
      <c r="AL15" s="321"/>
      <c r="AM15" s="321"/>
      <c r="AN15" s="321"/>
      <c r="AO15" s="321"/>
      <c r="AP15" s="310"/>
      <c r="AQ15" s="310"/>
      <c r="AR15" s="310"/>
      <c r="AS15" s="310"/>
      <c r="AT15" s="310"/>
      <c r="AU15" s="310"/>
      <c r="AV15" s="310"/>
      <c r="AW15" s="310"/>
    </row>
    <row r="16" spans="2:50" ht="63" customHeight="1">
      <c r="B16" s="334"/>
      <c r="C16" s="335"/>
      <c r="D16" s="206" t="s">
        <v>451</v>
      </c>
      <c r="E16" s="317" t="s">
        <v>614</v>
      </c>
      <c r="F16" s="317"/>
      <c r="G16" s="317"/>
      <c r="H16" s="317"/>
      <c r="I16" s="317"/>
      <c r="J16" s="317"/>
      <c r="K16" s="317"/>
      <c r="L16" s="317"/>
      <c r="M16" s="317"/>
      <c r="N16" s="317"/>
      <c r="O16" s="317"/>
      <c r="P16" s="317"/>
      <c r="Q16" s="317"/>
      <c r="R16" s="317"/>
      <c r="S16" s="318"/>
      <c r="T16" s="183"/>
      <c r="U16" s="183" t="s">
        <v>461</v>
      </c>
      <c r="V16" s="183"/>
      <c r="W16" s="183"/>
      <c r="X16" s="183"/>
      <c r="Y16" s="183" t="s">
        <v>465</v>
      </c>
      <c r="Z16" s="183" t="s">
        <v>461</v>
      </c>
      <c r="AA16" s="183" t="s">
        <v>461</v>
      </c>
      <c r="AB16" s="183" t="s">
        <v>468</v>
      </c>
      <c r="AC16" s="183"/>
      <c r="AD16" s="189"/>
      <c r="AE16" s="216"/>
      <c r="AF16" s="19"/>
      <c r="AG16" s="321"/>
      <c r="AH16" s="321"/>
      <c r="AI16" s="321"/>
      <c r="AJ16" s="321"/>
      <c r="AK16" s="321"/>
      <c r="AL16" s="321"/>
      <c r="AM16" s="321"/>
      <c r="AN16" s="321"/>
      <c r="AO16" s="321"/>
      <c r="AP16" s="310"/>
      <c r="AQ16" s="310"/>
      <c r="AR16" s="310"/>
      <c r="AS16" s="310"/>
      <c r="AT16" s="310"/>
      <c r="AU16" s="310"/>
      <c r="AV16" s="310"/>
      <c r="AW16" s="310"/>
    </row>
    <row r="17" spans="2:49" ht="39.950000000000003" customHeight="1">
      <c r="B17" s="334"/>
      <c r="C17" s="335"/>
      <c r="D17" s="206" t="s">
        <v>452</v>
      </c>
      <c r="E17" s="317" t="s">
        <v>609</v>
      </c>
      <c r="F17" s="317"/>
      <c r="G17" s="317"/>
      <c r="H17" s="317"/>
      <c r="I17" s="317"/>
      <c r="J17" s="317"/>
      <c r="K17" s="317"/>
      <c r="L17" s="317"/>
      <c r="M17" s="317"/>
      <c r="N17" s="317"/>
      <c r="O17" s="317"/>
      <c r="P17" s="317"/>
      <c r="Q17" s="317"/>
      <c r="R17" s="317"/>
      <c r="S17" s="318"/>
      <c r="T17" s="183"/>
      <c r="U17" s="183" t="s">
        <v>461</v>
      </c>
      <c r="V17" s="183"/>
      <c r="W17" s="183"/>
      <c r="X17" s="183"/>
      <c r="Y17" s="183" t="s">
        <v>465</v>
      </c>
      <c r="Z17" s="183"/>
      <c r="AA17" s="183" t="s">
        <v>469</v>
      </c>
      <c r="AB17" s="183"/>
      <c r="AC17" s="183"/>
      <c r="AD17" s="189"/>
      <c r="AE17" s="216"/>
      <c r="AF17" s="19"/>
      <c r="AG17" s="310"/>
      <c r="AH17" s="310"/>
      <c r="AI17" s="310"/>
      <c r="AJ17" s="310"/>
      <c r="AK17" s="310"/>
      <c r="AL17" s="310"/>
      <c r="AM17" s="310"/>
      <c r="AN17" s="310"/>
      <c r="AO17" s="310"/>
      <c r="AP17" s="310"/>
      <c r="AQ17" s="310"/>
      <c r="AR17" s="310"/>
      <c r="AS17" s="310"/>
      <c r="AT17" s="310"/>
      <c r="AU17" s="310"/>
      <c r="AV17" s="310"/>
      <c r="AW17" s="310"/>
    </row>
    <row r="18" spans="2:49" ht="49.5" customHeight="1">
      <c r="B18" s="334"/>
      <c r="C18" s="335"/>
      <c r="D18" s="206" t="s">
        <v>453</v>
      </c>
      <c r="E18" s="317" t="s">
        <v>610</v>
      </c>
      <c r="F18" s="317"/>
      <c r="G18" s="317"/>
      <c r="H18" s="317"/>
      <c r="I18" s="317"/>
      <c r="J18" s="317"/>
      <c r="K18" s="317"/>
      <c r="L18" s="317"/>
      <c r="M18" s="317"/>
      <c r="N18" s="317"/>
      <c r="O18" s="317"/>
      <c r="P18" s="317"/>
      <c r="Q18" s="317"/>
      <c r="R18" s="317"/>
      <c r="S18" s="318"/>
      <c r="T18" s="183"/>
      <c r="U18" s="183" t="s">
        <v>466</v>
      </c>
      <c r="V18" s="183"/>
      <c r="W18" s="183"/>
      <c r="X18" s="183"/>
      <c r="Y18" s="183" t="s">
        <v>466</v>
      </c>
      <c r="Z18" s="183" t="s">
        <v>470</v>
      </c>
      <c r="AA18" s="183" t="s">
        <v>470</v>
      </c>
      <c r="AB18" s="183"/>
      <c r="AC18" s="183"/>
      <c r="AD18" s="189"/>
      <c r="AE18" s="216"/>
      <c r="AF18" s="19"/>
      <c r="AG18" s="19"/>
      <c r="AH18" s="19"/>
      <c r="AI18" s="19"/>
      <c r="AJ18" s="19"/>
      <c r="AK18" s="19"/>
      <c r="AL18" s="19"/>
      <c r="AM18" s="19"/>
    </row>
    <row r="19" spans="2:49" ht="48.75" customHeight="1">
      <c r="B19" s="334"/>
      <c r="C19" s="335"/>
      <c r="D19" s="206" t="s">
        <v>154</v>
      </c>
      <c r="E19" s="317" t="s">
        <v>611</v>
      </c>
      <c r="F19" s="317"/>
      <c r="G19" s="317"/>
      <c r="H19" s="317"/>
      <c r="I19" s="317"/>
      <c r="J19" s="317"/>
      <c r="K19" s="317"/>
      <c r="L19" s="317"/>
      <c r="M19" s="317"/>
      <c r="N19" s="317"/>
      <c r="O19" s="317"/>
      <c r="P19" s="317"/>
      <c r="Q19" s="317"/>
      <c r="R19" s="317"/>
      <c r="S19" s="318"/>
      <c r="T19" s="183"/>
      <c r="U19" s="183" t="s">
        <v>466</v>
      </c>
      <c r="V19" s="183"/>
      <c r="W19" s="183"/>
      <c r="X19" s="183"/>
      <c r="Y19" s="183" t="s">
        <v>465</v>
      </c>
      <c r="Z19" s="183"/>
      <c r="AA19" s="183" t="s">
        <v>470</v>
      </c>
      <c r="AB19" s="183"/>
      <c r="AC19" s="183" t="s">
        <v>470</v>
      </c>
      <c r="AD19" s="189"/>
      <c r="AE19" s="216"/>
      <c r="AF19" s="19"/>
      <c r="AG19" s="19"/>
      <c r="AH19" s="19"/>
      <c r="AI19" s="19"/>
      <c r="AJ19" s="19"/>
      <c r="AK19" s="19"/>
      <c r="AL19" s="19"/>
      <c r="AM19" s="19"/>
    </row>
    <row r="20" spans="2:49" ht="53.25" customHeight="1">
      <c r="B20" s="334"/>
      <c r="C20" s="335"/>
      <c r="D20" s="206" t="s">
        <v>155</v>
      </c>
      <c r="E20" s="317" t="s">
        <v>615</v>
      </c>
      <c r="F20" s="317"/>
      <c r="G20" s="317"/>
      <c r="H20" s="317"/>
      <c r="I20" s="317"/>
      <c r="J20" s="317"/>
      <c r="K20" s="317"/>
      <c r="L20" s="317"/>
      <c r="M20" s="317"/>
      <c r="N20" s="317"/>
      <c r="O20" s="317"/>
      <c r="P20" s="317"/>
      <c r="Q20" s="317"/>
      <c r="R20" s="317"/>
      <c r="S20" s="318"/>
      <c r="T20" s="183" t="s">
        <v>461</v>
      </c>
      <c r="U20" s="183" t="s">
        <v>461</v>
      </c>
      <c r="V20" s="183"/>
      <c r="W20" s="183"/>
      <c r="X20" s="183"/>
      <c r="Y20" s="183" t="s">
        <v>461</v>
      </c>
      <c r="Z20" s="183" t="s">
        <v>469</v>
      </c>
      <c r="AA20" s="183" t="s">
        <v>469</v>
      </c>
      <c r="AB20" s="183" t="s">
        <v>469</v>
      </c>
      <c r="AC20" s="183" t="s">
        <v>469</v>
      </c>
      <c r="AD20" s="189" t="s">
        <v>467</v>
      </c>
      <c r="AE20" s="216"/>
      <c r="AF20" s="19"/>
      <c r="AG20" s="19"/>
      <c r="AH20" s="19"/>
      <c r="AI20" s="19"/>
      <c r="AJ20" s="19"/>
      <c r="AK20" s="19"/>
      <c r="AL20" s="19"/>
      <c r="AM20" s="19"/>
    </row>
    <row r="21" spans="2:49" ht="33.75" customHeight="1">
      <c r="B21" s="334"/>
      <c r="C21" s="335"/>
      <c r="D21" s="206" t="s">
        <v>156</v>
      </c>
      <c r="E21" s="317" t="s">
        <v>612</v>
      </c>
      <c r="F21" s="317"/>
      <c r="G21" s="317"/>
      <c r="H21" s="317"/>
      <c r="I21" s="317"/>
      <c r="J21" s="317"/>
      <c r="K21" s="317"/>
      <c r="L21" s="317"/>
      <c r="M21" s="317"/>
      <c r="N21" s="317"/>
      <c r="O21" s="317"/>
      <c r="P21" s="317"/>
      <c r="Q21" s="317"/>
      <c r="R21" s="317"/>
      <c r="S21" s="318"/>
      <c r="T21" s="183" t="s">
        <v>461</v>
      </c>
      <c r="U21" s="183" t="s">
        <v>461</v>
      </c>
      <c r="V21" s="183" t="s">
        <v>461</v>
      </c>
      <c r="W21" s="183"/>
      <c r="X21" s="183"/>
      <c r="Y21" s="183" t="s">
        <v>461</v>
      </c>
      <c r="Z21" s="183" t="s">
        <v>469</v>
      </c>
      <c r="AA21" s="183" t="s">
        <v>469</v>
      </c>
      <c r="AB21" s="183" t="s">
        <v>469</v>
      </c>
      <c r="AC21" s="183" t="s">
        <v>461</v>
      </c>
      <c r="AD21" s="189" t="s">
        <v>467</v>
      </c>
      <c r="AE21" s="216"/>
      <c r="AF21" s="19"/>
      <c r="AG21" s="19"/>
      <c r="AH21" s="19"/>
      <c r="AI21" s="19"/>
      <c r="AJ21" s="19"/>
      <c r="AK21" s="19"/>
      <c r="AL21" s="19"/>
      <c r="AM21" s="19"/>
    </row>
    <row r="22" spans="2:49" ht="24.95" customHeight="1">
      <c r="B22" s="334"/>
      <c r="C22" s="335"/>
      <c r="D22" s="206" t="s">
        <v>157</v>
      </c>
      <c r="E22" s="317" t="s">
        <v>590</v>
      </c>
      <c r="F22" s="317"/>
      <c r="G22" s="317"/>
      <c r="H22" s="317"/>
      <c r="I22" s="317"/>
      <c r="J22" s="317"/>
      <c r="K22" s="317"/>
      <c r="L22" s="317"/>
      <c r="M22" s="317"/>
      <c r="N22" s="317"/>
      <c r="O22" s="317"/>
      <c r="P22" s="317"/>
      <c r="Q22" s="317"/>
      <c r="R22" s="317"/>
      <c r="S22" s="318"/>
      <c r="T22" s="183"/>
      <c r="U22" s="183" t="s">
        <v>465</v>
      </c>
      <c r="V22" s="183"/>
      <c r="W22" s="183" t="s">
        <v>466</v>
      </c>
      <c r="X22" s="183"/>
      <c r="Y22" s="183" t="s">
        <v>466</v>
      </c>
      <c r="Z22" s="183"/>
      <c r="AA22" s="183" t="s">
        <v>470</v>
      </c>
      <c r="AB22" s="183"/>
      <c r="AC22" s="183"/>
      <c r="AD22" s="277"/>
      <c r="AE22" s="216"/>
      <c r="AF22" s="19"/>
      <c r="AG22" s="19"/>
      <c r="AH22" s="19"/>
      <c r="AI22" s="19"/>
      <c r="AJ22" s="19"/>
      <c r="AK22" s="19"/>
      <c r="AL22" s="19"/>
      <c r="AM22" s="19"/>
    </row>
    <row r="23" spans="2:49" ht="24.95" customHeight="1">
      <c r="B23" s="334"/>
      <c r="C23" s="335"/>
      <c r="D23" s="206" t="s">
        <v>158</v>
      </c>
      <c r="E23" s="317" t="s">
        <v>454</v>
      </c>
      <c r="F23" s="317"/>
      <c r="G23" s="317"/>
      <c r="H23" s="317"/>
      <c r="I23" s="317"/>
      <c r="J23" s="317"/>
      <c r="K23" s="317"/>
      <c r="L23" s="317"/>
      <c r="M23" s="317"/>
      <c r="N23" s="317"/>
      <c r="O23" s="317"/>
      <c r="P23" s="317"/>
      <c r="Q23" s="317"/>
      <c r="R23" s="317"/>
      <c r="S23" s="318"/>
      <c r="T23" s="183"/>
      <c r="U23" s="183" t="s">
        <v>466</v>
      </c>
      <c r="V23" s="183"/>
      <c r="W23" s="183"/>
      <c r="X23" s="183"/>
      <c r="Y23" s="183" t="s">
        <v>465</v>
      </c>
      <c r="Z23" s="183"/>
      <c r="AA23" s="183" t="s">
        <v>470</v>
      </c>
      <c r="AB23" s="184" t="s">
        <v>471</v>
      </c>
      <c r="AC23" s="184" t="s">
        <v>470</v>
      </c>
      <c r="AD23" s="277"/>
      <c r="AE23" s="216"/>
      <c r="AF23" s="19"/>
      <c r="AG23" s="19"/>
      <c r="AH23" s="19"/>
      <c r="AI23" s="19"/>
      <c r="AJ23" s="19"/>
      <c r="AK23" s="19"/>
      <c r="AL23" s="19"/>
      <c r="AM23" s="19"/>
    </row>
    <row r="24" spans="2:49" ht="24.95" customHeight="1">
      <c r="B24" s="334"/>
      <c r="C24" s="335"/>
      <c r="D24" s="206" t="s">
        <v>159</v>
      </c>
      <c r="E24" s="317" t="s">
        <v>455</v>
      </c>
      <c r="F24" s="317"/>
      <c r="G24" s="317"/>
      <c r="H24" s="317"/>
      <c r="I24" s="317"/>
      <c r="J24" s="317"/>
      <c r="K24" s="317"/>
      <c r="L24" s="317"/>
      <c r="M24" s="317"/>
      <c r="N24" s="317"/>
      <c r="O24" s="317"/>
      <c r="P24" s="317"/>
      <c r="Q24" s="317"/>
      <c r="R24" s="317"/>
      <c r="S24" s="318"/>
      <c r="T24" s="183"/>
      <c r="U24" s="183"/>
      <c r="V24" s="183"/>
      <c r="W24" s="183"/>
      <c r="X24" s="183"/>
      <c r="Y24" s="183"/>
      <c r="Z24" s="183"/>
      <c r="AA24" s="183" t="s">
        <v>469</v>
      </c>
      <c r="AB24" s="184"/>
      <c r="AC24" s="184"/>
      <c r="AD24" s="277"/>
      <c r="AE24" s="216"/>
      <c r="AF24" s="19"/>
      <c r="AG24" s="19"/>
      <c r="AH24" s="19"/>
      <c r="AI24" s="19"/>
      <c r="AJ24" s="19"/>
      <c r="AK24" s="19"/>
      <c r="AL24" s="19"/>
      <c r="AM24" s="19"/>
    </row>
    <row r="25" spans="2:49" ht="24.75" customHeight="1">
      <c r="B25" s="334"/>
      <c r="C25" s="335"/>
      <c r="D25" s="206" t="s">
        <v>160</v>
      </c>
      <c r="E25" s="317" t="s">
        <v>616</v>
      </c>
      <c r="F25" s="317"/>
      <c r="G25" s="317"/>
      <c r="H25" s="317"/>
      <c r="I25" s="317"/>
      <c r="J25" s="317"/>
      <c r="K25" s="317"/>
      <c r="L25" s="317"/>
      <c r="M25" s="317"/>
      <c r="N25" s="317"/>
      <c r="O25" s="317"/>
      <c r="P25" s="317"/>
      <c r="Q25" s="317"/>
      <c r="R25" s="317"/>
      <c r="S25" s="318"/>
      <c r="T25" s="183" t="s">
        <v>461</v>
      </c>
      <c r="U25" s="183" t="s">
        <v>461</v>
      </c>
      <c r="V25" s="183" t="s">
        <v>461</v>
      </c>
      <c r="W25" s="183"/>
      <c r="X25" s="183"/>
      <c r="Y25" s="183" t="s">
        <v>461</v>
      </c>
      <c r="Z25" s="183" t="s">
        <v>469</v>
      </c>
      <c r="AA25" s="183" t="s">
        <v>469</v>
      </c>
      <c r="AB25" s="184" t="s">
        <v>469</v>
      </c>
      <c r="AC25" s="184" t="s">
        <v>469</v>
      </c>
      <c r="AD25" s="189" t="s">
        <v>467</v>
      </c>
      <c r="AE25" s="216"/>
      <c r="AF25" s="19"/>
      <c r="AG25" s="19"/>
      <c r="AH25" s="19"/>
      <c r="AI25" s="19"/>
      <c r="AJ25" s="19"/>
      <c r="AK25" s="19"/>
      <c r="AL25" s="19"/>
      <c r="AM25" s="19"/>
    </row>
    <row r="26" spans="2:49" ht="14.25" customHeight="1">
      <c r="B26" s="334"/>
      <c r="C26" s="335"/>
      <c r="D26" s="300"/>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2"/>
      <c r="AE26" s="303"/>
      <c r="AF26" s="19"/>
      <c r="AG26" s="19"/>
      <c r="AH26" s="19"/>
      <c r="AI26" s="19"/>
      <c r="AJ26" s="19"/>
      <c r="AK26" s="19"/>
      <c r="AL26" s="19"/>
      <c r="AM26" s="19"/>
    </row>
    <row r="27" spans="2:49" ht="14.25" customHeight="1">
      <c r="B27" s="334"/>
      <c r="C27" s="335"/>
      <c r="D27" s="304"/>
      <c r="E27" s="3" t="s">
        <v>55</v>
      </c>
      <c r="F27" s="3"/>
      <c r="G27" s="3"/>
      <c r="H27" s="3"/>
      <c r="I27" s="3"/>
      <c r="J27" s="3"/>
      <c r="K27" s="3"/>
      <c r="L27" s="3"/>
      <c r="M27" s="3"/>
      <c r="N27" s="3"/>
      <c r="O27" s="3"/>
      <c r="P27" s="3"/>
      <c r="Q27" s="3"/>
      <c r="R27" s="185"/>
      <c r="S27" s="338" t="s">
        <v>472</v>
      </c>
      <c r="T27" s="338"/>
      <c r="U27" s="338"/>
      <c r="V27" s="338"/>
      <c r="W27" s="338"/>
      <c r="X27" s="338"/>
      <c r="Y27" s="338"/>
      <c r="Z27" s="338"/>
      <c r="AA27" s="338"/>
      <c r="AB27" s="338"/>
      <c r="AC27" s="338"/>
      <c r="AD27" s="298"/>
      <c r="AE27" s="190"/>
      <c r="AF27" s="19"/>
      <c r="AG27" s="19"/>
      <c r="AH27" s="19"/>
      <c r="AI27" s="19"/>
      <c r="AJ27" s="19"/>
      <c r="AK27" s="19"/>
      <c r="AL27" s="19"/>
      <c r="AM27" s="19"/>
    </row>
    <row r="28" spans="2:49" ht="15" customHeight="1">
      <c r="B28" s="334"/>
      <c r="C28" s="335"/>
      <c r="D28" s="305"/>
      <c r="E28" s="326" t="s">
        <v>56</v>
      </c>
      <c r="F28" s="327"/>
      <c r="G28" s="330"/>
      <c r="H28" s="326" t="s">
        <v>57</v>
      </c>
      <c r="I28" s="327"/>
      <c r="J28" s="328"/>
      <c r="K28" s="329" t="s">
        <v>58</v>
      </c>
      <c r="L28" s="327"/>
      <c r="M28" s="327"/>
      <c r="N28" s="327"/>
      <c r="O28" s="327"/>
      <c r="P28" s="327"/>
      <c r="Q28" s="330"/>
      <c r="R28" s="186"/>
      <c r="S28" s="338"/>
      <c r="T28" s="338"/>
      <c r="U28" s="338"/>
      <c r="V28" s="338"/>
      <c r="W28" s="338"/>
      <c r="X28" s="338"/>
      <c r="Y28" s="338"/>
      <c r="Z28" s="338"/>
      <c r="AA28" s="338"/>
      <c r="AB28" s="338"/>
      <c r="AC28" s="338"/>
      <c r="AD28" s="299"/>
      <c r="AE28" s="190"/>
    </row>
    <row r="29" spans="2:49" ht="15" customHeight="1">
      <c r="B29" s="334"/>
      <c r="C29" s="335"/>
      <c r="D29" s="304"/>
      <c r="E29" s="326" t="s">
        <v>42</v>
      </c>
      <c r="F29" s="327"/>
      <c r="G29" s="330"/>
      <c r="H29" s="326" t="s">
        <v>42</v>
      </c>
      <c r="I29" s="327"/>
      <c r="J29" s="328"/>
      <c r="K29" s="329" t="s">
        <v>59</v>
      </c>
      <c r="L29" s="327"/>
      <c r="M29" s="327"/>
      <c r="N29" s="327"/>
      <c r="O29" s="327"/>
      <c r="P29" s="327"/>
      <c r="Q29" s="330"/>
      <c r="R29" s="186"/>
      <c r="S29" s="338" t="s">
        <v>473</v>
      </c>
      <c r="T29" s="338"/>
      <c r="U29" s="338"/>
      <c r="V29" s="338"/>
      <c r="W29" s="338"/>
      <c r="X29" s="338"/>
      <c r="Y29" s="338"/>
      <c r="Z29" s="338"/>
      <c r="AA29" s="338"/>
      <c r="AB29" s="338"/>
      <c r="AC29" s="338"/>
      <c r="AD29" s="338"/>
      <c r="AE29" s="339"/>
    </row>
    <row r="30" spans="2:49" ht="15" customHeight="1">
      <c r="B30" s="334"/>
      <c r="C30" s="335"/>
      <c r="D30" s="304"/>
      <c r="E30" s="326" t="s">
        <v>60</v>
      </c>
      <c r="F30" s="327"/>
      <c r="G30" s="330"/>
      <c r="H30" s="326" t="s">
        <v>42</v>
      </c>
      <c r="I30" s="327"/>
      <c r="J30" s="328"/>
      <c r="K30" s="329" t="s">
        <v>59</v>
      </c>
      <c r="L30" s="327"/>
      <c r="M30" s="327"/>
      <c r="N30" s="327"/>
      <c r="O30" s="327"/>
      <c r="P30" s="327"/>
      <c r="Q30" s="330"/>
      <c r="R30" s="186"/>
      <c r="S30" s="338" t="s">
        <v>474</v>
      </c>
      <c r="T30" s="338"/>
      <c r="U30" s="338"/>
      <c r="V30" s="338"/>
      <c r="W30" s="338"/>
      <c r="X30" s="338"/>
      <c r="Y30" s="338"/>
      <c r="Z30" s="338"/>
      <c r="AA30" s="338"/>
      <c r="AB30" s="338"/>
      <c r="AC30" s="338"/>
      <c r="AD30" s="299"/>
      <c r="AE30" s="187"/>
    </row>
    <row r="31" spans="2:49" ht="15" customHeight="1">
      <c r="B31" s="334"/>
      <c r="C31" s="335"/>
      <c r="D31" s="304"/>
      <c r="E31" s="326" t="s">
        <v>42</v>
      </c>
      <c r="F31" s="327"/>
      <c r="G31" s="330"/>
      <c r="H31" s="326" t="s">
        <v>60</v>
      </c>
      <c r="I31" s="327"/>
      <c r="J31" s="328"/>
      <c r="K31" s="329" t="s">
        <v>59</v>
      </c>
      <c r="L31" s="327"/>
      <c r="M31" s="327"/>
      <c r="N31" s="327"/>
      <c r="O31" s="327"/>
      <c r="P31" s="327"/>
      <c r="Q31" s="330"/>
      <c r="R31" s="3"/>
      <c r="S31" s="338"/>
      <c r="T31" s="338"/>
      <c r="U31" s="338"/>
      <c r="V31" s="338"/>
      <c r="W31" s="338"/>
      <c r="X31" s="338"/>
      <c r="Y31" s="338"/>
      <c r="Z31" s="338"/>
      <c r="AA31" s="338"/>
      <c r="AB31" s="338"/>
      <c r="AC31" s="338"/>
      <c r="AD31" s="299"/>
      <c r="AE31" s="187"/>
    </row>
    <row r="32" spans="2:49" ht="15" customHeight="1">
      <c r="B32" s="334"/>
      <c r="C32" s="335"/>
      <c r="D32" s="304"/>
      <c r="E32" s="326" t="s">
        <v>60</v>
      </c>
      <c r="F32" s="327"/>
      <c r="G32" s="330"/>
      <c r="H32" s="326" t="s">
        <v>60</v>
      </c>
      <c r="I32" s="327"/>
      <c r="J32" s="328"/>
      <c r="K32" s="329" t="s">
        <v>61</v>
      </c>
      <c r="L32" s="327"/>
      <c r="M32" s="327"/>
      <c r="N32" s="327"/>
      <c r="O32" s="327"/>
      <c r="P32" s="327"/>
      <c r="Q32" s="330"/>
      <c r="R32" s="3"/>
      <c r="S32" s="338"/>
      <c r="T32" s="338"/>
      <c r="U32" s="338"/>
      <c r="V32" s="338"/>
      <c r="W32" s="338"/>
      <c r="X32" s="338"/>
      <c r="Y32" s="338"/>
      <c r="Z32" s="338"/>
      <c r="AA32" s="338"/>
      <c r="AB32" s="338"/>
      <c r="AC32" s="338"/>
      <c r="AD32" s="299"/>
      <c r="AE32" s="187"/>
    </row>
    <row r="33" spans="2:31" ht="15" customHeight="1">
      <c r="B33" s="334"/>
      <c r="C33" s="335"/>
      <c r="D33" s="304"/>
      <c r="E33" s="138"/>
      <c r="F33" s="138"/>
      <c r="G33" s="138"/>
      <c r="H33" s="138"/>
      <c r="I33" s="138"/>
      <c r="J33" s="138"/>
      <c r="K33" s="138"/>
      <c r="L33" s="138"/>
      <c r="M33" s="138"/>
      <c r="N33" s="138"/>
      <c r="O33" s="138"/>
      <c r="P33" s="138"/>
      <c r="Q33" s="138"/>
      <c r="R33" s="138"/>
      <c r="S33" s="338" t="s">
        <v>475</v>
      </c>
      <c r="T33" s="338"/>
      <c r="U33" s="338"/>
      <c r="V33" s="338"/>
      <c r="W33" s="338"/>
      <c r="X33" s="338"/>
      <c r="Y33" s="338"/>
      <c r="Z33" s="338"/>
      <c r="AA33" s="338"/>
      <c r="AB33" s="338"/>
      <c r="AC33" s="338"/>
      <c r="AD33" s="299"/>
      <c r="AE33" s="187"/>
    </row>
    <row r="34" spans="2:31" ht="15" customHeight="1">
      <c r="B34" s="334"/>
      <c r="C34" s="335"/>
      <c r="D34" s="304"/>
      <c r="E34" s="138"/>
      <c r="F34" s="138"/>
      <c r="G34" s="138"/>
      <c r="H34" s="138"/>
      <c r="I34" s="138"/>
      <c r="J34" s="138"/>
      <c r="K34" s="138"/>
      <c r="L34" s="138"/>
      <c r="M34" s="138"/>
      <c r="N34" s="138"/>
      <c r="O34" s="138"/>
      <c r="P34" s="138"/>
      <c r="Q34" s="138"/>
      <c r="R34" s="138"/>
      <c r="S34" s="338"/>
      <c r="T34" s="338"/>
      <c r="U34" s="338"/>
      <c r="V34" s="338"/>
      <c r="W34" s="338"/>
      <c r="X34" s="338"/>
      <c r="Y34" s="338"/>
      <c r="Z34" s="338"/>
      <c r="AA34" s="338"/>
      <c r="AB34" s="338"/>
      <c r="AC34" s="338"/>
      <c r="AD34" s="299"/>
      <c r="AE34" s="187"/>
    </row>
    <row r="35" spans="2:31" ht="21" customHeight="1">
      <c r="B35" s="336"/>
      <c r="C35" s="337"/>
      <c r="D35" s="306"/>
      <c r="E35" s="204"/>
      <c r="F35" s="204"/>
      <c r="G35" s="204"/>
      <c r="H35" s="204"/>
      <c r="I35" s="204"/>
      <c r="J35" s="204"/>
      <c r="K35" s="204"/>
      <c r="L35" s="204"/>
      <c r="M35" s="204"/>
      <c r="N35" s="204"/>
      <c r="O35" s="204"/>
      <c r="P35" s="204"/>
      <c r="Q35" s="204"/>
      <c r="R35" s="204"/>
      <c r="S35" s="331" t="s">
        <v>476</v>
      </c>
      <c r="T35" s="331"/>
      <c r="U35" s="331"/>
      <c r="V35" s="331"/>
      <c r="W35" s="331"/>
      <c r="X35" s="331"/>
      <c r="Y35" s="331"/>
      <c r="Z35" s="331"/>
      <c r="AA35" s="331"/>
      <c r="AB35" s="331"/>
      <c r="AC35" s="331"/>
      <c r="AD35" s="307"/>
      <c r="AE35" s="205"/>
    </row>
  </sheetData>
  <sheetProtection selectLockedCells="1"/>
  <mergeCells count="49">
    <mergeCell ref="S35:AC35"/>
    <mergeCell ref="B1:C35"/>
    <mergeCell ref="S29:AE29"/>
    <mergeCell ref="S27:AC28"/>
    <mergeCell ref="S30:AC32"/>
    <mergeCell ref="S33:AC34"/>
    <mergeCell ref="E28:G28"/>
    <mergeCell ref="H28:J28"/>
    <mergeCell ref="K28:Q28"/>
    <mergeCell ref="E29:G29"/>
    <mergeCell ref="H29:J29"/>
    <mergeCell ref="K29:Q29"/>
    <mergeCell ref="E30:G30"/>
    <mergeCell ref="H30:J30"/>
    <mergeCell ref="K30:Q30"/>
    <mergeCell ref="E31:G31"/>
    <mergeCell ref="H31:J31"/>
    <mergeCell ref="K31:Q31"/>
    <mergeCell ref="E32:G32"/>
    <mergeCell ref="H32:J32"/>
    <mergeCell ref="K32:Q32"/>
    <mergeCell ref="E25:S25"/>
    <mergeCell ref="D1:S1"/>
    <mergeCell ref="E11:S11"/>
    <mergeCell ref="E12:S12"/>
    <mergeCell ref="E13:S13"/>
    <mergeCell ref="E14:S14"/>
    <mergeCell ref="E16:S16"/>
    <mergeCell ref="E20:S20"/>
    <mergeCell ref="E21:S21"/>
    <mergeCell ref="E22:S22"/>
    <mergeCell ref="E23:S23"/>
    <mergeCell ref="E24:S24"/>
    <mergeCell ref="E5:S5"/>
    <mergeCell ref="AF2:AO3"/>
    <mergeCell ref="E2:S2"/>
    <mergeCell ref="E3:S3"/>
    <mergeCell ref="E4:S4"/>
    <mergeCell ref="E19:S19"/>
    <mergeCell ref="E18:S18"/>
    <mergeCell ref="E17:S17"/>
    <mergeCell ref="E6:S6"/>
    <mergeCell ref="E15:S15"/>
    <mergeCell ref="E7:S7"/>
    <mergeCell ref="E8:S8"/>
    <mergeCell ref="E9:S9"/>
    <mergeCell ref="AF5:AP7"/>
    <mergeCell ref="AG15:AO16"/>
    <mergeCell ref="E10:S10"/>
  </mergeCells>
  <phoneticPr fontId="1"/>
  <conditionalFormatting sqref="AE2:AE9 AE11:AE25">
    <cfRule type="containsBlanks" dxfId="266" priority="3">
      <formula>LEN(TRIM(AE2))=0</formula>
    </cfRule>
  </conditionalFormatting>
  <conditionalFormatting sqref="AE10">
    <cfRule type="containsBlanks" dxfId="265" priority="2">
      <formula>LEN(TRIM(AE10))=0</formula>
    </cfRule>
  </conditionalFormatting>
  <conditionalFormatting sqref="AF10">
    <cfRule type="containsBlanks" dxfId="264" priority="1">
      <formula>LEN(TRIM(AF10))=0</formula>
    </cfRule>
  </conditionalFormatting>
  <dataValidations count="2">
    <dataValidation type="list" allowBlank="1" showInputMessage="1" showErrorMessage="1" sqref="AE2:AE9 AE11:AE25">
      <formula1>"○,－"</formula1>
    </dataValidation>
    <dataValidation type="list" allowBlank="1" showInputMessage="1" showErrorMessage="1" sqref="AE10">
      <formula1>"○"</formula1>
    </dataValidation>
  </dataValidations>
  <pageMargins left="0.78740157480314965" right="0.19685039370078741" top="0.74803149606299213" bottom="0.74803149606299213" header="0.31496062992125984" footer="0.31496062992125984"/>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7</xdr:col>
                    <xdr:colOff>114300</xdr:colOff>
                    <xdr:row>0</xdr:row>
                    <xdr:rowOff>0</xdr:rowOff>
                  </from>
                  <to>
                    <xdr:col>27</xdr:col>
                    <xdr:colOff>238125</xdr:colOff>
                    <xdr:row>0</xdr:row>
                    <xdr:rowOff>742950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7</xdr:col>
                    <xdr:colOff>85725</xdr:colOff>
                    <xdr:row>0</xdr:row>
                    <xdr:rowOff>0</xdr:rowOff>
                  </from>
                  <to>
                    <xdr:col>27</xdr:col>
                    <xdr:colOff>171450</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Q48"/>
  <sheetViews>
    <sheetView showGridLines="0" showRowColHeaders="0" showZeros="0" view="pageBreakPreview" topLeftCell="A25" zoomScale="90" zoomScaleNormal="100" zoomScaleSheetLayoutView="90" workbookViewId="0">
      <selection activeCell="N38" sqref="N38:AN38"/>
    </sheetView>
  </sheetViews>
  <sheetFormatPr defaultColWidth="2.5" defaultRowHeight="15" customHeight="1"/>
  <cols>
    <col min="1" max="1" width="6.625" style="18" customWidth="1"/>
    <col min="2" max="3" width="2.5" style="9" customWidth="1"/>
    <col min="4" max="10" width="2.75" style="9" customWidth="1"/>
    <col min="11" max="42" width="2.5" style="9"/>
    <col min="43" max="56" width="2.5" style="220"/>
    <col min="57" max="16384" width="2.5" style="9"/>
  </cols>
  <sheetData>
    <row r="1" spans="2:54" ht="15" customHeight="1">
      <c r="B1" s="21"/>
      <c r="C1" s="21"/>
      <c r="D1" s="21"/>
      <c r="E1" s="21"/>
      <c r="F1" s="21"/>
      <c r="G1" s="21"/>
      <c r="H1" s="21"/>
      <c r="I1" s="21"/>
      <c r="J1" s="21"/>
      <c r="K1" s="21"/>
      <c r="L1" s="21"/>
      <c r="M1" s="21"/>
      <c r="N1" s="21"/>
      <c r="O1" s="21"/>
      <c r="P1" s="21"/>
      <c r="Q1" s="21"/>
      <c r="R1" s="21"/>
      <c r="S1" s="21"/>
      <c r="T1" s="21"/>
      <c r="U1" s="21"/>
      <c r="V1" s="21"/>
      <c r="W1" s="21"/>
      <c r="X1" s="21"/>
      <c r="Y1" s="21"/>
      <c r="Z1" s="21"/>
      <c r="AA1" s="22"/>
      <c r="AB1" s="22"/>
      <c r="AC1" s="22"/>
      <c r="AD1" s="22"/>
      <c r="AE1" s="22"/>
      <c r="AF1" s="22"/>
      <c r="AG1" s="22"/>
      <c r="AH1" s="22"/>
      <c r="AI1" s="22"/>
      <c r="AJ1" s="22"/>
      <c r="AK1" s="22"/>
      <c r="AL1" s="21"/>
      <c r="AM1" s="21"/>
      <c r="AN1" s="21"/>
      <c r="AO1" s="21"/>
      <c r="AP1" s="21"/>
    </row>
    <row r="2" spans="2:54" ht="15"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2"/>
      <c r="AE2" s="22"/>
      <c r="AF2" s="22"/>
      <c r="AG2" s="22"/>
      <c r="AH2" s="22"/>
      <c r="AI2" s="22"/>
      <c r="AJ2" s="22"/>
      <c r="AK2" s="22"/>
      <c r="AL2" s="21"/>
      <c r="AM2" s="21"/>
      <c r="AN2" s="21"/>
      <c r="AO2" s="21"/>
      <c r="AP2" s="21"/>
    </row>
    <row r="3" spans="2:54" ht="15.75" customHeight="1">
      <c r="B3" s="21" t="s">
        <v>493</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row>
    <row r="4" spans="2:54" ht="15.75"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2:54" ht="18.75">
      <c r="B5" s="344" t="s">
        <v>477</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row>
    <row r="6" spans="2:54" ht="1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2:54" ht="15"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2:54" ht="15" customHeight="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2:54" ht="15" customHeight="1">
      <c r="B9" s="21"/>
      <c r="C9" s="21"/>
      <c r="D9" s="21"/>
      <c r="E9" s="21"/>
      <c r="F9" s="21"/>
      <c r="G9" s="21"/>
      <c r="H9" s="21"/>
      <c r="I9" s="21"/>
      <c r="J9" s="21"/>
      <c r="K9" s="21"/>
      <c r="L9" s="21"/>
      <c r="M9" s="21"/>
      <c r="N9" s="21"/>
      <c r="O9" s="21"/>
      <c r="P9" s="21"/>
      <c r="Q9" s="21"/>
      <c r="R9" s="21"/>
      <c r="S9" s="21"/>
      <c r="T9" s="21"/>
      <c r="U9" s="21"/>
      <c r="V9" s="21"/>
      <c r="W9" s="21"/>
      <c r="X9" s="21"/>
      <c r="Y9" s="21"/>
      <c r="Z9" s="21"/>
      <c r="AA9" s="345"/>
      <c r="AB9" s="345"/>
      <c r="AC9" s="21"/>
      <c r="AD9" s="21"/>
      <c r="AE9" s="347"/>
      <c r="AF9" s="347"/>
      <c r="AG9" s="346"/>
      <c r="AH9" s="346"/>
      <c r="AI9" s="16" t="s">
        <v>11</v>
      </c>
      <c r="AJ9" s="346"/>
      <c r="AK9" s="346"/>
      <c r="AL9" s="16" t="s">
        <v>18</v>
      </c>
      <c r="AM9" s="346"/>
      <c r="AN9" s="346"/>
      <c r="AO9" s="16" t="s">
        <v>17</v>
      </c>
      <c r="AP9" s="21"/>
      <c r="AQ9" s="220" t="s">
        <v>489</v>
      </c>
      <c r="AR9" s="340" t="s">
        <v>399</v>
      </c>
      <c r="AS9" s="340"/>
      <c r="AT9" s="340"/>
      <c r="AU9" s="340"/>
      <c r="AV9" s="340"/>
      <c r="AW9" s="340"/>
      <c r="AX9" s="340"/>
      <c r="AY9" s="340"/>
      <c r="AZ9" s="340"/>
      <c r="BA9" s="340"/>
      <c r="BB9" s="340"/>
    </row>
    <row r="10" spans="2:54" ht="1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3"/>
      <c r="AB10" s="23"/>
      <c r="AC10" s="23"/>
      <c r="AD10" s="23"/>
      <c r="AE10" s="23"/>
      <c r="AF10" s="23"/>
      <c r="AG10" s="23"/>
      <c r="AH10" s="23"/>
      <c r="AI10" s="23"/>
      <c r="AJ10" s="23"/>
      <c r="AK10" s="23"/>
      <c r="AL10" s="21"/>
      <c r="AM10" s="21"/>
      <c r="AN10" s="21"/>
      <c r="AO10" s="21"/>
      <c r="AP10" s="21"/>
      <c r="AR10" s="340"/>
      <c r="AS10" s="340"/>
      <c r="AT10" s="340"/>
      <c r="AU10" s="340"/>
      <c r="AV10" s="340"/>
      <c r="AW10" s="340"/>
      <c r="AX10" s="340"/>
      <c r="AY10" s="340"/>
      <c r="AZ10" s="340"/>
      <c r="BA10" s="340"/>
      <c r="BB10" s="340"/>
    </row>
    <row r="11" spans="2:54" ht="15"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t="s">
        <v>0</v>
      </c>
      <c r="AD11" s="21"/>
      <c r="AE11" s="21"/>
      <c r="AF11" s="21"/>
      <c r="AG11" s="21"/>
      <c r="AH11" s="21"/>
      <c r="AI11" s="21"/>
      <c r="AJ11" s="21"/>
      <c r="AK11" s="21"/>
      <c r="AL11" s="21"/>
      <c r="AM11" s="21"/>
      <c r="AN11" s="21"/>
      <c r="AO11" s="21"/>
      <c r="AP11" s="21"/>
      <c r="AQ11" s="174"/>
      <c r="AR11" s="340"/>
      <c r="AS11" s="340"/>
      <c r="AT11" s="340"/>
      <c r="AU11" s="340"/>
      <c r="AV11" s="340"/>
      <c r="AW11" s="340"/>
      <c r="AX11" s="340"/>
      <c r="AY11" s="340"/>
      <c r="AZ11" s="340"/>
      <c r="BA11" s="340"/>
      <c r="BB11" s="340"/>
    </row>
    <row r="12" spans="2:54" ht="15" customHeight="1">
      <c r="B12" s="21" t="s">
        <v>36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174"/>
      <c r="AR12" s="174"/>
      <c r="AS12" s="174"/>
      <c r="AT12" s="174"/>
      <c r="AU12" s="174"/>
      <c r="AV12" s="174"/>
      <c r="AW12" s="174"/>
      <c r="AX12" s="174"/>
      <c r="AY12" s="174"/>
      <c r="AZ12" s="174"/>
      <c r="BA12" s="174"/>
      <c r="BB12" s="174"/>
    </row>
    <row r="13" spans="2:54" ht="15" customHeight="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174"/>
      <c r="AR13" s="174"/>
      <c r="AS13" s="174"/>
      <c r="AT13" s="174"/>
      <c r="AU13" s="174"/>
      <c r="AV13" s="174"/>
      <c r="AW13" s="174"/>
      <c r="AX13" s="174"/>
      <c r="AY13" s="174"/>
      <c r="AZ13" s="174"/>
      <c r="BA13" s="174"/>
      <c r="BB13" s="174"/>
    </row>
    <row r="14" spans="2:54" ht="15" customHeight="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174"/>
      <c r="AR14" s="174"/>
      <c r="AS14" s="174"/>
      <c r="AT14" s="174"/>
      <c r="AU14" s="174"/>
      <c r="AV14" s="174"/>
      <c r="AW14" s="174"/>
      <c r="AX14" s="174"/>
      <c r="AY14" s="174"/>
      <c r="AZ14" s="174"/>
      <c r="BA14" s="174"/>
      <c r="BB14" s="174"/>
    </row>
    <row r="15" spans="2:54" ht="18.75" customHeight="1">
      <c r="B15" s="21"/>
      <c r="C15" s="21"/>
      <c r="D15" s="21"/>
      <c r="E15" s="21"/>
      <c r="F15" s="21"/>
      <c r="G15" s="21"/>
      <c r="H15" s="21"/>
      <c r="I15" s="21"/>
      <c r="J15" s="21"/>
      <c r="K15" s="21"/>
      <c r="L15" s="21"/>
      <c r="M15" s="21"/>
      <c r="N15" s="21"/>
      <c r="O15" s="21"/>
      <c r="P15" s="21"/>
      <c r="Q15" s="24"/>
      <c r="R15" s="24"/>
      <c r="S15" s="24"/>
      <c r="T15" s="24"/>
      <c r="U15" s="357" t="s">
        <v>1</v>
      </c>
      <c r="V15" s="357"/>
      <c r="W15" s="357"/>
      <c r="X15" s="357"/>
      <c r="Y15" s="357"/>
      <c r="Z15" s="357"/>
      <c r="AA15" s="357"/>
      <c r="AB15" s="24"/>
      <c r="AC15" s="358">
        <f>+④届出書別添!K7</f>
        <v>0</v>
      </c>
      <c r="AD15" s="358"/>
      <c r="AE15" s="358"/>
      <c r="AF15" s="358"/>
      <c r="AG15" s="358"/>
      <c r="AH15" s="358"/>
      <c r="AI15" s="358"/>
      <c r="AJ15" s="358"/>
      <c r="AK15" s="358"/>
      <c r="AL15" s="358"/>
      <c r="AM15" s="358"/>
      <c r="AN15" s="358"/>
      <c r="AO15" s="358"/>
      <c r="AP15" s="358"/>
    </row>
    <row r="16" spans="2:54" ht="18.75" customHeight="1">
      <c r="B16" s="21"/>
      <c r="C16" s="21"/>
      <c r="D16" s="21"/>
      <c r="E16" s="21"/>
      <c r="F16" s="21"/>
      <c r="G16" s="21"/>
      <c r="H16" s="21"/>
      <c r="I16" s="21"/>
      <c r="J16" s="21"/>
      <c r="K16" s="21"/>
      <c r="L16" s="21"/>
      <c r="M16" s="21"/>
      <c r="N16" s="21"/>
      <c r="O16" s="21"/>
      <c r="P16" s="21"/>
      <c r="Q16" s="24"/>
      <c r="R16" s="24"/>
      <c r="S16" s="24"/>
      <c r="T16" s="24"/>
      <c r="U16" s="25"/>
      <c r="V16" s="25"/>
      <c r="W16" s="25"/>
      <c r="X16" s="25"/>
      <c r="Y16" s="25"/>
      <c r="Z16" s="24"/>
      <c r="AA16" s="24"/>
      <c r="AB16" s="24"/>
      <c r="AC16" s="342">
        <f>+④届出書別添!K8</f>
        <v>0</v>
      </c>
      <c r="AD16" s="342"/>
      <c r="AE16" s="342"/>
      <c r="AF16" s="342"/>
      <c r="AG16" s="342"/>
      <c r="AH16" s="342"/>
      <c r="AI16" s="342"/>
      <c r="AJ16" s="342"/>
      <c r="AK16" s="342"/>
      <c r="AL16" s="342"/>
      <c r="AM16" s="342"/>
      <c r="AN16" s="342"/>
      <c r="AO16" s="342"/>
      <c r="AP16" s="342"/>
    </row>
    <row r="17" spans="2:69" ht="18.75" customHeight="1">
      <c r="B17" s="21"/>
      <c r="C17" s="21"/>
      <c r="D17" s="21"/>
      <c r="E17" s="21"/>
      <c r="F17" s="21"/>
      <c r="G17" s="21"/>
      <c r="H17" s="21"/>
      <c r="I17" s="21"/>
      <c r="J17" s="21"/>
      <c r="K17" s="21"/>
      <c r="L17" s="21"/>
      <c r="M17" s="21"/>
      <c r="N17" s="21"/>
      <c r="O17" s="21"/>
      <c r="P17" s="21"/>
      <c r="Q17" s="24"/>
      <c r="R17" s="24"/>
      <c r="S17" s="24"/>
      <c r="T17" s="24"/>
      <c r="U17" s="24"/>
      <c r="V17" s="24"/>
      <c r="W17" s="24"/>
      <c r="X17" s="24"/>
      <c r="Y17" s="24"/>
      <c r="Z17" s="24"/>
      <c r="AA17" s="24"/>
      <c r="AB17" s="24"/>
      <c r="AC17" s="343">
        <f>+④届出書別添!S9</f>
        <v>0</v>
      </c>
      <c r="AD17" s="343"/>
      <c r="AE17" s="343"/>
      <c r="AF17" s="343"/>
      <c r="AG17" s="343"/>
      <c r="AH17" s="343"/>
      <c r="AI17" s="343"/>
      <c r="AJ17" s="343"/>
      <c r="AK17" s="343"/>
      <c r="AL17" s="343"/>
      <c r="AM17" s="343"/>
      <c r="AN17" s="343"/>
      <c r="AO17" s="343"/>
      <c r="AP17" s="343"/>
      <c r="AQ17" s="220" t="s">
        <v>489</v>
      </c>
      <c r="AR17" s="340" t="s">
        <v>400</v>
      </c>
      <c r="AS17" s="340"/>
      <c r="AT17" s="340"/>
      <c r="AU17" s="340"/>
      <c r="AV17" s="340"/>
      <c r="AW17" s="340"/>
      <c r="AX17" s="340"/>
      <c r="AY17" s="340"/>
      <c r="AZ17" s="340"/>
      <c r="BA17" s="340"/>
      <c r="BB17" s="340"/>
    </row>
    <row r="18" spans="2:69" ht="18.75" customHeight="1">
      <c r="B18" s="21"/>
      <c r="C18" s="21"/>
      <c r="D18" s="21"/>
      <c r="E18" s="21"/>
      <c r="F18" s="21"/>
      <c r="G18" s="21"/>
      <c r="H18" s="21"/>
      <c r="I18" s="21"/>
      <c r="J18" s="21"/>
      <c r="K18" s="21"/>
      <c r="L18" s="21"/>
      <c r="M18" s="21"/>
      <c r="N18" s="21"/>
      <c r="O18" s="21"/>
      <c r="P18" s="21"/>
      <c r="Q18" s="24"/>
      <c r="R18" s="24"/>
      <c r="S18" s="26" t="s">
        <v>478</v>
      </c>
      <c r="T18" s="24"/>
      <c r="U18" s="357" t="s">
        <v>2</v>
      </c>
      <c r="V18" s="357"/>
      <c r="W18" s="357"/>
      <c r="X18" s="357"/>
      <c r="Y18" s="357"/>
      <c r="Z18" s="357"/>
      <c r="AA18" s="357"/>
      <c r="AB18" s="24"/>
      <c r="AC18" s="343">
        <f>+④届出書別添!K5</f>
        <v>0</v>
      </c>
      <c r="AD18" s="343"/>
      <c r="AE18" s="343"/>
      <c r="AF18" s="343"/>
      <c r="AG18" s="343"/>
      <c r="AH18" s="343"/>
      <c r="AI18" s="343"/>
      <c r="AJ18" s="343"/>
      <c r="AK18" s="343"/>
      <c r="AL18" s="343"/>
      <c r="AM18" s="343"/>
      <c r="AN18" s="343"/>
      <c r="AO18" s="343"/>
      <c r="AP18" s="343"/>
      <c r="AR18" s="340"/>
      <c r="AS18" s="340"/>
      <c r="AT18" s="340"/>
      <c r="AU18" s="340"/>
      <c r="AV18" s="340"/>
      <c r="AW18" s="340"/>
      <c r="AX18" s="340"/>
      <c r="AY18" s="340"/>
      <c r="AZ18" s="340"/>
      <c r="BA18" s="340"/>
      <c r="BB18" s="340"/>
    </row>
    <row r="19" spans="2:69" ht="18.75" customHeight="1">
      <c r="B19" s="21"/>
      <c r="C19" s="21"/>
      <c r="D19" s="21"/>
      <c r="E19" s="21"/>
      <c r="F19" s="21"/>
      <c r="G19" s="21"/>
      <c r="H19" s="21"/>
      <c r="I19" s="21"/>
      <c r="J19" s="21"/>
      <c r="K19" s="21"/>
      <c r="L19" s="21"/>
      <c r="M19" s="21"/>
      <c r="N19" s="21"/>
      <c r="O19" s="21"/>
      <c r="P19" s="21"/>
      <c r="Q19" s="24"/>
      <c r="R19" s="24"/>
      <c r="S19" s="24"/>
      <c r="T19" s="24"/>
      <c r="U19" s="24"/>
      <c r="V19" s="24"/>
      <c r="W19" s="24"/>
      <c r="X19" s="24"/>
      <c r="Y19" s="24"/>
      <c r="Z19" s="24"/>
      <c r="AA19" s="24"/>
      <c r="AB19" s="24"/>
      <c r="AC19" s="218"/>
      <c r="AD19" s="218"/>
      <c r="AE19" s="218"/>
      <c r="AF19" s="218"/>
      <c r="AG19" s="218"/>
      <c r="AH19" s="218"/>
      <c r="AI19" s="218"/>
      <c r="AJ19" s="218"/>
      <c r="AK19" s="218"/>
      <c r="AL19" s="218"/>
      <c r="AM19" s="218"/>
      <c r="AN19" s="218"/>
      <c r="AO19" s="218"/>
      <c r="AP19" s="218"/>
      <c r="AR19" s="340"/>
      <c r="AS19" s="340"/>
      <c r="AT19" s="340"/>
      <c r="AU19" s="340"/>
      <c r="AV19" s="340"/>
      <c r="AW19" s="340"/>
      <c r="AX19" s="340"/>
      <c r="AY19" s="340"/>
      <c r="AZ19" s="340"/>
      <c r="BA19" s="340"/>
      <c r="BB19" s="340"/>
    </row>
    <row r="20" spans="2:69" ht="18.75" customHeight="1">
      <c r="B20" s="21"/>
      <c r="C20" s="21"/>
      <c r="D20" s="21"/>
      <c r="E20" s="21"/>
      <c r="F20" s="21"/>
      <c r="G20" s="21"/>
      <c r="H20" s="21"/>
      <c r="I20" s="21"/>
      <c r="J20" s="21"/>
      <c r="K20" s="21"/>
      <c r="L20" s="21"/>
      <c r="M20" s="21"/>
      <c r="N20" s="21"/>
      <c r="O20" s="21"/>
      <c r="P20" s="21"/>
      <c r="Q20" s="24"/>
      <c r="R20" s="24"/>
      <c r="S20" s="24"/>
      <c r="T20" s="24"/>
      <c r="U20" s="357" t="s">
        <v>82</v>
      </c>
      <c r="V20" s="357"/>
      <c r="W20" s="357"/>
      <c r="X20" s="357"/>
      <c r="Y20" s="357"/>
      <c r="Z20" s="357"/>
      <c r="AA20" s="357"/>
      <c r="AB20" s="24"/>
      <c r="AC20" s="343">
        <f>+④届出書別添!M14</f>
        <v>0</v>
      </c>
      <c r="AD20" s="343"/>
      <c r="AE20" s="343"/>
      <c r="AF20" s="343"/>
      <c r="AG20" s="343"/>
      <c r="AH20" s="343">
        <f>+④届出書別添!AA15</f>
        <v>0</v>
      </c>
      <c r="AI20" s="343"/>
      <c r="AJ20" s="343"/>
      <c r="AK20" s="343"/>
      <c r="AL20" s="343"/>
      <c r="AM20" s="343"/>
      <c r="AN20" s="343"/>
      <c r="AO20" s="191"/>
      <c r="AP20" s="191"/>
      <c r="BC20" s="222"/>
      <c r="BD20" s="222"/>
      <c r="BE20" s="17"/>
      <c r="BF20" s="17"/>
      <c r="BG20" s="17"/>
      <c r="BH20" s="17"/>
      <c r="BI20" s="17"/>
      <c r="BJ20" s="17"/>
      <c r="BK20" s="17"/>
      <c r="BL20" s="17"/>
      <c r="BM20" s="17"/>
      <c r="BN20" s="17"/>
      <c r="BO20" s="17"/>
      <c r="BP20" s="17"/>
      <c r="BQ20" s="17"/>
    </row>
    <row r="21" spans="2:69" ht="15" customHeight="1">
      <c r="B21" s="21"/>
      <c r="C21" s="21"/>
      <c r="D21" s="21"/>
      <c r="E21" s="21"/>
      <c r="F21" s="21"/>
      <c r="G21" s="21"/>
      <c r="H21" s="21"/>
      <c r="I21" s="21"/>
      <c r="J21" s="21"/>
      <c r="K21" s="21"/>
      <c r="L21" s="21"/>
      <c r="M21" s="21"/>
      <c r="N21" s="21"/>
      <c r="O21" s="21"/>
      <c r="P21" s="21"/>
      <c r="Q21" s="24"/>
      <c r="R21" s="24"/>
      <c r="S21" s="24"/>
      <c r="T21" s="24"/>
      <c r="U21" s="25"/>
      <c r="V21" s="25"/>
      <c r="W21" s="25"/>
      <c r="X21" s="25"/>
      <c r="Y21" s="25"/>
      <c r="Z21" s="24"/>
      <c r="AA21" s="24"/>
      <c r="AB21" s="24"/>
      <c r="AC21" s="29"/>
      <c r="AD21" s="29"/>
      <c r="AE21" s="29"/>
      <c r="AF21" s="29"/>
      <c r="AG21" s="29"/>
      <c r="AH21" s="29"/>
      <c r="AI21" s="29"/>
      <c r="AJ21" s="29"/>
      <c r="AK21" s="29"/>
      <c r="AL21" s="29"/>
      <c r="AM21" s="29"/>
      <c r="AN21" s="29"/>
      <c r="AO21" s="29"/>
      <c r="AP21" s="30"/>
      <c r="AR21" s="341"/>
      <c r="AS21" s="341"/>
      <c r="AT21" s="341"/>
      <c r="AU21" s="341"/>
      <c r="AV21" s="341"/>
      <c r="AW21" s="341"/>
      <c r="AX21" s="341"/>
      <c r="AY21" s="341"/>
      <c r="AZ21" s="341"/>
      <c r="BA21" s="341"/>
      <c r="BB21" s="341"/>
    </row>
    <row r="22" spans="2:69" ht="15" customHeight="1">
      <c r="B22" s="21"/>
      <c r="C22" s="21"/>
      <c r="D22" s="21"/>
      <c r="E22" s="21"/>
      <c r="F22" s="21"/>
      <c r="G22" s="21"/>
      <c r="H22" s="21"/>
      <c r="I22" s="21"/>
      <c r="J22" s="21"/>
      <c r="K22" s="21"/>
      <c r="L22" s="21"/>
      <c r="M22" s="21"/>
      <c r="N22" s="21"/>
      <c r="O22" s="21"/>
      <c r="P22" s="21"/>
      <c r="Q22" s="21"/>
      <c r="R22" s="21"/>
      <c r="S22" s="21"/>
      <c r="T22" s="21"/>
      <c r="U22" s="27"/>
      <c r="V22" s="27"/>
      <c r="W22" s="27"/>
      <c r="X22" s="27"/>
      <c r="Y22" s="27"/>
      <c r="Z22" s="21"/>
      <c r="AA22" s="21"/>
      <c r="AB22" s="28"/>
      <c r="AC22" s="28"/>
      <c r="AD22" s="28"/>
      <c r="AE22" s="28"/>
      <c r="AF22" s="28"/>
      <c r="AG22" s="28"/>
      <c r="AH22" s="28"/>
      <c r="AI22" s="28"/>
      <c r="AJ22" s="23"/>
      <c r="AK22" s="21"/>
      <c r="AL22" s="21"/>
      <c r="AM22" s="21"/>
      <c r="AN22" s="21"/>
      <c r="AO22" s="21"/>
      <c r="AP22" s="21"/>
      <c r="AR22" s="341"/>
      <c r="AS22" s="341"/>
      <c r="AT22" s="341"/>
      <c r="AU22" s="341"/>
      <c r="AV22" s="341"/>
      <c r="AW22" s="341"/>
      <c r="AX22" s="341"/>
      <c r="AY22" s="341"/>
      <c r="AZ22" s="341"/>
      <c r="BA22" s="341"/>
      <c r="BB22" s="341"/>
    </row>
    <row r="23" spans="2:69" ht="15" customHeight="1">
      <c r="B23" s="21"/>
      <c r="C23" s="21"/>
      <c r="D23" s="21"/>
      <c r="E23" s="21"/>
      <c r="F23" s="21"/>
      <c r="G23" s="21"/>
      <c r="H23" s="21"/>
      <c r="I23" s="21"/>
      <c r="J23" s="21"/>
      <c r="K23" s="21"/>
      <c r="L23" s="21"/>
      <c r="M23" s="21"/>
      <c r="N23" s="21"/>
      <c r="O23" s="21"/>
      <c r="P23" s="21"/>
      <c r="Q23" s="21"/>
      <c r="R23" s="21"/>
      <c r="S23" s="21"/>
      <c r="T23" s="21"/>
      <c r="U23" s="27"/>
      <c r="V23" s="27"/>
      <c r="W23" s="27"/>
      <c r="X23" s="27"/>
      <c r="Y23" s="27"/>
      <c r="Z23" s="21"/>
      <c r="AA23" s="21"/>
      <c r="AB23" s="28"/>
      <c r="AC23" s="28"/>
      <c r="AD23" s="28"/>
      <c r="AE23" s="28"/>
      <c r="AF23" s="28"/>
      <c r="AG23" s="28"/>
      <c r="AH23" s="28"/>
      <c r="AI23" s="28"/>
      <c r="AJ23" s="23"/>
      <c r="AK23" s="21"/>
      <c r="AL23" s="21"/>
      <c r="AM23" s="21"/>
      <c r="AN23" s="21"/>
      <c r="AO23" s="21"/>
      <c r="AP23" s="21"/>
      <c r="AR23" s="223"/>
      <c r="AS23" s="223"/>
      <c r="AT23" s="223"/>
      <c r="AU23" s="223"/>
      <c r="AV23" s="223"/>
      <c r="AW23" s="223"/>
      <c r="AX23" s="223"/>
      <c r="AY23" s="223"/>
      <c r="AZ23" s="223"/>
      <c r="BA23" s="223"/>
      <c r="BB23" s="223"/>
    </row>
    <row r="24" spans="2:69" ht="1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2:69" ht="15" customHeight="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T25" s="341"/>
      <c r="AU25" s="341"/>
      <c r="AV25" s="341"/>
      <c r="AW25" s="341"/>
      <c r="AX25" s="341"/>
      <c r="AY25" s="341"/>
      <c r="AZ25" s="341"/>
      <c r="BA25" s="341"/>
      <c r="BB25" s="341"/>
      <c r="BC25" s="341"/>
      <c r="BD25" s="341"/>
    </row>
    <row r="26" spans="2:69" ht="21" customHeight="1">
      <c r="B26" s="356" t="s">
        <v>486</v>
      </c>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T26" s="341"/>
      <c r="AU26" s="341"/>
      <c r="AV26" s="341"/>
      <c r="AW26" s="341"/>
      <c r="AX26" s="341"/>
      <c r="AY26" s="341"/>
      <c r="AZ26" s="341"/>
      <c r="BA26" s="341"/>
      <c r="BB26" s="341"/>
      <c r="BC26" s="341"/>
      <c r="BD26" s="341"/>
    </row>
    <row r="27" spans="2:69" ht="21" customHeight="1">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row>
    <row r="28" spans="2:69" ht="15" customHeight="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2:69" ht="15" customHeigh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2:69" ht="15"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row>
    <row r="31" spans="2:69" ht="15" customHeight="1">
      <c r="B31" s="21"/>
      <c r="C31" s="21"/>
      <c r="D31" s="21"/>
      <c r="E31" s="21"/>
      <c r="F31" s="348" t="s">
        <v>479</v>
      </c>
      <c r="G31" s="348"/>
      <c r="H31" s="348"/>
      <c r="I31" s="348"/>
      <c r="J31" s="348"/>
      <c r="K31" s="348"/>
      <c r="L31" s="21"/>
      <c r="M31" s="21"/>
      <c r="N31" s="349">
        <f>+'⑤付表２（施設・運営情報）'!F8</f>
        <v>0</v>
      </c>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21"/>
      <c r="AP31" s="21"/>
    </row>
    <row r="32" spans="2:69" ht="15" customHeight="1">
      <c r="B32" s="21"/>
      <c r="C32" s="21"/>
      <c r="D32" s="21"/>
      <c r="E32" s="21"/>
      <c r="F32" s="87"/>
      <c r="G32" s="87"/>
      <c r="H32" s="87"/>
      <c r="I32" s="87"/>
      <c r="J32" s="87"/>
      <c r="K32" s="8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row>
    <row r="33" spans="2:54" ht="15" customHeight="1">
      <c r="B33" s="21"/>
      <c r="C33" s="21"/>
      <c r="D33" s="21"/>
      <c r="E33" s="21"/>
      <c r="F33" s="348" t="s">
        <v>480</v>
      </c>
      <c r="G33" s="348"/>
      <c r="H33" s="348"/>
      <c r="I33" s="348"/>
      <c r="J33" s="348"/>
      <c r="K33" s="348"/>
      <c r="L33" s="21"/>
      <c r="M33" s="193"/>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21"/>
      <c r="AP33" s="21"/>
      <c r="AR33" s="355" t="s">
        <v>490</v>
      </c>
      <c r="AS33" s="355"/>
      <c r="AT33" s="355"/>
      <c r="AU33" s="355"/>
      <c r="AV33" s="355"/>
      <c r="AW33" s="355"/>
      <c r="AX33" s="355"/>
      <c r="AY33" s="355"/>
      <c r="AZ33" s="355"/>
      <c r="BA33" s="355"/>
      <c r="BB33" s="355"/>
    </row>
    <row r="34" spans="2:54" ht="15" customHeight="1">
      <c r="B34" s="21"/>
      <c r="C34" s="21"/>
      <c r="D34" s="21"/>
      <c r="E34" s="21"/>
      <c r="F34" s="87"/>
      <c r="G34" s="87"/>
      <c r="H34" s="87"/>
      <c r="I34" s="87"/>
      <c r="J34" s="87"/>
      <c r="K34" s="87"/>
      <c r="L34" s="21"/>
      <c r="M34" s="193"/>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21"/>
      <c r="AP34" s="21"/>
      <c r="AR34" s="355"/>
      <c r="AS34" s="355"/>
      <c r="AT34" s="355"/>
      <c r="AU34" s="355"/>
      <c r="AV34" s="355"/>
      <c r="AW34" s="355"/>
      <c r="AX34" s="355"/>
      <c r="AY34" s="355"/>
      <c r="AZ34" s="355"/>
      <c r="BA34" s="355"/>
      <c r="BB34" s="355"/>
    </row>
    <row r="35" spans="2:54" ht="15" customHeight="1">
      <c r="B35" s="21"/>
      <c r="C35" s="21"/>
      <c r="D35" s="21"/>
      <c r="E35" s="21"/>
      <c r="F35" s="87"/>
      <c r="G35" s="87"/>
      <c r="H35" s="87"/>
      <c r="I35" s="87"/>
      <c r="J35" s="87"/>
      <c r="K35" s="87"/>
      <c r="L35" s="21"/>
      <c r="M35" s="193"/>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21"/>
      <c r="AP35" s="21"/>
      <c r="AR35" s="355"/>
      <c r="AS35" s="355"/>
      <c r="AT35" s="355"/>
      <c r="AU35" s="355"/>
      <c r="AV35" s="355"/>
      <c r="AW35" s="355"/>
      <c r="AX35" s="355"/>
      <c r="AY35" s="355"/>
      <c r="AZ35" s="355"/>
      <c r="BA35" s="355"/>
      <c r="BB35" s="355"/>
    </row>
    <row r="36" spans="2:54" ht="15" customHeight="1">
      <c r="B36" s="21"/>
      <c r="C36" s="21"/>
      <c r="D36" s="21"/>
      <c r="E36" s="21"/>
      <c r="F36" s="87"/>
      <c r="G36" s="87"/>
      <c r="H36" s="87"/>
      <c r="I36" s="87"/>
      <c r="J36" s="87"/>
      <c r="K36" s="87"/>
      <c r="L36" s="21"/>
      <c r="M36" s="193"/>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21"/>
      <c r="AP36" s="21"/>
      <c r="AQ36" s="220" t="s">
        <v>489</v>
      </c>
      <c r="AR36" s="355"/>
      <c r="AS36" s="355"/>
      <c r="AT36" s="355"/>
      <c r="AU36" s="355"/>
      <c r="AV36" s="355"/>
      <c r="AW36" s="355"/>
      <c r="AX36" s="355"/>
      <c r="AY36" s="355"/>
      <c r="AZ36" s="355"/>
      <c r="BA36" s="355"/>
      <c r="BB36" s="355"/>
    </row>
    <row r="37" spans="2:54" ht="15" customHeight="1">
      <c r="B37" s="21"/>
      <c r="C37" s="21"/>
      <c r="D37" s="21"/>
      <c r="E37" s="21"/>
      <c r="F37" s="87"/>
      <c r="G37" s="87"/>
      <c r="H37" s="87"/>
      <c r="I37" s="87"/>
      <c r="J37" s="87"/>
      <c r="K37" s="87"/>
      <c r="L37" s="21"/>
      <c r="M37" s="21"/>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21"/>
      <c r="AP37" s="21"/>
      <c r="AR37" s="355"/>
      <c r="AS37" s="355"/>
      <c r="AT37" s="355"/>
      <c r="AU37" s="355"/>
      <c r="AV37" s="355"/>
      <c r="AW37" s="355"/>
      <c r="AX37" s="355"/>
      <c r="AY37" s="355"/>
      <c r="AZ37" s="355"/>
      <c r="BA37" s="355"/>
      <c r="BB37" s="355"/>
    </row>
    <row r="38" spans="2:54" ht="15" customHeight="1">
      <c r="B38" s="21"/>
      <c r="C38" s="21"/>
      <c r="D38" s="21"/>
      <c r="E38" s="21"/>
      <c r="F38" s="348" t="s">
        <v>481</v>
      </c>
      <c r="G38" s="348"/>
      <c r="H38" s="348"/>
      <c r="I38" s="348"/>
      <c r="J38" s="348"/>
      <c r="K38" s="348"/>
      <c r="L38" s="21"/>
      <c r="M38" s="193"/>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21"/>
      <c r="AP38" s="21"/>
      <c r="AR38" s="355"/>
      <c r="AS38" s="355"/>
      <c r="AT38" s="355"/>
      <c r="AU38" s="355"/>
      <c r="AV38" s="355"/>
      <c r="AW38" s="355"/>
      <c r="AX38" s="355"/>
      <c r="AY38" s="355"/>
      <c r="AZ38" s="355"/>
      <c r="BA38" s="355"/>
      <c r="BB38" s="355"/>
    </row>
    <row r="39" spans="2:54" ht="15" customHeight="1">
      <c r="B39" s="21"/>
      <c r="C39" s="21"/>
      <c r="D39" s="21"/>
      <c r="E39" s="21"/>
      <c r="F39" s="87"/>
      <c r="G39" s="87"/>
      <c r="H39" s="87"/>
      <c r="I39" s="87"/>
      <c r="J39" s="87"/>
      <c r="K39" s="87"/>
      <c r="L39" s="21"/>
      <c r="M39" s="193"/>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21"/>
      <c r="AP39" s="21"/>
      <c r="AR39" s="355"/>
      <c r="AS39" s="355"/>
      <c r="AT39" s="355"/>
      <c r="AU39" s="355"/>
      <c r="AV39" s="355"/>
      <c r="AW39" s="355"/>
      <c r="AX39" s="355"/>
      <c r="AY39" s="355"/>
      <c r="AZ39" s="355"/>
      <c r="BA39" s="355"/>
      <c r="BB39" s="355"/>
    </row>
    <row r="40" spans="2:54" ht="15" customHeight="1">
      <c r="F40" s="87"/>
      <c r="G40" s="87"/>
      <c r="H40" s="87"/>
      <c r="I40" s="87"/>
      <c r="J40" s="87"/>
      <c r="K40" s="87"/>
      <c r="L40" s="21"/>
      <c r="M40" s="193"/>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R40" s="355"/>
      <c r="AS40" s="355"/>
      <c r="AT40" s="355"/>
      <c r="AU40" s="355"/>
      <c r="AV40" s="355"/>
      <c r="AW40" s="355"/>
      <c r="AX40" s="355"/>
      <c r="AY40" s="355"/>
      <c r="AZ40" s="355"/>
      <c r="BA40" s="355"/>
      <c r="BB40" s="355"/>
    </row>
    <row r="41" spans="2:54" ht="15" customHeight="1">
      <c r="F41" s="87"/>
      <c r="G41" s="87"/>
      <c r="H41" s="87"/>
      <c r="I41" s="87"/>
      <c r="J41" s="87"/>
      <c r="K41" s="87"/>
      <c r="L41" s="21"/>
      <c r="M41" s="193"/>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row>
    <row r="42" spans="2:54" ht="15" customHeight="1">
      <c r="F42" s="87"/>
      <c r="G42" s="87"/>
      <c r="H42" s="87"/>
      <c r="I42" s="87"/>
      <c r="J42" s="87"/>
      <c r="K42" s="87"/>
      <c r="L42" s="21"/>
      <c r="M42" s="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row>
    <row r="43" spans="2:54" ht="15" customHeight="1">
      <c r="F43" s="87"/>
      <c r="G43" s="87"/>
      <c r="H43" s="87"/>
      <c r="I43" s="87"/>
      <c r="J43" s="87"/>
      <c r="K43" s="87"/>
      <c r="L43" s="21"/>
      <c r="M43" s="21"/>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row>
    <row r="44" spans="2:54" ht="15" customHeight="1">
      <c r="F44" s="348" t="s">
        <v>488</v>
      </c>
      <c r="G44" s="348"/>
      <c r="H44" s="348"/>
      <c r="I44" s="348"/>
      <c r="J44" s="348"/>
      <c r="K44" s="348"/>
      <c r="L44" s="21"/>
      <c r="M44" s="193"/>
      <c r="N44" s="352" t="s">
        <v>538</v>
      </c>
      <c r="O44" s="352"/>
      <c r="P44" s="352"/>
      <c r="Q44" s="353"/>
      <c r="R44" s="353"/>
      <c r="S44" s="353"/>
      <c r="T44" s="354" t="s">
        <v>183</v>
      </c>
      <c r="U44" s="354"/>
      <c r="V44" s="353"/>
      <c r="W44" s="353"/>
      <c r="X44" s="353"/>
      <c r="Y44" s="354" t="s">
        <v>482</v>
      </c>
      <c r="Z44" s="354"/>
      <c r="AA44" s="353"/>
      <c r="AB44" s="353"/>
      <c r="AC44" s="353"/>
      <c r="AD44" s="354" t="s">
        <v>483</v>
      </c>
      <c r="AE44" s="354"/>
      <c r="AF44" s="83"/>
      <c r="AG44" s="83"/>
      <c r="AH44" s="83"/>
      <c r="AI44" s="83"/>
      <c r="AJ44" s="83"/>
      <c r="AK44" s="83"/>
      <c r="AL44" s="83"/>
      <c r="AM44" s="83"/>
      <c r="AN44" s="83"/>
    </row>
    <row r="45" spans="2:54" ht="15" customHeight="1">
      <c r="F45" s="87"/>
      <c r="G45" s="87"/>
      <c r="H45" s="87"/>
      <c r="I45" s="87"/>
      <c r="J45" s="87"/>
      <c r="K45" s="87"/>
      <c r="L45" s="21"/>
      <c r="M45" s="193"/>
      <c r="N45" s="352" t="s">
        <v>538</v>
      </c>
      <c r="O45" s="352"/>
      <c r="P45" s="352"/>
      <c r="Q45" s="353"/>
      <c r="R45" s="353"/>
      <c r="S45" s="353"/>
      <c r="T45" s="354" t="s">
        <v>183</v>
      </c>
      <c r="U45" s="354"/>
      <c r="V45" s="353"/>
      <c r="W45" s="353"/>
      <c r="X45" s="353"/>
      <c r="Y45" s="354" t="s">
        <v>482</v>
      </c>
      <c r="Z45" s="354"/>
      <c r="AA45" s="353"/>
      <c r="AB45" s="353"/>
      <c r="AC45" s="353"/>
      <c r="AD45" s="354" t="s">
        <v>483</v>
      </c>
      <c r="AE45" s="354"/>
      <c r="AF45" s="83"/>
      <c r="AG45" s="83"/>
      <c r="AH45" s="83"/>
      <c r="AI45" s="83"/>
      <c r="AJ45" s="83"/>
      <c r="AK45" s="83"/>
      <c r="AL45" s="83"/>
      <c r="AM45" s="83"/>
      <c r="AN45" s="83"/>
    </row>
    <row r="46" spans="2:54" ht="15" customHeight="1">
      <c r="F46" s="87"/>
      <c r="G46" s="87"/>
      <c r="H46" s="87"/>
      <c r="I46" s="87"/>
      <c r="J46" s="87"/>
      <c r="K46" s="87"/>
      <c r="L46" s="21"/>
      <c r="M46" s="193"/>
      <c r="N46" s="352" t="s">
        <v>538</v>
      </c>
      <c r="O46" s="352"/>
      <c r="P46" s="352"/>
      <c r="Q46" s="353"/>
      <c r="R46" s="353"/>
      <c r="S46" s="353"/>
      <c r="T46" s="354" t="s">
        <v>183</v>
      </c>
      <c r="U46" s="354"/>
      <c r="V46" s="353"/>
      <c r="W46" s="353"/>
      <c r="X46" s="353"/>
      <c r="Y46" s="354" t="s">
        <v>484</v>
      </c>
      <c r="Z46" s="354"/>
      <c r="AA46" s="353"/>
      <c r="AB46" s="353"/>
      <c r="AC46" s="353"/>
      <c r="AD46" s="354" t="s">
        <v>485</v>
      </c>
      <c r="AE46" s="354"/>
      <c r="AF46" s="83"/>
      <c r="AG46" s="83"/>
      <c r="AH46" s="83"/>
      <c r="AI46" s="83"/>
      <c r="AJ46" s="83"/>
      <c r="AK46" s="83"/>
      <c r="AL46" s="83"/>
      <c r="AM46" s="83"/>
      <c r="AN46" s="83"/>
    </row>
    <row r="47" spans="2:54" ht="15" customHeight="1">
      <c r="F47" s="87"/>
      <c r="G47" s="87"/>
      <c r="H47" s="87"/>
      <c r="I47" s="87"/>
      <c r="J47" s="87"/>
      <c r="K47" s="87"/>
      <c r="L47" s="21"/>
      <c r="M47" s="193"/>
      <c r="N47" s="352" t="s">
        <v>538</v>
      </c>
      <c r="O47" s="352"/>
      <c r="P47" s="352"/>
      <c r="Q47" s="353"/>
      <c r="R47" s="353"/>
      <c r="S47" s="353"/>
      <c r="T47" s="354" t="s">
        <v>183</v>
      </c>
      <c r="U47" s="354"/>
      <c r="V47" s="353"/>
      <c r="W47" s="353"/>
      <c r="X47" s="353"/>
      <c r="Y47" s="354" t="s">
        <v>484</v>
      </c>
      <c r="Z47" s="354"/>
      <c r="AA47" s="353"/>
      <c r="AB47" s="353"/>
      <c r="AC47" s="353"/>
      <c r="AD47" s="354" t="s">
        <v>485</v>
      </c>
      <c r="AE47" s="354"/>
      <c r="AF47" s="83"/>
      <c r="AG47" s="83"/>
      <c r="AH47" s="83"/>
      <c r="AI47" s="83"/>
      <c r="AJ47" s="83"/>
      <c r="AK47" s="83"/>
      <c r="AL47" s="83"/>
      <c r="AM47" s="83"/>
      <c r="AN47" s="83"/>
    </row>
    <row r="48" spans="2:54" ht="15" customHeight="1">
      <c r="F48" s="21"/>
      <c r="G48" s="21"/>
      <c r="H48" s="21"/>
      <c r="I48" s="21"/>
      <c r="J48" s="21"/>
      <c r="K48" s="21"/>
      <c r="L48" s="21"/>
      <c r="M48" s="21"/>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row>
  </sheetData>
  <sheetProtection sheet="1" selectLockedCells="1"/>
  <mergeCells count="62">
    <mergeCell ref="AR9:BB11"/>
    <mergeCell ref="AR33:BB40"/>
    <mergeCell ref="AA46:AC46"/>
    <mergeCell ref="AD46:AE46"/>
    <mergeCell ref="N35:AN35"/>
    <mergeCell ref="N36:AN36"/>
    <mergeCell ref="B26:AP27"/>
    <mergeCell ref="U20:AA20"/>
    <mergeCell ref="U18:AA18"/>
    <mergeCell ref="U15:AA15"/>
    <mergeCell ref="AC15:AP15"/>
    <mergeCell ref="AC20:AG20"/>
    <mergeCell ref="AC17:AP17"/>
    <mergeCell ref="Y44:Z44"/>
    <mergeCell ref="AA45:AC45"/>
    <mergeCell ref="AD45:AE45"/>
    <mergeCell ref="AA47:AC47"/>
    <mergeCell ref="AD47:AE47"/>
    <mergeCell ref="N46:P46"/>
    <mergeCell ref="Q46:S46"/>
    <mergeCell ref="T46:U46"/>
    <mergeCell ref="V46:X46"/>
    <mergeCell ref="Y46:Z46"/>
    <mergeCell ref="N47:P47"/>
    <mergeCell ref="Q47:S47"/>
    <mergeCell ref="T47:U47"/>
    <mergeCell ref="V47:X47"/>
    <mergeCell ref="Y47:Z47"/>
    <mergeCell ref="N45:P45"/>
    <mergeCell ref="Q45:S45"/>
    <mergeCell ref="T45:U45"/>
    <mergeCell ref="V45:X45"/>
    <mergeCell ref="Y45:Z45"/>
    <mergeCell ref="N39:AN39"/>
    <mergeCell ref="N40:AN40"/>
    <mergeCell ref="N41:AN41"/>
    <mergeCell ref="F44:K44"/>
    <mergeCell ref="N44:P44"/>
    <mergeCell ref="Q44:S44"/>
    <mergeCell ref="T44:U44"/>
    <mergeCell ref="V44:X44"/>
    <mergeCell ref="AA44:AC44"/>
    <mergeCell ref="AD44:AE44"/>
    <mergeCell ref="F38:K38"/>
    <mergeCell ref="F31:K31"/>
    <mergeCell ref="N31:AN31"/>
    <mergeCell ref="F33:K33"/>
    <mergeCell ref="N33:AN33"/>
    <mergeCell ref="N34:AN34"/>
    <mergeCell ref="N38:AN38"/>
    <mergeCell ref="B5:AP5"/>
    <mergeCell ref="AA9:AB9"/>
    <mergeCell ref="AG9:AH9"/>
    <mergeCell ref="AJ9:AK9"/>
    <mergeCell ref="AM9:AN9"/>
    <mergeCell ref="AE9:AF9"/>
    <mergeCell ref="AR17:BB19"/>
    <mergeCell ref="AT25:BD26"/>
    <mergeCell ref="AR21:BB22"/>
    <mergeCell ref="AC16:AP16"/>
    <mergeCell ref="AH20:AN20"/>
    <mergeCell ref="AC18:AP18"/>
  </mergeCells>
  <phoneticPr fontId="1"/>
  <conditionalFormatting sqref="N33:AN36">
    <cfRule type="containsBlanks" dxfId="263" priority="10">
      <formula>LEN(TRIM(N33))=0</formula>
    </cfRule>
  </conditionalFormatting>
  <conditionalFormatting sqref="N38:N41">
    <cfRule type="containsBlanks" dxfId="262" priority="9">
      <formula>LEN(TRIM(N38))=0</formula>
    </cfRule>
  </conditionalFormatting>
  <conditionalFormatting sqref="Q44:S47">
    <cfRule type="containsBlanks" dxfId="261" priority="8">
      <formula>LEN(TRIM(Q44))=0</formula>
    </cfRule>
  </conditionalFormatting>
  <conditionalFormatting sqref="M44:M47">
    <cfRule type="containsBlanks" dxfId="260" priority="7">
      <formula>LEN(TRIM(M44))=0</formula>
    </cfRule>
  </conditionalFormatting>
  <conditionalFormatting sqref="V44:X47">
    <cfRule type="containsBlanks" dxfId="259" priority="6">
      <formula>LEN(TRIM(V44))=0</formula>
    </cfRule>
  </conditionalFormatting>
  <conditionalFormatting sqref="AA44:AC47">
    <cfRule type="containsBlanks" dxfId="258" priority="5">
      <formula>LEN(TRIM(AA44))=0</formula>
    </cfRule>
  </conditionalFormatting>
  <conditionalFormatting sqref="AE9:AF9">
    <cfRule type="containsBlanks" dxfId="257" priority="4">
      <formula>LEN(TRIM(AE9))=0</formula>
    </cfRule>
  </conditionalFormatting>
  <conditionalFormatting sqref="N44:N47">
    <cfRule type="containsBlanks" dxfId="256" priority="3">
      <formula>LEN(TRIM(N44))=0</formula>
    </cfRule>
  </conditionalFormatting>
  <conditionalFormatting sqref="M38:M41">
    <cfRule type="containsBlanks" dxfId="255" priority="2">
      <formula>LEN(TRIM(M38))=0</formula>
    </cfRule>
  </conditionalFormatting>
  <conditionalFormatting sqref="M33:M36">
    <cfRule type="containsBlanks" dxfId="254" priority="1">
      <formula>LEN(TRIM(M33))=0</formula>
    </cfRule>
  </conditionalFormatting>
  <dataValidations count="6">
    <dataValidation imeMode="halfAlpha" allowBlank="1" showInputMessage="1" showErrorMessage="1" sqref="AG9:AH9 AJ9:AK9 AM9:AN9"/>
    <dataValidation type="list" allowBlank="1" showInputMessage="1" showErrorMessage="1" sqref="M44 M38 M33">
      <formula1>"①"</formula1>
    </dataValidation>
    <dataValidation type="list" allowBlank="1" showInputMessage="1" showErrorMessage="1" sqref="M45 M39 M34">
      <formula1>"②"</formula1>
    </dataValidation>
    <dataValidation type="list" allowBlank="1" showInputMessage="1" showErrorMessage="1" sqref="M46 M40 M35">
      <formula1>"③"</formula1>
    </dataValidation>
    <dataValidation type="list" allowBlank="1" showInputMessage="1" showErrorMessage="1" sqref="M47 M41 M36">
      <formula1>"④"</formula1>
    </dataValidation>
    <dataValidation type="list" allowBlank="1" showInputMessage="1" showErrorMessage="1" sqref="AE9:AF9 N44:P47">
      <formula1>"　,令和"</formula1>
    </dataValidation>
  </dataValidations>
  <pageMargins left="0.78740157480314965" right="0.19685039370078741"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Q47"/>
  <sheetViews>
    <sheetView showGridLines="0" showRowColHeaders="0" showZeros="0" view="pageBreakPreview" topLeftCell="A25" zoomScale="90" zoomScaleNormal="100" zoomScaleSheetLayoutView="90" workbookViewId="0">
      <selection activeCell="N40" sqref="N40:AN40"/>
    </sheetView>
  </sheetViews>
  <sheetFormatPr defaultColWidth="2.5" defaultRowHeight="15" customHeight="1"/>
  <cols>
    <col min="1" max="1" width="6.625" style="90" customWidth="1"/>
    <col min="2" max="3" width="2.5" style="90" customWidth="1"/>
    <col min="4" max="10" width="2.75" style="90" customWidth="1"/>
    <col min="11" max="42" width="2.5" style="90"/>
    <col min="43" max="55" width="2.5" style="220"/>
    <col min="56" max="16384" width="2.5" style="90"/>
  </cols>
  <sheetData>
    <row r="1" spans="2:54" ht="15" customHeight="1">
      <c r="B1" s="21"/>
      <c r="C1" s="21"/>
      <c r="D1" s="21"/>
      <c r="E1" s="21"/>
      <c r="F1" s="21"/>
      <c r="G1" s="21"/>
      <c r="H1" s="21"/>
      <c r="I1" s="21"/>
      <c r="J1" s="21"/>
      <c r="K1" s="21"/>
      <c r="L1" s="21"/>
      <c r="M1" s="21"/>
      <c r="N1" s="21"/>
      <c r="O1" s="21"/>
      <c r="P1" s="21"/>
      <c r="Q1" s="21"/>
      <c r="R1" s="21"/>
      <c r="S1" s="21"/>
      <c r="T1" s="21"/>
      <c r="U1" s="21"/>
      <c r="V1" s="21"/>
      <c r="W1" s="21"/>
      <c r="X1" s="21"/>
      <c r="Y1" s="21"/>
      <c r="Z1" s="21"/>
      <c r="AA1" s="22"/>
      <c r="AB1" s="22"/>
      <c r="AC1" s="22"/>
      <c r="AD1" s="22"/>
      <c r="AE1" s="22"/>
      <c r="AF1" s="22"/>
      <c r="AG1" s="22"/>
      <c r="AH1" s="22"/>
      <c r="AI1" s="22"/>
      <c r="AJ1" s="22"/>
      <c r="AK1" s="22"/>
      <c r="AL1" s="21"/>
      <c r="AM1" s="21"/>
      <c r="AN1" s="21"/>
      <c r="AO1" s="21"/>
      <c r="AP1" s="21"/>
    </row>
    <row r="2" spans="2:54" ht="15" customHeight="1">
      <c r="B2" s="21"/>
      <c r="C2" s="21"/>
      <c r="D2" s="21"/>
      <c r="E2" s="21"/>
      <c r="F2" s="21"/>
      <c r="G2" s="21"/>
      <c r="H2" s="21"/>
      <c r="I2" s="21"/>
      <c r="J2" s="21"/>
      <c r="K2" s="21"/>
      <c r="L2" s="21"/>
      <c r="M2" s="21"/>
      <c r="N2" s="21"/>
      <c r="O2" s="21"/>
      <c r="P2" s="21"/>
      <c r="Q2" s="21"/>
      <c r="R2" s="21"/>
      <c r="S2" s="21"/>
      <c r="T2" s="21"/>
      <c r="U2" s="21"/>
      <c r="V2" s="21"/>
      <c r="W2" s="21"/>
      <c r="X2" s="21"/>
      <c r="Y2" s="21"/>
      <c r="Z2" s="21"/>
      <c r="AA2" s="22"/>
      <c r="AB2" s="22"/>
      <c r="AC2" s="22"/>
      <c r="AD2" s="22"/>
      <c r="AE2" s="22"/>
      <c r="AF2" s="22"/>
      <c r="AG2" s="22"/>
      <c r="AH2" s="22"/>
      <c r="AI2" s="22"/>
      <c r="AJ2" s="22"/>
      <c r="AK2" s="22"/>
      <c r="AL2" s="21"/>
      <c r="AM2" s="21"/>
      <c r="AN2" s="21"/>
      <c r="AO2" s="21"/>
      <c r="AP2" s="21"/>
    </row>
    <row r="3" spans="2:54" ht="15.75" customHeight="1">
      <c r="B3" s="21" t="s">
        <v>495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row>
    <row r="4" spans="2:54" ht="15.75" customHeight="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row>
    <row r="5" spans="2:54" ht="18.75">
      <c r="B5" s="344" t="s">
        <v>145</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row>
    <row r="6" spans="2:54" ht="15" customHeight="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2:54" ht="15" customHeight="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row>
    <row r="8" spans="2:54" ht="15" customHeight="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row>
    <row r="9" spans="2:54" ht="15" customHeight="1">
      <c r="B9" s="21"/>
      <c r="C9" s="21"/>
      <c r="D9" s="21"/>
      <c r="E9" s="21"/>
      <c r="F9" s="21"/>
      <c r="G9" s="21"/>
      <c r="H9" s="21"/>
      <c r="I9" s="21"/>
      <c r="J9" s="21"/>
      <c r="K9" s="21"/>
      <c r="L9" s="21"/>
      <c r="M9" s="21"/>
      <c r="N9" s="21"/>
      <c r="O9" s="21"/>
      <c r="P9" s="21"/>
      <c r="Q9" s="21"/>
      <c r="R9" s="21"/>
      <c r="S9" s="21"/>
      <c r="T9" s="21"/>
      <c r="U9" s="21"/>
      <c r="V9" s="21"/>
      <c r="W9" s="21"/>
      <c r="X9" s="21"/>
      <c r="Y9" s="21"/>
      <c r="Z9" s="21"/>
      <c r="AA9" s="345"/>
      <c r="AB9" s="345"/>
      <c r="AC9" s="21"/>
      <c r="AD9" s="21"/>
      <c r="AE9" s="359">
        <f>②認定内容変更届出書!AE9</f>
        <v>0</v>
      </c>
      <c r="AF9" s="359"/>
      <c r="AG9" s="354">
        <f>+②認定内容変更届出書!AG9</f>
        <v>0</v>
      </c>
      <c r="AH9" s="354"/>
      <c r="AI9" s="192" t="s">
        <v>11</v>
      </c>
      <c r="AJ9" s="354">
        <f>+②認定内容変更届出書!AJ9</f>
        <v>0</v>
      </c>
      <c r="AK9" s="354"/>
      <c r="AL9" s="192" t="s">
        <v>18</v>
      </c>
      <c r="AM9" s="354">
        <f>+②認定内容変更届出書!AM9</f>
        <v>0</v>
      </c>
      <c r="AN9" s="354"/>
      <c r="AO9" s="16" t="s">
        <v>17</v>
      </c>
      <c r="AP9" s="21"/>
      <c r="AQ9" s="220" t="s">
        <v>489</v>
      </c>
      <c r="AR9" s="340" t="s">
        <v>411</v>
      </c>
      <c r="AS9" s="340"/>
      <c r="AT9" s="340"/>
      <c r="AU9" s="340"/>
      <c r="AV9" s="340"/>
      <c r="AW9" s="340"/>
      <c r="AX9" s="340"/>
      <c r="AY9" s="340"/>
      <c r="AZ9" s="340"/>
      <c r="BA9" s="340"/>
      <c r="BB9" s="340"/>
    </row>
    <row r="10" spans="2:54" ht="1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89"/>
      <c r="AB10" s="89"/>
      <c r="AC10" s="89"/>
      <c r="AD10" s="89"/>
      <c r="AE10" s="89"/>
      <c r="AF10" s="89"/>
      <c r="AG10" s="89"/>
      <c r="AH10" s="89"/>
      <c r="AI10" s="89"/>
      <c r="AJ10" s="89"/>
      <c r="AK10" s="89"/>
      <c r="AL10" s="21"/>
      <c r="AM10" s="21"/>
      <c r="AN10" s="21"/>
      <c r="AO10" s="21"/>
      <c r="AP10" s="21"/>
      <c r="AR10" s="340"/>
      <c r="AS10" s="340"/>
      <c r="AT10" s="340"/>
      <c r="AU10" s="340"/>
      <c r="AV10" s="340"/>
      <c r="AW10" s="340"/>
      <c r="AX10" s="340"/>
      <c r="AY10" s="340"/>
      <c r="AZ10" s="340"/>
      <c r="BA10" s="340"/>
      <c r="BB10" s="340"/>
    </row>
    <row r="11" spans="2:54" ht="15" customHeight="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t="s">
        <v>0</v>
      </c>
      <c r="AD11" s="21"/>
      <c r="AE11" s="21"/>
      <c r="AF11" s="21"/>
      <c r="AG11" s="21"/>
      <c r="AH11" s="21"/>
      <c r="AI11" s="21"/>
      <c r="AJ11" s="21"/>
      <c r="AK11" s="21"/>
      <c r="AL11" s="21"/>
      <c r="AM11" s="21"/>
      <c r="AN11" s="21"/>
      <c r="AO11" s="21"/>
      <c r="AP11" s="21"/>
      <c r="AQ11" s="174"/>
      <c r="AR11" s="340"/>
      <c r="AS11" s="340"/>
      <c r="AT11" s="340"/>
      <c r="AU11" s="340"/>
      <c r="AV11" s="340"/>
      <c r="AW11" s="340"/>
      <c r="AX11" s="340"/>
      <c r="AY11" s="340"/>
      <c r="AZ11" s="340"/>
      <c r="BA11" s="340"/>
      <c r="BB11" s="340"/>
    </row>
    <row r="12" spans="2:54" ht="15" customHeight="1">
      <c r="B12" s="21" t="s">
        <v>36</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174"/>
      <c r="AR12" s="174"/>
      <c r="AS12" s="174"/>
      <c r="AT12" s="174"/>
      <c r="AU12" s="174"/>
      <c r="AV12" s="174"/>
      <c r="AW12" s="174"/>
      <c r="AX12" s="174"/>
      <c r="AY12" s="174"/>
      <c r="AZ12" s="174"/>
      <c r="BA12" s="174"/>
      <c r="BB12" s="174"/>
    </row>
    <row r="13" spans="2:54" ht="15" customHeight="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174"/>
      <c r="AR13" s="174"/>
      <c r="AS13" s="174"/>
      <c r="AT13" s="174"/>
      <c r="AU13" s="174"/>
      <c r="AV13" s="174"/>
      <c r="AW13" s="174"/>
      <c r="AX13" s="174"/>
      <c r="AY13" s="174"/>
      <c r="AZ13" s="174"/>
      <c r="BA13" s="174"/>
      <c r="BB13" s="174"/>
    </row>
    <row r="14" spans="2:54" ht="15" customHeight="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174"/>
      <c r="AR14" s="174"/>
      <c r="AS14" s="174"/>
      <c r="AT14" s="174"/>
      <c r="AU14" s="174"/>
      <c r="AV14" s="174"/>
      <c r="AW14" s="174"/>
      <c r="AX14" s="174"/>
      <c r="AY14" s="174"/>
      <c r="AZ14" s="174"/>
      <c r="BA14" s="174"/>
      <c r="BB14" s="174"/>
    </row>
    <row r="15" spans="2:54" ht="18.75" customHeight="1">
      <c r="B15" s="21"/>
      <c r="C15" s="21"/>
      <c r="D15" s="21"/>
      <c r="E15" s="21"/>
      <c r="F15" s="21"/>
      <c r="G15" s="21"/>
      <c r="H15" s="21"/>
      <c r="I15" s="21"/>
      <c r="J15" s="21"/>
      <c r="K15" s="21"/>
      <c r="L15" s="21"/>
      <c r="M15" s="21"/>
      <c r="N15" s="21"/>
      <c r="O15" s="21"/>
      <c r="P15" s="21"/>
      <c r="Q15" s="24"/>
      <c r="R15" s="24"/>
      <c r="S15" s="24"/>
      <c r="T15" s="24"/>
      <c r="U15" s="357" t="s">
        <v>1</v>
      </c>
      <c r="V15" s="357"/>
      <c r="W15" s="357"/>
      <c r="X15" s="357"/>
      <c r="Y15" s="357"/>
      <c r="Z15" s="357"/>
      <c r="AA15" s="357"/>
      <c r="AB15" s="24"/>
      <c r="AC15" s="358">
        <f>+④届出書別添!K7</f>
        <v>0</v>
      </c>
      <c r="AD15" s="358"/>
      <c r="AE15" s="358"/>
      <c r="AF15" s="358"/>
      <c r="AG15" s="358"/>
      <c r="AH15" s="358"/>
      <c r="AI15" s="358"/>
      <c r="AJ15" s="358"/>
      <c r="AK15" s="358"/>
      <c r="AL15" s="358"/>
      <c r="AM15" s="358"/>
      <c r="AN15" s="358"/>
      <c r="AO15" s="358"/>
      <c r="AP15" s="358"/>
    </row>
    <row r="16" spans="2:54" ht="18.75" customHeight="1">
      <c r="B16" s="21"/>
      <c r="C16" s="21"/>
      <c r="D16" s="21"/>
      <c r="E16" s="21"/>
      <c r="F16" s="21"/>
      <c r="G16" s="21"/>
      <c r="H16" s="21"/>
      <c r="I16" s="21"/>
      <c r="J16" s="21"/>
      <c r="K16" s="21"/>
      <c r="L16" s="21"/>
      <c r="M16" s="21"/>
      <c r="N16" s="21"/>
      <c r="O16" s="21"/>
      <c r="P16" s="21"/>
      <c r="Q16" s="24"/>
      <c r="R16" s="24"/>
      <c r="S16" s="24"/>
      <c r="T16" s="24"/>
      <c r="U16" s="88"/>
      <c r="V16" s="88"/>
      <c r="W16" s="88"/>
      <c r="X16" s="88"/>
      <c r="Y16" s="88"/>
      <c r="Z16" s="24"/>
      <c r="AA16" s="24"/>
      <c r="AB16" s="24"/>
      <c r="AC16" s="342">
        <f>+④届出書別添!K8</f>
        <v>0</v>
      </c>
      <c r="AD16" s="342"/>
      <c r="AE16" s="342"/>
      <c r="AF16" s="342"/>
      <c r="AG16" s="342"/>
      <c r="AH16" s="342"/>
      <c r="AI16" s="342"/>
      <c r="AJ16" s="342"/>
      <c r="AK16" s="342"/>
      <c r="AL16" s="342"/>
      <c r="AM16" s="342"/>
      <c r="AN16" s="342"/>
      <c r="AO16" s="342"/>
      <c r="AP16" s="342"/>
    </row>
    <row r="17" spans="2:69" ht="18.75" customHeight="1">
      <c r="B17" s="21"/>
      <c r="C17" s="21"/>
      <c r="D17" s="21"/>
      <c r="E17" s="21"/>
      <c r="F17" s="21"/>
      <c r="G17" s="21"/>
      <c r="H17" s="21"/>
      <c r="I17" s="21"/>
      <c r="J17" s="21"/>
      <c r="K17" s="21"/>
      <c r="L17" s="21"/>
      <c r="M17" s="21"/>
      <c r="N17" s="21"/>
      <c r="O17" s="21"/>
      <c r="P17" s="21"/>
      <c r="Q17" s="24"/>
      <c r="R17" s="24"/>
      <c r="S17" s="24"/>
      <c r="T17" s="24"/>
      <c r="U17" s="24"/>
      <c r="V17" s="24"/>
      <c r="W17" s="24"/>
      <c r="X17" s="24"/>
      <c r="Y17" s="24"/>
      <c r="Z17" s="24"/>
      <c r="AA17" s="24"/>
      <c r="AB17" s="24"/>
      <c r="AC17" s="343">
        <f>+④届出書別添!S9</f>
        <v>0</v>
      </c>
      <c r="AD17" s="343"/>
      <c r="AE17" s="343"/>
      <c r="AF17" s="343"/>
      <c r="AG17" s="343"/>
      <c r="AH17" s="343"/>
      <c r="AI17" s="343"/>
      <c r="AJ17" s="343"/>
      <c r="AK17" s="343"/>
      <c r="AL17" s="343"/>
      <c r="AM17" s="343"/>
      <c r="AN17" s="343"/>
      <c r="AO17" s="343"/>
      <c r="AP17" s="343"/>
      <c r="AQ17" s="220" t="s">
        <v>489</v>
      </c>
      <c r="AR17" s="340" t="s">
        <v>400</v>
      </c>
      <c r="AS17" s="340"/>
      <c r="AT17" s="340"/>
      <c r="AU17" s="340"/>
      <c r="AV17" s="340"/>
      <c r="AW17" s="340"/>
      <c r="AX17" s="340"/>
      <c r="AY17" s="340"/>
      <c r="AZ17" s="340"/>
      <c r="BA17" s="340"/>
      <c r="BB17" s="340"/>
    </row>
    <row r="18" spans="2:69" ht="18.75" customHeight="1">
      <c r="B18" s="21"/>
      <c r="C18" s="21"/>
      <c r="D18" s="21"/>
      <c r="E18" s="21"/>
      <c r="F18" s="21"/>
      <c r="G18" s="21"/>
      <c r="H18" s="21"/>
      <c r="I18" s="21"/>
      <c r="J18" s="21"/>
      <c r="K18" s="21"/>
      <c r="L18" s="21"/>
      <c r="M18" s="21"/>
      <c r="N18" s="21"/>
      <c r="O18" s="21"/>
      <c r="P18" s="21"/>
      <c r="Q18" s="24"/>
      <c r="R18" s="24"/>
      <c r="S18" s="26" t="s">
        <v>478</v>
      </c>
      <c r="T18" s="24"/>
      <c r="U18" s="357" t="s">
        <v>2</v>
      </c>
      <c r="V18" s="357"/>
      <c r="W18" s="357"/>
      <c r="X18" s="357"/>
      <c r="Y18" s="357"/>
      <c r="Z18" s="357"/>
      <c r="AA18" s="357"/>
      <c r="AB18" s="24"/>
      <c r="AC18" s="343">
        <f>+④届出書別添!K5</f>
        <v>0</v>
      </c>
      <c r="AD18" s="343"/>
      <c r="AE18" s="343"/>
      <c r="AF18" s="343"/>
      <c r="AG18" s="343"/>
      <c r="AH18" s="343"/>
      <c r="AI18" s="343"/>
      <c r="AJ18" s="343"/>
      <c r="AK18" s="343"/>
      <c r="AL18" s="343"/>
      <c r="AM18" s="343"/>
      <c r="AN18" s="343"/>
      <c r="AO18" s="343"/>
      <c r="AP18" s="343"/>
      <c r="AR18" s="340"/>
      <c r="AS18" s="340"/>
      <c r="AT18" s="340"/>
      <c r="AU18" s="340"/>
      <c r="AV18" s="340"/>
      <c r="AW18" s="340"/>
      <c r="AX18" s="340"/>
      <c r="AY18" s="340"/>
      <c r="AZ18" s="340"/>
      <c r="BA18" s="340"/>
      <c r="BB18" s="340"/>
    </row>
    <row r="19" spans="2:69" ht="18.75" customHeight="1">
      <c r="B19" s="21"/>
      <c r="C19" s="21"/>
      <c r="D19" s="21"/>
      <c r="E19" s="21"/>
      <c r="F19" s="21"/>
      <c r="G19" s="21"/>
      <c r="H19" s="21"/>
      <c r="I19" s="21"/>
      <c r="J19" s="21"/>
      <c r="K19" s="21"/>
      <c r="L19" s="21"/>
      <c r="M19" s="21"/>
      <c r="N19" s="21"/>
      <c r="O19" s="21"/>
      <c r="P19" s="21"/>
      <c r="Q19" s="24"/>
      <c r="R19" s="24"/>
      <c r="S19" s="24"/>
      <c r="T19" s="24"/>
      <c r="U19" s="24"/>
      <c r="V19" s="24"/>
      <c r="W19" s="24"/>
      <c r="X19" s="24"/>
      <c r="Y19" s="24"/>
      <c r="Z19" s="24"/>
      <c r="AA19" s="24"/>
      <c r="AB19" s="24"/>
      <c r="AC19" s="218"/>
      <c r="AD19" s="218"/>
      <c r="AE19" s="218"/>
      <c r="AF19" s="218"/>
      <c r="AG19" s="218"/>
      <c r="AH19" s="218"/>
      <c r="AI19" s="218"/>
      <c r="AJ19" s="218"/>
      <c r="AK19" s="218"/>
      <c r="AL19" s="218"/>
      <c r="AM19" s="218"/>
      <c r="AN19" s="218"/>
      <c r="AO19" s="218"/>
      <c r="AP19" s="218"/>
      <c r="AR19" s="340"/>
      <c r="AS19" s="340"/>
      <c r="AT19" s="340"/>
      <c r="AU19" s="340"/>
      <c r="AV19" s="340"/>
      <c r="AW19" s="340"/>
      <c r="AX19" s="340"/>
      <c r="AY19" s="340"/>
      <c r="AZ19" s="340"/>
      <c r="BA19" s="340"/>
      <c r="BB19" s="340"/>
    </row>
    <row r="20" spans="2:69" ht="18.75" customHeight="1">
      <c r="B20" s="21"/>
      <c r="C20" s="21"/>
      <c r="D20" s="21"/>
      <c r="E20" s="21"/>
      <c r="F20" s="21"/>
      <c r="G20" s="21"/>
      <c r="H20" s="21"/>
      <c r="I20" s="21"/>
      <c r="J20" s="21"/>
      <c r="K20" s="21"/>
      <c r="L20" s="21"/>
      <c r="M20" s="21"/>
      <c r="N20" s="21"/>
      <c r="O20" s="21"/>
      <c r="P20" s="21"/>
      <c r="Q20" s="24"/>
      <c r="R20" s="24"/>
      <c r="S20" s="24"/>
      <c r="T20" s="24"/>
      <c r="U20" s="357" t="s">
        <v>82</v>
      </c>
      <c r="V20" s="357"/>
      <c r="W20" s="357"/>
      <c r="X20" s="357"/>
      <c r="Y20" s="357"/>
      <c r="Z20" s="357"/>
      <c r="AA20" s="357"/>
      <c r="AB20" s="24"/>
      <c r="AC20" s="343">
        <f>+④届出書別添!M14</f>
        <v>0</v>
      </c>
      <c r="AD20" s="343"/>
      <c r="AE20" s="343"/>
      <c r="AF20" s="343"/>
      <c r="AG20" s="343"/>
      <c r="AH20" s="343">
        <f>+④届出書別添!AA15</f>
        <v>0</v>
      </c>
      <c r="AI20" s="343"/>
      <c r="AJ20" s="343"/>
      <c r="AK20" s="343"/>
      <c r="AL20" s="343"/>
      <c r="AM20" s="343"/>
      <c r="AN20" s="343"/>
      <c r="AO20" s="191"/>
      <c r="AP20" s="191"/>
      <c r="BC20" s="222"/>
      <c r="BD20" s="17"/>
      <c r="BE20" s="17"/>
      <c r="BF20" s="17"/>
      <c r="BG20" s="17"/>
      <c r="BH20" s="17"/>
      <c r="BI20" s="17"/>
      <c r="BJ20" s="17"/>
      <c r="BK20" s="17"/>
      <c r="BL20" s="17"/>
      <c r="BM20" s="17"/>
      <c r="BN20" s="17"/>
      <c r="BO20" s="17"/>
      <c r="BP20" s="17"/>
      <c r="BQ20" s="17"/>
    </row>
    <row r="21" spans="2:69" ht="15" customHeight="1">
      <c r="B21" s="21"/>
      <c r="C21" s="21"/>
      <c r="D21" s="21"/>
      <c r="E21" s="21"/>
      <c r="F21" s="21"/>
      <c r="G21" s="21"/>
      <c r="H21" s="21"/>
      <c r="I21" s="21"/>
      <c r="J21" s="21"/>
      <c r="K21" s="21"/>
      <c r="L21" s="21"/>
      <c r="M21" s="21"/>
      <c r="N21" s="21"/>
      <c r="O21" s="21"/>
      <c r="P21" s="21"/>
      <c r="Q21" s="24"/>
      <c r="R21" s="24"/>
      <c r="S21" s="24"/>
      <c r="T21" s="24"/>
      <c r="U21" s="88"/>
      <c r="V21" s="88"/>
      <c r="W21" s="88"/>
      <c r="X21" s="88"/>
      <c r="Y21" s="88"/>
      <c r="Z21" s="24"/>
      <c r="AA21" s="24"/>
      <c r="AB21" s="24"/>
      <c r="AC21" s="29"/>
      <c r="AD21" s="29"/>
      <c r="AE21" s="29"/>
      <c r="AF21" s="29"/>
      <c r="AG21" s="29"/>
      <c r="AH21" s="29"/>
      <c r="AI21" s="29"/>
      <c r="AJ21" s="29"/>
      <c r="AK21" s="29"/>
      <c r="AL21" s="29"/>
      <c r="AM21" s="29"/>
      <c r="AN21" s="29"/>
      <c r="AO21" s="29"/>
      <c r="AP21" s="30"/>
      <c r="AR21" s="341"/>
      <c r="AS21" s="341"/>
      <c r="AT21" s="341"/>
      <c r="AU21" s="341"/>
      <c r="AV21" s="341"/>
      <c r="AW21" s="341"/>
      <c r="AX21" s="341"/>
      <c r="AY21" s="341"/>
      <c r="AZ21" s="341"/>
      <c r="BA21" s="341"/>
      <c r="BB21" s="341"/>
    </row>
    <row r="22" spans="2:69" ht="15" customHeight="1">
      <c r="B22" s="21"/>
      <c r="C22" s="21"/>
      <c r="D22" s="21"/>
      <c r="E22" s="21"/>
      <c r="F22" s="21"/>
      <c r="G22" s="21"/>
      <c r="H22" s="21"/>
      <c r="I22" s="21"/>
      <c r="J22" s="21"/>
      <c r="K22" s="21"/>
      <c r="L22" s="21"/>
      <c r="M22" s="21"/>
      <c r="N22" s="21"/>
      <c r="O22" s="21"/>
      <c r="P22" s="21"/>
      <c r="Q22" s="21"/>
      <c r="R22" s="21"/>
      <c r="S22" s="21"/>
      <c r="T22" s="21"/>
      <c r="U22" s="87"/>
      <c r="V22" s="87"/>
      <c r="W22" s="87"/>
      <c r="X22" s="87"/>
      <c r="Y22" s="87"/>
      <c r="Z22" s="21"/>
      <c r="AA22" s="21"/>
      <c r="AB22" s="28"/>
      <c r="AC22" s="28"/>
      <c r="AD22" s="28"/>
      <c r="AE22" s="28"/>
      <c r="AF22" s="28"/>
      <c r="AG22" s="28"/>
      <c r="AH22" s="28"/>
      <c r="AI22" s="28"/>
      <c r="AJ22" s="89"/>
      <c r="AK22" s="21"/>
      <c r="AL22" s="21"/>
      <c r="AM22" s="21"/>
      <c r="AN22" s="21"/>
      <c r="AO22" s="21"/>
      <c r="AP22" s="21"/>
      <c r="AR22" s="341"/>
      <c r="AS22" s="341"/>
      <c r="AT22" s="341"/>
      <c r="AU22" s="341"/>
      <c r="AV22" s="341"/>
      <c r="AW22" s="341"/>
      <c r="AX22" s="341"/>
      <c r="AY22" s="341"/>
      <c r="AZ22" s="341"/>
      <c r="BA22" s="341"/>
      <c r="BB22" s="341"/>
    </row>
    <row r="23" spans="2:69" ht="15" customHeight="1">
      <c r="B23" s="21"/>
      <c r="C23" s="21"/>
      <c r="D23" s="21"/>
      <c r="E23" s="21"/>
      <c r="F23" s="21"/>
      <c r="G23" s="21"/>
      <c r="H23" s="21"/>
      <c r="I23" s="21"/>
      <c r="J23" s="21"/>
      <c r="K23" s="21"/>
      <c r="L23" s="21"/>
      <c r="M23" s="21"/>
      <c r="N23" s="21"/>
      <c r="O23" s="21"/>
      <c r="P23" s="21"/>
      <c r="Q23" s="21"/>
      <c r="R23" s="21"/>
      <c r="S23" s="21"/>
      <c r="T23" s="21"/>
      <c r="U23" s="87"/>
      <c r="V23" s="87"/>
      <c r="W23" s="87"/>
      <c r="X23" s="87"/>
      <c r="Y23" s="87"/>
      <c r="Z23" s="21"/>
      <c r="AA23" s="21"/>
      <c r="AB23" s="28"/>
      <c r="AC23" s="28"/>
      <c r="AD23" s="28"/>
      <c r="AE23" s="28"/>
      <c r="AF23" s="28"/>
      <c r="AG23" s="28"/>
      <c r="AH23" s="28"/>
      <c r="AI23" s="28"/>
      <c r="AJ23" s="89"/>
      <c r="AK23" s="21"/>
      <c r="AL23" s="21"/>
      <c r="AM23" s="21"/>
      <c r="AN23" s="21"/>
      <c r="AO23" s="21"/>
      <c r="AP23" s="21"/>
      <c r="AR23" s="223"/>
      <c r="AS23" s="223"/>
      <c r="AT23" s="223"/>
      <c r="AU23" s="223"/>
      <c r="AV23" s="223"/>
      <c r="AW23" s="223"/>
      <c r="AX23" s="223"/>
      <c r="AY23" s="223"/>
      <c r="AZ23" s="223"/>
      <c r="BA23" s="223"/>
      <c r="BB23" s="223"/>
    </row>
    <row r="24" spans="2:69" ht="1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row>
    <row r="25" spans="2:69" ht="15" customHeight="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T25" s="341"/>
      <c r="AU25" s="341"/>
      <c r="AV25" s="341"/>
      <c r="AW25" s="341"/>
      <c r="AX25" s="341"/>
      <c r="AY25" s="341"/>
      <c r="AZ25" s="341"/>
      <c r="BA25" s="341"/>
      <c r="BB25" s="341"/>
      <c r="BC25" s="341"/>
      <c r="BD25" s="341"/>
    </row>
    <row r="26" spans="2:69" ht="21" customHeight="1">
      <c r="B26" s="356" t="s">
        <v>497</v>
      </c>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T26" s="341"/>
      <c r="AU26" s="341"/>
      <c r="AV26" s="341"/>
      <c r="AW26" s="341"/>
      <c r="AX26" s="341"/>
      <c r="AY26" s="341"/>
      <c r="AZ26" s="341"/>
      <c r="BA26" s="341"/>
      <c r="BB26" s="341"/>
      <c r="BC26" s="341"/>
      <c r="BD26" s="341"/>
    </row>
    <row r="27" spans="2:69" ht="21" customHeight="1">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row>
    <row r="28" spans="2:69" ht="15" customHeight="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2:69" ht="15" customHeight="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row>
    <row r="30" spans="2:69" ht="15" customHeight="1">
      <c r="B30" s="21"/>
      <c r="C30" s="21"/>
      <c r="D30" s="21"/>
      <c r="E30" s="21"/>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21"/>
      <c r="AP30" s="21"/>
    </row>
    <row r="31" spans="2:69" ht="15" customHeight="1">
      <c r="B31" s="21"/>
      <c r="C31" s="21"/>
      <c r="D31" s="21"/>
      <c r="E31" s="21"/>
      <c r="F31" s="361" t="s">
        <v>479</v>
      </c>
      <c r="G31" s="361"/>
      <c r="H31" s="361"/>
      <c r="I31" s="361"/>
      <c r="J31" s="361"/>
      <c r="K31" s="361"/>
      <c r="L31" s="194"/>
      <c r="M31" s="194"/>
      <c r="N31" s="362">
        <f>+'⑤付表２（施設・運営情報）'!F8</f>
        <v>0</v>
      </c>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21"/>
      <c r="AP31" s="21"/>
    </row>
    <row r="32" spans="2:69" ht="15" customHeight="1">
      <c r="B32" s="21"/>
      <c r="C32" s="21"/>
      <c r="D32" s="21"/>
      <c r="E32" s="21"/>
      <c r="F32" s="195"/>
      <c r="G32" s="195"/>
      <c r="H32" s="195"/>
      <c r="I32" s="195"/>
      <c r="J32" s="195"/>
      <c r="K32" s="195"/>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21"/>
      <c r="AP32" s="21"/>
    </row>
    <row r="33" spans="2:54" ht="15" customHeight="1">
      <c r="B33" s="21"/>
      <c r="C33" s="21"/>
      <c r="D33" s="21"/>
      <c r="E33" s="21"/>
      <c r="F33" s="348" t="s">
        <v>480</v>
      </c>
      <c r="G33" s="348"/>
      <c r="H33" s="348"/>
      <c r="I33" s="348"/>
      <c r="J33" s="348"/>
      <c r="K33" s="348"/>
      <c r="L33" s="21"/>
      <c r="M33" s="286">
        <f>②認定内容変更届出書!M33</f>
        <v>0</v>
      </c>
      <c r="N33" s="360">
        <f>+②認定内容変更届出書!N33</f>
        <v>0</v>
      </c>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21"/>
      <c r="AP33" s="21"/>
      <c r="AR33" s="355" t="s">
        <v>491</v>
      </c>
      <c r="AS33" s="355"/>
      <c r="AT33" s="355"/>
      <c r="AU33" s="355"/>
      <c r="AV33" s="355"/>
      <c r="AW33" s="355"/>
      <c r="AX33" s="355"/>
      <c r="AY33" s="355"/>
      <c r="AZ33" s="355"/>
      <c r="BA33" s="355"/>
      <c r="BB33" s="355"/>
    </row>
    <row r="34" spans="2:54" ht="15" customHeight="1">
      <c r="B34" s="21"/>
      <c r="C34" s="21"/>
      <c r="D34" s="21"/>
      <c r="E34" s="21"/>
      <c r="F34" s="87"/>
      <c r="G34" s="87"/>
      <c r="H34" s="87"/>
      <c r="I34" s="87"/>
      <c r="J34" s="87"/>
      <c r="K34" s="87"/>
      <c r="L34" s="21"/>
      <c r="M34" s="286">
        <f>②認定内容変更届出書!M34</f>
        <v>0</v>
      </c>
      <c r="N34" s="360">
        <f>+②認定内容変更届出書!N34</f>
        <v>0</v>
      </c>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21"/>
      <c r="AP34" s="21"/>
      <c r="AR34" s="355"/>
      <c r="AS34" s="355"/>
      <c r="AT34" s="355"/>
      <c r="AU34" s="355"/>
      <c r="AV34" s="355"/>
      <c r="AW34" s="355"/>
      <c r="AX34" s="355"/>
      <c r="AY34" s="355"/>
      <c r="AZ34" s="355"/>
      <c r="BA34" s="355"/>
      <c r="BB34" s="355"/>
    </row>
    <row r="35" spans="2:54" ht="15" customHeight="1">
      <c r="B35" s="21"/>
      <c r="C35" s="21"/>
      <c r="D35" s="21"/>
      <c r="E35" s="21"/>
      <c r="F35" s="87"/>
      <c r="G35" s="87"/>
      <c r="H35" s="87"/>
      <c r="I35" s="87"/>
      <c r="J35" s="87"/>
      <c r="K35" s="87"/>
      <c r="L35" s="21"/>
      <c r="M35" s="286">
        <f>②認定内容変更届出書!M35</f>
        <v>0</v>
      </c>
      <c r="N35" s="360">
        <f>+②認定内容変更届出書!N35</f>
        <v>0</v>
      </c>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21"/>
      <c r="AP35" s="21"/>
      <c r="AR35" s="355"/>
      <c r="AS35" s="355"/>
      <c r="AT35" s="355"/>
      <c r="AU35" s="355"/>
      <c r="AV35" s="355"/>
      <c r="AW35" s="355"/>
      <c r="AX35" s="355"/>
      <c r="AY35" s="355"/>
      <c r="AZ35" s="355"/>
      <c r="BA35" s="355"/>
      <c r="BB35" s="355"/>
    </row>
    <row r="36" spans="2:54" ht="15" customHeight="1">
      <c r="B36" s="21"/>
      <c r="C36" s="21"/>
      <c r="D36" s="21"/>
      <c r="E36" s="21"/>
      <c r="F36" s="87"/>
      <c r="G36" s="87"/>
      <c r="H36" s="87"/>
      <c r="I36" s="87"/>
      <c r="J36" s="87"/>
      <c r="K36" s="87"/>
      <c r="L36" s="21"/>
      <c r="M36" s="286">
        <f>②認定内容変更届出書!M36</f>
        <v>0</v>
      </c>
      <c r="N36" s="360">
        <f>+②認定内容変更届出書!N36</f>
        <v>0</v>
      </c>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60"/>
      <c r="AO36" s="21"/>
      <c r="AP36" s="21"/>
      <c r="AQ36" s="220" t="s">
        <v>489</v>
      </c>
      <c r="AR36" s="355"/>
      <c r="AS36" s="355"/>
      <c r="AT36" s="355"/>
      <c r="AU36" s="355"/>
      <c r="AV36" s="355"/>
      <c r="AW36" s="355"/>
      <c r="AX36" s="355"/>
      <c r="AY36" s="355"/>
      <c r="AZ36" s="355"/>
      <c r="BA36" s="355"/>
      <c r="BB36" s="355"/>
    </row>
    <row r="37" spans="2:54" ht="15" customHeight="1">
      <c r="B37" s="21"/>
      <c r="C37" s="21"/>
      <c r="D37" s="21"/>
      <c r="E37" s="21"/>
      <c r="F37" s="87"/>
      <c r="G37" s="87"/>
      <c r="H37" s="87"/>
      <c r="I37" s="87"/>
      <c r="J37" s="87"/>
      <c r="K37" s="87"/>
      <c r="L37" s="21"/>
      <c r="M37" s="21"/>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21"/>
      <c r="AP37" s="21"/>
      <c r="AR37" s="355"/>
      <c r="AS37" s="355"/>
      <c r="AT37" s="355"/>
      <c r="AU37" s="355"/>
      <c r="AV37" s="355"/>
      <c r="AW37" s="355"/>
      <c r="AX37" s="355"/>
      <c r="AY37" s="355"/>
      <c r="AZ37" s="355"/>
      <c r="BA37" s="355"/>
      <c r="BB37" s="355"/>
    </row>
    <row r="38" spans="2:54" ht="15" customHeight="1">
      <c r="B38" s="21"/>
      <c r="C38" s="21"/>
      <c r="D38" s="21"/>
      <c r="E38" s="21"/>
      <c r="F38" s="348" t="s">
        <v>481</v>
      </c>
      <c r="G38" s="348"/>
      <c r="H38" s="348"/>
      <c r="I38" s="348"/>
      <c r="J38" s="348"/>
      <c r="K38" s="348"/>
      <c r="L38" s="21"/>
      <c r="M38" s="286">
        <f>②認定内容変更届出書!M38</f>
        <v>0</v>
      </c>
      <c r="N38" s="364">
        <f>+②認定内容変更届出書!N38</f>
        <v>0</v>
      </c>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21"/>
      <c r="AP38" s="21"/>
      <c r="AR38" s="355"/>
      <c r="AS38" s="355"/>
      <c r="AT38" s="355"/>
      <c r="AU38" s="355"/>
      <c r="AV38" s="355"/>
      <c r="AW38" s="355"/>
      <c r="AX38" s="355"/>
      <c r="AY38" s="355"/>
      <c r="AZ38" s="355"/>
      <c r="BA38" s="355"/>
      <c r="BB38" s="355"/>
    </row>
    <row r="39" spans="2:54" ht="15" customHeight="1">
      <c r="B39" s="21"/>
      <c r="C39" s="21"/>
      <c r="D39" s="21"/>
      <c r="E39" s="21"/>
      <c r="F39" s="87"/>
      <c r="G39" s="87"/>
      <c r="H39" s="87"/>
      <c r="I39" s="87"/>
      <c r="J39" s="87"/>
      <c r="K39" s="87"/>
      <c r="L39" s="21"/>
      <c r="M39" s="286">
        <f>②認定内容変更届出書!M39</f>
        <v>0</v>
      </c>
      <c r="N39" s="364">
        <f>+②認定内容変更届出書!N39</f>
        <v>0</v>
      </c>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21"/>
      <c r="AP39" s="21"/>
      <c r="AR39" s="355"/>
      <c r="AS39" s="355"/>
      <c r="AT39" s="355"/>
      <c r="AU39" s="355"/>
      <c r="AV39" s="355"/>
      <c r="AW39" s="355"/>
      <c r="AX39" s="355"/>
      <c r="AY39" s="355"/>
      <c r="AZ39" s="355"/>
      <c r="BA39" s="355"/>
      <c r="BB39" s="355"/>
    </row>
    <row r="40" spans="2:54" ht="15" customHeight="1">
      <c r="F40" s="87"/>
      <c r="G40" s="87"/>
      <c r="H40" s="87"/>
      <c r="I40" s="87"/>
      <c r="J40" s="87"/>
      <c r="K40" s="87"/>
      <c r="L40" s="21"/>
      <c r="M40" s="286">
        <f>②認定内容変更届出書!M40</f>
        <v>0</v>
      </c>
      <c r="N40" s="364">
        <f>+②認定内容変更届出書!N40</f>
        <v>0</v>
      </c>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R40" s="355"/>
      <c r="AS40" s="355"/>
      <c r="AT40" s="355"/>
      <c r="AU40" s="355"/>
      <c r="AV40" s="355"/>
      <c r="AW40" s="355"/>
      <c r="AX40" s="355"/>
      <c r="AY40" s="355"/>
      <c r="AZ40" s="355"/>
      <c r="BA40" s="355"/>
      <c r="BB40" s="355"/>
    </row>
    <row r="41" spans="2:54" ht="15" customHeight="1">
      <c r="F41" s="87"/>
      <c r="G41" s="87"/>
      <c r="H41" s="87"/>
      <c r="I41" s="87"/>
      <c r="J41" s="87"/>
      <c r="K41" s="87"/>
      <c r="L41" s="21"/>
      <c r="M41" s="286">
        <f>②認定内容変更届出書!M41</f>
        <v>0</v>
      </c>
      <c r="N41" s="364">
        <f>+②認定内容変更届出書!N41</f>
        <v>0</v>
      </c>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row>
    <row r="42" spans="2:54" ht="15" customHeight="1">
      <c r="F42" s="87"/>
      <c r="G42" s="87"/>
      <c r="H42" s="87"/>
      <c r="I42" s="87"/>
      <c r="J42" s="87"/>
      <c r="K42" s="87"/>
      <c r="L42" s="21"/>
      <c r="M42" s="21"/>
      <c r="N42" s="364">
        <f>+②認定内容変更届出書!N42</f>
        <v>0</v>
      </c>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row>
    <row r="43" spans="2:54" ht="15" customHeight="1">
      <c r="F43" s="87"/>
      <c r="G43" s="87"/>
      <c r="H43" s="87"/>
      <c r="I43" s="87"/>
      <c r="J43" s="87"/>
      <c r="K43" s="87"/>
      <c r="L43" s="21"/>
      <c r="M43" s="21"/>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row>
    <row r="44" spans="2:54" ht="15" customHeight="1">
      <c r="F44" s="348" t="s">
        <v>487</v>
      </c>
      <c r="G44" s="348"/>
      <c r="H44" s="348"/>
      <c r="I44" s="348"/>
      <c r="J44" s="348"/>
      <c r="K44" s="348"/>
      <c r="L44" s="21"/>
      <c r="M44" s="89">
        <f>+②認定内容変更届出書!M44</f>
        <v>0</v>
      </c>
      <c r="N44" s="363" t="str">
        <f>②認定内容変更届出書!N44</f>
        <v>　</v>
      </c>
      <c r="O44" s="363"/>
      <c r="P44" s="363"/>
      <c r="Q44" s="354">
        <f>+②認定内容変更届出書!Q44</f>
        <v>0</v>
      </c>
      <c r="R44" s="354"/>
      <c r="S44" s="354"/>
      <c r="T44" s="354" t="s">
        <v>183</v>
      </c>
      <c r="U44" s="354"/>
      <c r="V44" s="354">
        <f>+②認定内容変更届出書!V44</f>
        <v>0</v>
      </c>
      <c r="W44" s="354"/>
      <c r="X44" s="354"/>
      <c r="Y44" s="354" t="s">
        <v>482</v>
      </c>
      <c r="Z44" s="354"/>
      <c r="AA44" s="354">
        <f>+②認定内容変更届出書!AA44</f>
        <v>0</v>
      </c>
      <c r="AB44" s="354"/>
      <c r="AC44" s="354"/>
      <c r="AD44" s="354" t="s">
        <v>483</v>
      </c>
      <c r="AE44" s="354"/>
      <c r="AF44" s="83"/>
      <c r="AG44" s="83"/>
      <c r="AH44" s="83"/>
      <c r="AI44" s="83"/>
      <c r="AJ44" s="83"/>
      <c r="AK44" s="83"/>
      <c r="AL44" s="83"/>
      <c r="AM44" s="83"/>
      <c r="AN44" s="83"/>
    </row>
    <row r="45" spans="2:54" ht="15" customHeight="1">
      <c r="F45" s="87"/>
      <c r="G45" s="87"/>
      <c r="H45" s="87"/>
      <c r="I45" s="87"/>
      <c r="J45" s="87"/>
      <c r="K45" s="87"/>
      <c r="L45" s="21"/>
      <c r="M45" s="89">
        <f>+②認定内容変更届出書!M45</f>
        <v>0</v>
      </c>
      <c r="N45" s="363" t="str">
        <f>②認定内容変更届出書!N45</f>
        <v>　</v>
      </c>
      <c r="O45" s="363"/>
      <c r="P45" s="363"/>
      <c r="Q45" s="354">
        <f>+②認定内容変更届出書!Q45</f>
        <v>0</v>
      </c>
      <c r="R45" s="354"/>
      <c r="S45" s="354"/>
      <c r="T45" s="354" t="s">
        <v>183</v>
      </c>
      <c r="U45" s="354"/>
      <c r="V45" s="354">
        <f>+②認定内容変更届出書!V45</f>
        <v>0</v>
      </c>
      <c r="W45" s="354"/>
      <c r="X45" s="354"/>
      <c r="Y45" s="354" t="s">
        <v>482</v>
      </c>
      <c r="Z45" s="354"/>
      <c r="AA45" s="354">
        <f>+②認定内容変更届出書!AA45</f>
        <v>0</v>
      </c>
      <c r="AB45" s="354"/>
      <c r="AC45" s="354"/>
      <c r="AD45" s="354" t="s">
        <v>483</v>
      </c>
      <c r="AE45" s="354"/>
      <c r="AF45" s="83"/>
      <c r="AG45" s="83"/>
      <c r="AH45" s="83"/>
      <c r="AI45" s="83"/>
      <c r="AJ45" s="83"/>
      <c r="AK45" s="83"/>
      <c r="AL45" s="83"/>
      <c r="AM45" s="83"/>
      <c r="AN45" s="83"/>
    </row>
    <row r="46" spans="2:54" ht="15" customHeight="1">
      <c r="F46" s="87"/>
      <c r="G46" s="87"/>
      <c r="H46" s="87"/>
      <c r="I46" s="87"/>
      <c r="J46" s="87"/>
      <c r="K46" s="87"/>
      <c r="L46" s="21"/>
      <c r="M46" s="89">
        <f>+②認定内容変更届出書!M46</f>
        <v>0</v>
      </c>
      <c r="N46" s="363" t="str">
        <f>②認定内容変更届出書!N46</f>
        <v>　</v>
      </c>
      <c r="O46" s="363"/>
      <c r="P46" s="363"/>
      <c r="Q46" s="354">
        <f>+②認定内容変更届出書!Q46</f>
        <v>0</v>
      </c>
      <c r="R46" s="354"/>
      <c r="S46" s="354"/>
      <c r="T46" s="354" t="s">
        <v>183</v>
      </c>
      <c r="U46" s="354"/>
      <c r="V46" s="354">
        <f>+②認定内容変更届出書!V46</f>
        <v>0</v>
      </c>
      <c r="W46" s="354"/>
      <c r="X46" s="354"/>
      <c r="Y46" s="354" t="s">
        <v>484</v>
      </c>
      <c r="Z46" s="354"/>
      <c r="AA46" s="354">
        <f>+②認定内容変更届出書!AA46</f>
        <v>0</v>
      </c>
      <c r="AB46" s="354"/>
      <c r="AC46" s="354"/>
      <c r="AD46" s="354" t="s">
        <v>485</v>
      </c>
      <c r="AE46" s="354"/>
      <c r="AF46" s="83"/>
      <c r="AG46" s="83"/>
      <c r="AH46" s="83"/>
      <c r="AI46" s="83"/>
      <c r="AJ46" s="83"/>
      <c r="AK46" s="83"/>
      <c r="AL46" s="83"/>
      <c r="AM46" s="83"/>
      <c r="AN46" s="83"/>
    </row>
    <row r="47" spans="2:54" ht="15" customHeight="1">
      <c r="F47" s="87"/>
      <c r="G47" s="87"/>
      <c r="H47" s="87"/>
      <c r="I47" s="87"/>
      <c r="J47" s="87"/>
      <c r="K47" s="87"/>
      <c r="L47" s="21"/>
      <c r="M47" s="89">
        <f>+②認定内容変更届出書!M47</f>
        <v>0</v>
      </c>
      <c r="N47" s="363" t="str">
        <f>②認定内容変更届出書!N47</f>
        <v>　</v>
      </c>
      <c r="O47" s="363"/>
      <c r="P47" s="363"/>
      <c r="Q47" s="354">
        <f>+②認定内容変更届出書!Q47</f>
        <v>0</v>
      </c>
      <c r="R47" s="354"/>
      <c r="S47" s="354"/>
      <c r="T47" s="354" t="s">
        <v>183</v>
      </c>
      <c r="U47" s="354"/>
      <c r="V47" s="354">
        <f>+②認定内容変更届出書!V47</f>
        <v>0</v>
      </c>
      <c r="W47" s="354"/>
      <c r="X47" s="354"/>
      <c r="Y47" s="354" t="s">
        <v>484</v>
      </c>
      <c r="Z47" s="354"/>
      <c r="AA47" s="354">
        <f>+②認定内容変更届出書!AA47</f>
        <v>0</v>
      </c>
      <c r="AB47" s="354"/>
      <c r="AC47" s="354"/>
      <c r="AD47" s="354" t="s">
        <v>485</v>
      </c>
      <c r="AE47" s="354"/>
      <c r="AF47" s="83"/>
      <c r="AG47" s="83"/>
      <c r="AH47" s="83"/>
      <c r="AI47" s="83"/>
      <c r="AJ47" s="83"/>
      <c r="AK47" s="83"/>
      <c r="AL47" s="83"/>
      <c r="AM47" s="83"/>
      <c r="AN47" s="83"/>
    </row>
  </sheetData>
  <sheetProtection sheet="1" selectLockedCells="1"/>
  <mergeCells count="63">
    <mergeCell ref="AR33:BB40"/>
    <mergeCell ref="AD46:AE46"/>
    <mergeCell ref="N36:AN36"/>
    <mergeCell ref="U15:AA15"/>
    <mergeCell ref="AC15:AP15"/>
    <mergeCell ref="AC16:AP16"/>
    <mergeCell ref="AC17:AP17"/>
    <mergeCell ref="U18:AA18"/>
    <mergeCell ref="AA45:AC45"/>
    <mergeCell ref="AD45:AE45"/>
    <mergeCell ref="N45:P45"/>
    <mergeCell ref="Q45:S45"/>
    <mergeCell ref="T45:U45"/>
    <mergeCell ref="AA44:AC44"/>
    <mergeCell ref="AD44:AE44"/>
    <mergeCell ref="V45:X45"/>
    <mergeCell ref="N47:P47"/>
    <mergeCell ref="Q47:S47"/>
    <mergeCell ref="T47:U47"/>
    <mergeCell ref="V47:X47"/>
    <mergeCell ref="Y47:Z47"/>
    <mergeCell ref="Q46:S46"/>
    <mergeCell ref="T46:U46"/>
    <mergeCell ref="V46:X46"/>
    <mergeCell ref="Y46:Z46"/>
    <mergeCell ref="AA46:AC46"/>
    <mergeCell ref="Y45:Z45"/>
    <mergeCell ref="V44:X44"/>
    <mergeCell ref="Y44:Z44"/>
    <mergeCell ref="AA47:AC47"/>
    <mergeCell ref="F38:K38"/>
    <mergeCell ref="F44:K44"/>
    <mergeCell ref="N44:P44"/>
    <mergeCell ref="Q44:S44"/>
    <mergeCell ref="T44:U44"/>
    <mergeCell ref="N42:AN42"/>
    <mergeCell ref="N38:AN38"/>
    <mergeCell ref="N39:AN39"/>
    <mergeCell ref="N40:AN40"/>
    <mergeCell ref="N41:AN41"/>
    <mergeCell ref="AD47:AE47"/>
    <mergeCell ref="N46:P46"/>
    <mergeCell ref="F33:K33"/>
    <mergeCell ref="N33:AN33"/>
    <mergeCell ref="N34:AN34"/>
    <mergeCell ref="N35:AN35"/>
    <mergeCell ref="U20:AA20"/>
    <mergeCell ref="AC20:AG20"/>
    <mergeCell ref="AH20:AN20"/>
    <mergeCell ref="B26:AP27"/>
    <mergeCell ref="F31:K31"/>
    <mergeCell ref="N31:AN31"/>
    <mergeCell ref="AR17:BB19"/>
    <mergeCell ref="AT25:BD26"/>
    <mergeCell ref="AR21:BB22"/>
    <mergeCell ref="AC18:AP18"/>
    <mergeCell ref="B5:AP5"/>
    <mergeCell ref="AA9:AB9"/>
    <mergeCell ref="AE9:AF9"/>
    <mergeCell ref="AG9:AH9"/>
    <mergeCell ref="AJ9:AK9"/>
    <mergeCell ref="AM9:AN9"/>
    <mergeCell ref="AR9:BB11"/>
  </mergeCells>
  <phoneticPr fontId="1"/>
  <conditionalFormatting sqref="N33:AN36">
    <cfRule type="containsBlanks" dxfId="253" priority="8">
      <formula>LEN(TRIM(N33))=0</formula>
    </cfRule>
  </conditionalFormatting>
  <conditionalFormatting sqref="N38:N42">
    <cfRule type="containsBlanks" dxfId="252" priority="7">
      <formula>LEN(TRIM(N38))=0</formula>
    </cfRule>
  </conditionalFormatting>
  <conditionalFormatting sqref="Q44:S47">
    <cfRule type="containsBlanks" dxfId="251" priority="6">
      <formula>LEN(TRIM(Q44))=0</formula>
    </cfRule>
  </conditionalFormatting>
  <conditionalFormatting sqref="M44:M47">
    <cfRule type="containsBlanks" dxfId="250" priority="5">
      <formula>LEN(TRIM(M44))=0</formula>
    </cfRule>
  </conditionalFormatting>
  <conditionalFormatting sqref="V44:X47">
    <cfRule type="containsBlanks" dxfId="249" priority="4">
      <formula>LEN(TRIM(V44))=0</formula>
    </cfRule>
  </conditionalFormatting>
  <conditionalFormatting sqref="AA44:AC47">
    <cfRule type="containsBlanks" dxfId="248" priority="3">
      <formula>LEN(TRIM(AA44))=0</formula>
    </cfRule>
  </conditionalFormatting>
  <conditionalFormatting sqref="M38:M41">
    <cfRule type="containsBlanks" dxfId="247" priority="2">
      <formula>LEN(TRIM(M38))=0</formula>
    </cfRule>
  </conditionalFormatting>
  <conditionalFormatting sqref="M33:M36">
    <cfRule type="containsBlanks" dxfId="246" priority="1">
      <formula>LEN(TRIM(M33))=0</formula>
    </cfRule>
  </conditionalFormatting>
  <dataValidations count="1">
    <dataValidation imeMode="halfAlpha" allowBlank="1" showInputMessage="1" showErrorMessage="1" sqref="AG9:AH9 AJ9:AK9 AM9:AN9"/>
  </dataValidations>
  <pageMargins left="0.78740157480314965" right="0.19685039370078741"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J45"/>
  <sheetViews>
    <sheetView showGridLines="0" showRowColHeaders="0" view="pageBreakPreview" zoomScale="90" zoomScaleNormal="100" zoomScaleSheetLayoutView="90" workbookViewId="0">
      <selection activeCell="W11" sqref="W11:AL11"/>
    </sheetView>
  </sheetViews>
  <sheetFormatPr defaultColWidth="2.5" defaultRowHeight="15" customHeight="1"/>
  <cols>
    <col min="1" max="1" width="6.625" style="18" customWidth="1"/>
    <col min="2" max="3" width="2.5" style="9" customWidth="1"/>
    <col min="4" max="10" width="2.75" style="9" customWidth="1"/>
    <col min="11" max="34" width="2.5" style="9"/>
    <col min="35" max="35" width="2.5" style="9" customWidth="1"/>
    <col min="36" max="36" width="2.5" style="9"/>
    <col min="37" max="37" width="2.5" style="9" customWidth="1"/>
    <col min="38" max="38" width="2.5" style="9"/>
    <col min="39" max="62" width="2.5" style="220"/>
    <col min="63" max="16384" width="2.5" style="9"/>
  </cols>
  <sheetData>
    <row r="1" spans="2:62" ht="15" customHeight="1">
      <c r="B1" s="21"/>
      <c r="C1" s="21"/>
      <c r="D1" s="21"/>
      <c r="E1" s="21"/>
      <c r="F1" s="21"/>
      <c r="G1" s="21"/>
      <c r="H1" s="21"/>
      <c r="I1" s="21"/>
      <c r="J1" s="21"/>
      <c r="K1" s="21"/>
      <c r="L1" s="21"/>
      <c r="M1" s="21"/>
      <c r="N1" s="21"/>
      <c r="O1" s="21"/>
      <c r="P1" s="21"/>
      <c r="Q1" s="21"/>
      <c r="R1" s="21"/>
      <c r="S1" s="21"/>
      <c r="T1" s="21"/>
      <c r="U1" s="21"/>
      <c r="V1" s="21"/>
      <c r="W1" s="21"/>
      <c r="X1" s="21"/>
      <c r="Y1" s="21"/>
      <c r="Z1" s="21"/>
      <c r="AA1" s="22"/>
      <c r="AB1" s="22"/>
      <c r="AC1" s="22"/>
      <c r="AD1" s="22"/>
      <c r="AE1" s="22"/>
      <c r="AF1" s="22"/>
      <c r="AG1" s="22"/>
      <c r="AH1" s="22"/>
      <c r="AI1" s="22"/>
      <c r="AJ1" s="22"/>
      <c r="AK1" s="22"/>
      <c r="AL1" s="21"/>
    </row>
    <row r="2" spans="2:62" ht="15" customHeight="1">
      <c r="B2" s="349" t="s">
        <v>162</v>
      </c>
      <c r="C2" s="349"/>
      <c r="D2" s="349"/>
      <c r="E2" s="349"/>
      <c r="F2" s="349"/>
      <c r="G2" s="349"/>
      <c r="H2" s="349"/>
      <c r="I2" s="349"/>
      <c r="J2" s="21"/>
      <c r="K2" s="21"/>
      <c r="L2" s="21"/>
      <c r="M2" s="21"/>
      <c r="N2" s="21"/>
      <c r="O2" s="21"/>
      <c r="P2" s="21"/>
      <c r="Q2" s="21"/>
      <c r="R2" s="21"/>
      <c r="S2" s="21"/>
      <c r="T2" s="21"/>
      <c r="U2" s="21"/>
      <c r="V2" s="21"/>
      <c r="W2" s="21"/>
      <c r="X2" s="21"/>
      <c r="Y2" s="21"/>
      <c r="Z2" s="21"/>
      <c r="AA2" s="22"/>
      <c r="AB2" s="22"/>
      <c r="AC2" s="22"/>
      <c r="AD2" s="22"/>
      <c r="AE2" s="22"/>
      <c r="AF2" s="22"/>
      <c r="AG2" s="22"/>
      <c r="AH2" s="22"/>
      <c r="AI2" s="22"/>
      <c r="AJ2" s="22"/>
      <c r="AK2" s="22"/>
      <c r="AL2" s="21"/>
    </row>
    <row r="3" spans="2:62" ht="15" customHeight="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2:62" ht="24.95" customHeight="1">
      <c r="B4" s="457" t="s">
        <v>163</v>
      </c>
      <c r="C4" s="458"/>
      <c r="D4" s="430" t="s">
        <v>164</v>
      </c>
      <c r="E4" s="430"/>
      <c r="F4" s="430"/>
      <c r="G4" s="430"/>
      <c r="H4" s="430"/>
      <c r="I4" s="430"/>
      <c r="J4" s="430"/>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row>
    <row r="5" spans="2:62" ht="60" customHeight="1">
      <c r="B5" s="459"/>
      <c r="C5" s="460"/>
      <c r="D5" s="431" t="s">
        <v>165</v>
      </c>
      <c r="E5" s="432"/>
      <c r="F5" s="432"/>
      <c r="G5" s="432"/>
      <c r="H5" s="432"/>
      <c r="I5" s="432"/>
      <c r="J5" s="432"/>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c r="AK5" s="449"/>
      <c r="AL5" s="449"/>
      <c r="AM5" s="220" t="s">
        <v>72</v>
      </c>
      <c r="AN5" s="381" t="s">
        <v>73</v>
      </c>
      <c r="AO5" s="381"/>
      <c r="AP5" s="381"/>
      <c r="AQ5" s="381"/>
      <c r="AR5" s="381"/>
      <c r="AS5" s="381"/>
      <c r="AT5" s="381"/>
      <c r="AU5" s="381"/>
      <c r="AV5" s="381"/>
      <c r="AW5" s="381"/>
      <c r="AX5" s="381"/>
      <c r="AY5" s="381"/>
    </row>
    <row r="6" spans="2:62" s="86" customFormat="1" ht="30" customHeight="1">
      <c r="B6" s="459"/>
      <c r="C6" s="460"/>
      <c r="D6" s="437" t="s">
        <v>166</v>
      </c>
      <c r="E6" s="438"/>
      <c r="F6" s="438"/>
      <c r="G6" s="438"/>
      <c r="H6" s="438"/>
      <c r="I6" s="438"/>
      <c r="J6" s="439"/>
      <c r="K6" s="111" t="s">
        <v>167</v>
      </c>
      <c r="L6" s="446" t="s">
        <v>168</v>
      </c>
      <c r="M6" s="446"/>
      <c r="N6" s="446"/>
      <c r="O6" s="446"/>
      <c r="P6" s="447"/>
      <c r="Q6" s="447"/>
      <c r="R6" s="447"/>
      <c r="S6" s="284" t="s">
        <v>169</v>
      </c>
      <c r="T6" s="447"/>
      <c r="U6" s="447"/>
      <c r="V6" s="447"/>
      <c r="W6" s="447"/>
      <c r="X6" s="112" t="s">
        <v>170</v>
      </c>
      <c r="Y6" s="112"/>
      <c r="Z6" s="112"/>
      <c r="AA6" s="112"/>
      <c r="AB6" s="112"/>
      <c r="AC6" s="112"/>
      <c r="AD6" s="112"/>
      <c r="AE6" s="112"/>
      <c r="AF6" s="112"/>
      <c r="AG6" s="112"/>
      <c r="AH6" s="112"/>
      <c r="AI6" s="112"/>
      <c r="AJ6" s="112"/>
      <c r="AK6" s="112"/>
      <c r="AL6" s="113"/>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row>
    <row r="7" spans="2:62" s="86" customFormat="1" ht="30" customHeight="1">
      <c r="B7" s="459"/>
      <c r="C7" s="460"/>
      <c r="D7" s="440"/>
      <c r="E7" s="441"/>
      <c r="F7" s="441"/>
      <c r="G7" s="441"/>
      <c r="H7" s="441"/>
      <c r="I7" s="441"/>
      <c r="J7" s="442"/>
      <c r="K7" s="499"/>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1"/>
      <c r="AM7" s="220" t="s">
        <v>72</v>
      </c>
      <c r="AN7" s="380" t="s">
        <v>74</v>
      </c>
      <c r="AO7" s="380"/>
      <c r="AP7" s="380"/>
      <c r="AQ7" s="380"/>
      <c r="AR7" s="380"/>
      <c r="AS7" s="380"/>
      <c r="AT7" s="380"/>
      <c r="AU7" s="380"/>
      <c r="AV7" s="380"/>
      <c r="AW7" s="380"/>
      <c r="AX7" s="380"/>
      <c r="AY7" s="380"/>
      <c r="AZ7" s="380"/>
      <c r="BA7" s="220"/>
      <c r="BB7" s="220"/>
      <c r="BC7" s="220"/>
      <c r="BD7" s="220"/>
      <c r="BE7" s="220"/>
      <c r="BF7" s="220"/>
      <c r="BG7" s="220"/>
      <c r="BH7" s="220"/>
      <c r="BI7" s="220"/>
      <c r="BJ7" s="220"/>
    </row>
    <row r="8" spans="2:62" s="86" customFormat="1" ht="30" customHeight="1">
      <c r="B8" s="459"/>
      <c r="C8" s="460"/>
      <c r="D8" s="440"/>
      <c r="E8" s="441"/>
      <c r="F8" s="441"/>
      <c r="G8" s="441"/>
      <c r="H8" s="441"/>
      <c r="I8" s="441"/>
      <c r="J8" s="442"/>
      <c r="K8" s="499"/>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1"/>
      <c r="AM8" s="220"/>
      <c r="AN8" s="380"/>
      <c r="AO8" s="380"/>
      <c r="AP8" s="380"/>
      <c r="AQ8" s="380"/>
      <c r="AR8" s="380"/>
      <c r="AS8" s="380"/>
      <c r="AT8" s="380"/>
      <c r="AU8" s="380"/>
      <c r="AV8" s="380"/>
      <c r="AW8" s="380"/>
      <c r="AX8" s="380"/>
      <c r="AY8" s="380"/>
      <c r="AZ8" s="380"/>
      <c r="BA8" s="220"/>
      <c r="BB8" s="220"/>
      <c r="BC8" s="220"/>
      <c r="BD8" s="220"/>
      <c r="BE8" s="220"/>
      <c r="BF8" s="220"/>
      <c r="BG8" s="220"/>
      <c r="BH8" s="220"/>
      <c r="BI8" s="220"/>
      <c r="BJ8" s="220"/>
    </row>
    <row r="9" spans="2:62" s="86" customFormat="1" ht="30" customHeight="1">
      <c r="B9" s="459"/>
      <c r="C9" s="460"/>
      <c r="D9" s="440"/>
      <c r="E9" s="441"/>
      <c r="F9" s="441"/>
      <c r="G9" s="441"/>
      <c r="H9" s="441"/>
      <c r="I9" s="441"/>
      <c r="J9" s="442"/>
      <c r="K9" s="485" t="s">
        <v>171</v>
      </c>
      <c r="L9" s="486"/>
      <c r="M9" s="486"/>
      <c r="N9" s="486"/>
      <c r="O9" s="486"/>
      <c r="P9" s="486"/>
      <c r="Q9" s="486"/>
      <c r="R9" s="486"/>
      <c r="S9" s="487"/>
      <c r="T9" s="487"/>
      <c r="U9" s="487"/>
      <c r="V9" s="487"/>
      <c r="W9" s="487"/>
      <c r="X9" s="487"/>
      <c r="Y9" s="487"/>
      <c r="Z9" s="487"/>
      <c r="AA9" s="487"/>
      <c r="AB9" s="487"/>
      <c r="AC9" s="487"/>
      <c r="AD9" s="487"/>
      <c r="AE9" s="487"/>
      <c r="AF9" s="487"/>
      <c r="AG9" s="487"/>
      <c r="AH9" s="487"/>
      <c r="AI9" s="487"/>
      <c r="AJ9" s="487"/>
      <c r="AK9" s="487"/>
      <c r="AL9" s="488"/>
      <c r="AM9" s="220"/>
      <c r="AN9" s="380"/>
      <c r="AO9" s="380"/>
      <c r="AP9" s="380"/>
      <c r="AQ9" s="380"/>
      <c r="AR9" s="380"/>
      <c r="AS9" s="380"/>
      <c r="AT9" s="380"/>
      <c r="AU9" s="380"/>
      <c r="AV9" s="380"/>
      <c r="AW9" s="380"/>
      <c r="AX9" s="380"/>
      <c r="AY9" s="380"/>
      <c r="AZ9" s="380"/>
      <c r="BA9" s="220"/>
      <c r="BB9" s="220"/>
      <c r="BC9" s="220"/>
      <c r="BD9" s="220"/>
      <c r="BE9" s="220"/>
      <c r="BF9" s="220"/>
      <c r="BG9" s="220"/>
      <c r="BH9" s="220"/>
      <c r="BI9" s="220"/>
      <c r="BJ9" s="220"/>
    </row>
    <row r="10" spans="2:62" s="86" customFormat="1" ht="30" customHeight="1">
      <c r="B10" s="459"/>
      <c r="C10" s="460"/>
      <c r="D10" s="440"/>
      <c r="E10" s="441"/>
      <c r="F10" s="441"/>
      <c r="G10" s="441"/>
      <c r="H10" s="441"/>
      <c r="I10" s="441"/>
      <c r="J10" s="442"/>
      <c r="K10" s="455" t="s">
        <v>172</v>
      </c>
      <c r="L10" s="455"/>
      <c r="M10" s="455"/>
      <c r="N10" s="455"/>
      <c r="O10" s="456"/>
      <c r="P10" s="400"/>
      <c r="Q10" s="400"/>
      <c r="R10" s="114" t="s">
        <v>169</v>
      </c>
      <c r="S10" s="400"/>
      <c r="T10" s="400"/>
      <c r="U10" s="400"/>
      <c r="V10" s="114" t="s">
        <v>169</v>
      </c>
      <c r="W10" s="453"/>
      <c r="X10" s="453"/>
      <c r="Y10" s="453"/>
      <c r="Z10" s="453"/>
      <c r="AA10" s="453"/>
      <c r="AB10" s="453"/>
      <c r="AC10" s="453"/>
      <c r="AD10" s="453"/>
      <c r="AE10" s="453"/>
      <c r="AF10" s="453"/>
      <c r="AG10" s="453"/>
      <c r="AH10" s="453"/>
      <c r="AI10" s="453"/>
      <c r="AJ10" s="453"/>
      <c r="AK10" s="453"/>
      <c r="AL10" s="454"/>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row>
    <row r="11" spans="2:62" s="86" customFormat="1" ht="30" customHeight="1">
      <c r="B11" s="459"/>
      <c r="C11" s="460"/>
      <c r="D11" s="440"/>
      <c r="E11" s="441"/>
      <c r="F11" s="441"/>
      <c r="G11" s="441"/>
      <c r="H11" s="441"/>
      <c r="I11" s="441"/>
      <c r="J11" s="442"/>
      <c r="K11" s="455" t="s">
        <v>173</v>
      </c>
      <c r="L11" s="455"/>
      <c r="M11" s="455"/>
      <c r="N11" s="455"/>
      <c r="O11" s="456"/>
      <c r="P11" s="400"/>
      <c r="Q11" s="400"/>
      <c r="R11" s="115" t="s">
        <v>169</v>
      </c>
      <c r="S11" s="401"/>
      <c r="T11" s="401"/>
      <c r="U11" s="401"/>
      <c r="V11" s="115" t="s">
        <v>169</v>
      </c>
      <c r="W11" s="453"/>
      <c r="X11" s="453"/>
      <c r="Y11" s="453"/>
      <c r="Z11" s="453"/>
      <c r="AA11" s="453"/>
      <c r="AB11" s="453"/>
      <c r="AC11" s="453"/>
      <c r="AD11" s="453"/>
      <c r="AE11" s="453"/>
      <c r="AF11" s="453"/>
      <c r="AG11" s="453"/>
      <c r="AH11" s="453"/>
      <c r="AI11" s="453"/>
      <c r="AJ11" s="453"/>
      <c r="AK11" s="453"/>
      <c r="AL11" s="454"/>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row>
    <row r="12" spans="2:62" s="86" customFormat="1" ht="30" customHeight="1">
      <c r="B12" s="459"/>
      <c r="C12" s="460"/>
      <c r="D12" s="443"/>
      <c r="E12" s="444"/>
      <c r="F12" s="444"/>
      <c r="G12" s="444"/>
      <c r="H12" s="444"/>
      <c r="I12" s="444"/>
      <c r="J12" s="445"/>
      <c r="K12" s="433" t="s">
        <v>174</v>
      </c>
      <c r="L12" s="433"/>
      <c r="M12" s="433"/>
      <c r="N12" s="433"/>
      <c r="O12" s="434"/>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6"/>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row>
    <row r="13" spans="2:62" ht="30" customHeight="1">
      <c r="B13" s="459"/>
      <c r="C13" s="460"/>
      <c r="D13" s="463" t="s">
        <v>175</v>
      </c>
      <c r="E13" s="463"/>
      <c r="F13" s="463"/>
      <c r="G13" s="463"/>
      <c r="H13" s="463"/>
      <c r="I13" s="463"/>
      <c r="J13" s="463"/>
      <c r="K13" s="464"/>
      <c r="L13" s="465"/>
      <c r="M13" s="465"/>
      <c r="N13" s="465"/>
      <c r="O13" s="465"/>
      <c r="P13" s="465"/>
      <c r="Q13" s="465"/>
      <c r="R13" s="465"/>
      <c r="S13" s="466"/>
      <c r="T13" s="463" t="s">
        <v>176</v>
      </c>
      <c r="U13" s="463"/>
      <c r="V13" s="463"/>
      <c r="W13" s="463"/>
      <c r="X13" s="463"/>
      <c r="Y13" s="463"/>
      <c r="Z13" s="463"/>
      <c r="AA13" s="397"/>
      <c r="AB13" s="398"/>
      <c r="AC13" s="398"/>
      <c r="AD13" s="398"/>
      <c r="AE13" s="398"/>
      <c r="AF13" s="398"/>
      <c r="AG13" s="398"/>
      <c r="AH13" s="398"/>
      <c r="AI13" s="398"/>
      <c r="AJ13" s="398"/>
      <c r="AK13" s="398"/>
      <c r="AL13" s="399"/>
    </row>
    <row r="14" spans="2:62" ht="30" customHeight="1">
      <c r="B14" s="459"/>
      <c r="C14" s="460"/>
      <c r="D14" s="467" t="s">
        <v>177</v>
      </c>
      <c r="E14" s="470" t="s">
        <v>178</v>
      </c>
      <c r="F14" s="471"/>
      <c r="G14" s="471"/>
      <c r="H14" s="471"/>
      <c r="I14" s="471"/>
      <c r="J14" s="472"/>
      <c r="K14" s="476" t="s">
        <v>179</v>
      </c>
      <c r="L14" s="476"/>
      <c r="M14" s="478"/>
      <c r="N14" s="479"/>
      <c r="O14" s="479"/>
      <c r="P14" s="479"/>
      <c r="Q14" s="479"/>
      <c r="R14" s="479"/>
      <c r="S14" s="479"/>
      <c r="T14" s="479"/>
      <c r="U14" s="480"/>
      <c r="V14" s="484" t="s">
        <v>180</v>
      </c>
      <c r="W14" s="484"/>
      <c r="X14" s="484"/>
      <c r="Y14" s="484"/>
      <c r="Z14" s="484"/>
      <c r="AA14" s="492"/>
      <c r="AB14" s="492"/>
      <c r="AC14" s="492"/>
      <c r="AD14" s="492"/>
      <c r="AE14" s="492"/>
      <c r="AF14" s="492"/>
      <c r="AG14" s="492"/>
      <c r="AH14" s="492"/>
      <c r="AI14" s="492"/>
      <c r="AJ14" s="492"/>
      <c r="AK14" s="492"/>
      <c r="AL14" s="492"/>
    </row>
    <row r="15" spans="2:62" ht="30" customHeight="1">
      <c r="B15" s="459"/>
      <c r="C15" s="460"/>
      <c r="D15" s="468"/>
      <c r="E15" s="473"/>
      <c r="F15" s="474"/>
      <c r="G15" s="474"/>
      <c r="H15" s="474"/>
      <c r="I15" s="474"/>
      <c r="J15" s="475"/>
      <c r="K15" s="477"/>
      <c r="L15" s="477"/>
      <c r="M15" s="481"/>
      <c r="N15" s="482"/>
      <c r="O15" s="482"/>
      <c r="P15" s="482"/>
      <c r="Q15" s="482"/>
      <c r="R15" s="482"/>
      <c r="S15" s="482"/>
      <c r="T15" s="482"/>
      <c r="U15" s="483"/>
      <c r="V15" s="493" t="s">
        <v>181</v>
      </c>
      <c r="W15" s="493"/>
      <c r="X15" s="493"/>
      <c r="Y15" s="493"/>
      <c r="Z15" s="493"/>
      <c r="AA15" s="494"/>
      <c r="AB15" s="494"/>
      <c r="AC15" s="494"/>
      <c r="AD15" s="494"/>
      <c r="AE15" s="494"/>
      <c r="AF15" s="494"/>
      <c r="AG15" s="494"/>
      <c r="AH15" s="494"/>
      <c r="AI15" s="494"/>
      <c r="AJ15" s="494"/>
      <c r="AK15" s="494"/>
      <c r="AL15" s="494"/>
      <c r="AM15" s="220" t="s">
        <v>72</v>
      </c>
      <c r="AN15" s="220" t="s">
        <v>75</v>
      </c>
    </row>
    <row r="16" spans="2:62" ht="30" customHeight="1">
      <c r="B16" s="459"/>
      <c r="C16" s="460"/>
      <c r="D16" s="468"/>
      <c r="E16" s="489" t="s">
        <v>182</v>
      </c>
      <c r="F16" s="490"/>
      <c r="G16" s="490"/>
      <c r="H16" s="490"/>
      <c r="I16" s="490"/>
      <c r="J16" s="491"/>
      <c r="K16" s="10"/>
      <c r="L16" s="419"/>
      <c r="M16" s="419"/>
      <c r="N16" s="382"/>
      <c r="O16" s="382"/>
      <c r="P16" s="382"/>
      <c r="Q16" s="295" t="s">
        <v>183</v>
      </c>
      <c r="R16" s="382"/>
      <c r="S16" s="382"/>
      <c r="T16" s="295" t="s">
        <v>184</v>
      </c>
      <c r="U16" s="382"/>
      <c r="V16" s="382"/>
      <c r="W16" s="295" t="s">
        <v>185</v>
      </c>
      <c r="X16" s="295" t="s">
        <v>186</v>
      </c>
      <c r="Y16" s="382"/>
      <c r="Z16" s="382"/>
      <c r="AA16" s="495" t="s">
        <v>187</v>
      </c>
      <c r="AB16" s="495"/>
      <c r="AC16" s="32"/>
      <c r="AD16" s="32"/>
      <c r="AE16" s="32"/>
      <c r="AF16" s="32"/>
      <c r="AG16" s="32"/>
      <c r="AH16" s="33"/>
      <c r="AI16" s="33"/>
      <c r="AJ16" s="33"/>
      <c r="AK16" s="33"/>
      <c r="AL16" s="117"/>
      <c r="AM16" s="220" t="s">
        <v>597</v>
      </c>
      <c r="AN16" s="380" t="s">
        <v>76</v>
      </c>
      <c r="AO16" s="380"/>
      <c r="AP16" s="380"/>
      <c r="AQ16" s="380"/>
      <c r="AR16" s="380"/>
      <c r="AS16" s="380"/>
      <c r="AT16" s="380"/>
      <c r="AU16" s="380"/>
      <c r="AV16" s="380"/>
      <c r="AW16" s="380"/>
      <c r="AX16" s="380"/>
      <c r="AY16" s="380"/>
      <c r="AZ16" s="380"/>
      <c r="BA16" s="380"/>
    </row>
    <row r="17" spans="2:62" ht="30" customHeight="1">
      <c r="B17" s="459"/>
      <c r="C17" s="460"/>
      <c r="D17" s="468"/>
      <c r="E17" s="108"/>
      <c r="F17" s="109" t="s">
        <v>188</v>
      </c>
      <c r="G17" s="109"/>
      <c r="H17" s="109"/>
      <c r="I17" s="109"/>
      <c r="J17" s="110"/>
      <c r="K17" s="10"/>
      <c r="L17" s="419"/>
      <c r="M17" s="419"/>
      <c r="N17" s="382"/>
      <c r="O17" s="382"/>
      <c r="P17" s="382"/>
      <c r="Q17" s="295" t="s">
        <v>183</v>
      </c>
      <c r="R17" s="382"/>
      <c r="S17" s="382"/>
      <c r="T17" s="295" t="s">
        <v>184</v>
      </c>
      <c r="U17" s="382"/>
      <c r="V17" s="382"/>
      <c r="W17" s="295" t="s">
        <v>185</v>
      </c>
      <c r="X17" s="295"/>
      <c r="Y17" s="296"/>
      <c r="Z17" s="296"/>
      <c r="AA17" s="118"/>
      <c r="AB17" s="118"/>
      <c r="AC17" s="31"/>
      <c r="AD17" s="31"/>
      <c r="AE17" s="31"/>
      <c r="AF17" s="31"/>
      <c r="AG17" s="31"/>
      <c r="AH17" s="91"/>
      <c r="AI17" s="91"/>
      <c r="AJ17" s="91"/>
      <c r="AK17" s="91"/>
      <c r="AL17" s="119"/>
      <c r="AN17" s="380"/>
      <c r="AO17" s="380"/>
      <c r="AP17" s="380"/>
      <c r="AQ17" s="380"/>
      <c r="AR17" s="380"/>
      <c r="AS17" s="380"/>
      <c r="AT17" s="380"/>
      <c r="AU17" s="380"/>
      <c r="AV17" s="380"/>
      <c r="AW17" s="380"/>
      <c r="AX17" s="380"/>
      <c r="AY17" s="380"/>
      <c r="AZ17" s="380"/>
      <c r="BA17" s="380"/>
    </row>
    <row r="18" spans="2:62" ht="30" customHeight="1">
      <c r="B18" s="459"/>
      <c r="C18" s="460"/>
      <c r="D18" s="468"/>
      <c r="E18" s="386" t="s">
        <v>189</v>
      </c>
      <c r="F18" s="387"/>
      <c r="G18" s="387"/>
      <c r="H18" s="387"/>
      <c r="I18" s="387"/>
      <c r="J18" s="388"/>
      <c r="K18" s="291" t="s">
        <v>186</v>
      </c>
      <c r="L18" s="385" t="s">
        <v>168</v>
      </c>
      <c r="M18" s="385"/>
      <c r="N18" s="385"/>
      <c r="O18" s="385"/>
      <c r="P18" s="426"/>
      <c r="Q18" s="426"/>
      <c r="R18" s="426"/>
      <c r="S18" s="292" t="s">
        <v>190</v>
      </c>
      <c r="T18" s="426"/>
      <c r="U18" s="426"/>
      <c r="V18" s="426"/>
      <c r="W18" s="426"/>
      <c r="X18" s="287" t="s">
        <v>191</v>
      </c>
      <c r="Y18" s="287"/>
      <c r="Z18" s="287"/>
      <c r="AA18" s="287"/>
      <c r="AB18" s="287"/>
      <c r="AC18" s="287"/>
      <c r="AD18" s="287"/>
      <c r="AE18" s="287"/>
      <c r="AF18" s="287"/>
      <c r="AG18" s="287"/>
      <c r="AH18" s="287"/>
      <c r="AI18" s="287"/>
      <c r="AJ18" s="287"/>
      <c r="AK18" s="287"/>
      <c r="AL18" s="293"/>
      <c r="AN18" s="380"/>
      <c r="AO18" s="380"/>
      <c r="AP18" s="380"/>
      <c r="AQ18" s="380"/>
      <c r="AR18" s="380"/>
      <c r="AS18" s="380"/>
      <c r="AT18" s="380"/>
      <c r="AU18" s="380"/>
      <c r="AV18" s="380"/>
      <c r="AW18" s="380"/>
      <c r="AX18" s="380"/>
      <c r="AY18" s="380"/>
      <c r="AZ18" s="380"/>
      <c r="BA18" s="380"/>
    </row>
    <row r="19" spans="2:62" ht="30" customHeight="1">
      <c r="B19" s="459"/>
      <c r="C19" s="460"/>
      <c r="D19" s="468"/>
      <c r="E19" s="389"/>
      <c r="F19" s="390"/>
      <c r="G19" s="390"/>
      <c r="H19" s="390"/>
      <c r="I19" s="390"/>
      <c r="J19" s="391"/>
      <c r="K19" s="499"/>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1"/>
      <c r="AN19" s="381"/>
      <c r="AO19" s="381"/>
      <c r="AP19" s="381"/>
      <c r="AQ19" s="381"/>
      <c r="AR19" s="381"/>
      <c r="AS19" s="381"/>
      <c r="AT19" s="381"/>
      <c r="AU19" s="381"/>
      <c r="AV19" s="381"/>
      <c r="AW19" s="381"/>
      <c r="AX19" s="381"/>
      <c r="AY19" s="381"/>
      <c r="AZ19" s="381"/>
      <c r="BA19" s="381"/>
      <c r="BB19" s="381"/>
    </row>
    <row r="20" spans="2:62" ht="30" customHeight="1">
      <c r="B20" s="461"/>
      <c r="C20" s="462"/>
      <c r="D20" s="469"/>
      <c r="E20" s="392"/>
      <c r="F20" s="393"/>
      <c r="G20" s="393"/>
      <c r="H20" s="393"/>
      <c r="I20" s="393"/>
      <c r="J20" s="394"/>
      <c r="K20" s="496"/>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8"/>
      <c r="AN20" s="381"/>
      <c r="AO20" s="381"/>
      <c r="AP20" s="381"/>
      <c r="AQ20" s="381"/>
      <c r="AR20" s="381"/>
      <c r="AS20" s="381"/>
      <c r="AT20" s="381"/>
      <c r="AU20" s="381"/>
      <c r="AV20" s="381"/>
      <c r="AW20" s="381"/>
      <c r="AX20" s="381"/>
      <c r="AY20" s="381"/>
      <c r="AZ20" s="381"/>
      <c r="BA20" s="381"/>
      <c r="BB20" s="381"/>
    </row>
    <row r="21" spans="2:62" s="86" customFormat="1" ht="21.75" customHeight="1">
      <c r="B21" s="34"/>
      <c r="C21" s="34"/>
      <c r="D21" s="35"/>
      <c r="E21" s="35"/>
      <c r="F21" s="35"/>
      <c r="G21" s="35"/>
      <c r="H21" s="35"/>
      <c r="I21" s="35"/>
      <c r="J21" s="35"/>
      <c r="K21" s="288"/>
      <c r="L21" s="288"/>
      <c r="M21" s="288"/>
      <c r="N21" s="288"/>
      <c r="O21" s="283"/>
      <c r="P21" s="283"/>
      <c r="Q21" s="283"/>
      <c r="R21" s="283"/>
      <c r="S21" s="283"/>
      <c r="T21" s="283"/>
      <c r="U21" s="283"/>
      <c r="V21" s="283"/>
      <c r="W21" s="283"/>
      <c r="X21" s="289"/>
      <c r="Y21" s="289"/>
      <c r="Z21" s="289"/>
      <c r="AA21" s="289"/>
      <c r="AB21" s="289"/>
      <c r="AC21" s="289"/>
      <c r="AD21" s="289"/>
      <c r="AE21" s="289"/>
      <c r="AF21" s="289"/>
      <c r="AG21" s="289"/>
      <c r="AH21" s="289"/>
      <c r="AI21" s="289"/>
      <c r="AJ21" s="289"/>
      <c r="AK21" s="289"/>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row>
    <row r="22" spans="2:62" s="86" customFormat="1" ht="30" customHeight="1">
      <c r="B22" s="365" t="s">
        <v>192</v>
      </c>
      <c r="C22" s="366"/>
      <c r="D22" s="366"/>
      <c r="E22" s="366"/>
      <c r="F22" s="366"/>
      <c r="G22" s="366"/>
      <c r="H22" s="367"/>
      <c r="I22" s="374" t="s">
        <v>193</v>
      </c>
      <c r="J22" s="375"/>
      <c r="K22" s="376"/>
      <c r="L22" s="420"/>
      <c r="M22" s="421"/>
      <c r="N22" s="421"/>
      <c r="O22" s="421"/>
      <c r="P22" s="421"/>
      <c r="Q22" s="421"/>
      <c r="R22" s="421"/>
      <c r="S22" s="422"/>
      <c r="T22" s="508" t="s">
        <v>194</v>
      </c>
      <c r="U22" s="509"/>
      <c r="V22" s="510"/>
      <c r="W22" s="502"/>
      <c r="X22" s="503"/>
      <c r="Y22" s="503"/>
      <c r="Z22" s="503"/>
      <c r="AA22" s="503"/>
      <c r="AB22" s="503"/>
      <c r="AC22" s="503"/>
      <c r="AD22" s="503"/>
      <c r="AE22" s="503"/>
      <c r="AF22" s="503"/>
      <c r="AG22" s="503"/>
      <c r="AH22" s="503"/>
      <c r="AI22" s="503"/>
      <c r="AJ22" s="503"/>
      <c r="AK22" s="503"/>
      <c r="AL22" s="504"/>
      <c r="AM22" s="395" t="s">
        <v>598</v>
      </c>
      <c r="AN22" s="396"/>
      <c r="AO22" s="396"/>
      <c r="AP22" s="396"/>
      <c r="AQ22" s="396"/>
      <c r="AR22" s="396"/>
      <c r="AS22" s="396"/>
      <c r="AT22" s="396"/>
      <c r="AU22" s="396"/>
      <c r="AV22" s="396"/>
      <c r="AW22" s="396"/>
      <c r="AX22" s="396"/>
      <c r="AY22" s="220"/>
      <c r="AZ22" s="220"/>
      <c r="BA22" s="220"/>
      <c r="BB22" s="220"/>
      <c r="BC22" s="220"/>
      <c r="BD22" s="220"/>
      <c r="BE22" s="220"/>
      <c r="BF22" s="220"/>
      <c r="BG22" s="220"/>
      <c r="BH22" s="220"/>
      <c r="BI22" s="220"/>
      <c r="BJ22" s="220"/>
    </row>
    <row r="23" spans="2:62" s="86" customFormat="1" ht="30" customHeight="1">
      <c r="B23" s="368"/>
      <c r="C23" s="369"/>
      <c r="D23" s="369"/>
      <c r="E23" s="369"/>
      <c r="F23" s="369"/>
      <c r="G23" s="369"/>
      <c r="H23" s="370"/>
      <c r="I23" s="377"/>
      <c r="J23" s="378"/>
      <c r="K23" s="379"/>
      <c r="L23" s="423"/>
      <c r="M23" s="424"/>
      <c r="N23" s="424"/>
      <c r="O23" s="424"/>
      <c r="P23" s="424"/>
      <c r="Q23" s="424"/>
      <c r="R23" s="424"/>
      <c r="S23" s="425"/>
      <c r="T23" s="473"/>
      <c r="U23" s="474"/>
      <c r="V23" s="475"/>
      <c r="W23" s="505"/>
      <c r="X23" s="506"/>
      <c r="Y23" s="506"/>
      <c r="Z23" s="506"/>
      <c r="AA23" s="506"/>
      <c r="AB23" s="506"/>
      <c r="AC23" s="506"/>
      <c r="AD23" s="506"/>
      <c r="AE23" s="506"/>
      <c r="AF23" s="506"/>
      <c r="AG23" s="506"/>
      <c r="AH23" s="506"/>
      <c r="AI23" s="506"/>
      <c r="AJ23" s="506"/>
      <c r="AK23" s="506"/>
      <c r="AL23" s="507"/>
      <c r="AM23" s="395"/>
      <c r="AN23" s="396"/>
      <c r="AO23" s="396"/>
      <c r="AP23" s="396"/>
      <c r="AQ23" s="396"/>
      <c r="AR23" s="396"/>
      <c r="AS23" s="396"/>
      <c r="AT23" s="396"/>
      <c r="AU23" s="396"/>
      <c r="AV23" s="396"/>
      <c r="AW23" s="396"/>
      <c r="AX23" s="396"/>
      <c r="AY23" s="220"/>
      <c r="AZ23" s="220"/>
      <c r="BA23" s="220"/>
      <c r="BB23" s="220"/>
      <c r="BC23" s="220"/>
      <c r="BD23" s="220"/>
      <c r="BE23" s="220"/>
      <c r="BF23" s="220"/>
      <c r="BG23" s="220"/>
      <c r="BH23" s="220"/>
      <c r="BI23" s="220"/>
      <c r="BJ23" s="220"/>
    </row>
    <row r="24" spans="2:62" s="86" customFormat="1" ht="30" customHeight="1">
      <c r="B24" s="371"/>
      <c r="C24" s="372"/>
      <c r="D24" s="372"/>
      <c r="E24" s="372"/>
      <c r="F24" s="372"/>
      <c r="G24" s="372"/>
      <c r="H24" s="373"/>
      <c r="I24" s="427" t="s">
        <v>195</v>
      </c>
      <c r="J24" s="428"/>
      <c r="K24" s="429"/>
      <c r="L24" s="383"/>
      <c r="M24" s="384"/>
      <c r="N24" s="384"/>
      <c r="O24" s="294" t="s">
        <v>196</v>
      </c>
      <c r="P24" s="384"/>
      <c r="Q24" s="384"/>
      <c r="R24" s="384"/>
      <c r="S24" s="294" t="s">
        <v>196</v>
      </c>
      <c r="T24" s="453"/>
      <c r="U24" s="453"/>
      <c r="V24" s="453"/>
      <c r="W24" s="453"/>
      <c r="X24" s="453"/>
      <c r="Y24" s="453"/>
      <c r="Z24" s="453"/>
      <c r="AA24" s="453"/>
      <c r="AB24" s="453"/>
      <c r="AC24" s="453"/>
      <c r="AD24" s="453"/>
      <c r="AE24" s="453"/>
      <c r="AF24" s="453"/>
      <c r="AG24" s="453"/>
      <c r="AH24" s="453"/>
      <c r="AI24" s="453"/>
      <c r="AJ24" s="453"/>
      <c r="AK24" s="453"/>
      <c r="AL24" s="454"/>
      <c r="AM24" s="395"/>
      <c r="AN24" s="396"/>
      <c r="AO24" s="396"/>
      <c r="AP24" s="396"/>
      <c r="AQ24" s="396"/>
      <c r="AR24" s="396"/>
      <c r="AS24" s="396"/>
      <c r="AT24" s="396"/>
      <c r="AU24" s="396"/>
      <c r="AV24" s="396"/>
      <c r="AW24" s="396"/>
      <c r="AX24" s="396"/>
      <c r="AY24" s="290"/>
      <c r="AZ24" s="290"/>
      <c r="BA24" s="290"/>
      <c r="BB24" s="290"/>
      <c r="BC24" s="220"/>
      <c r="BD24" s="220"/>
      <c r="BE24" s="220"/>
      <c r="BF24" s="220"/>
      <c r="BG24" s="220"/>
      <c r="BH24" s="220"/>
      <c r="BI24" s="220"/>
      <c r="BJ24" s="220"/>
    </row>
    <row r="25" spans="2:62" s="11" customFormat="1" ht="20.100000000000001" customHeight="1">
      <c r="B25" s="37"/>
      <c r="C25" s="37"/>
      <c r="D25" s="37"/>
      <c r="E25" s="37"/>
      <c r="F25" s="37"/>
      <c r="G25" s="37"/>
      <c r="H25" s="37"/>
      <c r="I25" s="36"/>
      <c r="J25" s="36"/>
      <c r="K25" s="36"/>
      <c r="L25" s="38"/>
      <c r="M25" s="38"/>
      <c r="N25" s="38"/>
      <c r="O25" s="38"/>
      <c r="P25" s="38"/>
      <c r="Q25" s="38"/>
      <c r="R25" s="38"/>
      <c r="S25" s="38"/>
      <c r="T25" s="39"/>
      <c r="U25" s="39"/>
      <c r="V25" s="39"/>
      <c r="W25" s="40"/>
      <c r="X25" s="41"/>
      <c r="Y25" s="41"/>
      <c r="Z25" s="41"/>
      <c r="AA25" s="41"/>
      <c r="AB25" s="41"/>
      <c r="AC25" s="41"/>
      <c r="AD25" s="41"/>
      <c r="AE25" s="41"/>
      <c r="AF25" s="41"/>
      <c r="AG25" s="41"/>
      <c r="AH25" s="41"/>
      <c r="AI25" s="41"/>
      <c r="AJ25" s="41"/>
      <c r="AK25" s="41"/>
      <c r="AL25" s="41"/>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2:62" ht="24.95" customHeight="1">
      <c r="B26" s="402" t="s">
        <v>14</v>
      </c>
      <c r="C26" s="403"/>
      <c r="D26" s="403"/>
      <c r="E26" s="403"/>
      <c r="F26" s="403"/>
      <c r="G26" s="403"/>
      <c r="H26" s="403"/>
      <c r="I26" s="403"/>
      <c r="J26" s="404"/>
      <c r="K26" s="417" t="s">
        <v>13</v>
      </c>
      <c r="L26" s="417"/>
      <c r="M26" s="417"/>
      <c r="N26" s="417"/>
      <c r="O26" s="417"/>
      <c r="P26" s="417"/>
      <c r="Q26" s="417"/>
      <c r="R26" s="417"/>
      <c r="S26" s="417"/>
      <c r="T26" s="417"/>
      <c r="U26" s="417"/>
      <c r="V26" s="417"/>
      <c r="W26" s="417"/>
      <c r="X26" s="417"/>
      <c r="Y26" s="417"/>
      <c r="Z26" s="417"/>
      <c r="AA26" s="417"/>
      <c r="AB26" s="417"/>
      <c r="AC26" s="417"/>
      <c r="AD26" s="417"/>
      <c r="AE26" s="417"/>
      <c r="AF26" s="417" t="s">
        <v>3</v>
      </c>
      <c r="AG26" s="417"/>
      <c r="AH26" s="417"/>
      <c r="AI26" s="417"/>
      <c r="AJ26" s="417"/>
      <c r="AK26" s="417"/>
      <c r="AL26" s="417"/>
    </row>
    <row r="27" spans="2:62" ht="24.95" customHeight="1">
      <c r="B27" s="405"/>
      <c r="C27" s="406"/>
      <c r="D27" s="406"/>
      <c r="E27" s="406"/>
      <c r="F27" s="406"/>
      <c r="G27" s="406"/>
      <c r="H27" s="406"/>
      <c r="I27" s="406"/>
      <c r="J27" s="407"/>
      <c r="K27" s="418" t="s">
        <v>140</v>
      </c>
      <c r="L27" s="418"/>
      <c r="M27" s="418"/>
      <c r="N27" s="418"/>
      <c r="O27" s="418"/>
      <c r="P27" s="418"/>
      <c r="Q27" s="418"/>
      <c r="R27" s="418"/>
      <c r="S27" s="418"/>
      <c r="T27" s="418"/>
      <c r="U27" s="418"/>
      <c r="V27" s="418"/>
      <c r="W27" s="418"/>
      <c r="X27" s="418"/>
      <c r="Y27" s="418"/>
      <c r="Z27" s="418"/>
      <c r="AA27" s="418"/>
      <c r="AB27" s="418"/>
      <c r="AC27" s="418"/>
      <c r="AD27" s="418"/>
      <c r="AE27" s="418"/>
      <c r="AF27" s="411" t="s">
        <v>144</v>
      </c>
      <c r="AG27" s="412"/>
      <c r="AH27" s="412"/>
      <c r="AI27" s="412"/>
      <c r="AJ27" s="412"/>
      <c r="AK27" s="412"/>
      <c r="AL27" s="413"/>
      <c r="AM27" s="224" t="s">
        <v>78</v>
      </c>
      <c r="AN27" s="396" t="s">
        <v>141</v>
      </c>
      <c r="AO27" s="396"/>
      <c r="AP27" s="396"/>
      <c r="AQ27" s="396"/>
      <c r="AR27" s="396"/>
      <c r="AS27" s="396"/>
      <c r="AT27" s="396"/>
      <c r="AU27" s="396"/>
      <c r="AV27" s="396"/>
      <c r="AW27" s="396"/>
      <c r="AX27" s="396"/>
      <c r="AY27" s="396"/>
      <c r="AZ27" s="396"/>
      <c r="BA27" s="396"/>
      <c r="BB27" s="396"/>
    </row>
    <row r="28" spans="2:62" ht="24.95" customHeight="1">
      <c r="B28" s="408"/>
      <c r="C28" s="409"/>
      <c r="D28" s="409"/>
      <c r="E28" s="409"/>
      <c r="F28" s="409"/>
      <c r="G28" s="409"/>
      <c r="H28" s="409"/>
      <c r="I28" s="409"/>
      <c r="J28" s="410"/>
      <c r="K28" s="418" t="s">
        <v>150</v>
      </c>
      <c r="L28" s="418"/>
      <c r="M28" s="418"/>
      <c r="N28" s="418"/>
      <c r="O28" s="418"/>
      <c r="P28" s="418"/>
      <c r="Q28" s="418"/>
      <c r="R28" s="418"/>
      <c r="S28" s="418"/>
      <c r="T28" s="418"/>
      <c r="U28" s="418"/>
      <c r="V28" s="418"/>
      <c r="W28" s="418"/>
      <c r="X28" s="418"/>
      <c r="Y28" s="418"/>
      <c r="Z28" s="418"/>
      <c r="AA28" s="418"/>
      <c r="AB28" s="418"/>
      <c r="AC28" s="418"/>
      <c r="AD28" s="418"/>
      <c r="AE28" s="418"/>
      <c r="AF28" s="414"/>
      <c r="AG28" s="415"/>
      <c r="AH28" s="415"/>
      <c r="AI28" s="415"/>
      <c r="AJ28" s="415"/>
      <c r="AK28" s="415"/>
      <c r="AL28" s="416"/>
      <c r="AN28" s="396"/>
      <c r="AO28" s="396"/>
      <c r="AP28" s="396"/>
      <c r="AQ28" s="396"/>
      <c r="AR28" s="396"/>
      <c r="AS28" s="396"/>
      <c r="AT28" s="396"/>
      <c r="AU28" s="396"/>
      <c r="AV28" s="396"/>
      <c r="AW28" s="396"/>
      <c r="AX28" s="396"/>
      <c r="AY28" s="396"/>
      <c r="AZ28" s="396"/>
      <c r="BA28" s="396"/>
      <c r="BB28" s="396"/>
    </row>
    <row r="35" spans="2:13" ht="15" hidden="1" customHeight="1">
      <c r="B35" s="207" t="s">
        <v>498</v>
      </c>
      <c r="C35" s="207"/>
      <c r="D35" s="207"/>
      <c r="E35" s="207"/>
      <c r="F35" s="207"/>
      <c r="G35" s="207"/>
      <c r="H35" s="207"/>
      <c r="I35" s="207"/>
      <c r="J35" s="207"/>
      <c r="K35" s="207"/>
      <c r="L35" s="207"/>
      <c r="M35" s="207" t="s">
        <v>202</v>
      </c>
    </row>
    <row r="36" spans="2:13" ht="15" hidden="1" customHeight="1">
      <c r="B36" s="207" t="s">
        <v>499</v>
      </c>
      <c r="C36" s="207"/>
      <c r="D36" s="207"/>
      <c r="E36" s="207"/>
      <c r="F36" s="207"/>
      <c r="G36" s="207"/>
      <c r="H36" s="207"/>
      <c r="I36" s="207"/>
      <c r="J36" s="207"/>
      <c r="K36" s="207"/>
      <c r="L36" s="207"/>
      <c r="M36" s="207" t="s">
        <v>500</v>
      </c>
    </row>
    <row r="37" spans="2:13" ht="15" hidden="1" customHeight="1">
      <c r="B37" s="207" t="s">
        <v>501</v>
      </c>
      <c r="C37" s="207"/>
      <c r="D37" s="207"/>
      <c r="E37" s="207"/>
      <c r="F37" s="207"/>
      <c r="G37" s="207"/>
      <c r="H37" s="207"/>
      <c r="I37" s="207"/>
      <c r="J37" s="207"/>
      <c r="K37" s="207"/>
      <c r="L37" s="207"/>
      <c r="M37" s="207" t="s">
        <v>502</v>
      </c>
    </row>
    <row r="38" spans="2:13" ht="15" hidden="1" customHeight="1">
      <c r="B38" s="207" t="s">
        <v>503</v>
      </c>
      <c r="C38" s="207"/>
      <c r="D38" s="207"/>
      <c r="E38" s="207"/>
      <c r="F38" s="207"/>
      <c r="G38" s="207"/>
      <c r="H38" s="207"/>
      <c r="I38" s="207"/>
      <c r="J38" s="207"/>
      <c r="K38" s="207"/>
      <c r="L38" s="207"/>
      <c r="M38" s="207" t="s">
        <v>504</v>
      </c>
    </row>
    <row r="39" spans="2:13" ht="15" hidden="1" customHeight="1">
      <c r="B39" s="207" t="s">
        <v>505</v>
      </c>
      <c r="C39" s="207"/>
      <c r="D39" s="207"/>
      <c r="E39" s="207"/>
      <c r="F39" s="207"/>
      <c r="G39" s="207"/>
      <c r="H39" s="207"/>
      <c r="I39" s="207"/>
      <c r="J39" s="207"/>
      <c r="K39" s="207"/>
      <c r="L39" s="207"/>
      <c r="M39" s="207"/>
    </row>
    <row r="40" spans="2:13" ht="15" hidden="1" customHeight="1">
      <c r="B40" s="207" t="s">
        <v>506</v>
      </c>
      <c r="C40" s="207"/>
      <c r="D40" s="207"/>
      <c r="E40" s="207"/>
      <c r="F40" s="207"/>
      <c r="G40" s="207"/>
      <c r="H40" s="207"/>
      <c r="I40" s="207"/>
      <c r="J40" s="207"/>
      <c r="K40" s="207"/>
      <c r="L40" s="207"/>
      <c r="M40" s="207"/>
    </row>
    <row r="41" spans="2:13" ht="15" hidden="1" customHeight="1">
      <c r="B41" s="207" t="s">
        <v>507</v>
      </c>
      <c r="C41" s="207"/>
      <c r="D41" s="207"/>
      <c r="E41" s="207"/>
      <c r="F41" s="207"/>
      <c r="G41" s="207"/>
      <c r="H41" s="207"/>
      <c r="I41" s="207"/>
      <c r="J41" s="207"/>
      <c r="K41" s="207"/>
      <c r="L41" s="207"/>
      <c r="M41" s="207"/>
    </row>
    <row r="42" spans="2:13" ht="15" hidden="1" customHeight="1">
      <c r="B42" s="207" t="s">
        <v>508</v>
      </c>
      <c r="C42" s="207"/>
      <c r="D42" s="207"/>
      <c r="E42" s="207"/>
      <c r="F42" s="207"/>
      <c r="G42" s="207"/>
      <c r="H42" s="207"/>
      <c r="I42" s="207"/>
      <c r="J42" s="207"/>
      <c r="K42" s="207"/>
      <c r="L42" s="207"/>
      <c r="M42" s="207"/>
    </row>
    <row r="43" spans="2:13" ht="15" hidden="1" customHeight="1">
      <c r="B43" s="207" t="s">
        <v>509</v>
      </c>
      <c r="C43" s="207"/>
      <c r="D43" s="207"/>
      <c r="E43" s="207"/>
      <c r="F43" s="207"/>
      <c r="G43" s="207"/>
      <c r="H43" s="207"/>
      <c r="I43" s="207"/>
      <c r="J43" s="207"/>
      <c r="K43" s="207"/>
      <c r="L43" s="207"/>
      <c r="M43" s="207"/>
    </row>
    <row r="44" spans="2:13" ht="15" hidden="1" customHeight="1">
      <c r="B44" s="207" t="s">
        <v>510</v>
      </c>
      <c r="C44" s="207"/>
      <c r="D44" s="207"/>
      <c r="E44" s="207"/>
      <c r="F44" s="207"/>
      <c r="G44" s="207"/>
      <c r="H44" s="207"/>
      <c r="I44" s="207"/>
      <c r="J44" s="207"/>
      <c r="K44" s="207"/>
      <c r="L44" s="207"/>
      <c r="M44" s="207"/>
    </row>
    <row r="45" spans="2:13" ht="15" hidden="1" customHeight="1">
      <c r="B45" s="207" t="s">
        <v>504</v>
      </c>
      <c r="C45" s="207"/>
      <c r="D45" s="207"/>
      <c r="E45" s="207"/>
      <c r="F45" s="207"/>
      <c r="G45" s="207"/>
      <c r="H45" s="207"/>
      <c r="I45" s="207"/>
      <c r="J45" s="207"/>
      <c r="K45" s="207"/>
      <c r="L45" s="207"/>
      <c r="M45" s="207"/>
    </row>
  </sheetData>
  <sheetProtection sheet="1" selectLockedCells="1"/>
  <mergeCells count="75">
    <mergeCell ref="K20:AL20"/>
    <mergeCell ref="K19:AL19"/>
    <mergeCell ref="T18:W18"/>
    <mergeCell ref="T24:AL24"/>
    <mergeCell ref="W22:AL23"/>
    <mergeCell ref="T22:V23"/>
    <mergeCell ref="AA14:AL14"/>
    <mergeCell ref="V15:Z15"/>
    <mergeCell ref="AA15:AL15"/>
    <mergeCell ref="Y16:Z16"/>
    <mergeCell ref="AA16:AB16"/>
    <mergeCell ref="B2:I2"/>
    <mergeCell ref="B4:C20"/>
    <mergeCell ref="D13:J13"/>
    <mergeCell ref="K13:S13"/>
    <mergeCell ref="T13:Z13"/>
    <mergeCell ref="D14:D20"/>
    <mergeCell ref="E14:J15"/>
    <mergeCell ref="K14:L15"/>
    <mergeCell ref="M14:U15"/>
    <mergeCell ref="V14:Z14"/>
    <mergeCell ref="K9:R9"/>
    <mergeCell ref="S9:AL9"/>
    <mergeCell ref="K11:N11"/>
    <mergeCell ref="O11:Q11"/>
    <mergeCell ref="E16:J16"/>
    <mergeCell ref="L16:M16"/>
    <mergeCell ref="D4:J4"/>
    <mergeCell ref="D5:J5"/>
    <mergeCell ref="K12:N12"/>
    <mergeCell ref="O12:AL12"/>
    <mergeCell ref="D6:J12"/>
    <mergeCell ref="L6:O6"/>
    <mergeCell ref="P6:R6"/>
    <mergeCell ref="T6:W6"/>
    <mergeCell ref="K4:AL4"/>
    <mergeCell ref="K5:AL5"/>
    <mergeCell ref="K7:AL7"/>
    <mergeCell ref="K8:AL8"/>
    <mergeCell ref="W10:AL10"/>
    <mergeCell ref="W11:AL11"/>
    <mergeCell ref="K10:N10"/>
    <mergeCell ref="O10:Q10"/>
    <mergeCell ref="B26:J28"/>
    <mergeCell ref="AF27:AL28"/>
    <mergeCell ref="K26:AE26"/>
    <mergeCell ref="K27:AE27"/>
    <mergeCell ref="AN16:BA18"/>
    <mergeCell ref="L17:M17"/>
    <mergeCell ref="N17:P17"/>
    <mergeCell ref="R17:S17"/>
    <mergeCell ref="U17:V17"/>
    <mergeCell ref="AN27:BB28"/>
    <mergeCell ref="K28:AE28"/>
    <mergeCell ref="AF26:AL26"/>
    <mergeCell ref="L22:S22"/>
    <mergeCell ref="L23:S23"/>
    <mergeCell ref="P18:R18"/>
    <mergeCell ref="I24:K24"/>
    <mergeCell ref="B22:H24"/>
    <mergeCell ref="I22:K23"/>
    <mergeCell ref="AN7:AZ9"/>
    <mergeCell ref="AN5:AY5"/>
    <mergeCell ref="AN19:BB20"/>
    <mergeCell ref="N16:P16"/>
    <mergeCell ref="L24:N24"/>
    <mergeCell ref="P24:R24"/>
    <mergeCell ref="L18:O18"/>
    <mergeCell ref="E18:J20"/>
    <mergeCell ref="AM22:AX24"/>
    <mergeCell ref="AA13:AL13"/>
    <mergeCell ref="S10:U10"/>
    <mergeCell ref="R16:S16"/>
    <mergeCell ref="U16:V16"/>
    <mergeCell ref="S11:U11"/>
  </mergeCells>
  <phoneticPr fontId="1"/>
  <conditionalFormatting sqref="K4:AL5">
    <cfRule type="containsBlanks" dxfId="245" priority="35">
      <formula>LEN(TRIM(K4))=0</formula>
    </cfRule>
  </conditionalFormatting>
  <conditionalFormatting sqref="P6:R6">
    <cfRule type="containsBlanks" dxfId="244" priority="34">
      <formula>LEN(TRIM(P6))=0</formula>
    </cfRule>
  </conditionalFormatting>
  <conditionalFormatting sqref="T6:W6">
    <cfRule type="containsBlanks" dxfId="243" priority="33">
      <formula>LEN(TRIM(T6))=0</formula>
    </cfRule>
  </conditionalFormatting>
  <conditionalFormatting sqref="K7:K8">
    <cfRule type="containsBlanks" dxfId="242" priority="32">
      <formula>LEN(TRIM(K7))=0</formula>
    </cfRule>
  </conditionalFormatting>
  <conditionalFormatting sqref="S9:AL9">
    <cfRule type="containsBlanks" dxfId="241" priority="31">
      <formula>LEN(TRIM(S9))=0</formula>
    </cfRule>
  </conditionalFormatting>
  <conditionalFormatting sqref="O10:Q11">
    <cfRule type="containsBlanks" dxfId="240" priority="30">
      <formula>LEN(TRIM(O10))=0</formula>
    </cfRule>
  </conditionalFormatting>
  <conditionalFormatting sqref="S10:U11">
    <cfRule type="containsBlanks" dxfId="239" priority="29">
      <formula>LEN(TRIM(S10))=0</formula>
    </cfRule>
  </conditionalFormatting>
  <conditionalFormatting sqref="W10:W11">
    <cfRule type="containsBlanks" dxfId="238" priority="28">
      <formula>LEN(TRIM(W10))=0</formula>
    </cfRule>
  </conditionalFormatting>
  <conditionalFormatting sqref="O12:AL12">
    <cfRule type="containsBlanks" dxfId="237" priority="27">
      <formula>LEN(TRIM(O12))=0</formula>
    </cfRule>
  </conditionalFormatting>
  <conditionalFormatting sqref="K13:S13">
    <cfRule type="containsBlanks" dxfId="236" priority="26">
      <formula>LEN(TRIM(K13))=0</formula>
    </cfRule>
  </conditionalFormatting>
  <conditionalFormatting sqref="AA13:AL13">
    <cfRule type="containsBlanks" dxfId="235" priority="25">
      <formula>LEN(TRIM(AA13))=0</formula>
    </cfRule>
  </conditionalFormatting>
  <conditionalFormatting sqref="M14:U15">
    <cfRule type="containsBlanks" dxfId="234" priority="23">
      <formula>LEN(TRIM(M14))=0</formula>
    </cfRule>
  </conditionalFormatting>
  <conditionalFormatting sqref="AA14:AL15">
    <cfRule type="containsBlanks" dxfId="233" priority="21">
      <formula>LEN(TRIM(AA14))=0</formula>
    </cfRule>
  </conditionalFormatting>
  <conditionalFormatting sqref="W22:AL23">
    <cfRule type="containsBlanks" dxfId="232" priority="3">
      <formula>LEN(TRIM(W22))=0</formula>
    </cfRule>
  </conditionalFormatting>
  <conditionalFormatting sqref="P18:R18">
    <cfRule type="containsBlanks" dxfId="231" priority="20">
      <formula>LEN(TRIM(P18))=0</formula>
    </cfRule>
  </conditionalFormatting>
  <conditionalFormatting sqref="T18:W18">
    <cfRule type="containsBlanks" dxfId="230" priority="19">
      <formula>LEN(TRIM(T18))=0</formula>
    </cfRule>
  </conditionalFormatting>
  <conditionalFormatting sqref="K19:K20">
    <cfRule type="containsBlanks" dxfId="229" priority="18">
      <formula>LEN(TRIM(K19))=0</formula>
    </cfRule>
  </conditionalFormatting>
  <conditionalFormatting sqref="N16:P17">
    <cfRule type="containsBlanks" dxfId="228" priority="13">
      <formula>LEN(TRIM(N16))=0</formula>
    </cfRule>
  </conditionalFormatting>
  <conditionalFormatting sqref="R16:S17">
    <cfRule type="containsBlanks" dxfId="227" priority="12">
      <formula>LEN(TRIM(R16))=0</formula>
    </cfRule>
  </conditionalFormatting>
  <conditionalFormatting sqref="U16:V17">
    <cfRule type="containsBlanks" dxfId="226" priority="11">
      <formula>LEN(TRIM(U16))=0</formula>
    </cfRule>
  </conditionalFormatting>
  <conditionalFormatting sqref="Y16:Z16">
    <cfRule type="containsBlanks" dxfId="225" priority="10">
      <formula>LEN(TRIM(Y16))=0</formula>
    </cfRule>
  </conditionalFormatting>
  <conditionalFormatting sqref="L24:N24">
    <cfRule type="containsBlanks" dxfId="224" priority="9">
      <formula>LEN(TRIM(L24))=0</formula>
    </cfRule>
  </conditionalFormatting>
  <conditionalFormatting sqref="P24:R24">
    <cfRule type="containsBlanks" dxfId="223" priority="8">
      <formula>LEN(TRIM(P24))=0</formula>
    </cfRule>
  </conditionalFormatting>
  <conditionalFormatting sqref="T24">
    <cfRule type="containsBlanks" dxfId="222" priority="7">
      <formula>LEN(TRIM(T24))=0</formula>
    </cfRule>
  </conditionalFormatting>
  <conditionalFormatting sqref="L22:S23">
    <cfRule type="containsBlanks" dxfId="221" priority="4">
      <formula>LEN(TRIM(L22))=0</formula>
    </cfRule>
  </conditionalFormatting>
  <conditionalFormatting sqref="L16:M16">
    <cfRule type="containsBlanks" dxfId="220" priority="2">
      <formula>LEN(TRIM(L16))=0</formula>
    </cfRule>
  </conditionalFormatting>
  <conditionalFormatting sqref="L17:M17">
    <cfRule type="containsBlanks" dxfId="219" priority="1">
      <formula>LEN(TRIM(L17))=0</formula>
    </cfRule>
  </conditionalFormatting>
  <dataValidations count="6">
    <dataValidation imeMode="halfAlpha" allowBlank="1" showInputMessage="1" showErrorMessage="1" sqref="W25:AL25 L25:S25 W10:W11 O12:AL12 P6:R6 T6:W6 L24:N24 S10:U11 O10:Q11 T18:W18 P18:R18 Y16:Z16 U16:V17 R16:S17 N16:P17 T24 P24:R24"/>
    <dataValidation imeMode="halfKatakana" allowBlank="1" showInputMessage="1" showErrorMessage="1" sqref="L22:S22 K4:AL4 AA14:AL14"/>
    <dataValidation imeMode="hiragana" allowBlank="1" showInputMessage="1" showErrorMessage="1" sqref="AA15:AL15 K5:AL5"/>
    <dataValidation type="list" allowBlank="1" showInputMessage="1" showErrorMessage="1" sqref="K13:S13">
      <formula1>$B$35:$B$45</formula1>
    </dataValidation>
    <dataValidation type="list" allowBlank="1" showInputMessage="1" showErrorMessage="1" sqref="AA13:AL13">
      <formula1>$M$35:$M$38</formula1>
    </dataValidation>
    <dataValidation type="list" allowBlank="1" showInputMessage="1" showErrorMessage="1" sqref="L16:M17">
      <formula1>"明治,大正,昭和,平成,令和"</formula1>
    </dataValidation>
  </dataValidations>
  <pageMargins left="0.78740157480314965" right="0.19685039370078741"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locked="0" defaultSize="0" autoFill="0" autoLine="0" autoPict="0">
                <anchor moveWithCells="1">
                  <from>
                    <xdr:col>10</xdr:col>
                    <xdr:colOff>152400</xdr:colOff>
                    <xdr:row>26</xdr:row>
                    <xdr:rowOff>9525</xdr:rowOff>
                  </from>
                  <to>
                    <xdr:col>12</xdr:col>
                    <xdr:colOff>9525</xdr:colOff>
                    <xdr:row>26</xdr:row>
                    <xdr:rowOff>257175</xdr:rowOff>
                  </to>
                </anchor>
              </controlPr>
            </control>
          </mc:Choice>
        </mc:AlternateContent>
        <mc:AlternateContent xmlns:mc="http://schemas.openxmlformats.org/markup-compatibility/2006">
          <mc:Choice Requires="x14">
            <control shapeId="43013" r:id="rId5" name="Check Box 5">
              <controlPr locked="0" defaultSize="0" autoFill="0" autoLine="0" autoPict="0">
                <anchor moveWithCells="1">
                  <from>
                    <xdr:col>10</xdr:col>
                    <xdr:colOff>142875</xdr:colOff>
                    <xdr:row>27</xdr:row>
                    <xdr:rowOff>9525</xdr:rowOff>
                  </from>
                  <to>
                    <xdr:col>12</xdr:col>
                    <xdr:colOff>0</xdr:colOff>
                    <xdr:row>27</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BY69"/>
  <sheetViews>
    <sheetView showGridLines="0" showRowColHeaders="0" showZeros="0" view="pageBreakPreview" zoomScale="90" zoomScaleNormal="100" zoomScaleSheetLayoutView="90" workbookViewId="0">
      <selection activeCell="F7" sqref="F7:S7"/>
    </sheetView>
  </sheetViews>
  <sheetFormatPr defaultColWidth="2.5" defaultRowHeight="15" customHeight="1"/>
  <cols>
    <col min="1" max="1" width="6.625" style="13" customWidth="1"/>
    <col min="2" max="5" width="2.75" style="13" customWidth="1"/>
    <col min="6" max="7" width="3" style="13" customWidth="1"/>
    <col min="8" max="8" width="3.125" style="13" customWidth="1"/>
    <col min="9" max="9" width="3.5" style="13" customWidth="1"/>
    <col min="10" max="13" width="3.125" style="13" customWidth="1"/>
    <col min="14" max="37" width="3" style="13" customWidth="1"/>
    <col min="38" max="60" width="2.5" style="225"/>
    <col min="61" max="16384" width="2.5" style="13"/>
  </cols>
  <sheetData>
    <row r="1" spans="2:56" ht="15" customHeight="1">
      <c r="B1" s="42" t="s">
        <v>492</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row>
    <row r="2" spans="2:56" ht="9.75" customHeight="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M2" s="639" t="s">
        <v>228</v>
      </c>
      <c r="AN2" s="639"/>
      <c r="AO2" s="639"/>
      <c r="AP2" s="639"/>
      <c r="AQ2" s="639"/>
      <c r="AR2" s="639"/>
      <c r="AS2" s="639"/>
      <c r="AT2" s="639"/>
      <c r="AU2" s="639"/>
      <c r="AV2" s="639"/>
      <c r="AW2" s="639"/>
      <c r="AX2" s="639"/>
      <c r="AY2" s="639"/>
      <c r="AZ2" s="639"/>
      <c r="BA2" s="639"/>
      <c r="BB2" s="639"/>
      <c r="BC2" s="639"/>
    </row>
    <row r="3" spans="2:56" ht="15.75" customHeight="1">
      <c r="B3" s="42" t="s">
        <v>220</v>
      </c>
      <c r="C3" s="42"/>
      <c r="D3" s="42"/>
      <c r="E3" s="42"/>
      <c r="F3" s="42"/>
      <c r="G3" s="42"/>
      <c r="H3" s="42"/>
      <c r="I3" s="42"/>
      <c r="J3" s="42"/>
      <c r="K3" s="42"/>
      <c r="L3" s="42"/>
      <c r="M3" s="42"/>
      <c r="N3" s="42"/>
      <c r="O3" s="42"/>
      <c r="P3" s="42"/>
      <c r="Q3" s="42"/>
      <c r="R3" s="42"/>
      <c r="S3" s="42"/>
      <c r="T3" s="42"/>
      <c r="U3" s="42"/>
      <c r="V3" s="42"/>
      <c r="W3" s="45" t="s">
        <v>221</v>
      </c>
      <c r="X3" s="643">
        <f>IF(X8=0,F8,X8)</f>
        <v>0</v>
      </c>
      <c r="Y3" s="643"/>
      <c r="Z3" s="643"/>
      <c r="AA3" s="643"/>
      <c r="AB3" s="643"/>
      <c r="AC3" s="643"/>
      <c r="AD3" s="643"/>
      <c r="AE3" s="643"/>
      <c r="AF3" s="643"/>
      <c r="AG3" s="643"/>
      <c r="AH3" s="643"/>
      <c r="AI3" s="643"/>
      <c r="AJ3" s="643"/>
      <c r="AK3" s="45" t="s">
        <v>222</v>
      </c>
      <c r="AL3" s="225" t="s">
        <v>229</v>
      </c>
      <c r="AM3" s="639"/>
      <c r="AN3" s="639"/>
      <c r="AO3" s="639"/>
      <c r="AP3" s="639"/>
      <c r="AQ3" s="639"/>
      <c r="AR3" s="639"/>
      <c r="AS3" s="639"/>
      <c r="AT3" s="639"/>
      <c r="AU3" s="639"/>
      <c r="AV3" s="639"/>
      <c r="AW3" s="639"/>
      <c r="AX3" s="639"/>
      <c r="AY3" s="639"/>
      <c r="AZ3" s="639"/>
      <c r="BA3" s="639"/>
      <c r="BB3" s="639"/>
      <c r="BC3" s="639"/>
    </row>
    <row r="4" spans="2:56" ht="18" customHeight="1">
      <c r="B4" s="555" t="s">
        <v>223</v>
      </c>
      <c r="C4" s="555"/>
      <c r="D4" s="555"/>
      <c r="E4" s="555"/>
      <c r="F4" s="555"/>
      <c r="G4" s="555"/>
      <c r="H4" s="556">
        <f>+④届出書別添!K4</f>
        <v>0</v>
      </c>
      <c r="I4" s="556"/>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225" t="s">
        <v>72</v>
      </c>
      <c r="AM4" s="645" t="s">
        <v>230</v>
      </c>
      <c r="AN4" s="645"/>
      <c r="AO4" s="645"/>
      <c r="AP4" s="645"/>
      <c r="AQ4" s="645"/>
      <c r="AR4" s="645"/>
      <c r="AS4" s="645"/>
      <c r="AT4" s="645"/>
      <c r="AU4" s="645"/>
      <c r="AV4" s="645"/>
      <c r="AW4" s="645"/>
      <c r="AX4" s="645"/>
      <c r="AY4" s="645"/>
      <c r="AZ4" s="645"/>
      <c r="BA4" s="645"/>
      <c r="BB4" s="645"/>
      <c r="BC4" s="645"/>
    </row>
    <row r="5" spans="2:56" ht="30" customHeight="1">
      <c r="B5" s="557" t="s">
        <v>197</v>
      </c>
      <c r="C5" s="557"/>
      <c r="D5" s="557"/>
      <c r="E5" s="557"/>
      <c r="F5" s="557"/>
      <c r="G5" s="557"/>
      <c r="H5" s="558">
        <f>+④届出書別添!K5</f>
        <v>0</v>
      </c>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229"/>
      <c r="AM5" s="645"/>
      <c r="AN5" s="645"/>
      <c r="AO5" s="645"/>
      <c r="AP5" s="645"/>
      <c r="AQ5" s="645"/>
      <c r="AR5" s="645"/>
      <c r="AS5" s="645"/>
      <c r="AT5" s="645"/>
      <c r="AU5" s="645"/>
      <c r="AV5" s="645"/>
      <c r="AW5" s="645"/>
      <c r="AX5" s="645"/>
      <c r="AY5" s="645"/>
      <c r="AZ5" s="645"/>
      <c r="BA5" s="645"/>
      <c r="BB5" s="645"/>
      <c r="BC5" s="645"/>
    </row>
    <row r="6" spans="2:56" ht="26.25" customHeight="1">
      <c r="B6" s="511" t="s">
        <v>198</v>
      </c>
      <c r="C6" s="512"/>
      <c r="D6" s="512"/>
      <c r="E6" s="512"/>
      <c r="F6" s="512"/>
      <c r="G6" s="512"/>
      <c r="H6" s="512"/>
      <c r="I6" s="512"/>
      <c r="J6" s="512"/>
      <c r="K6" s="512"/>
      <c r="L6" s="512"/>
      <c r="M6" s="512"/>
      <c r="N6" s="512"/>
      <c r="O6" s="512"/>
      <c r="P6" s="512"/>
      <c r="Q6" s="512"/>
      <c r="R6" s="512"/>
      <c r="S6" s="512"/>
      <c r="T6" s="559" t="s">
        <v>199</v>
      </c>
      <c r="U6" s="560"/>
      <c r="V6" s="560"/>
      <c r="W6" s="560"/>
      <c r="X6" s="560"/>
      <c r="Y6" s="560"/>
      <c r="Z6" s="560"/>
      <c r="AA6" s="560"/>
      <c r="AB6" s="560"/>
      <c r="AC6" s="560"/>
      <c r="AD6" s="560"/>
      <c r="AE6" s="560"/>
      <c r="AF6" s="560"/>
      <c r="AG6" s="560"/>
      <c r="AH6" s="560"/>
      <c r="AI6" s="560"/>
      <c r="AJ6" s="560"/>
      <c r="AK6" s="561"/>
      <c r="AL6" s="229"/>
      <c r="AM6" s="229"/>
      <c r="AN6" s="644"/>
      <c r="AO6" s="644"/>
      <c r="AP6" s="644"/>
      <c r="AQ6" s="644"/>
      <c r="AR6" s="644"/>
      <c r="AS6" s="644"/>
      <c r="AT6" s="644"/>
      <c r="AU6" s="644"/>
      <c r="AV6" s="644"/>
      <c r="AW6" s="644"/>
      <c r="AX6" s="644"/>
      <c r="AY6" s="644"/>
      <c r="AZ6" s="644"/>
      <c r="BA6" s="644"/>
      <c r="BB6" s="644"/>
      <c r="BC6" s="644"/>
      <c r="BD6" s="644"/>
    </row>
    <row r="7" spans="2:56" ht="22.5" customHeight="1">
      <c r="B7" s="562" t="s">
        <v>223</v>
      </c>
      <c r="C7" s="563"/>
      <c r="D7" s="563"/>
      <c r="E7" s="563"/>
      <c r="F7" s="564"/>
      <c r="G7" s="565"/>
      <c r="H7" s="565"/>
      <c r="I7" s="565"/>
      <c r="J7" s="565"/>
      <c r="K7" s="565"/>
      <c r="L7" s="565"/>
      <c r="M7" s="565"/>
      <c r="N7" s="565"/>
      <c r="O7" s="565"/>
      <c r="P7" s="565"/>
      <c r="Q7" s="565"/>
      <c r="R7" s="565"/>
      <c r="S7" s="565"/>
      <c r="T7" s="566" t="s">
        <v>223</v>
      </c>
      <c r="U7" s="563"/>
      <c r="V7" s="563"/>
      <c r="W7" s="567"/>
      <c r="X7" s="564"/>
      <c r="Y7" s="565"/>
      <c r="Z7" s="565"/>
      <c r="AA7" s="565"/>
      <c r="AB7" s="565"/>
      <c r="AC7" s="565"/>
      <c r="AD7" s="565"/>
      <c r="AE7" s="565"/>
      <c r="AF7" s="565"/>
      <c r="AG7" s="565"/>
      <c r="AH7" s="565"/>
      <c r="AI7" s="565"/>
      <c r="AJ7" s="565"/>
      <c r="AK7" s="568"/>
      <c r="AL7" s="225" t="s">
        <v>72</v>
      </c>
      <c r="AM7" s="646" t="s">
        <v>231</v>
      </c>
      <c r="AN7" s="646"/>
      <c r="AO7" s="646"/>
      <c r="AP7" s="646"/>
      <c r="AQ7" s="646"/>
      <c r="AR7" s="646"/>
      <c r="AS7" s="646"/>
      <c r="AT7" s="646"/>
      <c r="AU7" s="646"/>
      <c r="AV7" s="646"/>
      <c r="AW7" s="646"/>
      <c r="AX7" s="646"/>
      <c r="AY7" s="646"/>
      <c r="AZ7" s="646"/>
      <c r="BA7" s="646"/>
      <c r="BB7" s="646"/>
      <c r="BC7" s="646"/>
    </row>
    <row r="8" spans="2:56" ht="27.95" customHeight="1">
      <c r="B8" s="587" t="s">
        <v>200</v>
      </c>
      <c r="C8" s="588"/>
      <c r="D8" s="588"/>
      <c r="E8" s="588"/>
      <c r="F8" s="590"/>
      <c r="G8" s="591"/>
      <c r="H8" s="591"/>
      <c r="I8" s="591"/>
      <c r="J8" s="591"/>
      <c r="K8" s="591"/>
      <c r="L8" s="591"/>
      <c r="M8" s="591"/>
      <c r="N8" s="591"/>
      <c r="O8" s="591"/>
      <c r="P8" s="591"/>
      <c r="Q8" s="591"/>
      <c r="R8" s="591"/>
      <c r="S8" s="591"/>
      <c r="T8" s="615" t="s">
        <v>200</v>
      </c>
      <c r="U8" s="588"/>
      <c r="V8" s="588"/>
      <c r="W8" s="589"/>
      <c r="X8" s="590"/>
      <c r="Y8" s="591"/>
      <c r="Z8" s="591"/>
      <c r="AA8" s="591"/>
      <c r="AB8" s="591"/>
      <c r="AC8" s="591"/>
      <c r="AD8" s="591"/>
      <c r="AE8" s="591"/>
      <c r="AF8" s="591"/>
      <c r="AG8" s="591"/>
      <c r="AH8" s="591"/>
      <c r="AI8" s="591"/>
      <c r="AJ8" s="591"/>
      <c r="AK8" s="616"/>
      <c r="AL8" s="226"/>
      <c r="AM8" s="646"/>
      <c r="AN8" s="646"/>
      <c r="AO8" s="646"/>
      <c r="AP8" s="646"/>
      <c r="AQ8" s="646"/>
      <c r="AR8" s="646"/>
      <c r="AS8" s="646"/>
      <c r="AT8" s="646"/>
      <c r="AU8" s="646"/>
      <c r="AV8" s="646"/>
      <c r="AW8" s="646"/>
      <c r="AX8" s="646"/>
      <c r="AY8" s="646"/>
      <c r="AZ8" s="646"/>
      <c r="BA8" s="646"/>
      <c r="BB8" s="646"/>
      <c r="BC8" s="646"/>
    </row>
    <row r="9" spans="2:56" ht="27.95" customHeight="1">
      <c r="B9" s="617" t="s">
        <v>201</v>
      </c>
      <c r="C9" s="618"/>
      <c r="D9" s="618"/>
      <c r="E9" s="619"/>
      <c r="F9" s="120" t="s">
        <v>224</v>
      </c>
      <c r="G9" s="121" t="s">
        <v>225</v>
      </c>
      <c r="H9" s="121"/>
      <c r="I9" s="121"/>
      <c r="J9" s="623"/>
      <c r="K9" s="623"/>
      <c r="L9" s="623"/>
      <c r="M9" s="285" t="s">
        <v>226</v>
      </c>
      <c r="N9" s="624"/>
      <c r="O9" s="624"/>
      <c r="P9" s="624"/>
      <c r="Q9" s="624"/>
      <c r="R9" s="122" t="s">
        <v>227</v>
      </c>
      <c r="S9" s="122"/>
      <c r="T9" s="625" t="s">
        <v>201</v>
      </c>
      <c r="U9" s="618"/>
      <c r="V9" s="618"/>
      <c r="W9" s="619"/>
      <c r="X9" s="120" t="s">
        <v>224</v>
      </c>
      <c r="Y9" s="121" t="s">
        <v>225</v>
      </c>
      <c r="Z9" s="121"/>
      <c r="AA9" s="121"/>
      <c r="AB9" s="623"/>
      <c r="AC9" s="623"/>
      <c r="AD9" s="623"/>
      <c r="AE9" s="285" t="s">
        <v>226</v>
      </c>
      <c r="AF9" s="624"/>
      <c r="AG9" s="624"/>
      <c r="AH9" s="624"/>
      <c r="AI9" s="624"/>
      <c r="AJ9" s="122" t="s">
        <v>227</v>
      </c>
      <c r="AK9" s="203"/>
      <c r="AM9" s="646"/>
      <c r="AN9" s="646"/>
      <c r="AO9" s="646"/>
      <c r="AP9" s="646"/>
      <c r="AQ9" s="646"/>
      <c r="AR9" s="646"/>
      <c r="AS9" s="646"/>
      <c r="AT9" s="646"/>
      <c r="AU9" s="646"/>
      <c r="AV9" s="646"/>
      <c r="AW9" s="646"/>
      <c r="AX9" s="646"/>
      <c r="AY9" s="646"/>
      <c r="AZ9" s="646"/>
      <c r="BA9" s="646"/>
      <c r="BB9" s="646"/>
      <c r="BC9" s="646"/>
    </row>
    <row r="10" spans="2:56" ht="27.95" customHeight="1">
      <c r="B10" s="620"/>
      <c r="C10" s="621"/>
      <c r="D10" s="621"/>
      <c r="E10" s="622"/>
      <c r="F10" s="627" t="s">
        <v>202</v>
      </c>
      <c r="G10" s="628"/>
      <c r="H10" s="628"/>
      <c r="I10" s="629"/>
      <c r="J10" s="629"/>
      <c r="K10" s="629"/>
      <c r="L10" s="123" t="s">
        <v>203</v>
      </c>
      <c r="M10" s="630"/>
      <c r="N10" s="630"/>
      <c r="O10" s="630"/>
      <c r="P10" s="630"/>
      <c r="Q10" s="630"/>
      <c r="R10" s="630"/>
      <c r="S10" s="631"/>
      <c r="T10" s="626"/>
      <c r="U10" s="621"/>
      <c r="V10" s="621"/>
      <c r="W10" s="622"/>
      <c r="X10" s="627" t="s">
        <v>202</v>
      </c>
      <c r="Y10" s="628"/>
      <c r="Z10" s="628"/>
      <c r="AA10" s="629"/>
      <c r="AB10" s="629"/>
      <c r="AC10" s="629"/>
      <c r="AD10" s="123" t="s">
        <v>203</v>
      </c>
      <c r="AE10" s="630"/>
      <c r="AF10" s="630"/>
      <c r="AG10" s="630"/>
      <c r="AH10" s="630"/>
      <c r="AI10" s="630"/>
      <c r="AJ10" s="630"/>
      <c r="AK10" s="632"/>
      <c r="AL10" s="226" t="s">
        <v>229</v>
      </c>
      <c r="AM10" s="225" t="s">
        <v>232</v>
      </c>
    </row>
    <row r="11" spans="2:56" ht="27.95" customHeight="1">
      <c r="B11" s="620"/>
      <c r="C11" s="621"/>
      <c r="D11" s="621"/>
      <c r="E11" s="622"/>
      <c r="F11" s="633"/>
      <c r="G11" s="630"/>
      <c r="H11" s="630"/>
      <c r="I11" s="630"/>
      <c r="J11" s="630"/>
      <c r="K11" s="630"/>
      <c r="L11" s="630"/>
      <c r="M11" s="630"/>
      <c r="N11" s="630"/>
      <c r="O11" s="630"/>
      <c r="P11" s="630"/>
      <c r="Q11" s="630"/>
      <c r="R11" s="630"/>
      <c r="S11" s="630"/>
      <c r="T11" s="626"/>
      <c r="U11" s="621"/>
      <c r="V11" s="621"/>
      <c r="W11" s="622"/>
      <c r="X11" s="633"/>
      <c r="Y11" s="630"/>
      <c r="Z11" s="630"/>
      <c r="AA11" s="630"/>
      <c r="AB11" s="630"/>
      <c r="AC11" s="630"/>
      <c r="AD11" s="630"/>
      <c r="AE11" s="630"/>
      <c r="AF11" s="630"/>
      <c r="AG11" s="630"/>
      <c r="AH11" s="630"/>
      <c r="AI11" s="630"/>
      <c r="AJ11" s="630"/>
      <c r="AK11" s="632"/>
      <c r="AL11" s="226"/>
    </row>
    <row r="12" spans="2:56" ht="27.95" customHeight="1">
      <c r="B12" s="620"/>
      <c r="C12" s="621"/>
      <c r="D12" s="621"/>
      <c r="E12" s="622"/>
      <c r="F12" s="634"/>
      <c r="G12" s="635"/>
      <c r="H12" s="635"/>
      <c r="I12" s="635"/>
      <c r="J12" s="635"/>
      <c r="K12" s="635"/>
      <c r="L12" s="635"/>
      <c r="M12" s="635"/>
      <c r="N12" s="635"/>
      <c r="O12" s="635"/>
      <c r="P12" s="635"/>
      <c r="Q12" s="635"/>
      <c r="R12" s="635"/>
      <c r="S12" s="635"/>
      <c r="T12" s="626"/>
      <c r="U12" s="621"/>
      <c r="V12" s="621"/>
      <c r="W12" s="622"/>
      <c r="X12" s="634"/>
      <c r="Y12" s="635"/>
      <c r="Z12" s="635"/>
      <c r="AA12" s="635"/>
      <c r="AB12" s="635"/>
      <c r="AC12" s="635"/>
      <c r="AD12" s="635"/>
      <c r="AE12" s="635"/>
      <c r="AF12" s="635"/>
      <c r="AG12" s="635"/>
      <c r="AH12" s="635"/>
      <c r="AI12" s="635"/>
      <c r="AJ12" s="635"/>
      <c r="AK12" s="636"/>
    </row>
    <row r="13" spans="2:56" ht="27.95" customHeight="1">
      <c r="B13" s="620"/>
      <c r="C13" s="621"/>
      <c r="D13" s="621"/>
      <c r="E13" s="622"/>
      <c r="F13" s="637" t="s">
        <v>172</v>
      </c>
      <c r="G13" s="637"/>
      <c r="H13" s="637"/>
      <c r="I13" s="569"/>
      <c r="J13" s="570"/>
      <c r="K13" s="570"/>
      <c r="L13" s="116" t="s">
        <v>204</v>
      </c>
      <c r="M13" s="400"/>
      <c r="N13" s="400"/>
      <c r="O13" s="400"/>
      <c r="P13" s="116" t="s">
        <v>204</v>
      </c>
      <c r="Q13" s="571"/>
      <c r="R13" s="571"/>
      <c r="S13" s="571"/>
      <c r="T13" s="626"/>
      <c r="U13" s="621"/>
      <c r="V13" s="621"/>
      <c r="W13" s="622"/>
      <c r="X13" s="602" t="s">
        <v>172</v>
      </c>
      <c r="Y13" s="603"/>
      <c r="Z13" s="604"/>
      <c r="AA13" s="569"/>
      <c r="AB13" s="570"/>
      <c r="AC13" s="570"/>
      <c r="AD13" s="116" t="s">
        <v>204</v>
      </c>
      <c r="AE13" s="400"/>
      <c r="AF13" s="400"/>
      <c r="AG13" s="400"/>
      <c r="AH13" s="116" t="s">
        <v>204</v>
      </c>
      <c r="AI13" s="571"/>
      <c r="AJ13" s="571"/>
      <c r="AK13" s="601"/>
    </row>
    <row r="14" spans="2:56" ht="27.95" customHeight="1">
      <c r="B14" s="620"/>
      <c r="C14" s="621"/>
      <c r="D14" s="621"/>
      <c r="E14" s="622"/>
      <c r="F14" s="650" t="s">
        <v>205</v>
      </c>
      <c r="G14" s="637"/>
      <c r="H14" s="637"/>
      <c r="I14" s="569"/>
      <c r="J14" s="570"/>
      <c r="K14" s="570"/>
      <c r="L14" s="116" t="s">
        <v>204</v>
      </c>
      <c r="M14" s="400"/>
      <c r="N14" s="400"/>
      <c r="O14" s="400"/>
      <c r="P14" s="116" t="s">
        <v>204</v>
      </c>
      <c r="Q14" s="571"/>
      <c r="R14" s="571"/>
      <c r="S14" s="571"/>
      <c r="T14" s="626"/>
      <c r="U14" s="621"/>
      <c r="V14" s="621"/>
      <c r="W14" s="622"/>
      <c r="X14" s="637" t="s">
        <v>205</v>
      </c>
      <c r="Y14" s="637"/>
      <c r="Z14" s="637"/>
      <c r="AA14" s="569"/>
      <c r="AB14" s="570"/>
      <c r="AC14" s="570"/>
      <c r="AD14" s="116" t="s">
        <v>204</v>
      </c>
      <c r="AE14" s="400"/>
      <c r="AF14" s="400"/>
      <c r="AG14" s="400"/>
      <c r="AH14" s="116" t="s">
        <v>204</v>
      </c>
      <c r="AI14" s="571"/>
      <c r="AJ14" s="571"/>
      <c r="AK14" s="601"/>
      <c r="AM14" s="545"/>
      <c r="AN14" s="545"/>
      <c r="AO14" s="545"/>
      <c r="AP14" s="545"/>
      <c r="AQ14" s="545"/>
      <c r="AR14" s="545"/>
      <c r="AS14" s="545"/>
      <c r="AT14" s="545"/>
      <c r="AU14" s="545"/>
      <c r="AV14" s="545"/>
      <c r="AW14" s="545"/>
      <c r="AX14" s="545"/>
      <c r="AY14" s="545"/>
      <c r="AZ14" s="545"/>
      <c r="BA14" s="545"/>
      <c r="BB14" s="545"/>
      <c r="BC14" s="545"/>
    </row>
    <row r="15" spans="2:56" ht="27.95" customHeight="1">
      <c r="B15" s="602" t="s">
        <v>206</v>
      </c>
      <c r="C15" s="603"/>
      <c r="D15" s="603"/>
      <c r="E15" s="603"/>
      <c r="F15" s="604"/>
      <c r="G15" s="465"/>
      <c r="H15" s="465"/>
      <c r="I15" s="465"/>
      <c r="J15" s="465"/>
      <c r="K15" s="465"/>
      <c r="L15" s="465"/>
      <c r="M15" s="465"/>
      <c r="N15" s="465"/>
      <c r="O15" s="465"/>
      <c r="P15" s="465"/>
      <c r="Q15" s="465"/>
      <c r="R15" s="465"/>
      <c r="S15" s="465"/>
      <c r="T15" s="605" t="s">
        <v>206</v>
      </c>
      <c r="U15" s="603"/>
      <c r="V15" s="603"/>
      <c r="W15" s="603"/>
      <c r="X15" s="604"/>
      <c r="Y15" s="465"/>
      <c r="Z15" s="465"/>
      <c r="AA15" s="465"/>
      <c r="AB15" s="465"/>
      <c r="AC15" s="465"/>
      <c r="AD15" s="465"/>
      <c r="AE15" s="465"/>
      <c r="AF15" s="465"/>
      <c r="AG15" s="465"/>
      <c r="AH15" s="465"/>
      <c r="AI15" s="465"/>
      <c r="AJ15" s="465"/>
      <c r="AK15" s="466"/>
      <c r="AL15" s="226"/>
      <c r="AM15" s="545"/>
      <c r="AN15" s="545"/>
      <c r="AO15" s="545"/>
      <c r="AP15" s="545"/>
      <c r="AQ15" s="545"/>
      <c r="AR15" s="545"/>
      <c r="AS15" s="545"/>
      <c r="AT15" s="545"/>
      <c r="AU15" s="545"/>
      <c r="AV15" s="545"/>
      <c r="AW15" s="545"/>
      <c r="AX15" s="545"/>
      <c r="AY15" s="545"/>
      <c r="AZ15" s="545"/>
      <c r="BA15" s="545"/>
      <c r="BB15" s="545"/>
      <c r="BC15" s="545"/>
    </row>
    <row r="16" spans="2:56" ht="27.95" customHeight="1">
      <c r="B16" s="602" t="s">
        <v>207</v>
      </c>
      <c r="C16" s="603"/>
      <c r="D16" s="603"/>
      <c r="E16" s="603"/>
      <c r="F16" s="604"/>
      <c r="G16" s="465"/>
      <c r="H16" s="465"/>
      <c r="I16" s="465"/>
      <c r="J16" s="465"/>
      <c r="K16" s="465"/>
      <c r="L16" s="465"/>
      <c r="M16" s="465"/>
      <c r="N16" s="465"/>
      <c r="O16" s="465"/>
      <c r="P16" s="465"/>
      <c r="Q16" s="465"/>
      <c r="R16" s="465"/>
      <c r="S16" s="465"/>
      <c r="T16" s="605" t="s">
        <v>207</v>
      </c>
      <c r="U16" s="603"/>
      <c r="V16" s="603"/>
      <c r="W16" s="603"/>
      <c r="X16" s="604"/>
      <c r="Y16" s="465"/>
      <c r="Z16" s="465"/>
      <c r="AA16" s="465"/>
      <c r="AB16" s="465"/>
      <c r="AC16" s="465"/>
      <c r="AD16" s="465"/>
      <c r="AE16" s="465"/>
      <c r="AF16" s="465"/>
      <c r="AG16" s="465"/>
      <c r="AH16" s="465"/>
      <c r="AI16" s="465"/>
      <c r="AJ16" s="465"/>
      <c r="AK16" s="466"/>
      <c r="AM16" s="640"/>
      <c r="AN16" s="640"/>
      <c r="AO16" s="640"/>
      <c r="AP16" s="640"/>
      <c r="AQ16" s="640"/>
      <c r="AR16" s="640"/>
      <c r="AS16" s="640"/>
      <c r="AT16" s="640"/>
      <c r="AU16" s="640"/>
      <c r="AV16" s="640"/>
      <c r="AW16" s="640"/>
      <c r="AX16" s="640"/>
      <c r="AY16" s="640"/>
      <c r="AZ16" s="640"/>
      <c r="BA16" s="640"/>
      <c r="BB16" s="640"/>
      <c r="BC16" s="640"/>
    </row>
    <row r="17" spans="2:77" ht="27.95" customHeight="1">
      <c r="B17" s="602" t="s">
        <v>208</v>
      </c>
      <c r="C17" s="603"/>
      <c r="D17" s="603"/>
      <c r="E17" s="603"/>
      <c r="F17" s="603"/>
      <c r="G17" s="464"/>
      <c r="H17" s="465"/>
      <c r="I17" s="465"/>
      <c r="J17" s="465"/>
      <c r="K17" s="465"/>
      <c r="L17" s="465"/>
      <c r="M17" s="465"/>
      <c r="N17" s="465"/>
      <c r="O17" s="465"/>
      <c r="P17" s="465"/>
      <c r="Q17" s="465"/>
      <c r="R17" s="465"/>
      <c r="S17" s="465"/>
      <c r="T17" s="605" t="s">
        <v>208</v>
      </c>
      <c r="U17" s="603"/>
      <c r="V17" s="603"/>
      <c r="W17" s="603"/>
      <c r="X17" s="604"/>
      <c r="Y17" s="465"/>
      <c r="Z17" s="465"/>
      <c r="AA17" s="465"/>
      <c r="AB17" s="465"/>
      <c r="AC17" s="465"/>
      <c r="AD17" s="465"/>
      <c r="AE17" s="465"/>
      <c r="AF17" s="465"/>
      <c r="AG17" s="465"/>
      <c r="AH17" s="465"/>
      <c r="AI17" s="465"/>
      <c r="AJ17" s="465"/>
      <c r="AK17" s="466"/>
      <c r="AM17" s="532"/>
      <c r="AN17" s="532"/>
      <c r="AO17" s="532"/>
      <c r="AP17" s="532"/>
      <c r="AQ17" s="532"/>
      <c r="AR17" s="532"/>
      <c r="AS17" s="532"/>
      <c r="AT17" s="532"/>
      <c r="AU17" s="532"/>
      <c r="AV17" s="532"/>
      <c r="AW17" s="532"/>
      <c r="AX17" s="532"/>
      <c r="AY17" s="532"/>
      <c r="AZ17" s="532"/>
      <c r="BA17" s="532"/>
      <c r="BB17" s="532"/>
      <c r="BC17" s="532"/>
    </row>
    <row r="18" spans="2:77" ht="24" customHeight="1">
      <c r="B18" s="581" t="s">
        <v>21</v>
      </c>
      <c r="C18" s="582"/>
      <c r="D18" s="562" t="s">
        <v>209</v>
      </c>
      <c r="E18" s="563"/>
      <c r="F18" s="563"/>
      <c r="G18" s="567"/>
      <c r="H18" s="564"/>
      <c r="I18" s="565"/>
      <c r="J18" s="565"/>
      <c r="K18" s="565"/>
      <c r="L18" s="565"/>
      <c r="M18" s="565"/>
      <c r="N18" s="565"/>
      <c r="O18" s="565"/>
      <c r="P18" s="565"/>
      <c r="Q18" s="565"/>
      <c r="R18" s="565"/>
      <c r="S18" s="565"/>
      <c r="T18" s="566" t="s">
        <v>209</v>
      </c>
      <c r="U18" s="563"/>
      <c r="V18" s="563"/>
      <c r="W18" s="563"/>
      <c r="X18" s="567"/>
      <c r="Y18" s="565"/>
      <c r="Z18" s="565"/>
      <c r="AA18" s="565"/>
      <c r="AB18" s="565"/>
      <c r="AC18" s="565"/>
      <c r="AD18" s="565"/>
      <c r="AE18" s="565"/>
      <c r="AF18" s="565"/>
      <c r="AG18" s="565"/>
      <c r="AH18" s="565"/>
      <c r="AI18" s="565"/>
      <c r="AJ18" s="565"/>
      <c r="AK18" s="568"/>
      <c r="AL18" s="227" t="s">
        <v>237</v>
      </c>
      <c r="AM18" s="638" t="s">
        <v>540</v>
      </c>
      <c r="AN18" s="638"/>
      <c r="AO18" s="638"/>
      <c r="AP18" s="638"/>
      <c r="AQ18" s="638"/>
      <c r="AR18" s="638"/>
      <c r="AS18" s="638"/>
      <c r="AT18" s="638"/>
      <c r="AU18" s="638"/>
      <c r="AV18" s="638"/>
      <c r="AW18" s="638"/>
      <c r="AX18" s="638"/>
      <c r="AY18" s="638"/>
      <c r="AZ18" s="638"/>
      <c r="BA18" s="638"/>
      <c r="BB18" s="638"/>
      <c r="BC18" s="638"/>
    </row>
    <row r="19" spans="2:77" ht="27.95" customHeight="1">
      <c r="B19" s="583"/>
      <c r="C19" s="584"/>
      <c r="D19" s="587" t="s">
        <v>4</v>
      </c>
      <c r="E19" s="588"/>
      <c r="F19" s="588"/>
      <c r="G19" s="589"/>
      <c r="H19" s="590"/>
      <c r="I19" s="591"/>
      <c r="J19" s="591"/>
      <c r="K19" s="591"/>
      <c r="L19" s="591"/>
      <c r="M19" s="591"/>
      <c r="N19" s="591"/>
      <c r="O19" s="591"/>
      <c r="P19" s="591"/>
      <c r="Q19" s="591"/>
      <c r="R19" s="591"/>
      <c r="S19" s="591"/>
      <c r="T19" s="592" t="s">
        <v>4</v>
      </c>
      <c r="U19" s="593"/>
      <c r="V19" s="593"/>
      <c r="W19" s="593"/>
      <c r="X19" s="594"/>
      <c r="Y19" s="641"/>
      <c r="Z19" s="641"/>
      <c r="AA19" s="641"/>
      <c r="AB19" s="641"/>
      <c r="AC19" s="641"/>
      <c r="AD19" s="641"/>
      <c r="AE19" s="641"/>
      <c r="AF19" s="641"/>
      <c r="AG19" s="641"/>
      <c r="AH19" s="641"/>
      <c r="AI19" s="641"/>
      <c r="AJ19" s="641"/>
      <c r="AK19" s="642"/>
      <c r="AL19" s="227"/>
    </row>
    <row r="20" spans="2:77" ht="24.95" customHeight="1">
      <c r="B20" s="583"/>
      <c r="C20" s="584"/>
      <c r="D20" s="595"/>
      <c r="E20" s="596"/>
      <c r="F20" s="596"/>
      <c r="G20" s="596"/>
      <c r="H20" s="596"/>
      <c r="I20" s="596"/>
      <c r="J20" s="596"/>
      <c r="K20" s="596"/>
      <c r="L20" s="596"/>
      <c r="M20" s="596"/>
      <c r="N20" s="596"/>
      <c r="O20" s="596"/>
      <c r="P20" s="596"/>
      <c r="Q20" s="596"/>
      <c r="R20" s="596"/>
      <c r="S20" s="597"/>
      <c r="T20" s="625" t="s">
        <v>212</v>
      </c>
      <c r="U20" s="618"/>
      <c r="V20" s="618"/>
      <c r="W20" s="618"/>
      <c r="X20" s="619"/>
      <c r="Y20" s="219"/>
      <c r="Z20" s="126"/>
      <c r="AA20" s="124"/>
      <c r="AB20" s="124"/>
      <c r="AC20" s="124"/>
      <c r="AD20" s="124"/>
      <c r="AE20" s="124"/>
      <c r="AF20" s="125"/>
      <c r="AG20" s="126"/>
      <c r="AH20" s="126"/>
      <c r="AI20" s="126"/>
      <c r="AJ20" s="126"/>
      <c r="AK20" s="127"/>
      <c r="AL20" s="227" t="s">
        <v>238</v>
      </c>
      <c r="AM20" s="646" t="s">
        <v>239</v>
      </c>
      <c r="AN20" s="646"/>
      <c r="AO20" s="646"/>
      <c r="AP20" s="646"/>
      <c r="AQ20" s="646"/>
      <c r="AR20" s="646"/>
      <c r="AS20" s="646"/>
      <c r="AT20" s="646"/>
      <c r="AU20" s="646"/>
      <c r="AV20" s="646"/>
      <c r="AW20" s="646"/>
      <c r="AX20" s="646"/>
      <c r="AY20" s="646"/>
      <c r="AZ20" s="646"/>
      <c r="BA20" s="646"/>
      <c r="BB20" s="646"/>
      <c r="BC20" s="646"/>
    </row>
    <row r="21" spans="2:77" ht="24.95" customHeight="1">
      <c r="B21" s="585"/>
      <c r="C21" s="586"/>
      <c r="D21" s="598"/>
      <c r="E21" s="599"/>
      <c r="F21" s="599"/>
      <c r="G21" s="599"/>
      <c r="H21" s="599"/>
      <c r="I21" s="599"/>
      <c r="J21" s="599"/>
      <c r="K21" s="599"/>
      <c r="L21" s="599"/>
      <c r="M21" s="599"/>
      <c r="N21" s="599"/>
      <c r="O21" s="599"/>
      <c r="P21" s="599"/>
      <c r="Q21" s="599"/>
      <c r="R21" s="599"/>
      <c r="S21" s="600"/>
      <c r="T21" s="647"/>
      <c r="U21" s="648"/>
      <c r="V21" s="648"/>
      <c r="W21" s="648"/>
      <c r="X21" s="649"/>
      <c r="Y21" s="129"/>
      <c r="Z21" s="129"/>
      <c r="AA21" s="208"/>
      <c r="AB21" s="208"/>
      <c r="AC21" s="208" t="s">
        <v>211</v>
      </c>
      <c r="AD21" s="208"/>
      <c r="AE21" s="208"/>
      <c r="AF21" s="128"/>
      <c r="AG21" s="129"/>
      <c r="AH21" s="129"/>
      <c r="AI21" s="129"/>
      <c r="AJ21" s="129"/>
      <c r="AK21" s="130" t="s">
        <v>210</v>
      </c>
      <c r="AL21" s="227"/>
      <c r="AM21" s="646"/>
      <c r="AN21" s="646"/>
      <c r="AO21" s="646"/>
      <c r="AP21" s="646"/>
      <c r="AQ21" s="646"/>
      <c r="AR21" s="646"/>
      <c r="AS21" s="646"/>
      <c r="AT21" s="646"/>
      <c r="AU21" s="646"/>
      <c r="AV21" s="646"/>
      <c r="AW21" s="646"/>
      <c r="AX21" s="646"/>
      <c r="AY21" s="646"/>
      <c r="AZ21" s="646"/>
      <c r="BA21" s="646"/>
      <c r="BB21" s="646"/>
      <c r="BC21" s="646"/>
    </row>
    <row r="22" spans="2:77" ht="24.95" customHeight="1">
      <c r="B22" s="574" t="s">
        <v>151</v>
      </c>
      <c r="C22" s="575"/>
      <c r="D22" s="575"/>
      <c r="E22" s="575"/>
      <c r="F22" s="575"/>
      <c r="G22" s="576"/>
      <c r="H22" s="577" t="s">
        <v>6</v>
      </c>
      <c r="I22" s="578"/>
      <c r="J22" s="578"/>
      <c r="K22" s="578"/>
      <c r="L22" s="1" t="s">
        <v>34</v>
      </c>
      <c r="M22" s="579">
        <f>H24+K24+N24</f>
        <v>0</v>
      </c>
      <c r="N22" s="579"/>
      <c r="O22" s="579"/>
      <c r="P22" s="2" t="s">
        <v>10</v>
      </c>
      <c r="Q22" s="577" t="s">
        <v>7</v>
      </c>
      <c r="R22" s="578"/>
      <c r="S22" s="578"/>
      <c r="T22" s="578"/>
      <c r="U22" s="1" t="s">
        <v>34</v>
      </c>
      <c r="V22" s="579">
        <f>Q24+T24+W24</f>
        <v>0</v>
      </c>
      <c r="W22" s="579"/>
      <c r="X22" s="579"/>
      <c r="Y22" s="2" t="s">
        <v>10</v>
      </c>
      <c r="Z22" s="577" t="s">
        <v>8</v>
      </c>
      <c r="AA22" s="578"/>
      <c r="AB22" s="578"/>
      <c r="AC22" s="578"/>
      <c r="AD22" s="1" t="s">
        <v>34</v>
      </c>
      <c r="AE22" s="579">
        <f>Z24+AC24+AF24</f>
        <v>0</v>
      </c>
      <c r="AF22" s="579"/>
      <c r="AG22" s="579"/>
      <c r="AH22" s="2" t="s">
        <v>10</v>
      </c>
      <c r="AI22" s="654" t="s">
        <v>63</v>
      </c>
      <c r="AJ22" s="654"/>
      <c r="AK22" s="655"/>
    </row>
    <row r="23" spans="2:77" ht="24.95" customHeight="1">
      <c r="B23" s="606" t="s">
        <v>494</v>
      </c>
      <c r="C23" s="607"/>
      <c r="D23" s="607"/>
      <c r="E23" s="607"/>
      <c r="F23" s="607"/>
      <c r="G23" s="608"/>
      <c r="H23" s="612" t="s">
        <v>37</v>
      </c>
      <c r="I23" s="613"/>
      <c r="J23" s="613"/>
      <c r="K23" s="612" t="s">
        <v>15</v>
      </c>
      <c r="L23" s="613"/>
      <c r="M23" s="614"/>
      <c r="N23" s="613" t="s">
        <v>38</v>
      </c>
      <c r="O23" s="613"/>
      <c r="P23" s="613"/>
      <c r="Q23" s="612" t="s">
        <v>37</v>
      </c>
      <c r="R23" s="613"/>
      <c r="S23" s="614"/>
      <c r="T23" s="613" t="s">
        <v>15</v>
      </c>
      <c r="U23" s="613"/>
      <c r="V23" s="613"/>
      <c r="W23" s="612" t="s">
        <v>38</v>
      </c>
      <c r="X23" s="613"/>
      <c r="Y23" s="614"/>
      <c r="Z23" s="613" t="s">
        <v>16</v>
      </c>
      <c r="AA23" s="613"/>
      <c r="AB23" s="613"/>
      <c r="AC23" s="612" t="s">
        <v>62</v>
      </c>
      <c r="AD23" s="613"/>
      <c r="AE23" s="614"/>
      <c r="AF23" s="613" t="s">
        <v>39</v>
      </c>
      <c r="AG23" s="613"/>
      <c r="AH23" s="614"/>
      <c r="AI23" s="593"/>
      <c r="AJ23" s="593"/>
      <c r="AK23" s="594"/>
    </row>
    <row r="24" spans="2:77" ht="24.95" customHeight="1">
      <c r="B24" s="609"/>
      <c r="C24" s="610"/>
      <c r="D24" s="610"/>
      <c r="E24" s="610"/>
      <c r="F24" s="610"/>
      <c r="G24" s="611"/>
      <c r="H24" s="580"/>
      <c r="I24" s="548"/>
      <c r="J24" s="62" t="s">
        <v>10</v>
      </c>
      <c r="K24" s="580"/>
      <c r="L24" s="548"/>
      <c r="M24" s="61" t="s">
        <v>10</v>
      </c>
      <c r="N24" s="580"/>
      <c r="O24" s="548"/>
      <c r="P24" s="62" t="s">
        <v>10</v>
      </c>
      <c r="Q24" s="580"/>
      <c r="R24" s="548"/>
      <c r="S24" s="61" t="s">
        <v>10</v>
      </c>
      <c r="T24" s="580"/>
      <c r="U24" s="548"/>
      <c r="V24" s="62" t="s">
        <v>10</v>
      </c>
      <c r="W24" s="580"/>
      <c r="X24" s="548"/>
      <c r="Y24" s="61" t="s">
        <v>10</v>
      </c>
      <c r="Z24" s="580"/>
      <c r="AA24" s="548"/>
      <c r="AB24" s="62" t="s">
        <v>10</v>
      </c>
      <c r="AC24" s="580"/>
      <c r="AD24" s="548"/>
      <c r="AE24" s="61" t="s">
        <v>10</v>
      </c>
      <c r="AF24" s="580"/>
      <c r="AG24" s="548"/>
      <c r="AH24" s="61" t="s">
        <v>10</v>
      </c>
      <c r="AI24" s="572">
        <f>M22+V22+AE22</f>
        <v>0</v>
      </c>
      <c r="AJ24" s="573"/>
      <c r="AK24" s="213" t="s">
        <v>10</v>
      </c>
      <c r="AL24" s="225" t="s">
        <v>72</v>
      </c>
      <c r="AM24" s="652" t="s">
        <v>541</v>
      </c>
      <c r="AN24" s="652"/>
      <c r="AO24" s="652"/>
      <c r="AP24" s="652"/>
      <c r="AQ24" s="652"/>
      <c r="AR24" s="652"/>
      <c r="AS24" s="652"/>
      <c r="AT24" s="652"/>
      <c r="AU24" s="652"/>
      <c r="AV24" s="652"/>
      <c r="AW24" s="652"/>
      <c r="AX24" s="652"/>
      <c r="AY24" s="652"/>
      <c r="AZ24" s="652"/>
      <c r="BA24" s="652"/>
      <c r="BB24" s="652"/>
      <c r="BC24" s="652"/>
    </row>
    <row r="25" spans="2:77" ht="24.95" customHeight="1">
      <c r="B25" s="574" t="s">
        <v>152</v>
      </c>
      <c r="C25" s="575"/>
      <c r="D25" s="575"/>
      <c r="E25" s="575"/>
      <c r="F25" s="575"/>
      <c r="G25" s="576"/>
      <c r="H25" s="577" t="s">
        <v>6</v>
      </c>
      <c r="I25" s="578"/>
      <c r="J25" s="578"/>
      <c r="K25" s="578"/>
      <c r="L25" s="1" t="s">
        <v>34</v>
      </c>
      <c r="M25" s="579">
        <f>H27+K27+N27</f>
        <v>0</v>
      </c>
      <c r="N25" s="579"/>
      <c r="O25" s="579"/>
      <c r="P25" s="2" t="s">
        <v>10</v>
      </c>
      <c r="Q25" s="577" t="s">
        <v>7</v>
      </c>
      <c r="R25" s="578"/>
      <c r="S25" s="578"/>
      <c r="T25" s="578"/>
      <c r="U25" s="1" t="s">
        <v>34</v>
      </c>
      <c r="V25" s="579">
        <f>Q27+T27+W27</f>
        <v>0</v>
      </c>
      <c r="W25" s="579"/>
      <c r="X25" s="579"/>
      <c r="Y25" s="2" t="s">
        <v>10</v>
      </c>
      <c r="Z25" s="577" t="s">
        <v>8</v>
      </c>
      <c r="AA25" s="578"/>
      <c r="AB25" s="578"/>
      <c r="AC25" s="578"/>
      <c r="AD25" s="1" t="s">
        <v>34</v>
      </c>
      <c r="AE25" s="579">
        <f>Z27+AC27+AF27</f>
        <v>0</v>
      </c>
      <c r="AF25" s="579"/>
      <c r="AG25" s="579"/>
      <c r="AH25" s="2" t="s">
        <v>10</v>
      </c>
      <c r="AI25" s="654" t="s">
        <v>63</v>
      </c>
      <c r="AJ25" s="654"/>
      <c r="AK25" s="655"/>
      <c r="AM25" s="652"/>
      <c r="AN25" s="652"/>
      <c r="AO25" s="652"/>
      <c r="AP25" s="652"/>
      <c r="AQ25" s="652"/>
      <c r="AR25" s="652"/>
      <c r="AS25" s="652"/>
      <c r="AT25" s="652"/>
      <c r="AU25" s="652"/>
      <c r="AV25" s="652"/>
      <c r="AW25" s="652"/>
      <c r="AX25" s="652"/>
      <c r="AY25" s="652"/>
      <c r="AZ25" s="652"/>
      <c r="BA25" s="652"/>
      <c r="BB25" s="652"/>
      <c r="BC25" s="652"/>
    </row>
    <row r="26" spans="2:77" ht="24.95" customHeight="1">
      <c r="B26" s="606" t="s">
        <v>494</v>
      </c>
      <c r="C26" s="607"/>
      <c r="D26" s="607"/>
      <c r="E26" s="607"/>
      <c r="F26" s="607"/>
      <c r="G26" s="608"/>
      <c r="H26" s="612" t="s">
        <v>37</v>
      </c>
      <c r="I26" s="613"/>
      <c r="J26" s="613"/>
      <c r="K26" s="612" t="s">
        <v>15</v>
      </c>
      <c r="L26" s="613"/>
      <c r="M26" s="614"/>
      <c r="N26" s="613" t="s">
        <v>38</v>
      </c>
      <c r="O26" s="613"/>
      <c r="P26" s="613"/>
      <c r="Q26" s="612" t="s">
        <v>37</v>
      </c>
      <c r="R26" s="613"/>
      <c r="S26" s="614"/>
      <c r="T26" s="613" t="s">
        <v>15</v>
      </c>
      <c r="U26" s="613"/>
      <c r="V26" s="613"/>
      <c r="W26" s="612" t="s">
        <v>38</v>
      </c>
      <c r="X26" s="613"/>
      <c r="Y26" s="614"/>
      <c r="Z26" s="613" t="s">
        <v>16</v>
      </c>
      <c r="AA26" s="613"/>
      <c r="AB26" s="613"/>
      <c r="AC26" s="612" t="s">
        <v>62</v>
      </c>
      <c r="AD26" s="613"/>
      <c r="AE26" s="614"/>
      <c r="AF26" s="613" t="s">
        <v>39</v>
      </c>
      <c r="AG26" s="613"/>
      <c r="AH26" s="614"/>
      <c r="AI26" s="593"/>
      <c r="AJ26" s="593"/>
      <c r="AK26" s="594"/>
    </row>
    <row r="27" spans="2:77" ht="24.95" customHeight="1">
      <c r="B27" s="609"/>
      <c r="C27" s="610"/>
      <c r="D27" s="610"/>
      <c r="E27" s="610"/>
      <c r="F27" s="610"/>
      <c r="G27" s="611"/>
      <c r="H27" s="580"/>
      <c r="I27" s="548"/>
      <c r="J27" s="62" t="s">
        <v>10</v>
      </c>
      <c r="K27" s="580"/>
      <c r="L27" s="548"/>
      <c r="M27" s="61" t="s">
        <v>10</v>
      </c>
      <c r="N27" s="580"/>
      <c r="O27" s="548"/>
      <c r="P27" s="62" t="s">
        <v>10</v>
      </c>
      <c r="Q27" s="580"/>
      <c r="R27" s="548"/>
      <c r="S27" s="61" t="s">
        <v>10</v>
      </c>
      <c r="T27" s="580"/>
      <c r="U27" s="548"/>
      <c r="V27" s="62" t="s">
        <v>10</v>
      </c>
      <c r="W27" s="580"/>
      <c r="X27" s="548"/>
      <c r="Y27" s="61" t="s">
        <v>10</v>
      </c>
      <c r="Z27" s="580"/>
      <c r="AA27" s="548"/>
      <c r="AB27" s="62" t="s">
        <v>10</v>
      </c>
      <c r="AC27" s="580"/>
      <c r="AD27" s="548"/>
      <c r="AE27" s="61" t="s">
        <v>10</v>
      </c>
      <c r="AF27" s="580"/>
      <c r="AG27" s="548"/>
      <c r="AH27" s="61" t="s">
        <v>10</v>
      </c>
      <c r="AI27" s="572">
        <f>M25+V25+AE25</f>
        <v>0</v>
      </c>
      <c r="AJ27" s="573"/>
      <c r="AK27" s="213" t="s">
        <v>10</v>
      </c>
      <c r="AL27" s="225" t="s">
        <v>72</v>
      </c>
      <c r="AM27" s="225" t="s">
        <v>240</v>
      </c>
    </row>
    <row r="28" spans="2:77" ht="26.25" customHeight="1">
      <c r="B28" s="552" t="s">
        <v>213</v>
      </c>
      <c r="C28" s="553"/>
      <c r="D28" s="553"/>
      <c r="E28" s="553"/>
      <c r="F28" s="553"/>
      <c r="G28" s="554"/>
      <c r="H28" s="98"/>
      <c r="I28" s="131"/>
      <c r="J28" s="131"/>
      <c r="K28" s="131"/>
      <c r="L28" s="99" t="s">
        <v>214</v>
      </c>
      <c r="M28" s="99" t="s">
        <v>215</v>
      </c>
      <c r="N28" s="548"/>
      <c r="O28" s="548"/>
      <c r="P28" s="100"/>
      <c r="Q28" s="100" t="s">
        <v>216</v>
      </c>
      <c r="R28" s="132"/>
      <c r="S28" s="101"/>
      <c r="T28" s="133"/>
      <c r="U28" s="101"/>
      <c r="V28" s="93" t="s">
        <v>217</v>
      </c>
      <c r="W28" s="101"/>
      <c r="X28" s="101"/>
      <c r="Y28" s="101"/>
      <c r="Z28" s="101"/>
      <c r="AA28" s="93"/>
      <c r="AB28" s="101"/>
      <c r="AC28" s="101"/>
      <c r="AD28" s="101"/>
      <c r="AE28" s="101"/>
      <c r="AF28" s="93"/>
      <c r="AG28" s="101"/>
      <c r="AH28" s="101"/>
      <c r="AI28" s="101"/>
      <c r="AJ28" s="101"/>
      <c r="AK28" s="94"/>
      <c r="AL28" s="225" t="s">
        <v>72</v>
      </c>
      <c r="AM28" s="531" t="s">
        <v>233</v>
      </c>
      <c r="AN28" s="531"/>
      <c r="AO28" s="531"/>
      <c r="AP28" s="531"/>
      <c r="AQ28" s="531"/>
      <c r="AR28" s="531"/>
      <c r="AS28" s="531"/>
      <c r="AT28" s="531"/>
      <c r="AU28" s="531"/>
      <c r="AV28" s="531"/>
      <c r="AW28" s="531"/>
      <c r="AX28" s="531"/>
      <c r="AY28" s="531"/>
      <c r="AZ28" s="531"/>
      <c r="BA28" s="531"/>
      <c r="BB28" s="531"/>
      <c r="BC28" s="531"/>
      <c r="BD28" s="531"/>
      <c r="BE28" s="531"/>
      <c r="BF28" s="531"/>
      <c r="BG28" s="531"/>
      <c r="BH28" s="228"/>
      <c r="BI28" s="134"/>
      <c r="BJ28" s="134"/>
      <c r="BK28" s="134"/>
      <c r="BL28" s="134"/>
      <c r="BM28" s="134"/>
      <c r="BN28" s="134"/>
      <c r="BO28" s="134"/>
      <c r="BP28" s="134"/>
      <c r="BQ28" s="134"/>
      <c r="BR28" s="134"/>
      <c r="BS28" s="134"/>
      <c r="BT28" s="134"/>
      <c r="BU28" s="134"/>
      <c r="BV28" s="134"/>
      <c r="BW28" s="134"/>
      <c r="BX28" s="134"/>
      <c r="BY28" s="134"/>
    </row>
    <row r="29" spans="2:77" ht="30.75" customHeight="1">
      <c r="B29" s="281" t="s">
        <v>594</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row>
    <row r="30" spans="2:77" ht="26.25" customHeight="1">
      <c r="B30" s="546" t="s">
        <v>198</v>
      </c>
      <c r="C30" s="546"/>
      <c r="D30" s="546"/>
      <c r="E30" s="546"/>
      <c r="F30" s="546"/>
      <c r="G30" s="546"/>
      <c r="H30" s="546"/>
      <c r="I30" s="546"/>
      <c r="J30" s="546"/>
      <c r="K30" s="546"/>
      <c r="L30" s="546"/>
      <c r="M30" s="546"/>
      <c r="N30" s="546"/>
      <c r="O30" s="546"/>
      <c r="P30" s="546"/>
      <c r="Q30" s="546"/>
      <c r="R30" s="546"/>
      <c r="S30" s="511"/>
      <c r="T30" s="547" t="s">
        <v>199</v>
      </c>
      <c r="U30" s="546"/>
      <c r="V30" s="546"/>
      <c r="W30" s="546"/>
      <c r="X30" s="546"/>
      <c r="Y30" s="546"/>
      <c r="Z30" s="546"/>
      <c r="AA30" s="546"/>
      <c r="AB30" s="546"/>
      <c r="AC30" s="546"/>
      <c r="AD30" s="546"/>
      <c r="AE30" s="546"/>
      <c r="AF30" s="546"/>
      <c r="AG30" s="546"/>
      <c r="AH30" s="546"/>
      <c r="AI30" s="546"/>
      <c r="AJ30" s="546"/>
      <c r="AK30" s="546"/>
      <c r="AM30" s="651"/>
      <c r="AN30" s="651"/>
      <c r="AO30" s="651"/>
      <c r="AP30" s="651"/>
      <c r="AQ30" s="651"/>
      <c r="AR30" s="651"/>
      <c r="AS30" s="651"/>
      <c r="AT30" s="651"/>
      <c r="AU30" s="651"/>
      <c r="AV30" s="651"/>
      <c r="AW30" s="651"/>
      <c r="AX30" s="651"/>
      <c r="AY30" s="651"/>
      <c r="AZ30" s="651"/>
      <c r="BA30" s="651"/>
      <c r="BB30" s="651"/>
      <c r="BC30" s="651"/>
    </row>
    <row r="31" spans="2:77" ht="27.95" customHeight="1">
      <c r="B31" s="516"/>
      <c r="C31" s="517"/>
      <c r="D31" s="517"/>
      <c r="E31" s="517"/>
      <c r="F31" s="517"/>
      <c r="G31" s="517"/>
      <c r="H31" s="517"/>
      <c r="I31" s="517"/>
      <c r="J31" s="517"/>
      <c r="K31" s="517"/>
      <c r="L31" s="517"/>
      <c r="M31" s="517"/>
      <c r="N31" s="517"/>
      <c r="O31" s="517"/>
      <c r="P31" s="517"/>
      <c r="Q31" s="517"/>
      <c r="R31" s="517"/>
      <c r="S31" s="518"/>
      <c r="T31" s="525"/>
      <c r="U31" s="517"/>
      <c r="V31" s="517"/>
      <c r="W31" s="517"/>
      <c r="X31" s="517"/>
      <c r="Y31" s="517"/>
      <c r="Z31" s="517"/>
      <c r="AA31" s="517"/>
      <c r="AB31" s="517"/>
      <c r="AC31" s="517"/>
      <c r="AD31" s="517"/>
      <c r="AE31" s="517"/>
      <c r="AF31" s="517"/>
      <c r="AG31" s="517"/>
      <c r="AH31" s="517"/>
      <c r="AI31" s="517"/>
      <c r="AJ31" s="517"/>
      <c r="AK31" s="526"/>
      <c r="AM31" s="545"/>
      <c r="AN31" s="545"/>
      <c r="AO31" s="545"/>
      <c r="AP31" s="545"/>
      <c r="AQ31" s="545"/>
      <c r="AR31" s="545"/>
      <c r="AS31" s="545"/>
      <c r="AT31" s="545"/>
      <c r="AU31" s="545"/>
      <c r="AV31" s="545"/>
      <c r="AW31" s="545"/>
      <c r="AX31" s="545"/>
      <c r="AY31" s="545"/>
      <c r="AZ31" s="545"/>
      <c r="BA31" s="545"/>
      <c r="BB31" s="545"/>
      <c r="BC31" s="545"/>
    </row>
    <row r="32" spans="2:77" ht="27.95" customHeight="1">
      <c r="B32" s="519"/>
      <c r="C32" s="520"/>
      <c r="D32" s="520"/>
      <c r="E32" s="520"/>
      <c r="F32" s="520"/>
      <c r="G32" s="520"/>
      <c r="H32" s="520"/>
      <c r="I32" s="520"/>
      <c r="J32" s="520"/>
      <c r="K32" s="520"/>
      <c r="L32" s="520"/>
      <c r="M32" s="520"/>
      <c r="N32" s="520"/>
      <c r="O32" s="520"/>
      <c r="P32" s="520"/>
      <c r="Q32" s="520"/>
      <c r="R32" s="520"/>
      <c r="S32" s="521"/>
      <c r="T32" s="527"/>
      <c r="U32" s="520"/>
      <c r="V32" s="520"/>
      <c r="W32" s="520"/>
      <c r="X32" s="520"/>
      <c r="Y32" s="520"/>
      <c r="Z32" s="520"/>
      <c r="AA32" s="520"/>
      <c r="AB32" s="520"/>
      <c r="AC32" s="520"/>
      <c r="AD32" s="520"/>
      <c r="AE32" s="520"/>
      <c r="AF32" s="520"/>
      <c r="AG32" s="520"/>
      <c r="AH32" s="520"/>
      <c r="AI32" s="520"/>
      <c r="AJ32" s="520"/>
      <c r="AK32" s="528"/>
      <c r="AL32" s="225" t="s">
        <v>72</v>
      </c>
      <c r="AM32" s="545" t="s">
        <v>234</v>
      </c>
      <c r="AN32" s="545"/>
      <c r="AO32" s="545"/>
      <c r="AP32" s="545"/>
      <c r="AQ32" s="545"/>
      <c r="AR32" s="545"/>
      <c r="AS32" s="545"/>
      <c r="AT32" s="545"/>
      <c r="AU32" s="545"/>
      <c r="AV32" s="545"/>
      <c r="AW32" s="545"/>
      <c r="AX32" s="545"/>
      <c r="AY32" s="545"/>
      <c r="AZ32" s="545"/>
      <c r="BA32" s="545"/>
      <c r="BB32" s="545"/>
      <c r="BC32" s="545"/>
      <c r="BD32" s="234"/>
    </row>
    <row r="33" spans="2:56" ht="27.95" customHeight="1">
      <c r="B33" s="519"/>
      <c r="C33" s="520"/>
      <c r="D33" s="520"/>
      <c r="E33" s="520"/>
      <c r="F33" s="520"/>
      <c r="G33" s="520"/>
      <c r="H33" s="520"/>
      <c r="I33" s="520"/>
      <c r="J33" s="520"/>
      <c r="K33" s="520"/>
      <c r="L33" s="520"/>
      <c r="M33" s="520"/>
      <c r="N33" s="520"/>
      <c r="O33" s="520"/>
      <c r="P33" s="520"/>
      <c r="Q33" s="520"/>
      <c r="R33" s="520"/>
      <c r="S33" s="521"/>
      <c r="T33" s="527"/>
      <c r="U33" s="520"/>
      <c r="V33" s="520"/>
      <c r="W33" s="520"/>
      <c r="X33" s="520"/>
      <c r="Y33" s="520"/>
      <c r="Z33" s="520"/>
      <c r="AA33" s="520"/>
      <c r="AB33" s="520"/>
      <c r="AC33" s="520"/>
      <c r="AD33" s="520"/>
      <c r="AE33" s="520"/>
      <c r="AF33" s="520"/>
      <c r="AG33" s="520"/>
      <c r="AH33" s="520"/>
      <c r="AI33" s="520"/>
      <c r="AJ33" s="520"/>
      <c r="AK33" s="528"/>
      <c r="AM33" s="545"/>
      <c r="AN33" s="545"/>
      <c r="AO33" s="545"/>
      <c r="AP33" s="545"/>
      <c r="AQ33" s="545"/>
      <c r="AR33" s="545"/>
      <c r="AS33" s="545"/>
      <c r="AT33" s="545"/>
      <c r="AU33" s="545"/>
      <c r="AV33" s="545"/>
      <c r="AW33" s="545"/>
      <c r="AX33" s="545"/>
      <c r="AY33" s="545"/>
      <c r="AZ33" s="545"/>
      <c r="BA33" s="545"/>
      <c r="BB33" s="545"/>
      <c r="BC33" s="545"/>
      <c r="BD33" s="234"/>
    </row>
    <row r="34" spans="2:56" ht="27.95" customHeight="1">
      <c r="B34" s="519"/>
      <c r="C34" s="520"/>
      <c r="D34" s="520"/>
      <c r="E34" s="520"/>
      <c r="F34" s="520"/>
      <c r="G34" s="520"/>
      <c r="H34" s="520"/>
      <c r="I34" s="520"/>
      <c r="J34" s="520"/>
      <c r="K34" s="520"/>
      <c r="L34" s="520"/>
      <c r="M34" s="520"/>
      <c r="N34" s="520"/>
      <c r="O34" s="520"/>
      <c r="P34" s="520"/>
      <c r="Q34" s="520"/>
      <c r="R34" s="520"/>
      <c r="S34" s="521"/>
      <c r="T34" s="527"/>
      <c r="U34" s="520"/>
      <c r="V34" s="520"/>
      <c r="W34" s="520"/>
      <c r="X34" s="520"/>
      <c r="Y34" s="520"/>
      <c r="Z34" s="520"/>
      <c r="AA34" s="520"/>
      <c r="AB34" s="520"/>
      <c r="AC34" s="520"/>
      <c r="AD34" s="520"/>
      <c r="AE34" s="520"/>
      <c r="AF34" s="520"/>
      <c r="AG34" s="520"/>
      <c r="AH34" s="520"/>
      <c r="AI34" s="520"/>
      <c r="AJ34" s="520"/>
      <c r="AK34" s="528"/>
      <c r="AM34" s="653" t="s">
        <v>543</v>
      </c>
      <c r="AN34" s="653"/>
      <c r="AO34" s="653"/>
      <c r="AP34" s="653"/>
      <c r="AQ34" s="653"/>
      <c r="AR34" s="653"/>
      <c r="AS34" s="653"/>
      <c r="AT34" s="653"/>
      <c r="AU34" s="653"/>
      <c r="AV34" s="653"/>
      <c r="AW34" s="653"/>
      <c r="AX34" s="653"/>
      <c r="AY34" s="653"/>
      <c r="AZ34" s="653"/>
      <c r="BA34" s="653"/>
      <c r="BB34" s="653"/>
      <c r="BC34" s="653"/>
      <c r="BD34" s="653"/>
    </row>
    <row r="35" spans="2:56" ht="27.95" customHeight="1">
      <c r="B35" s="519"/>
      <c r="C35" s="520"/>
      <c r="D35" s="520"/>
      <c r="E35" s="520"/>
      <c r="F35" s="520"/>
      <c r="G35" s="520"/>
      <c r="H35" s="520"/>
      <c r="I35" s="520"/>
      <c r="J35" s="520"/>
      <c r="K35" s="520"/>
      <c r="L35" s="520"/>
      <c r="M35" s="520"/>
      <c r="N35" s="520"/>
      <c r="O35" s="520"/>
      <c r="P35" s="520"/>
      <c r="Q35" s="520"/>
      <c r="R35" s="520"/>
      <c r="S35" s="521"/>
      <c r="T35" s="527"/>
      <c r="U35" s="520"/>
      <c r="V35" s="520"/>
      <c r="W35" s="520"/>
      <c r="X35" s="520"/>
      <c r="Y35" s="520"/>
      <c r="Z35" s="520"/>
      <c r="AA35" s="520"/>
      <c r="AB35" s="520"/>
      <c r="AC35" s="520"/>
      <c r="AD35" s="520"/>
      <c r="AE35" s="520"/>
      <c r="AF35" s="520"/>
      <c r="AG35" s="520"/>
      <c r="AH35" s="520"/>
      <c r="AI35" s="520"/>
      <c r="AJ35" s="520"/>
      <c r="AK35" s="528"/>
      <c r="AM35" s="549" t="s">
        <v>235</v>
      </c>
      <c r="AN35" s="549"/>
      <c r="AO35" s="549"/>
      <c r="AP35" s="549"/>
      <c r="AQ35" s="549"/>
      <c r="AR35" s="549"/>
      <c r="AS35" s="549"/>
      <c r="AT35" s="549"/>
      <c r="AU35" s="549"/>
      <c r="AV35" s="550" t="s">
        <v>236</v>
      </c>
      <c r="AW35" s="550"/>
      <c r="AX35" s="550"/>
      <c r="AY35" s="550"/>
      <c r="AZ35" s="550"/>
      <c r="BA35" s="550"/>
      <c r="BB35" s="550"/>
      <c r="BC35" s="550"/>
      <c r="BD35" s="550"/>
    </row>
    <row r="36" spans="2:56" ht="27.95" customHeight="1">
      <c r="B36" s="522"/>
      <c r="C36" s="523"/>
      <c r="D36" s="523"/>
      <c r="E36" s="523"/>
      <c r="F36" s="523"/>
      <c r="G36" s="523"/>
      <c r="H36" s="523"/>
      <c r="I36" s="523"/>
      <c r="J36" s="523"/>
      <c r="K36" s="523"/>
      <c r="L36" s="523"/>
      <c r="M36" s="523"/>
      <c r="N36" s="523"/>
      <c r="O36" s="523"/>
      <c r="P36" s="523"/>
      <c r="Q36" s="523"/>
      <c r="R36" s="523"/>
      <c r="S36" s="524"/>
      <c r="T36" s="529"/>
      <c r="U36" s="523"/>
      <c r="V36" s="523"/>
      <c r="W36" s="523"/>
      <c r="X36" s="523"/>
      <c r="Y36" s="523"/>
      <c r="Z36" s="523"/>
      <c r="AA36" s="523"/>
      <c r="AB36" s="523"/>
      <c r="AC36" s="523"/>
      <c r="AD36" s="523"/>
      <c r="AE36" s="523"/>
      <c r="AF36" s="523"/>
      <c r="AG36" s="523"/>
      <c r="AH36" s="523"/>
      <c r="AI36" s="523"/>
      <c r="AJ36" s="523"/>
      <c r="AK36" s="530"/>
      <c r="AM36" s="551" t="s">
        <v>544</v>
      </c>
      <c r="AN36" s="551"/>
      <c r="AO36" s="551"/>
      <c r="AP36" s="551"/>
      <c r="AQ36" s="551"/>
      <c r="AR36" s="551"/>
      <c r="AS36" s="551"/>
      <c r="AT36" s="551"/>
      <c r="AU36" s="551"/>
      <c r="AV36" s="551" t="s">
        <v>545</v>
      </c>
      <c r="AW36" s="551"/>
      <c r="AX36" s="551"/>
      <c r="AY36" s="551"/>
      <c r="AZ36" s="551"/>
      <c r="BA36" s="551"/>
      <c r="BB36" s="551"/>
      <c r="BC36" s="551"/>
      <c r="BD36" s="551"/>
    </row>
    <row r="37" spans="2:56" ht="24.75" customHeight="1">
      <c r="B37" s="281" t="s">
        <v>542</v>
      </c>
    </row>
    <row r="38" spans="2:56" ht="26.25" customHeight="1">
      <c r="B38" s="511" t="s">
        <v>198</v>
      </c>
      <c r="C38" s="512"/>
      <c r="D38" s="512"/>
      <c r="E38" s="512"/>
      <c r="F38" s="512"/>
      <c r="G38" s="512"/>
      <c r="H38" s="512"/>
      <c r="I38" s="512"/>
      <c r="J38" s="512"/>
      <c r="K38" s="512"/>
      <c r="L38" s="512"/>
      <c r="M38" s="512"/>
      <c r="N38" s="512"/>
      <c r="O38" s="512"/>
      <c r="P38" s="512"/>
      <c r="Q38" s="512"/>
      <c r="R38" s="512"/>
      <c r="S38" s="513"/>
      <c r="T38" s="514" t="s">
        <v>199</v>
      </c>
      <c r="U38" s="512"/>
      <c r="V38" s="512"/>
      <c r="W38" s="512"/>
      <c r="X38" s="512"/>
      <c r="Y38" s="512"/>
      <c r="Z38" s="512"/>
      <c r="AA38" s="512"/>
      <c r="AB38" s="512"/>
      <c r="AC38" s="512"/>
      <c r="AD38" s="512"/>
      <c r="AE38" s="512"/>
      <c r="AF38" s="512"/>
      <c r="AG38" s="512"/>
      <c r="AH38" s="512"/>
      <c r="AI38" s="512"/>
      <c r="AJ38" s="512"/>
      <c r="AK38" s="515"/>
    </row>
    <row r="39" spans="2:56" ht="23.1" customHeight="1">
      <c r="B39" s="516"/>
      <c r="C39" s="517"/>
      <c r="D39" s="517"/>
      <c r="E39" s="517"/>
      <c r="F39" s="517"/>
      <c r="G39" s="517"/>
      <c r="H39" s="517"/>
      <c r="I39" s="517"/>
      <c r="J39" s="517"/>
      <c r="K39" s="517"/>
      <c r="L39" s="517"/>
      <c r="M39" s="517"/>
      <c r="N39" s="517"/>
      <c r="O39" s="517"/>
      <c r="P39" s="517"/>
      <c r="Q39" s="517"/>
      <c r="R39" s="517"/>
      <c r="S39" s="518"/>
      <c r="T39" s="525"/>
      <c r="U39" s="517"/>
      <c r="V39" s="517"/>
      <c r="W39" s="517"/>
      <c r="X39" s="517"/>
      <c r="Y39" s="517"/>
      <c r="Z39" s="517"/>
      <c r="AA39" s="517"/>
      <c r="AB39" s="517"/>
      <c r="AC39" s="517"/>
      <c r="AD39" s="517"/>
      <c r="AE39" s="517"/>
      <c r="AF39" s="517"/>
      <c r="AG39" s="517"/>
      <c r="AH39" s="517"/>
      <c r="AI39" s="517"/>
      <c r="AJ39" s="517"/>
      <c r="AK39" s="526"/>
      <c r="AL39" s="225" t="s">
        <v>72</v>
      </c>
      <c r="AM39" s="532" t="s">
        <v>543</v>
      </c>
      <c r="AN39" s="532"/>
      <c r="AO39" s="532"/>
      <c r="AP39" s="532"/>
      <c r="AQ39" s="532"/>
      <c r="AR39" s="532"/>
      <c r="AS39" s="532"/>
      <c r="AT39" s="532"/>
      <c r="AU39" s="532"/>
      <c r="AV39" s="532"/>
      <c r="AW39" s="532"/>
      <c r="AX39" s="532"/>
      <c r="AY39" s="532"/>
      <c r="AZ39" s="532"/>
      <c r="BA39" s="532"/>
      <c r="BB39" s="532"/>
      <c r="BC39" s="532"/>
      <c r="BD39" s="532"/>
    </row>
    <row r="40" spans="2:56" ht="23.1" customHeight="1">
      <c r="B40" s="519"/>
      <c r="C40" s="520"/>
      <c r="D40" s="520"/>
      <c r="E40" s="520"/>
      <c r="F40" s="520"/>
      <c r="G40" s="520"/>
      <c r="H40" s="520"/>
      <c r="I40" s="520"/>
      <c r="J40" s="520"/>
      <c r="K40" s="520"/>
      <c r="L40" s="520"/>
      <c r="M40" s="520"/>
      <c r="N40" s="520"/>
      <c r="O40" s="520"/>
      <c r="P40" s="520"/>
      <c r="Q40" s="520"/>
      <c r="R40" s="520"/>
      <c r="S40" s="521"/>
      <c r="T40" s="527"/>
      <c r="U40" s="520"/>
      <c r="V40" s="520"/>
      <c r="W40" s="520"/>
      <c r="X40" s="520"/>
      <c r="Y40" s="520"/>
      <c r="Z40" s="520"/>
      <c r="AA40" s="520"/>
      <c r="AB40" s="520"/>
      <c r="AC40" s="520"/>
      <c r="AD40" s="520"/>
      <c r="AE40" s="520"/>
      <c r="AF40" s="520"/>
      <c r="AG40" s="520"/>
      <c r="AH40" s="520"/>
      <c r="AI40" s="520"/>
      <c r="AJ40" s="520"/>
      <c r="AK40" s="528"/>
      <c r="AM40" s="533" t="s">
        <v>235</v>
      </c>
      <c r="AN40" s="534"/>
      <c r="AO40" s="534"/>
      <c r="AP40" s="534"/>
      <c r="AQ40" s="534"/>
      <c r="AR40" s="534"/>
      <c r="AS40" s="534"/>
      <c r="AT40" s="534"/>
      <c r="AU40" s="535"/>
      <c r="AV40" s="536" t="s">
        <v>236</v>
      </c>
      <c r="AW40" s="537"/>
      <c r="AX40" s="537"/>
      <c r="AY40" s="537"/>
      <c r="AZ40" s="537"/>
      <c r="BA40" s="537"/>
      <c r="BB40" s="537"/>
      <c r="BC40" s="537"/>
      <c r="BD40" s="538"/>
    </row>
    <row r="41" spans="2:56" ht="23.1" customHeight="1">
      <c r="B41" s="519"/>
      <c r="C41" s="520"/>
      <c r="D41" s="520"/>
      <c r="E41" s="520"/>
      <c r="F41" s="520"/>
      <c r="G41" s="520"/>
      <c r="H41" s="520"/>
      <c r="I41" s="520"/>
      <c r="J41" s="520"/>
      <c r="K41" s="520"/>
      <c r="L41" s="520"/>
      <c r="M41" s="520"/>
      <c r="N41" s="520"/>
      <c r="O41" s="520"/>
      <c r="P41" s="520"/>
      <c r="Q41" s="520"/>
      <c r="R41" s="520"/>
      <c r="S41" s="521"/>
      <c r="T41" s="527"/>
      <c r="U41" s="520"/>
      <c r="V41" s="520"/>
      <c r="W41" s="520"/>
      <c r="X41" s="520"/>
      <c r="Y41" s="520"/>
      <c r="Z41" s="520"/>
      <c r="AA41" s="520"/>
      <c r="AB41" s="520"/>
      <c r="AC41" s="520"/>
      <c r="AD41" s="520"/>
      <c r="AE41" s="520"/>
      <c r="AF41" s="520"/>
      <c r="AG41" s="520"/>
      <c r="AH41" s="520"/>
      <c r="AI41" s="520"/>
      <c r="AJ41" s="520"/>
      <c r="AK41" s="528"/>
      <c r="AM41" s="539" t="s">
        <v>546</v>
      </c>
      <c r="AN41" s="540"/>
      <c r="AO41" s="540"/>
      <c r="AP41" s="540"/>
      <c r="AQ41" s="540"/>
      <c r="AR41" s="540"/>
      <c r="AS41" s="540"/>
      <c r="AT41" s="540"/>
      <c r="AU41" s="541"/>
      <c r="AV41" s="539" t="s">
        <v>547</v>
      </c>
      <c r="AW41" s="540"/>
      <c r="AX41" s="540"/>
      <c r="AY41" s="540"/>
      <c r="AZ41" s="540"/>
      <c r="BA41" s="540"/>
      <c r="BB41" s="540"/>
      <c r="BC41" s="540"/>
      <c r="BD41" s="541"/>
    </row>
    <row r="42" spans="2:56" ht="23.1" customHeight="1">
      <c r="B42" s="522"/>
      <c r="C42" s="523"/>
      <c r="D42" s="523"/>
      <c r="E42" s="523"/>
      <c r="F42" s="523"/>
      <c r="G42" s="523"/>
      <c r="H42" s="523"/>
      <c r="I42" s="523"/>
      <c r="J42" s="523"/>
      <c r="K42" s="523"/>
      <c r="L42" s="523"/>
      <c r="M42" s="523"/>
      <c r="N42" s="523"/>
      <c r="O42" s="523"/>
      <c r="P42" s="523"/>
      <c r="Q42" s="523"/>
      <c r="R42" s="523"/>
      <c r="S42" s="524"/>
      <c r="T42" s="529"/>
      <c r="U42" s="523"/>
      <c r="V42" s="523"/>
      <c r="W42" s="523"/>
      <c r="X42" s="523"/>
      <c r="Y42" s="523"/>
      <c r="Z42" s="523"/>
      <c r="AA42" s="523"/>
      <c r="AB42" s="523"/>
      <c r="AC42" s="523"/>
      <c r="AD42" s="523"/>
      <c r="AE42" s="523"/>
      <c r="AF42" s="523"/>
      <c r="AG42" s="523"/>
      <c r="AH42" s="523"/>
      <c r="AI42" s="523"/>
      <c r="AJ42" s="523"/>
      <c r="AK42" s="530"/>
      <c r="AM42" s="542"/>
      <c r="AN42" s="543"/>
      <c r="AO42" s="543"/>
      <c r="AP42" s="543"/>
      <c r="AQ42" s="543"/>
      <c r="AR42" s="543"/>
      <c r="AS42" s="543"/>
      <c r="AT42" s="543"/>
      <c r="AU42" s="544"/>
      <c r="AV42" s="542"/>
      <c r="AW42" s="543"/>
      <c r="AX42" s="543"/>
      <c r="AY42" s="543"/>
      <c r="AZ42" s="543"/>
      <c r="BA42" s="543"/>
      <c r="BB42" s="543"/>
      <c r="BC42" s="543"/>
      <c r="BD42" s="544"/>
    </row>
    <row r="46" spans="2:56" ht="15" hidden="1" customHeight="1">
      <c r="B46" s="13" t="s">
        <v>511</v>
      </c>
    </row>
    <row r="47" spans="2:56" ht="15" hidden="1" customHeight="1">
      <c r="B47" s="13" t="s">
        <v>512</v>
      </c>
    </row>
    <row r="48" spans="2:56" ht="15" hidden="1" customHeight="1">
      <c r="B48" s="13" t="s">
        <v>513</v>
      </c>
    </row>
    <row r="49" spans="2:2" ht="15" hidden="1" customHeight="1">
      <c r="B49" s="13" t="s">
        <v>514</v>
      </c>
    </row>
    <row r="50" spans="2:2" ht="15" hidden="1" customHeight="1">
      <c r="B50" s="13" t="s">
        <v>515</v>
      </c>
    </row>
    <row r="51" spans="2:2" ht="15" hidden="1" customHeight="1">
      <c r="B51" s="13" t="s">
        <v>516</v>
      </c>
    </row>
    <row r="52" spans="2:2" ht="15" hidden="1" customHeight="1">
      <c r="B52" s="13" t="s">
        <v>517</v>
      </c>
    </row>
    <row r="53" spans="2:2" ht="15" hidden="1" customHeight="1">
      <c r="B53" s="13" t="s">
        <v>518</v>
      </c>
    </row>
    <row r="54" spans="2:2" ht="15" hidden="1" customHeight="1">
      <c r="B54" s="13" t="s">
        <v>519</v>
      </c>
    </row>
    <row r="55" spans="2:2" ht="15" hidden="1" customHeight="1">
      <c r="B55" s="13" t="s">
        <v>520</v>
      </c>
    </row>
    <row r="56" spans="2:2" ht="15" hidden="1" customHeight="1">
      <c r="B56" s="13" t="s">
        <v>521</v>
      </c>
    </row>
    <row r="57" spans="2:2" ht="15" hidden="1" customHeight="1">
      <c r="B57" s="13" t="s">
        <v>522</v>
      </c>
    </row>
    <row r="58" spans="2:2" ht="15" hidden="1" customHeight="1">
      <c r="B58" s="13" t="s">
        <v>523</v>
      </c>
    </row>
    <row r="59" spans="2:2" ht="15" hidden="1" customHeight="1">
      <c r="B59" s="13" t="s">
        <v>524</v>
      </c>
    </row>
    <row r="60" spans="2:2" ht="15" hidden="1" customHeight="1">
      <c r="B60" s="13" t="s">
        <v>525</v>
      </c>
    </row>
    <row r="61" spans="2:2" ht="15" hidden="1" customHeight="1">
      <c r="B61" s="13" t="s">
        <v>526</v>
      </c>
    </row>
    <row r="62" spans="2:2" ht="15" hidden="1" customHeight="1">
      <c r="B62" s="13" t="s">
        <v>527</v>
      </c>
    </row>
    <row r="63" spans="2:2" ht="15" hidden="1" customHeight="1">
      <c r="B63" s="13" t="s">
        <v>528</v>
      </c>
    </row>
    <row r="64" spans="2:2" ht="15" hidden="1" customHeight="1">
      <c r="B64" s="13" t="s">
        <v>529</v>
      </c>
    </row>
    <row r="65" spans="2:2" ht="15" hidden="1" customHeight="1">
      <c r="B65" s="13" t="s">
        <v>530</v>
      </c>
    </row>
    <row r="66" spans="2:2" ht="15" hidden="1" customHeight="1">
      <c r="B66" s="13" t="s">
        <v>531</v>
      </c>
    </row>
    <row r="67" spans="2:2" ht="15" hidden="1" customHeight="1">
      <c r="B67" s="13" t="s">
        <v>532</v>
      </c>
    </row>
    <row r="68" spans="2:2" ht="15" hidden="1" customHeight="1">
      <c r="B68" s="13" t="s">
        <v>533</v>
      </c>
    </row>
    <row r="69" spans="2:2" ht="15" hidden="1" customHeight="1">
      <c r="B69" s="13" t="s">
        <v>534</v>
      </c>
    </row>
  </sheetData>
  <sheetProtection sheet="1" selectLockedCells="1"/>
  <dataConsolidate/>
  <mergeCells count="160">
    <mergeCell ref="AM20:BC21"/>
    <mergeCell ref="AM31:BC31"/>
    <mergeCell ref="AM30:BC30"/>
    <mergeCell ref="AM24:BC25"/>
    <mergeCell ref="AM34:BD34"/>
    <mergeCell ref="Z24:AA24"/>
    <mergeCell ref="B22:G22"/>
    <mergeCell ref="H22:K22"/>
    <mergeCell ref="M22:O22"/>
    <mergeCell ref="Q22:T22"/>
    <mergeCell ref="V22:X22"/>
    <mergeCell ref="Z22:AC22"/>
    <mergeCell ref="AE22:AG22"/>
    <mergeCell ref="AI22:AK23"/>
    <mergeCell ref="AC23:AE23"/>
    <mergeCell ref="H24:I24"/>
    <mergeCell ref="K24:L24"/>
    <mergeCell ref="N24:O24"/>
    <mergeCell ref="Q24:R24"/>
    <mergeCell ref="T24:U24"/>
    <mergeCell ref="AE25:AG25"/>
    <mergeCell ref="AI25:AK26"/>
    <mergeCell ref="B26:G27"/>
    <mergeCell ref="H26:J26"/>
    <mergeCell ref="N26:P26"/>
    <mergeCell ref="Q26:S26"/>
    <mergeCell ref="T26:V26"/>
    <mergeCell ref="W26:Y26"/>
    <mergeCell ref="Z26:AB26"/>
    <mergeCell ref="AI27:AJ27"/>
    <mergeCell ref="Z27:AA27"/>
    <mergeCell ref="AC27:AD27"/>
    <mergeCell ref="Q27:R27"/>
    <mergeCell ref="T27:U27"/>
    <mergeCell ref="W27:X27"/>
    <mergeCell ref="AC26:AE26"/>
    <mergeCell ref="AF26:AH26"/>
    <mergeCell ref="H27:I27"/>
    <mergeCell ref="K27:L27"/>
    <mergeCell ref="N27:O27"/>
    <mergeCell ref="AM17:BC17"/>
    <mergeCell ref="AM18:BC18"/>
    <mergeCell ref="AM2:BC3"/>
    <mergeCell ref="AM14:BC15"/>
    <mergeCell ref="AM16:BC16"/>
    <mergeCell ref="AF23:AH23"/>
    <mergeCell ref="Y19:AK19"/>
    <mergeCell ref="X13:Z13"/>
    <mergeCell ref="AA13:AC13"/>
    <mergeCell ref="AE13:AG13"/>
    <mergeCell ref="AI13:AK13"/>
    <mergeCell ref="X3:AJ3"/>
    <mergeCell ref="AN6:BD6"/>
    <mergeCell ref="AM4:BC5"/>
    <mergeCell ref="AM7:BC9"/>
    <mergeCell ref="T20:X21"/>
    <mergeCell ref="X14:Z14"/>
    <mergeCell ref="G15:S15"/>
    <mergeCell ref="K26:M26"/>
    <mergeCell ref="AF27:AG27"/>
    <mergeCell ref="F14:H14"/>
    <mergeCell ref="B8:E8"/>
    <mergeCell ref="F8:S8"/>
    <mergeCell ref="T8:W8"/>
    <mergeCell ref="X8:AK8"/>
    <mergeCell ref="B9:E14"/>
    <mergeCell ref="J9:L9"/>
    <mergeCell ref="N9:Q9"/>
    <mergeCell ref="T9:W14"/>
    <mergeCell ref="AB9:AD9"/>
    <mergeCell ref="AF9:AI9"/>
    <mergeCell ref="F10:H10"/>
    <mergeCell ref="I10:K10"/>
    <mergeCell ref="M10:S10"/>
    <mergeCell ref="X10:Z10"/>
    <mergeCell ref="AA10:AC10"/>
    <mergeCell ref="AE10:AK10"/>
    <mergeCell ref="I14:K14"/>
    <mergeCell ref="M14:O14"/>
    <mergeCell ref="Q14:S14"/>
    <mergeCell ref="F11:S11"/>
    <mergeCell ref="X11:AK11"/>
    <mergeCell ref="F12:S12"/>
    <mergeCell ref="X12:AK12"/>
    <mergeCell ref="F13:H13"/>
    <mergeCell ref="AI14:AK14"/>
    <mergeCell ref="B15:F15"/>
    <mergeCell ref="T15:X15"/>
    <mergeCell ref="Y15:AK15"/>
    <mergeCell ref="B23:G24"/>
    <mergeCell ref="H23:J23"/>
    <mergeCell ref="K23:M23"/>
    <mergeCell ref="N23:P23"/>
    <mergeCell ref="Q23:S23"/>
    <mergeCell ref="T23:V23"/>
    <mergeCell ref="W23:Y23"/>
    <mergeCell ref="Z23:AB23"/>
    <mergeCell ref="B16:F16"/>
    <mergeCell ref="G16:S16"/>
    <mergeCell ref="T16:X16"/>
    <mergeCell ref="Y16:AK16"/>
    <mergeCell ref="B17:F17"/>
    <mergeCell ref="G17:S17"/>
    <mergeCell ref="T17:X17"/>
    <mergeCell ref="Y17:AK17"/>
    <mergeCell ref="I13:K13"/>
    <mergeCell ref="M13:O13"/>
    <mergeCell ref="Q13:S13"/>
    <mergeCell ref="AI24:AJ24"/>
    <mergeCell ref="B25:G25"/>
    <mergeCell ref="H25:K25"/>
    <mergeCell ref="M25:O25"/>
    <mergeCell ref="Q25:T25"/>
    <mergeCell ref="V25:X25"/>
    <mergeCell ref="Z25:AC25"/>
    <mergeCell ref="AC24:AD24"/>
    <mergeCell ref="AF24:AG24"/>
    <mergeCell ref="B18:C21"/>
    <mergeCell ref="D18:G18"/>
    <mergeCell ref="H18:S18"/>
    <mergeCell ref="T18:X18"/>
    <mergeCell ref="Y18:AK18"/>
    <mergeCell ref="D19:G19"/>
    <mergeCell ref="H19:S19"/>
    <mergeCell ref="T19:X19"/>
    <mergeCell ref="D20:S21"/>
    <mergeCell ref="W24:X24"/>
    <mergeCell ref="AA14:AC14"/>
    <mergeCell ref="AE14:AG14"/>
    <mergeCell ref="B4:G4"/>
    <mergeCell ref="H4:AK4"/>
    <mergeCell ref="B5:G5"/>
    <mergeCell ref="H5:AK5"/>
    <mergeCell ref="B6:S6"/>
    <mergeCell ref="T6:AK6"/>
    <mergeCell ref="B7:E7"/>
    <mergeCell ref="F7:S7"/>
    <mergeCell ref="T7:W7"/>
    <mergeCell ref="X7:AK7"/>
    <mergeCell ref="B38:S38"/>
    <mergeCell ref="T38:AK38"/>
    <mergeCell ref="B39:S42"/>
    <mergeCell ref="T39:AK42"/>
    <mergeCell ref="AM28:BG28"/>
    <mergeCell ref="AM39:BD39"/>
    <mergeCell ref="AM40:AU40"/>
    <mergeCell ref="AV40:BD40"/>
    <mergeCell ref="AM41:AU42"/>
    <mergeCell ref="AV41:BD42"/>
    <mergeCell ref="AM32:BC33"/>
    <mergeCell ref="B30:S30"/>
    <mergeCell ref="T30:AK30"/>
    <mergeCell ref="N28:O28"/>
    <mergeCell ref="AM35:AU35"/>
    <mergeCell ref="AV35:BD35"/>
    <mergeCell ref="AM36:AU36"/>
    <mergeCell ref="AV36:BD36"/>
    <mergeCell ref="B28:G28"/>
    <mergeCell ref="B31:S36"/>
    <mergeCell ref="T31:AK36"/>
  </mergeCells>
  <phoneticPr fontId="1"/>
  <conditionalFormatting sqref="N28:O28">
    <cfRule type="containsBlanks" dxfId="218" priority="7">
      <formula>LEN(TRIM(N28))=0</formula>
    </cfRule>
  </conditionalFormatting>
  <conditionalFormatting sqref="AA10:AC10">
    <cfRule type="containsBlanks" dxfId="217" priority="36">
      <formula>LEN(TRIM(AA10))=0</formula>
    </cfRule>
  </conditionalFormatting>
  <conditionalFormatting sqref="J9:L9">
    <cfRule type="containsBlanks" dxfId="216" priority="56">
      <formula>LEN(TRIM(J9))=0</formula>
    </cfRule>
  </conditionalFormatting>
  <conditionalFormatting sqref="N9:Q9">
    <cfRule type="containsBlanks" dxfId="215" priority="55">
      <formula>LEN(TRIM(N9))=0</formula>
    </cfRule>
  </conditionalFormatting>
  <conditionalFormatting sqref="F12:S12 F11 I10 M10">
    <cfRule type="containsBlanks" dxfId="214" priority="54">
      <formula>LEN(TRIM(F10))=0</formula>
    </cfRule>
  </conditionalFormatting>
  <conditionalFormatting sqref="I13:K14">
    <cfRule type="containsBlanks" dxfId="213" priority="53">
      <formula>LEN(TRIM(I13))=0</formula>
    </cfRule>
  </conditionalFormatting>
  <conditionalFormatting sqref="M13:O14">
    <cfRule type="containsBlanks" dxfId="212" priority="52">
      <formula>LEN(TRIM(M13))=0</formula>
    </cfRule>
  </conditionalFormatting>
  <conditionalFormatting sqref="Q13:S14">
    <cfRule type="containsBlanks" dxfId="211" priority="51">
      <formula>LEN(TRIM(Q13))=0</formula>
    </cfRule>
  </conditionalFormatting>
  <conditionalFormatting sqref="AF9:AI9">
    <cfRule type="containsBlanks" dxfId="210" priority="49">
      <formula>LEN(TRIM(AF9))=0</formula>
    </cfRule>
  </conditionalFormatting>
  <conditionalFormatting sqref="AB9:AD9">
    <cfRule type="containsBlanks" dxfId="209" priority="50">
      <formula>LEN(TRIM(AB9))=0</formula>
    </cfRule>
  </conditionalFormatting>
  <conditionalFormatting sqref="X12:AK12 X11">
    <cfRule type="containsBlanks" dxfId="208" priority="48">
      <formula>LEN(TRIM(X11))=0</formula>
    </cfRule>
  </conditionalFormatting>
  <conditionalFormatting sqref="AA13:AC14">
    <cfRule type="containsBlanks" dxfId="207" priority="47">
      <formula>LEN(TRIM(AA13))=0</formula>
    </cfRule>
  </conditionalFormatting>
  <conditionalFormatting sqref="AE13:AG14">
    <cfRule type="containsBlanks" dxfId="206" priority="46">
      <formula>LEN(TRIM(AE13))=0</formula>
    </cfRule>
  </conditionalFormatting>
  <conditionalFormatting sqref="F7:S8">
    <cfRule type="containsBlanks" dxfId="205" priority="44">
      <formula>LEN(TRIM(F7))=0</formula>
    </cfRule>
  </conditionalFormatting>
  <conditionalFormatting sqref="AI13:AK14">
    <cfRule type="containsBlanks" dxfId="204" priority="45">
      <formula>LEN(TRIM(AI13))=0</formula>
    </cfRule>
  </conditionalFormatting>
  <conditionalFormatting sqref="X7:AK8">
    <cfRule type="containsBlanks" dxfId="203" priority="43">
      <formula>LEN(TRIM(X7))=0</formula>
    </cfRule>
  </conditionalFormatting>
  <conditionalFormatting sqref="Y17:AK17">
    <cfRule type="containsBlanks" dxfId="202" priority="41">
      <formula>LEN(TRIM(Y17))=0</formula>
    </cfRule>
  </conditionalFormatting>
  <conditionalFormatting sqref="G17:S17">
    <cfRule type="containsBlanks" dxfId="201" priority="42">
      <formula>LEN(TRIM(G17))=0</formula>
    </cfRule>
  </conditionalFormatting>
  <conditionalFormatting sqref="G15:S16">
    <cfRule type="containsBlanks" dxfId="200" priority="40">
      <formula>LEN(TRIM(G15))=0</formula>
    </cfRule>
  </conditionalFormatting>
  <conditionalFormatting sqref="Y15:AK16">
    <cfRule type="containsBlanks" dxfId="199" priority="39">
      <formula>LEN(TRIM(Y15))=0</formula>
    </cfRule>
  </conditionalFormatting>
  <conditionalFormatting sqref="I10:K10">
    <cfRule type="containsBlanks" dxfId="198" priority="38">
      <formula>LEN(TRIM(I10))=0</formula>
    </cfRule>
  </conditionalFormatting>
  <conditionalFormatting sqref="AA10 AE10">
    <cfRule type="containsBlanks" dxfId="197" priority="37">
      <formula>LEN(TRIM(AA10))=0</formula>
    </cfRule>
  </conditionalFormatting>
  <conditionalFormatting sqref="H24:I24">
    <cfRule type="containsBlanks" dxfId="196" priority="25">
      <formula>LEN(TRIM(H24))=0</formula>
    </cfRule>
  </conditionalFormatting>
  <conditionalFormatting sqref="K24:L24">
    <cfRule type="containsBlanks" dxfId="195" priority="24">
      <formula>LEN(TRIM(K24))=0</formula>
    </cfRule>
  </conditionalFormatting>
  <conditionalFormatting sqref="N24:O24">
    <cfRule type="containsBlanks" dxfId="194" priority="23">
      <formula>LEN(TRIM(N24))=0</formula>
    </cfRule>
  </conditionalFormatting>
  <conditionalFormatting sqref="Q24:R24">
    <cfRule type="containsBlanks" dxfId="193" priority="22">
      <formula>LEN(TRIM(Q24))=0</formula>
    </cfRule>
  </conditionalFormatting>
  <conditionalFormatting sqref="T24:U24">
    <cfRule type="containsBlanks" dxfId="192" priority="21">
      <formula>LEN(TRIM(T24))=0</formula>
    </cfRule>
  </conditionalFormatting>
  <conditionalFormatting sqref="W24:X24">
    <cfRule type="containsBlanks" dxfId="191" priority="20">
      <formula>LEN(TRIM(W24))=0</formula>
    </cfRule>
  </conditionalFormatting>
  <conditionalFormatting sqref="Z24:AA24">
    <cfRule type="containsBlanks" dxfId="190" priority="19">
      <formula>LEN(TRIM(Z24))=0</formula>
    </cfRule>
  </conditionalFormatting>
  <conditionalFormatting sqref="AC24:AD24">
    <cfRule type="containsBlanks" dxfId="189" priority="18">
      <formula>LEN(TRIM(AC24))=0</formula>
    </cfRule>
  </conditionalFormatting>
  <conditionalFormatting sqref="AF24:AG24">
    <cfRule type="containsBlanks" dxfId="188" priority="17">
      <formula>LEN(TRIM(AF24))=0</formula>
    </cfRule>
  </conditionalFormatting>
  <conditionalFormatting sqref="H27:I27">
    <cfRule type="containsBlanks" dxfId="187" priority="16">
      <formula>LEN(TRIM(H27))=0</formula>
    </cfRule>
  </conditionalFormatting>
  <conditionalFormatting sqref="K27:L27">
    <cfRule type="containsBlanks" dxfId="186" priority="15">
      <formula>LEN(TRIM(K27))=0</formula>
    </cfRule>
  </conditionalFormatting>
  <conditionalFormatting sqref="N27:O27">
    <cfRule type="containsBlanks" dxfId="185" priority="14">
      <formula>LEN(TRIM(N27))=0</formula>
    </cfRule>
  </conditionalFormatting>
  <conditionalFormatting sqref="Q27:R27">
    <cfRule type="containsBlanks" dxfId="184" priority="13">
      <formula>LEN(TRIM(Q27))=0</formula>
    </cfRule>
  </conditionalFormatting>
  <conditionalFormatting sqref="T27:U27">
    <cfRule type="containsBlanks" dxfId="183" priority="12">
      <formula>LEN(TRIM(T27))=0</formula>
    </cfRule>
  </conditionalFormatting>
  <conditionalFormatting sqref="W27:X27">
    <cfRule type="containsBlanks" dxfId="182" priority="11">
      <formula>LEN(TRIM(W27))=0</formula>
    </cfRule>
  </conditionalFormatting>
  <conditionalFormatting sqref="Z27:AA27">
    <cfRule type="containsBlanks" dxfId="181" priority="10">
      <formula>LEN(TRIM(Z27))=0</formula>
    </cfRule>
  </conditionalFormatting>
  <conditionalFormatting sqref="AC27:AD27">
    <cfRule type="containsBlanks" dxfId="180" priority="9">
      <formula>LEN(TRIM(AC27))=0</formula>
    </cfRule>
  </conditionalFormatting>
  <conditionalFormatting sqref="AF27:AG27">
    <cfRule type="containsBlanks" dxfId="179" priority="8">
      <formula>LEN(TRIM(AF27))=0</formula>
    </cfRule>
  </conditionalFormatting>
  <conditionalFormatting sqref="B31 T31">
    <cfRule type="containsBlanks" dxfId="178" priority="6">
      <formula>LEN(TRIM(B31))=0</formula>
    </cfRule>
  </conditionalFormatting>
  <conditionalFormatting sqref="H18:S19">
    <cfRule type="containsBlanks" dxfId="177" priority="5">
      <formula>LEN(TRIM(H18))=0</formula>
    </cfRule>
  </conditionalFormatting>
  <conditionalFormatting sqref="Y18:AK19">
    <cfRule type="containsBlanks" dxfId="176" priority="4">
      <formula>LEN(TRIM(Y18))=0</formula>
    </cfRule>
  </conditionalFormatting>
  <conditionalFormatting sqref="B39:AK42">
    <cfRule type="containsBlanks" dxfId="175" priority="1">
      <formula>LEN(TRIM(B39))=0</formula>
    </cfRule>
  </conditionalFormatting>
  <dataValidations count="5">
    <dataValidation imeMode="halfKatakana" allowBlank="1" showInputMessage="1" showErrorMessage="1" sqref="H4:AK4 F7:S7 X7:AK7 H18:S18 Y18:AK18"/>
    <dataValidation imeMode="halfAlpha" allowBlank="1" showInputMessage="1" showErrorMessage="1" sqref="AA13:AK14 Y15:AK17 G15:S17 AH20:AI21 N28:O28 AB9:AK9 H24:AJ24 J9:S9 I13:S14 H27:AJ27"/>
    <dataValidation type="list" allowBlank="1" showInputMessage="1" showErrorMessage="1" sqref="AA10:AC10">
      <formula1>$B$46:$B$69</formula1>
    </dataValidation>
    <dataValidation imeMode="hiragana" allowBlank="1" showInputMessage="1" showErrorMessage="1" sqref="F8:S8 X8:AK8 X11:AK12 AE10:AK10 H19:S19 Y19:AK19 I11:K12 F10:H12 L10:S12 B31 T31 B39:AK42"/>
    <dataValidation type="list" imeMode="hiragana" allowBlank="1" showInputMessage="1" showErrorMessage="1" sqref="I10:K10">
      <formula1>$B$46:$B$69</formula1>
    </dataValidation>
  </dataValidations>
  <pageMargins left="0.78740157480314965" right="0.19685039370078741"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Group Box 1">
              <controlPr defaultSize="0" autoFill="0" autoPict="0">
                <anchor moveWithCells="1">
                  <from>
                    <xdr:col>10</xdr:col>
                    <xdr:colOff>114300</xdr:colOff>
                    <xdr:row>38</xdr:row>
                    <xdr:rowOff>0</xdr:rowOff>
                  </from>
                  <to>
                    <xdr:col>39</xdr:col>
                    <xdr:colOff>161925</xdr:colOff>
                    <xdr:row>40</xdr:row>
                    <xdr:rowOff>180975</xdr:rowOff>
                  </to>
                </anchor>
              </controlPr>
            </control>
          </mc:Choice>
        </mc:AlternateContent>
        <mc:AlternateContent xmlns:mc="http://schemas.openxmlformats.org/markup-compatibility/2006">
          <mc:Choice Requires="x14">
            <control shapeId="96258" r:id="rId5" name="Group Box 2">
              <controlPr defaultSize="0" autoFill="0" autoPict="0">
                <anchor moveWithCells="1">
                  <from>
                    <xdr:col>10</xdr:col>
                    <xdr:colOff>85725</xdr:colOff>
                    <xdr:row>38</xdr:row>
                    <xdr:rowOff>0</xdr:rowOff>
                  </from>
                  <to>
                    <xdr:col>39</xdr:col>
                    <xdr:colOff>95250</xdr:colOff>
                    <xdr:row>40</xdr:row>
                    <xdr:rowOff>0</xdr:rowOff>
                  </to>
                </anchor>
              </controlPr>
            </control>
          </mc:Choice>
        </mc:AlternateContent>
        <mc:AlternateContent xmlns:mc="http://schemas.openxmlformats.org/markup-compatibility/2006">
          <mc:Choice Requires="x14">
            <control shapeId="96304" r:id="rId6" name="Check Box 48">
              <controlPr locked="0" defaultSize="0" autoFill="0" autoLine="0" autoPict="0">
                <anchor moveWithCells="1">
                  <from>
                    <xdr:col>9</xdr:col>
                    <xdr:colOff>171450</xdr:colOff>
                    <xdr:row>27</xdr:row>
                    <xdr:rowOff>85725</xdr:rowOff>
                  </from>
                  <to>
                    <xdr:col>12</xdr:col>
                    <xdr:colOff>28575</xdr:colOff>
                    <xdr:row>27</xdr:row>
                    <xdr:rowOff>285750</xdr:rowOff>
                  </to>
                </anchor>
              </controlPr>
            </control>
          </mc:Choice>
        </mc:AlternateContent>
        <mc:AlternateContent xmlns:mc="http://schemas.openxmlformats.org/markup-compatibility/2006">
          <mc:Choice Requires="x14">
            <control shapeId="96305" r:id="rId7" name="Check Box 49">
              <controlPr locked="0" defaultSize="0" autoFill="0" autoLine="0" autoPict="0">
                <anchor moveWithCells="1">
                  <from>
                    <xdr:col>19</xdr:col>
                    <xdr:colOff>152400</xdr:colOff>
                    <xdr:row>27</xdr:row>
                    <xdr:rowOff>66675</xdr:rowOff>
                  </from>
                  <to>
                    <xdr:col>22</xdr:col>
                    <xdr:colOff>38100</xdr:colOff>
                    <xdr:row>27</xdr:row>
                    <xdr:rowOff>285750</xdr:rowOff>
                  </to>
                </anchor>
              </controlPr>
            </control>
          </mc:Choice>
        </mc:AlternateContent>
        <mc:AlternateContent xmlns:mc="http://schemas.openxmlformats.org/markup-compatibility/2006">
          <mc:Choice Requires="x14">
            <control shapeId="96306" r:id="rId8" name="Check Box 50">
              <controlPr defaultSize="0" autoFill="0" autoLine="0" autoPict="0">
                <anchor moveWithCells="1">
                  <from>
                    <xdr:col>24</xdr:col>
                    <xdr:colOff>0</xdr:colOff>
                    <xdr:row>19</xdr:row>
                    <xdr:rowOff>9525</xdr:rowOff>
                  </from>
                  <to>
                    <xdr:col>25</xdr:col>
                    <xdr:colOff>123825</xdr:colOff>
                    <xdr:row>19</xdr:row>
                    <xdr:rowOff>266700</xdr:rowOff>
                  </to>
                </anchor>
              </controlPr>
            </control>
          </mc:Choice>
        </mc:AlternateContent>
        <mc:AlternateContent xmlns:mc="http://schemas.openxmlformats.org/markup-compatibility/2006">
          <mc:Choice Requires="x14">
            <control shapeId="96307" r:id="rId9" name="Check Box 51">
              <controlPr defaultSize="0" autoFill="0" autoLine="0" autoPict="0">
                <anchor moveWithCells="1">
                  <from>
                    <xdr:col>26</xdr:col>
                    <xdr:colOff>209550</xdr:colOff>
                    <xdr:row>19</xdr:row>
                    <xdr:rowOff>9525</xdr:rowOff>
                  </from>
                  <to>
                    <xdr:col>30</xdr:col>
                    <xdr:colOff>161925</xdr:colOff>
                    <xdr:row>19</xdr:row>
                    <xdr:rowOff>266700</xdr:rowOff>
                  </to>
                </anchor>
              </controlPr>
            </control>
          </mc:Choice>
        </mc:AlternateContent>
        <mc:AlternateContent xmlns:mc="http://schemas.openxmlformats.org/markup-compatibility/2006">
          <mc:Choice Requires="x14">
            <control shapeId="96308" r:id="rId10" name="Check Box 52">
              <controlPr defaultSize="0" autoFill="0" autoLine="0" autoPict="0">
                <anchor moveWithCells="1">
                  <from>
                    <xdr:col>28</xdr:col>
                    <xdr:colOff>171450</xdr:colOff>
                    <xdr:row>20</xdr:row>
                    <xdr:rowOff>9525</xdr:rowOff>
                  </from>
                  <to>
                    <xdr:col>31</xdr:col>
                    <xdr:colOff>0</xdr:colOff>
                    <xdr:row>20</xdr:row>
                    <xdr:rowOff>266700</xdr:rowOff>
                  </to>
                </anchor>
              </controlPr>
            </control>
          </mc:Choice>
        </mc:AlternateContent>
        <mc:AlternateContent xmlns:mc="http://schemas.openxmlformats.org/markup-compatibility/2006">
          <mc:Choice Requires="x14">
            <control shapeId="96309" r:id="rId11" name="Check Box 53">
              <controlPr defaultSize="0" autoFill="0" autoLine="0" autoPict="0">
                <anchor moveWithCells="1">
                  <from>
                    <xdr:col>32</xdr:col>
                    <xdr:colOff>0</xdr:colOff>
                    <xdr:row>19</xdr:row>
                    <xdr:rowOff>9525</xdr:rowOff>
                  </from>
                  <to>
                    <xdr:col>34</xdr:col>
                    <xdr:colOff>161925</xdr:colOff>
                    <xdr:row>19</xdr:row>
                    <xdr:rowOff>266700</xdr:rowOff>
                  </to>
                </anchor>
              </controlPr>
            </control>
          </mc:Choice>
        </mc:AlternateContent>
        <mc:AlternateContent xmlns:mc="http://schemas.openxmlformats.org/markup-compatibility/2006">
          <mc:Choice Requires="x14">
            <control shapeId="96310" r:id="rId12" name="Check Box 54">
              <controlPr defaultSize="0" autoFill="0" autoLine="0" autoPict="0">
                <anchor moveWithCells="1">
                  <from>
                    <xdr:col>30</xdr:col>
                    <xdr:colOff>190500</xdr:colOff>
                    <xdr:row>20</xdr:row>
                    <xdr:rowOff>9525</xdr:rowOff>
                  </from>
                  <to>
                    <xdr:col>33</xdr:col>
                    <xdr:colOff>28575</xdr:colOff>
                    <xdr:row>20</xdr:row>
                    <xdr:rowOff>266700</xdr:rowOff>
                  </to>
                </anchor>
              </controlPr>
            </control>
          </mc:Choice>
        </mc:AlternateContent>
        <mc:AlternateContent xmlns:mc="http://schemas.openxmlformats.org/markup-compatibility/2006">
          <mc:Choice Requires="x14">
            <control shapeId="96311" r:id="rId13" name="Check Box 55">
              <controlPr defaultSize="0" autoFill="0" autoLine="0" autoPict="0">
                <anchor moveWithCells="1">
                  <from>
                    <xdr:col>33</xdr:col>
                    <xdr:colOff>0</xdr:colOff>
                    <xdr:row>20</xdr:row>
                    <xdr:rowOff>9525</xdr:rowOff>
                  </from>
                  <to>
                    <xdr:col>35</xdr:col>
                    <xdr:colOff>133350</xdr:colOff>
                    <xdr:row>20</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BC40"/>
  <sheetViews>
    <sheetView showGridLines="0" showRowColHeaders="0" showZeros="0" view="pageBreakPreview" zoomScale="90" zoomScaleNormal="100" zoomScaleSheetLayoutView="90" workbookViewId="0">
      <selection activeCell="E6" sqref="E6:F6"/>
    </sheetView>
  </sheetViews>
  <sheetFormatPr defaultColWidth="2.5" defaultRowHeight="15" customHeight="1"/>
  <cols>
    <col min="1" max="1" width="6.625" style="13" customWidth="1"/>
    <col min="2" max="2" width="2.75" style="13" customWidth="1"/>
    <col min="3" max="3" width="8.375" style="13" customWidth="1"/>
    <col min="4" max="4" width="10.875" style="13" customWidth="1"/>
    <col min="5" max="5" width="3.125" style="13" customWidth="1"/>
    <col min="6" max="6" width="3.5" style="13" customWidth="1"/>
    <col min="7" max="10" width="3.125" style="13" customWidth="1"/>
    <col min="11" max="34" width="3" style="13" customWidth="1"/>
    <col min="35" max="55" width="2.5" style="225"/>
    <col min="56" max="16384" width="2.5" style="13"/>
  </cols>
  <sheetData>
    <row r="1" spans="2:55" ht="7.5" customHeight="1"/>
    <row r="2" spans="2:55" s="11" customFormat="1" ht="26.25" customHeight="1">
      <c r="B2" s="684" t="s">
        <v>241</v>
      </c>
      <c r="C2" s="684"/>
      <c r="D2" s="684"/>
      <c r="E2" s="684"/>
      <c r="F2" s="97"/>
      <c r="G2" s="107"/>
      <c r="H2" s="97"/>
      <c r="I2" s="97"/>
      <c r="J2" s="107"/>
      <c r="K2" s="97"/>
      <c r="M2" s="97"/>
      <c r="N2" s="107"/>
      <c r="O2" s="97"/>
      <c r="P2" s="107"/>
      <c r="Q2" s="97"/>
      <c r="R2" s="97"/>
      <c r="S2" s="107"/>
      <c r="T2" s="106" t="s">
        <v>242</v>
      </c>
      <c r="U2" s="685">
        <f>IF('⑤付表２（施設・運営情報）'!X8=0,'⑤付表２（施設・運営情報）'!F8,'⑤付表２（施設・運営情報）'!X8)</f>
        <v>0</v>
      </c>
      <c r="V2" s="685"/>
      <c r="W2" s="685"/>
      <c r="X2" s="685"/>
      <c r="Y2" s="685"/>
      <c r="Z2" s="685"/>
      <c r="AA2" s="685"/>
      <c r="AB2" s="685"/>
      <c r="AC2" s="685"/>
      <c r="AD2" s="685"/>
      <c r="AE2" s="685"/>
      <c r="AF2" s="685"/>
      <c r="AG2" s="685"/>
      <c r="AH2" s="106" t="s">
        <v>243</v>
      </c>
      <c r="AI2" s="224"/>
      <c r="AJ2" s="224"/>
      <c r="AK2" s="224"/>
      <c r="AL2" s="224"/>
      <c r="AM2" s="224"/>
      <c r="AN2" s="224"/>
      <c r="AO2" s="224"/>
      <c r="AP2" s="224"/>
      <c r="AQ2" s="224"/>
      <c r="AR2" s="224"/>
      <c r="AS2" s="224"/>
      <c r="AT2" s="224"/>
      <c r="AU2" s="224"/>
      <c r="AV2" s="224"/>
      <c r="AW2" s="224"/>
      <c r="AX2" s="224"/>
      <c r="AY2" s="224"/>
      <c r="AZ2" s="224"/>
      <c r="BA2" s="224"/>
      <c r="BB2" s="224"/>
      <c r="BC2" s="224"/>
    </row>
    <row r="3" spans="2:55" ht="26.85" customHeight="1">
      <c r="B3" s="691" t="s">
        <v>151</v>
      </c>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3"/>
      <c r="AI3" s="744"/>
      <c r="AJ3" s="744"/>
      <c r="AK3" s="744"/>
      <c r="AL3" s="744"/>
      <c r="AM3" s="744"/>
      <c r="AN3" s="744"/>
      <c r="AO3" s="744"/>
      <c r="AP3" s="744"/>
      <c r="AQ3" s="744"/>
      <c r="AR3" s="744"/>
      <c r="AS3" s="744"/>
      <c r="AT3" s="744"/>
      <c r="AU3" s="744"/>
      <c r="AV3" s="744"/>
      <c r="AW3" s="744"/>
      <c r="AX3" s="744"/>
      <c r="AY3" s="744"/>
      <c r="AZ3" s="744"/>
      <c r="BA3" s="744"/>
    </row>
    <row r="4" spans="2:55" ht="18" customHeight="1">
      <c r="B4" s="694" t="s">
        <v>244</v>
      </c>
      <c r="C4" s="695"/>
      <c r="D4" s="696"/>
      <c r="E4" s="703" t="s">
        <v>6</v>
      </c>
      <c r="F4" s="704"/>
      <c r="G4" s="704"/>
      <c r="H4" s="704"/>
      <c r="I4" s="135" t="s">
        <v>34</v>
      </c>
      <c r="J4" s="579">
        <f>E6+H6+K6</f>
        <v>0</v>
      </c>
      <c r="K4" s="579"/>
      <c r="L4" s="579"/>
      <c r="M4" s="136" t="s">
        <v>10</v>
      </c>
      <c r="N4" s="703" t="s">
        <v>7</v>
      </c>
      <c r="O4" s="704"/>
      <c r="P4" s="704"/>
      <c r="Q4" s="704"/>
      <c r="R4" s="135" t="s">
        <v>34</v>
      </c>
      <c r="S4" s="579">
        <f>N6+Q6+T6</f>
        <v>0</v>
      </c>
      <c r="T4" s="579"/>
      <c r="U4" s="579"/>
      <c r="V4" s="136" t="s">
        <v>10</v>
      </c>
      <c r="W4" s="703" t="s">
        <v>8</v>
      </c>
      <c r="X4" s="704"/>
      <c r="Y4" s="704"/>
      <c r="Z4" s="704"/>
      <c r="AA4" s="135" t="s">
        <v>34</v>
      </c>
      <c r="AB4" s="579">
        <f>W6+Z6+AC6</f>
        <v>0</v>
      </c>
      <c r="AC4" s="579"/>
      <c r="AD4" s="579"/>
      <c r="AE4" s="136" t="s">
        <v>10</v>
      </c>
      <c r="AF4" s="654" t="s">
        <v>63</v>
      </c>
      <c r="AG4" s="654"/>
      <c r="AH4" s="655"/>
    </row>
    <row r="5" spans="2:55" ht="18" customHeight="1">
      <c r="B5" s="697"/>
      <c r="C5" s="698"/>
      <c r="D5" s="699"/>
      <c r="E5" s="612" t="s">
        <v>37</v>
      </c>
      <c r="F5" s="613"/>
      <c r="G5" s="613"/>
      <c r="H5" s="612" t="s">
        <v>15</v>
      </c>
      <c r="I5" s="613"/>
      <c r="J5" s="614"/>
      <c r="K5" s="613" t="s">
        <v>38</v>
      </c>
      <c r="L5" s="613"/>
      <c r="M5" s="613"/>
      <c r="N5" s="612" t="s">
        <v>37</v>
      </c>
      <c r="O5" s="613"/>
      <c r="P5" s="614"/>
      <c r="Q5" s="613" t="s">
        <v>15</v>
      </c>
      <c r="R5" s="613"/>
      <c r="S5" s="613"/>
      <c r="T5" s="612" t="s">
        <v>38</v>
      </c>
      <c r="U5" s="613"/>
      <c r="V5" s="614"/>
      <c r="W5" s="613" t="s">
        <v>16</v>
      </c>
      <c r="X5" s="613"/>
      <c r="Y5" s="613"/>
      <c r="Z5" s="612" t="s">
        <v>62</v>
      </c>
      <c r="AA5" s="613"/>
      <c r="AB5" s="614"/>
      <c r="AC5" s="613" t="s">
        <v>39</v>
      </c>
      <c r="AD5" s="613"/>
      <c r="AE5" s="614"/>
      <c r="AF5" s="593"/>
      <c r="AG5" s="593"/>
      <c r="AH5" s="594"/>
    </row>
    <row r="6" spans="2:55" ht="35.1" customHeight="1">
      <c r="B6" s="700"/>
      <c r="C6" s="701"/>
      <c r="D6" s="702"/>
      <c r="E6" s="580"/>
      <c r="F6" s="548"/>
      <c r="G6" s="62" t="s">
        <v>10</v>
      </c>
      <c r="H6" s="580"/>
      <c r="I6" s="548"/>
      <c r="J6" s="61" t="s">
        <v>10</v>
      </c>
      <c r="K6" s="580"/>
      <c r="L6" s="548"/>
      <c r="M6" s="62" t="s">
        <v>10</v>
      </c>
      <c r="N6" s="580"/>
      <c r="O6" s="548"/>
      <c r="P6" s="61" t="s">
        <v>10</v>
      </c>
      <c r="Q6" s="580"/>
      <c r="R6" s="548"/>
      <c r="S6" s="62" t="s">
        <v>10</v>
      </c>
      <c r="T6" s="580"/>
      <c r="U6" s="548"/>
      <c r="V6" s="61" t="s">
        <v>10</v>
      </c>
      <c r="W6" s="580"/>
      <c r="X6" s="548"/>
      <c r="Y6" s="62" t="s">
        <v>10</v>
      </c>
      <c r="Z6" s="580"/>
      <c r="AA6" s="548"/>
      <c r="AB6" s="61" t="s">
        <v>10</v>
      </c>
      <c r="AC6" s="580"/>
      <c r="AD6" s="548"/>
      <c r="AE6" s="61" t="s">
        <v>10</v>
      </c>
      <c r="AF6" s="572">
        <f>J4+S4+AB4</f>
        <v>0</v>
      </c>
      <c r="AG6" s="573"/>
      <c r="AH6" s="213" t="s">
        <v>10</v>
      </c>
      <c r="AI6" s="225" t="s">
        <v>72</v>
      </c>
      <c r="AJ6" s="532" t="s">
        <v>266</v>
      </c>
      <c r="AK6" s="532"/>
      <c r="AL6" s="532"/>
      <c r="AM6" s="532"/>
      <c r="AN6" s="532"/>
      <c r="AO6" s="532"/>
      <c r="AP6" s="532"/>
      <c r="AQ6" s="532"/>
      <c r="AR6" s="532"/>
      <c r="AS6" s="532"/>
      <c r="AT6" s="532"/>
      <c r="AU6" s="532"/>
      <c r="AV6" s="532"/>
      <c r="AW6" s="532"/>
      <c r="AX6" s="532"/>
      <c r="AY6" s="532"/>
      <c r="AZ6" s="532"/>
      <c r="BA6" s="532"/>
    </row>
    <row r="7" spans="2:55" ht="25.7" customHeight="1">
      <c r="B7" s="686" t="s">
        <v>245</v>
      </c>
      <c r="C7" s="686"/>
      <c r="D7" s="686"/>
      <c r="E7" s="48" t="s">
        <v>246</v>
      </c>
      <c r="F7" s="687"/>
      <c r="G7" s="687"/>
      <c r="H7" s="687"/>
      <c r="I7" s="687"/>
      <c r="J7" s="688" t="s">
        <v>247</v>
      </c>
      <c r="K7" s="688"/>
      <c r="L7" s="688"/>
      <c r="M7" s="689"/>
      <c r="N7" s="689"/>
      <c r="O7" s="689"/>
      <c r="P7" s="689"/>
      <c r="Q7" s="689"/>
      <c r="R7" s="689"/>
      <c r="S7" s="689"/>
      <c r="T7" s="689"/>
      <c r="U7" s="689"/>
      <c r="V7" s="689"/>
      <c r="W7" s="689"/>
      <c r="X7" s="689"/>
      <c r="Y7" s="689"/>
      <c r="Z7" s="689"/>
      <c r="AA7" s="689"/>
      <c r="AB7" s="689"/>
      <c r="AC7" s="689"/>
      <c r="AD7" s="689"/>
      <c r="AE7" s="689"/>
      <c r="AF7" s="689"/>
      <c r="AG7" s="689"/>
      <c r="AH7" s="690"/>
      <c r="AI7" s="225" t="s">
        <v>72</v>
      </c>
      <c r="AJ7" s="646" t="s">
        <v>267</v>
      </c>
      <c r="AK7" s="646"/>
      <c r="AL7" s="646"/>
      <c r="AM7" s="646"/>
      <c r="AN7" s="646"/>
      <c r="AO7" s="646"/>
      <c r="AP7" s="646"/>
      <c r="AQ7" s="646"/>
      <c r="AR7" s="646"/>
      <c r="AS7" s="646"/>
      <c r="AT7" s="646"/>
      <c r="AU7" s="646"/>
      <c r="AV7" s="646"/>
      <c r="AW7" s="646"/>
      <c r="AX7" s="646"/>
      <c r="AY7" s="646"/>
      <c r="AZ7" s="646"/>
      <c r="BA7" s="646"/>
    </row>
    <row r="8" spans="2:55" ht="26.25" customHeight="1">
      <c r="B8" s="719" t="s">
        <v>248</v>
      </c>
      <c r="C8" s="721" t="s">
        <v>249</v>
      </c>
      <c r="D8" s="722"/>
      <c r="E8" s="656"/>
      <c r="F8" s="657"/>
      <c r="G8" s="657"/>
      <c r="H8" s="657"/>
      <c r="I8" s="657"/>
      <c r="J8" s="657"/>
      <c r="K8" s="657"/>
      <c r="L8" s="657"/>
      <c r="M8" s="657"/>
      <c r="N8" s="657"/>
      <c r="O8" s="212" t="s">
        <v>250</v>
      </c>
      <c r="P8" s="548"/>
      <c r="Q8" s="548"/>
      <c r="R8" s="548"/>
      <c r="S8" s="548"/>
      <c r="T8" s="548"/>
      <c r="U8" s="102" t="s">
        <v>40</v>
      </c>
      <c r="V8" s="102"/>
      <c r="W8" s="102"/>
      <c r="X8" s="102"/>
      <c r="Y8" s="102"/>
      <c r="Z8" s="102"/>
      <c r="AA8" s="548"/>
      <c r="AB8" s="548"/>
      <c r="AC8" s="548"/>
      <c r="AD8" s="548"/>
      <c r="AE8" s="548"/>
      <c r="AF8" s="84"/>
      <c r="AG8" s="84" t="s">
        <v>41</v>
      </c>
      <c r="AH8" s="49"/>
      <c r="AI8" s="235"/>
      <c r="AJ8" s="646"/>
      <c r="AK8" s="646"/>
      <c r="AL8" s="646"/>
      <c r="AM8" s="646"/>
      <c r="AN8" s="646"/>
      <c r="AO8" s="646"/>
      <c r="AP8" s="646"/>
      <c r="AQ8" s="646"/>
      <c r="AR8" s="646"/>
      <c r="AS8" s="646"/>
      <c r="AT8" s="646"/>
      <c r="AU8" s="646"/>
      <c r="AV8" s="646"/>
      <c r="AW8" s="646"/>
      <c r="AX8" s="646"/>
      <c r="AY8" s="646"/>
      <c r="AZ8" s="646"/>
      <c r="BA8" s="646"/>
    </row>
    <row r="9" spans="2:55" ht="25.7" customHeight="1">
      <c r="B9" s="720"/>
      <c r="C9" s="723" t="s">
        <v>12</v>
      </c>
      <c r="D9" s="724"/>
      <c r="E9" s="725" t="s">
        <v>592</v>
      </c>
      <c r="F9" s="726"/>
      <c r="G9" s="726"/>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7"/>
      <c r="AI9" s="225" t="s">
        <v>72</v>
      </c>
      <c r="AJ9" s="646" t="s">
        <v>268</v>
      </c>
      <c r="AK9" s="646"/>
      <c r="AL9" s="646"/>
      <c r="AM9" s="646"/>
      <c r="AN9" s="646"/>
      <c r="AO9" s="646"/>
      <c r="AP9" s="646"/>
      <c r="AQ9" s="646"/>
      <c r="AR9" s="646"/>
      <c r="AS9" s="646"/>
      <c r="AT9" s="646"/>
      <c r="AU9" s="646"/>
      <c r="AV9" s="646"/>
      <c r="AW9" s="646"/>
      <c r="AX9" s="646"/>
      <c r="AY9" s="646"/>
      <c r="AZ9" s="646"/>
      <c r="BA9" s="646"/>
    </row>
    <row r="10" spans="2:55" ht="18" customHeight="1">
      <c r="B10" s="720"/>
      <c r="C10" s="717" t="s">
        <v>126</v>
      </c>
      <c r="D10" s="669"/>
      <c r="E10" s="718" t="s">
        <v>42</v>
      </c>
      <c r="F10" s="718"/>
      <c r="G10" s="718"/>
      <c r="H10" s="718"/>
      <c r="I10" s="718" t="s">
        <v>43</v>
      </c>
      <c r="J10" s="718"/>
      <c r="K10" s="718"/>
      <c r="L10" s="718"/>
      <c r="M10" s="718" t="s">
        <v>44</v>
      </c>
      <c r="N10" s="718"/>
      <c r="O10" s="718"/>
      <c r="P10" s="718"/>
      <c r="Q10" s="718" t="s">
        <v>34</v>
      </c>
      <c r="R10" s="718"/>
      <c r="S10" s="718"/>
      <c r="T10" s="718"/>
      <c r="U10" s="50"/>
      <c r="V10" s="78" t="s">
        <v>45</v>
      </c>
      <c r="W10" s="51"/>
      <c r="X10" s="51"/>
      <c r="Y10" s="51"/>
      <c r="Z10" s="51"/>
      <c r="AA10" s="51"/>
      <c r="AB10" s="51"/>
      <c r="AC10" s="51"/>
      <c r="AD10" s="51"/>
      <c r="AE10" s="51"/>
      <c r="AF10" s="51"/>
      <c r="AG10" s="51"/>
      <c r="AH10" s="52"/>
      <c r="AI10" s="226"/>
      <c r="AJ10" s="646"/>
      <c r="AK10" s="646"/>
      <c r="AL10" s="646"/>
      <c r="AM10" s="646"/>
      <c r="AN10" s="646"/>
      <c r="AO10" s="646"/>
      <c r="AP10" s="646"/>
      <c r="AQ10" s="646"/>
      <c r="AR10" s="646"/>
      <c r="AS10" s="646"/>
      <c r="AT10" s="646"/>
      <c r="AU10" s="646"/>
      <c r="AV10" s="646"/>
      <c r="AW10" s="646"/>
      <c r="AX10" s="646"/>
      <c r="AY10" s="646"/>
      <c r="AZ10" s="646"/>
      <c r="BA10" s="646"/>
    </row>
    <row r="11" spans="2:55" ht="25.7" customHeight="1">
      <c r="B11" s="720"/>
      <c r="C11" s="670"/>
      <c r="D11" s="671"/>
      <c r="E11" s="659"/>
      <c r="F11" s="660"/>
      <c r="G11" s="660"/>
      <c r="H11" s="105" t="s">
        <v>251</v>
      </c>
      <c r="I11" s="659"/>
      <c r="J11" s="660"/>
      <c r="K11" s="660"/>
      <c r="L11" s="105" t="s">
        <v>251</v>
      </c>
      <c r="M11" s="659"/>
      <c r="N11" s="660"/>
      <c r="O11" s="660"/>
      <c r="P11" s="105" t="s">
        <v>251</v>
      </c>
      <c r="Q11" s="661">
        <f>+M11+I11+E11</f>
        <v>0</v>
      </c>
      <c r="R11" s="662"/>
      <c r="S11" s="662"/>
      <c r="T11" s="105" t="s">
        <v>251</v>
      </c>
      <c r="U11" s="74"/>
      <c r="V11" s="79" t="s">
        <v>46</v>
      </c>
      <c r="W11" s="96"/>
      <c r="X11" s="96"/>
      <c r="Y11" s="96"/>
      <c r="Z11" s="96"/>
      <c r="AA11" s="96"/>
      <c r="AB11" s="96"/>
      <c r="AC11" s="96"/>
      <c r="AD11" s="96"/>
      <c r="AE11" s="96"/>
      <c r="AF11" s="96"/>
      <c r="AG11" s="96"/>
      <c r="AH11" s="46"/>
      <c r="AI11" s="225" t="s">
        <v>72</v>
      </c>
      <c r="AJ11" s="646" t="s">
        <v>269</v>
      </c>
      <c r="AK11" s="646"/>
      <c r="AL11" s="646"/>
      <c r="AM11" s="646"/>
      <c r="AN11" s="646"/>
      <c r="AO11" s="646"/>
      <c r="AP11" s="646"/>
      <c r="AQ11" s="646"/>
      <c r="AR11" s="646"/>
      <c r="AS11" s="646"/>
      <c r="AT11" s="646"/>
      <c r="AU11" s="646"/>
      <c r="AV11" s="646"/>
      <c r="AW11" s="646"/>
      <c r="AX11" s="646"/>
      <c r="AY11" s="646"/>
      <c r="AZ11" s="646"/>
      <c r="BA11" s="646"/>
    </row>
    <row r="12" spans="2:55" ht="18" customHeight="1">
      <c r="B12" s="720"/>
      <c r="C12" s="668" t="s">
        <v>252</v>
      </c>
      <c r="D12" s="669"/>
      <c r="E12" s="705" t="s">
        <v>42</v>
      </c>
      <c r="F12" s="705"/>
      <c r="G12" s="705"/>
      <c r="H12" s="705"/>
      <c r="I12" s="705" t="s">
        <v>47</v>
      </c>
      <c r="J12" s="705"/>
      <c r="K12" s="705"/>
      <c r="L12" s="705"/>
      <c r="M12" s="705" t="s">
        <v>44</v>
      </c>
      <c r="N12" s="705"/>
      <c r="O12" s="705"/>
      <c r="P12" s="705"/>
      <c r="Q12" s="705" t="s">
        <v>48</v>
      </c>
      <c r="R12" s="705"/>
      <c r="S12" s="705"/>
      <c r="T12" s="705"/>
      <c r="U12" s="53"/>
      <c r="V12" s="54" t="s">
        <v>49</v>
      </c>
      <c r="W12" s="53"/>
      <c r="X12" s="53"/>
      <c r="Y12" s="53"/>
      <c r="Z12" s="53"/>
      <c r="AA12" s="53"/>
      <c r="AB12" s="53"/>
      <c r="AC12" s="53"/>
      <c r="AD12" s="53"/>
      <c r="AE12" s="75"/>
      <c r="AF12" s="75"/>
      <c r="AG12" s="75"/>
      <c r="AH12" s="76"/>
      <c r="AI12" s="235"/>
      <c r="AJ12" s="646"/>
      <c r="AK12" s="646"/>
      <c r="AL12" s="646"/>
      <c r="AM12" s="646"/>
      <c r="AN12" s="646"/>
      <c r="AO12" s="646"/>
      <c r="AP12" s="646"/>
      <c r="AQ12" s="646"/>
      <c r="AR12" s="646"/>
      <c r="AS12" s="646"/>
      <c r="AT12" s="646"/>
      <c r="AU12" s="646"/>
      <c r="AV12" s="646"/>
      <c r="AW12" s="646"/>
      <c r="AX12" s="646"/>
      <c r="AY12" s="646"/>
      <c r="AZ12" s="646"/>
      <c r="BA12" s="646"/>
    </row>
    <row r="13" spans="2:55" ht="26.25" customHeight="1">
      <c r="B13" s="720"/>
      <c r="C13" s="670"/>
      <c r="D13" s="671"/>
      <c r="E13" s="659"/>
      <c r="F13" s="660"/>
      <c r="G13" s="660"/>
      <c r="H13" s="105" t="s">
        <v>251</v>
      </c>
      <c r="I13" s="659"/>
      <c r="J13" s="660"/>
      <c r="K13" s="660"/>
      <c r="L13" s="105" t="s">
        <v>251</v>
      </c>
      <c r="M13" s="659"/>
      <c r="N13" s="660"/>
      <c r="O13" s="660"/>
      <c r="P13" s="105" t="s">
        <v>251</v>
      </c>
      <c r="Q13" s="661">
        <f>+M13+I13+E13</f>
        <v>0</v>
      </c>
      <c r="R13" s="662"/>
      <c r="S13" s="662"/>
      <c r="T13" s="105" t="s">
        <v>251</v>
      </c>
      <c r="U13" s="55"/>
      <c r="V13" s="44"/>
      <c r="W13" s="44"/>
      <c r="X13" s="44"/>
      <c r="Y13" s="44"/>
      <c r="Z13" s="44"/>
      <c r="AA13" s="44"/>
      <c r="AB13" s="44"/>
      <c r="AC13" s="44"/>
      <c r="AD13" s="44"/>
      <c r="AE13" s="95"/>
      <c r="AF13" s="95"/>
      <c r="AG13" s="95"/>
      <c r="AH13" s="77"/>
      <c r="AJ13" s="545" t="s">
        <v>270</v>
      </c>
      <c r="AK13" s="545"/>
      <c r="AL13" s="545"/>
      <c r="AM13" s="545"/>
      <c r="AN13" s="545"/>
      <c r="AO13" s="545"/>
      <c r="AP13" s="545"/>
      <c r="AQ13" s="545"/>
      <c r="AR13" s="545"/>
      <c r="AS13" s="545"/>
      <c r="AT13" s="545"/>
      <c r="AU13" s="545"/>
      <c r="AV13" s="545"/>
      <c r="AW13" s="545"/>
      <c r="AX13" s="545"/>
      <c r="AY13" s="545"/>
      <c r="AZ13" s="545"/>
      <c r="BA13" s="545"/>
    </row>
    <row r="14" spans="2:55" ht="20.100000000000001" customHeight="1">
      <c r="B14" s="720"/>
      <c r="C14" s="668" t="s">
        <v>253</v>
      </c>
      <c r="D14" s="669"/>
      <c r="E14" s="577" t="s">
        <v>50</v>
      </c>
      <c r="F14" s="578"/>
      <c r="G14" s="578"/>
      <c r="H14" s="658"/>
      <c r="I14" s="672" t="s">
        <v>585</v>
      </c>
      <c r="J14" s="673"/>
      <c r="K14" s="673"/>
      <c r="L14" s="674"/>
      <c r="M14" s="577" t="s">
        <v>44</v>
      </c>
      <c r="N14" s="578"/>
      <c r="O14" s="578"/>
      <c r="P14" s="658"/>
      <c r="Q14" s="577" t="s">
        <v>48</v>
      </c>
      <c r="R14" s="578"/>
      <c r="S14" s="578"/>
      <c r="T14" s="658"/>
      <c r="U14" s="55"/>
      <c r="V14" s="44" t="s">
        <v>51</v>
      </c>
      <c r="W14" s="44"/>
      <c r="X14" s="44"/>
      <c r="Y14" s="44"/>
      <c r="Z14" s="44"/>
      <c r="AA14" s="44"/>
      <c r="AB14" s="44"/>
      <c r="AC14" s="44"/>
      <c r="AD14" s="44"/>
      <c r="AE14" s="44"/>
      <c r="AF14" s="44"/>
      <c r="AG14" s="44"/>
      <c r="AH14" s="77"/>
      <c r="AI14" s="225" t="s">
        <v>72</v>
      </c>
      <c r="AJ14" s="545"/>
      <c r="AK14" s="545"/>
      <c r="AL14" s="545"/>
      <c r="AM14" s="545"/>
      <c r="AN14" s="545"/>
      <c r="AO14" s="545"/>
      <c r="AP14" s="545"/>
      <c r="AQ14" s="545"/>
      <c r="AR14" s="545"/>
      <c r="AS14" s="545"/>
      <c r="AT14" s="545"/>
      <c r="AU14" s="545"/>
      <c r="AV14" s="545"/>
      <c r="AW14" s="545"/>
      <c r="AX14" s="545"/>
      <c r="AY14" s="545"/>
      <c r="AZ14" s="545"/>
      <c r="BA14" s="545"/>
    </row>
    <row r="15" spans="2:55" ht="26.25" customHeight="1">
      <c r="B15" s="720"/>
      <c r="C15" s="670"/>
      <c r="D15" s="671"/>
      <c r="E15" s="659"/>
      <c r="F15" s="660"/>
      <c r="G15" s="660"/>
      <c r="H15" s="105" t="s">
        <v>251</v>
      </c>
      <c r="I15" s="659"/>
      <c r="J15" s="660"/>
      <c r="K15" s="660"/>
      <c r="L15" s="105" t="s">
        <v>251</v>
      </c>
      <c r="M15" s="659"/>
      <c r="N15" s="660"/>
      <c r="O15" s="660"/>
      <c r="P15" s="85" t="s">
        <v>251</v>
      </c>
      <c r="Q15" s="661">
        <f>+M15+I15+E15</f>
        <v>0</v>
      </c>
      <c r="R15" s="662"/>
      <c r="S15" s="662"/>
      <c r="T15" s="85" t="s">
        <v>251</v>
      </c>
      <c r="U15" s="55"/>
      <c r="V15" s="44" t="s">
        <v>52</v>
      </c>
      <c r="W15" s="44"/>
      <c r="X15" s="44"/>
      <c r="Y15" s="56"/>
      <c r="Z15" s="56"/>
      <c r="AA15" s="56"/>
      <c r="AB15" s="56"/>
      <c r="AC15" s="56"/>
      <c r="AD15" s="56"/>
      <c r="AE15" s="96"/>
      <c r="AF15" s="96"/>
      <c r="AG15" s="96"/>
      <c r="AH15" s="46"/>
      <c r="AI15" s="235"/>
      <c r="AJ15" s="545"/>
      <c r="AK15" s="545"/>
      <c r="AL15" s="545"/>
      <c r="AM15" s="545"/>
      <c r="AN15" s="545"/>
      <c r="AO15" s="545"/>
      <c r="AP15" s="545"/>
      <c r="AQ15" s="545"/>
      <c r="AR15" s="545"/>
      <c r="AS15" s="545"/>
      <c r="AT15" s="545"/>
      <c r="AU15" s="545"/>
      <c r="AV15" s="545"/>
      <c r="AW15" s="545"/>
      <c r="AX15" s="545"/>
      <c r="AY15" s="545"/>
      <c r="AZ15" s="545"/>
      <c r="BA15" s="545"/>
    </row>
    <row r="16" spans="2:55" ht="14.1" customHeight="1">
      <c r="B16" s="720"/>
      <c r="C16" s="668" t="s">
        <v>584</v>
      </c>
      <c r="D16" s="706"/>
      <c r="E16" s="711" t="s">
        <v>53</v>
      </c>
      <c r="F16" s="712"/>
      <c r="G16" s="712"/>
      <c r="H16" s="713"/>
      <c r="I16" s="728" t="s">
        <v>123</v>
      </c>
      <c r="J16" s="654"/>
      <c r="K16" s="654"/>
      <c r="L16" s="655"/>
      <c r="M16" s="577" t="s">
        <v>125</v>
      </c>
      <c r="N16" s="578"/>
      <c r="O16" s="578"/>
      <c r="P16" s="578"/>
      <c r="Q16" s="578"/>
      <c r="R16" s="578"/>
      <c r="S16" s="578"/>
      <c r="T16" s="578"/>
      <c r="U16" s="578"/>
      <c r="V16" s="578"/>
      <c r="W16" s="578"/>
      <c r="X16" s="658"/>
      <c r="Y16" s="654" t="s">
        <v>34</v>
      </c>
      <c r="Z16" s="654"/>
      <c r="AA16" s="654"/>
      <c r="AB16" s="654"/>
      <c r="AC16" s="730" t="s">
        <v>54</v>
      </c>
      <c r="AD16" s="731"/>
      <c r="AE16" s="731"/>
      <c r="AF16" s="731"/>
      <c r="AG16" s="731"/>
      <c r="AH16" s="732"/>
      <c r="AI16" s="235"/>
      <c r="AJ16" s="745" t="s">
        <v>271</v>
      </c>
      <c r="AK16" s="745"/>
      <c r="AL16" s="745"/>
      <c r="AM16" s="745"/>
      <c r="AN16" s="745"/>
      <c r="AO16" s="745"/>
      <c r="AP16" s="745"/>
      <c r="AQ16" s="745"/>
      <c r="AR16" s="745"/>
      <c r="AS16" s="745"/>
      <c r="AT16" s="745"/>
      <c r="AU16" s="745"/>
      <c r="AV16" s="745"/>
      <c r="AW16" s="745"/>
      <c r="AX16" s="745"/>
      <c r="AY16" s="745"/>
      <c r="AZ16" s="745"/>
      <c r="BA16" s="745"/>
    </row>
    <row r="17" spans="2:53" ht="14.1" customHeight="1">
      <c r="B17" s="720"/>
      <c r="C17" s="707"/>
      <c r="D17" s="708"/>
      <c r="E17" s="714"/>
      <c r="F17" s="715"/>
      <c r="G17" s="715"/>
      <c r="H17" s="716"/>
      <c r="I17" s="729"/>
      <c r="J17" s="593"/>
      <c r="K17" s="593"/>
      <c r="L17" s="594"/>
      <c r="M17" s="577" t="s">
        <v>535</v>
      </c>
      <c r="N17" s="578"/>
      <c r="O17" s="578"/>
      <c r="P17" s="578"/>
      <c r="Q17" s="577" t="s">
        <v>124</v>
      </c>
      <c r="R17" s="578"/>
      <c r="S17" s="578"/>
      <c r="T17" s="578"/>
      <c r="U17" s="577" t="s">
        <v>44</v>
      </c>
      <c r="V17" s="578"/>
      <c r="W17" s="578"/>
      <c r="X17" s="658"/>
      <c r="Y17" s="593"/>
      <c r="Z17" s="593"/>
      <c r="AA17" s="593"/>
      <c r="AB17" s="593"/>
      <c r="AC17" s="733"/>
      <c r="AD17" s="734"/>
      <c r="AE17" s="734"/>
      <c r="AF17" s="734"/>
      <c r="AG17" s="734"/>
      <c r="AH17" s="735"/>
      <c r="AI17" s="235" t="s">
        <v>229</v>
      </c>
      <c r="AJ17" s="745"/>
      <c r="AK17" s="745"/>
      <c r="AL17" s="745"/>
      <c r="AM17" s="745"/>
      <c r="AN17" s="745"/>
      <c r="AO17" s="745"/>
      <c r="AP17" s="745"/>
      <c r="AQ17" s="745"/>
      <c r="AR17" s="745"/>
      <c r="AS17" s="745"/>
      <c r="AT17" s="745"/>
      <c r="AU17" s="745"/>
      <c r="AV17" s="745"/>
      <c r="AW17" s="745"/>
      <c r="AX17" s="745"/>
      <c r="AY17" s="745"/>
      <c r="AZ17" s="745"/>
      <c r="BA17" s="745"/>
    </row>
    <row r="18" spans="2:53" ht="30.75" customHeight="1">
      <c r="B18" s="720"/>
      <c r="C18" s="709"/>
      <c r="D18" s="710"/>
      <c r="E18" s="675">
        <f>I15</f>
        <v>0</v>
      </c>
      <c r="F18" s="676"/>
      <c r="G18" s="676"/>
      <c r="H18" s="105" t="s">
        <v>254</v>
      </c>
      <c r="I18" s="659"/>
      <c r="J18" s="660"/>
      <c r="K18" s="660"/>
      <c r="L18" s="105" t="s">
        <v>254</v>
      </c>
      <c r="M18" s="659"/>
      <c r="N18" s="660"/>
      <c r="O18" s="660"/>
      <c r="P18" s="105" t="s">
        <v>254</v>
      </c>
      <c r="Q18" s="659"/>
      <c r="R18" s="660"/>
      <c r="S18" s="660"/>
      <c r="T18" s="105" t="s">
        <v>254</v>
      </c>
      <c r="U18" s="659"/>
      <c r="V18" s="660"/>
      <c r="W18" s="660"/>
      <c r="X18" s="105" t="s">
        <v>254</v>
      </c>
      <c r="Y18" s="661">
        <f>+E18+I18+M18+Q18+U18</f>
        <v>0</v>
      </c>
      <c r="Z18" s="662"/>
      <c r="AA18" s="662"/>
      <c r="AB18" s="105" t="s">
        <v>254</v>
      </c>
      <c r="AC18" s="677" t="e">
        <f>+Y18/(E6+H6+K6+N6+Q6+T6+AC6)</f>
        <v>#DIV/0!</v>
      </c>
      <c r="AD18" s="678"/>
      <c r="AE18" s="678"/>
      <c r="AF18" s="678"/>
      <c r="AG18" s="679" t="s">
        <v>255</v>
      </c>
      <c r="AH18" s="680"/>
      <c r="AI18" s="235" t="s">
        <v>229</v>
      </c>
      <c r="AJ18" s="743" t="s">
        <v>272</v>
      </c>
      <c r="AK18" s="743"/>
      <c r="AL18" s="743"/>
      <c r="AM18" s="743"/>
      <c r="AN18" s="743"/>
      <c r="AO18" s="743"/>
      <c r="AP18" s="743"/>
      <c r="AQ18" s="743"/>
      <c r="AR18" s="743"/>
      <c r="AS18" s="743"/>
      <c r="AT18" s="743"/>
      <c r="AU18" s="743"/>
      <c r="AV18" s="743"/>
      <c r="AW18" s="743"/>
      <c r="AX18" s="743"/>
      <c r="AY18" s="743"/>
      <c r="AZ18" s="743"/>
      <c r="BA18" s="743"/>
    </row>
    <row r="19" spans="2:53" ht="32.25" customHeight="1">
      <c r="B19" s="720"/>
      <c r="C19" s="666" t="s">
        <v>256</v>
      </c>
      <c r="D19" s="667"/>
      <c r="E19" s="464"/>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6"/>
      <c r="AI19" s="235"/>
      <c r="AJ19" s="743"/>
      <c r="AK19" s="743"/>
      <c r="AL19" s="743"/>
      <c r="AM19" s="743"/>
      <c r="AN19" s="743"/>
      <c r="AO19" s="743"/>
      <c r="AP19" s="743"/>
      <c r="AQ19" s="743"/>
      <c r="AR19" s="743"/>
      <c r="AS19" s="743"/>
      <c r="AT19" s="743"/>
      <c r="AU19" s="743"/>
      <c r="AV19" s="743"/>
      <c r="AW19" s="743"/>
      <c r="AX19" s="743"/>
      <c r="AY19" s="743"/>
      <c r="AZ19" s="743"/>
      <c r="BA19" s="743"/>
    </row>
    <row r="20" spans="2:53" ht="27.95" customHeight="1">
      <c r="B20" s="720"/>
      <c r="C20" s="666" t="s">
        <v>257</v>
      </c>
      <c r="D20" s="667"/>
      <c r="E20" s="681"/>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3"/>
      <c r="AI20" s="236"/>
      <c r="AJ20" s="237"/>
      <c r="AK20" s="237"/>
      <c r="AL20" s="237"/>
      <c r="AM20" s="237"/>
      <c r="AN20" s="237"/>
      <c r="AO20" s="237"/>
      <c r="AP20" s="237"/>
    </row>
    <row r="21" spans="2:53" ht="27.95" customHeight="1" thickBot="1">
      <c r="B21" s="720"/>
      <c r="C21" s="663" t="s">
        <v>258</v>
      </c>
      <c r="D21" s="664"/>
      <c r="E21" s="665" t="s">
        <v>259</v>
      </c>
      <c r="F21" s="665"/>
      <c r="G21" s="665"/>
      <c r="H21" s="665"/>
      <c r="I21" s="665"/>
      <c r="J21" s="665"/>
      <c r="K21" s="665"/>
      <c r="L21" s="665"/>
      <c r="M21" s="665"/>
      <c r="N21" s="665"/>
      <c r="O21" s="665"/>
      <c r="P21" s="665"/>
      <c r="Q21" s="665"/>
      <c r="R21" s="665"/>
      <c r="S21" s="665"/>
      <c r="T21" s="665"/>
      <c r="U21" s="665"/>
      <c r="V21" s="665"/>
      <c r="W21" s="665"/>
      <c r="X21" s="665"/>
      <c r="Y21" s="665"/>
      <c r="Z21" s="665"/>
      <c r="AA21" s="665"/>
      <c r="AB21" s="665"/>
      <c r="AC21" s="665"/>
      <c r="AD21" s="665"/>
      <c r="AE21" s="665"/>
      <c r="AF21" s="665"/>
      <c r="AG21" s="665"/>
      <c r="AH21" s="665"/>
      <c r="AI21" s="744"/>
      <c r="AJ21" s="744"/>
      <c r="AK21" s="744"/>
      <c r="AL21" s="744"/>
      <c r="AM21" s="744"/>
      <c r="AN21" s="744"/>
      <c r="AO21" s="744"/>
      <c r="AP21" s="744"/>
      <c r="AQ21" s="744"/>
      <c r="AR21" s="744"/>
      <c r="AS21" s="744"/>
      <c r="AT21" s="744"/>
      <c r="AU21" s="744"/>
      <c r="AV21" s="744"/>
      <c r="AW21" s="744"/>
      <c r="AX21" s="744"/>
      <c r="AY21" s="744"/>
      <c r="AZ21" s="744"/>
      <c r="BA21" s="744"/>
    </row>
    <row r="22" spans="2:53" ht="34.5" customHeight="1" thickTop="1">
      <c r="B22" s="736" t="s">
        <v>152</v>
      </c>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8"/>
      <c r="AI22" s="746"/>
      <c r="AJ22" s="746"/>
      <c r="AK22" s="746"/>
      <c r="AL22" s="746"/>
      <c r="AM22" s="746"/>
      <c r="AN22" s="746"/>
      <c r="AO22" s="746"/>
      <c r="AP22" s="746"/>
      <c r="AQ22" s="746"/>
      <c r="AR22" s="746"/>
      <c r="AS22" s="746"/>
      <c r="AT22" s="746"/>
      <c r="AU22" s="746"/>
      <c r="AV22" s="746"/>
      <c r="AW22" s="746"/>
      <c r="AX22" s="746"/>
      <c r="AY22" s="746"/>
      <c r="AZ22" s="746"/>
      <c r="BA22" s="746"/>
    </row>
    <row r="23" spans="2:53" ht="18" customHeight="1">
      <c r="B23" s="694" t="s">
        <v>260</v>
      </c>
      <c r="C23" s="695"/>
      <c r="D23" s="696"/>
      <c r="E23" s="703" t="s">
        <v>6</v>
      </c>
      <c r="F23" s="704"/>
      <c r="G23" s="704"/>
      <c r="H23" s="704"/>
      <c r="I23" s="135" t="s">
        <v>34</v>
      </c>
      <c r="J23" s="579">
        <f>E25+H25+K25</f>
        <v>0</v>
      </c>
      <c r="K23" s="579"/>
      <c r="L23" s="579"/>
      <c r="M23" s="136" t="s">
        <v>10</v>
      </c>
      <c r="N23" s="703" t="s">
        <v>7</v>
      </c>
      <c r="O23" s="704"/>
      <c r="P23" s="704"/>
      <c r="Q23" s="704"/>
      <c r="R23" s="135" t="s">
        <v>34</v>
      </c>
      <c r="S23" s="579">
        <f>N25+Q25+T25</f>
        <v>0</v>
      </c>
      <c r="T23" s="579"/>
      <c r="U23" s="579"/>
      <c r="V23" s="136" t="s">
        <v>10</v>
      </c>
      <c r="W23" s="703" t="s">
        <v>8</v>
      </c>
      <c r="X23" s="704"/>
      <c r="Y23" s="704"/>
      <c r="Z23" s="704"/>
      <c r="AA23" s="135" t="s">
        <v>34</v>
      </c>
      <c r="AB23" s="579">
        <f>W25+Z25+AC25</f>
        <v>0</v>
      </c>
      <c r="AC23" s="579"/>
      <c r="AD23" s="579"/>
      <c r="AE23" s="136" t="s">
        <v>10</v>
      </c>
      <c r="AF23" s="654" t="s">
        <v>63</v>
      </c>
      <c r="AG23" s="654"/>
      <c r="AH23" s="655"/>
      <c r="AI23" s="746"/>
      <c r="AJ23" s="746"/>
      <c r="AK23" s="746"/>
      <c r="AL23" s="746"/>
      <c r="AM23" s="746"/>
      <c r="AN23" s="746"/>
      <c r="AO23" s="746"/>
      <c r="AP23" s="746"/>
      <c r="AQ23" s="746"/>
      <c r="AR23" s="746"/>
      <c r="AS23" s="746"/>
      <c r="AT23" s="746"/>
      <c r="AU23" s="746"/>
      <c r="AV23" s="746"/>
      <c r="AW23" s="746"/>
      <c r="AX23" s="746"/>
      <c r="AY23" s="746"/>
      <c r="AZ23" s="746"/>
      <c r="BA23" s="746"/>
    </row>
    <row r="24" spans="2:53" ht="18" customHeight="1">
      <c r="B24" s="697"/>
      <c r="C24" s="698"/>
      <c r="D24" s="699"/>
      <c r="E24" s="612" t="s">
        <v>37</v>
      </c>
      <c r="F24" s="613"/>
      <c r="G24" s="613"/>
      <c r="H24" s="612" t="s">
        <v>15</v>
      </c>
      <c r="I24" s="613"/>
      <c r="J24" s="614"/>
      <c r="K24" s="613" t="s">
        <v>38</v>
      </c>
      <c r="L24" s="613"/>
      <c r="M24" s="613"/>
      <c r="N24" s="612" t="s">
        <v>37</v>
      </c>
      <c r="O24" s="613"/>
      <c r="P24" s="614"/>
      <c r="Q24" s="613" t="s">
        <v>15</v>
      </c>
      <c r="R24" s="613"/>
      <c r="S24" s="613"/>
      <c r="T24" s="612" t="s">
        <v>38</v>
      </c>
      <c r="U24" s="613"/>
      <c r="V24" s="614"/>
      <c r="W24" s="613" t="s">
        <v>16</v>
      </c>
      <c r="X24" s="613"/>
      <c r="Y24" s="613"/>
      <c r="Z24" s="612" t="s">
        <v>62</v>
      </c>
      <c r="AA24" s="613"/>
      <c r="AB24" s="614"/>
      <c r="AC24" s="613" t="s">
        <v>39</v>
      </c>
      <c r="AD24" s="613"/>
      <c r="AE24" s="614"/>
      <c r="AF24" s="593"/>
      <c r="AG24" s="593"/>
      <c r="AH24" s="594"/>
      <c r="AI24" s="225" t="s">
        <v>72</v>
      </c>
      <c r="AJ24" s="532" t="s">
        <v>273</v>
      </c>
      <c r="AK24" s="532"/>
      <c r="AL24" s="532"/>
      <c r="AM24" s="532"/>
      <c r="AN24" s="532"/>
      <c r="AO24" s="532"/>
      <c r="AP24" s="532"/>
      <c r="AQ24" s="532"/>
      <c r="AR24" s="532"/>
      <c r="AS24" s="532"/>
      <c r="AT24" s="532"/>
      <c r="AU24" s="532"/>
      <c r="AV24" s="532"/>
      <c r="AW24" s="532"/>
      <c r="AX24" s="532"/>
      <c r="AY24" s="532"/>
      <c r="AZ24" s="532"/>
      <c r="BA24" s="532"/>
    </row>
    <row r="25" spans="2:53" ht="35.1" customHeight="1">
      <c r="B25" s="700"/>
      <c r="C25" s="701"/>
      <c r="D25" s="702"/>
      <c r="E25" s="580"/>
      <c r="F25" s="548"/>
      <c r="G25" s="62" t="s">
        <v>10</v>
      </c>
      <c r="H25" s="580"/>
      <c r="I25" s="548"/>
      <c r="J25" s="61" t="s">
        <v>10</v>
      </c>
      <c r="K25" s="580"/>
      <c r="L25" s="548"/>
      <c r="M25" s="62" t="s">
        <v>10</v>
      </c>
      <c r="N25" s="580"/>
      <c r="O25" s="548"/>
      <c r="P25" s="61" t="s">
        <v>10</v>
      </c>
      <c r="Q25" s="580"/>
      <c r="R25" s="548"/>
      <c r="S25" s="62" t="s">
        <v>10</v>
      </c>
      <c r="T25" s="580"/>
      <c r="U25" s="548"/>
      <c r="V25" s="61" t="s">
        <v>10</v>
      </c>
      <c r="W25" s="580"/>
      <c r="X25" s="548"/>
      <c r="Y25" s="62" t="s">
        <v>10</v>
      </c>
      <c r="Z25" s="580"/>
      <c r="AA25" s="548"/>
      <c r="AB25" s="61" t="s">
        <v>10</v>
      </c>
      <c r="AC25" s="580"/>
      <c r="AD25" s="548"/>
      <c r="AE25" s="61" t="s">
        <v>10</v>
      </c>
      <c r="AF25" s="572">
        <f>J23+S23+AB23</f>
        <v>0</v>
      </c>
      <c r="AG25" s="573"/>
      <c r="AH25" s="213" t="s">
        <v>10</v>
      </c>
      <c r="AI25" s="225" t="s">
        <v>72</v>
      </c>
      <c r="AJ25" s="646" t="s">
        <v>267</v>
      </c>
      <c r="AK25" s="646"/>
      <c r="AL25" s="646"/>
      <c r="AM25" s="646"/>
      <c r="AN25" s="646"/>
      <c r="AO25" s="646"/>
      <c r="AP25" s="646"/>
      <c r="AQ25" s="646"/>
      <c r="AR25" s="646"/>
      <c r="AS25" s="646"/>
      <c r="AT25" s="646"/>
      <c r="AU25" s="646"/>
      <c r="AV25" s="646"/>
      <c r="AW25" s="646"/>
      <c r="AX25" s="646"/>
      <c r="AY25" s="646"/>
      <c r="AZ25" s="646"/>
      <c r="BA25" s="646"/>
    </row>
    <row r="26" spans="2:53" ht="27" customHeight="1">
      <c r="B26" s="577" t="s">
        <v>245</v>
      </c>
      <c r="C26" s="578"/>
      <c r="D26" s="658"/>
      <c r="E26" s="48" t="s">
        <v>246</v>
      </c>
      <c r="F26" s="687">
        <f>IF(AF25=0,0,#REF!+#REF!+#REF!)</f>
        <v>0</v>
      </c>
      <c r="G26" s="687"/>
      <c r="H26" s="687"/>
      <c r="I26" s="687"/>
      <c r="J26" s="688" t="s">
        <v>247</v>
      </c>
      <c r="K26" s="688"/>
      <c r="L26" s="688"/>
      <c r="M26" s="689"/>
      <c r="N26" s="689"/>
      <c r="O26" s="689"/>
      <c r="P26" s="689"/>
      <c r="Q26" s="689"/>
      <c r="R26" s="689"/>
      <c r="S26" s="689"/>
      <c r="T26" s="689"/>
      <c r="U26" s="689"/>
      <c r="V26" s="689"/>
      <c r="W26" s="689"/>
      <c r="X26" s="689"/>
      <c r="Y26" s="689"/>
      <c r="Z26" s="689"/>
      <c r="AA26" s="689"/>
      <c r="AB26" s="689"/>
      <c r="AC26" s="689"/>
      <c r="AD26" s="689"/>
      <c r="AE26" s="689"/>
      <c r="AF26" s="689"/>
      <c r="AG26" s="689"/>
      <c r="AH26" s="690"/>
      <c r="AI26" s="235"/>
      <c r="AJ26" s="646"/>
      <c r="AK26" s="646"/>
      <c r="AL26" s="646"/>
      <c r="AM26" s="646"/>
      <c r="AN26" s="646"/>
      <c r="AO26" s="646"/>
      <c r="AP26" s="646"/>
      <c r="AQ26" s="646"/>
      <c r="AR26" s="646"/>
      <c r="AS26" s="646"/>
      <c r="AT26" s="646"/>
      <c r="AU26" s="646"/>
      <c r="AV26" s="646"/>
      <c r="AW26" s="646"/>
      <c r="AX26" s="646"/>
      <c r="AY26" s="646"/>
      <c r="AZ26" s="646"/>
      <c r="BA26" s="646"/>
    </row>
    <row r="27" spans="2:53" ht="30" customHeight="1">
      <c r="B27" s="719" t="s">
        <v>248</v>
      </c>
      <c r="C27" s="721" t="s">
        <v>249</v>
      </c>
      <c r="D27" s="722"/>
      <c r="E27" s="656"/>
      <c r="F27" s="657"/>
      <c r="G27" s="657"/>
      <c r="H27" s="657"/>
      <c r="I27" s="657"/>
      <c r="J27" s="657"/>
      <c r="K27" s="657"/>
      <c r="L27" s="657"/>
      <c r="M27" s="657"/>
      <c r="N27" s="657"/>
      <c r="O27" s="212" t="s">
        <v>250</v>
      </c>
      <c r="P27" s="548"/>
      <c r="Q27" s="548"/>
      <c r="R27" s="548"/>
      <c r="S27" s="548"/>
      <c r="T27" s="548"/>
      <c r="U27" s="102" t="s">
        <v>40</v>
      </c>
      <c r="V27" s="102"/>
      <c r="W27" s="102"/>
      <c r="X27" s="102"/>
      <c r="Y27" s="102"/>
      <c r="Z27" s="102"/>
      <c r="AA27" s="548"/>
      <c r="AB27" s="548"/>
      <c r="AC27" s="548"/>
      <c r="AD27" s="548"/>
      <c r="AE27" s="548"/>
      <c r="AF27" s="84"/>
      <c r="AG27" s="84" t="s">
        <v>41</v>
      </c>
      <c r="AH27" s="49"/>
      <c r="AI27" s="225" t="s">
        <v>72</v>
      </c>
      <c r="AJ27" s="646" t="s">
        <v>268</v>
      </c>
      <c r="AK27" s="646"/>
      <c r="AL27" s="646"/>
      <c r="AM27" s="646"/>
      <c r="AN27" s="646"/>
      <c r="AO27" s="646"/>
      <c r="AP27" s="646"/>
      <c r="AQ27" s="646"/>
      <c r="AR27" s="646"/>
      <c r="AS27" s="646"/>
      <c r="AT27" s="646"/>
      <c r="AU27" s="646"/>
      <c r="AV27" s="646"/>
      <c r="AW27" s="646"/>
      <c r="AX27" s="646"/>
      <c r="AY27" s="646"/>
      <c r="AZ27" s="646"/>
      <c r="BA27" s="646"/>
    </row>
    <row r="28" spans="2:53" ht="25.7" customHeight="1">
      <c r="B28" s="720"/>
      <c r="C28" s="723" t="s">
        <v>12</v>
      </c>
      <c r="D28" s="724"/>
      <c r="E28" s="725" t="s">
        <v>593</v>
      </c>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7"/>
      <c r="AI28" s="226"/>
      <c r="AJ28" s="646"/>
      <c r="AK28" s="646"/>
      <c r="AL28" s="646"/>
      <c r="AM28" s="646"/>
      <c r="AN28" s="646"/>
      <c r="AO28" s="646"/>
      <c r="AP28" s="646"/>
      <c r="AQ28" s="646"/>
      <c r="AR28" s="646"/>
      <c r="AS28" s="646"/>
      <c r="AT28" s="646"/>
      <c r="AU28" s="646"/>
      <c r="AV28" s="646"/>
      <c r="AW28" s="646"/>
      <c r="AX28" s="646"/>
      <c r="AY28" s="646"/>
      <c r="AZ28" s="646"/>
      <c r="BA28" s="646"/>
    </row>
    <row r="29" spans="2:53" ht="18" customHeight="1">
      <c r="B29" s="720"/>
      <c r="C29" s="717" t="s">
        <v>126</v>
      </c>
      <c r="D29" s="669"/>
      <c r="E29" s="718" t="s">
        <v>42</v>
      </c>
      <c r="F29" s="718"/>
      <c r="G29" s="718"/>
      <c r="H29" s="718"/>
      <c r="I29" s="718" t="s">
        <v>43</v>
      </c>
      <c r="J29" s="718"/>
      <c r="K29" s="718"/>
      <c r="L29" s="718"/>
      <c r="M29" s="718" t="s">
        <v>44</v>
      </c>
      <c r="N29" s="718"/>
      <c r="O29" s="718"/>
      <c r="P29" s="718"/>
      <c r="Q29" s="718" t="s">
        <v>34</v>
      </c>
      <c r="R29" s="718"/>
      <c r="S29" s="718"/>
      <c r="T29" s="718"/>
      <c r="U29" s="50"/>
      <c r="V29" s="78" t="s">
        <v>45</v>
      </c>
      <c r="W29" s="51"/>
      <c r="X29" s="51"/>
      <c r="Y29" s="51"/>
      <c r="Z29" s="51"/>
      <c r="AA29" s="51"/>
      <c r="AB29" s="51"/>
      <c r="AC29" s="51"/>
      <c r="AD29" s="51"/>
      <c r="AE29" s="51"/>
      <c r="AF29" s="51"/>
      <c r="AG29" s="51"/>
      <c r="AH29" s="52"/>
      <c r="AI29" s="225" t="s">
        <v>72</v>
      </c>
      <c r="AJ29" s="646" t="s">
        <v>269</v>
      </c>
      <c r="AK29" s="646"/>
      <c r="AL29" s="646"/>
      <c r="AM29" s="646"/>
      <c r="AN29" s="646"/>
      <c r="AO29" s="646"/>
      <c r="AP29" s="646"/>
      <c r="AQ29" s="646"/>
      <c r="AR29" s="646"/>
      <c r="AS29" s="646"/>
      <c r="AT29" s="646"/>
      <c r="AU29" s="646"/>
      <c r="AV29" s="646"/>
      <c r="AW29" s="646"/>
      <c r="AX29" s="646"/>
      <c r="AY29" s="646"/>
      <c r="AZ29" s="646"/>
      <c r="BA29" s="646"/>
    </row>
    <row r="30" spans="2:53" ht="25.7" customHeight="1">
      <c r="B30" s="720"/>
      <c r="C30" s="670"/>
      <c r="D30" s="671"/>
      <c r="E30" s="659"/>
      <c r="F30" s="660"/>
      <c r="G30" s="660"/>
      <c r="H30" s="197" t="s">
        <v>251</v>
      </c>
      <c r="I30" s="659"/>
      <c r="J30" s="660"/>
      <c r="K30" s="660"/>
      <c r="L30" s="197" t="s">
        <v>251</v>
      </c>
      <c r="M30" s="659"/>
      <c r="N30" s="660"/>
      <c r="O30" s="660"/>
      <c r="P30" s="197" t="s">
        <v>251</v>
      </c>
      <c r="Q30" s="661">
        <f>+M30+I30+E30</f>
        <v>0</v>
      </c>
      <c r="R30" s="662"/>
      <c r="S30" s="662"/>
      <c r="T30" s="197" t="s">
        <v>251</v>
      </c>
      <c r="U30" s="74"/>
      <c r="V30" s="79" t="s">
        <v>46</v>
      </c>
      <c r="W30" s="96"/>
      <c r="X30" s="96"/>
      <c r="Y30" s="96"/>
      <c r="Z30" s="96"/>
      <c r="AA30" s="96"/>
      <c r="AB30" s="96"/>
      <c r="AC30" s="96"/>
      <c r="AD30" s="96"/>
      <c r="AE30" s="96"/>
      <c r="AF30" s="96"/>
      <c r="AG30" s="96"/>
      <c r="AH30" s="46"/>
      <c r="AI30" s="235"/>
      <c r="AJ30" s="646"/>
      <c r="AK30" s="646"/>
      <c r="AL30" s="646"/>
      <c r="AM30" s="646"/>
      <c r="AN30" s="646"/>
      <c r="AO30" s="646"/>
      <c r="AP30" s="646"/>
      <c r="AQ30" s="646"/>
      <c r="AR30" s="646"/>
      <c r="AS30" s="646"/>
      <c r="AT30" s="646"/>
      <c r="AU30" s="646"/>
      <c r="AV30" s="646"/>
      <c r="AW30" s="646"/>
      <c r="AX30" s="646"/>
      <c r="AY30" s="646"/>
      <c r="AZ30" s="646"/>
      <c r="BA30" s="646"/>
    </row>
    <row r="31" spans="2:53" ht="18" customHeight="1">
      <c r="B31" s="720"/>
      <c r="C31" s="668" t="s">
        <v>252</v>
      </c>
      <c r="D31" s="669"/>
      <c r="E31" s="705" t="s">
        <v>42</v>
      </c>
      <c r="F31" s="705"/>
      <c r="G31" s="705"/>
      <c r="H31" s="705"/>
      <c r="I31" s="705" t="s">
        <v>47</v>
      </c>
      <c r="J31" s="705"/>
      <c r="K31" s="705"/>
      <c r="L31" s="705"/>
      <c r="M31" s="705" t="s">
        <v>44</v>
      </c>
      <c r="N31" s="705"/>
      <c r="O31" s="705"/>
      <c r="P31" s="705"/>
      <c r="Q31" s="705" t="s">
        <v>48</v>
      </c>
      <c r="R31" s="705"/>
      <c r="S31" s="705"/>
      <c r="T31" s="705"/>
      <c r="U31" s="53"/>
      <c r="V31" s="54" t="s">
        <v>49</v>
      </c>
      <c r="W31" s="53"/>
      <c r="X31" s="53"/>
      <c r="Y31" s="53"/>
      <c r="Z31" s="53"/>
      <c r="AA31" s="53"/>
      <c r="AB31" s="53"/>
      <c r="AC31" s="53"/>
      <c r="AD31" s="53"/>
      <c r="AE31" s="75"/>
      <c r="AF31" s="75"/>
      <c r="AG31" s="75"/>
      <c r="AH31" s="76"/>
      <c r="AJ31" s="545" t="s">
        <v>270</v>
      </c>
      <c r="AK31" s="545"/>
      <c r="AL31" s="545"/>
      <c r="AM31" s="545"/>
      <c r="AN31" s="545"/>
      <c r="AO31" s="545"/>
      <c r="AP31" s="545"/>
      <c r="AQ31" s="545"/>
      <c r="AR31" s="545"/>
      <c r="AS31" s="545"/>
      <c r="AT31" s="545"/>
      <c r="AU31" s="545"/>
      <c r="AV31" s="545"/>
      <c r="AW31" s="545"/>
      <c r="AX31" s="545"/>
      <c r="AY31" s="545"/>
      <c r="AZ31" s="545"/>
      <c r="BA31" s="545"/>
    </row>
    <row r="32" spans="2:53" ht="25.7" customHeight="1">
      <c r="B32" s="720"/>
      <c r="C32" s="670"/>
      <c r="D32" s="671"/>
      <c r="E32" s="659"/>
      <c r="F32" s="660"/>
      <c r="G32" s="660"/>
      <c r="H32" s="197" t="s">
        <v>251</v>
      </c>
      <c r="I32" s="659"/>
      <c r="J32" s="660"/>
      <c r="K32" s="660"/>
      <c r="L32" s="197" t="s">
        <v>251</v>
      </c>
      <c r="M32" s="659"/>
      <c r="N32" s="660"/>
      <c r="O32" s="660"/>
      <c r="P32" s="197" t="s">
        <v>251</v>
      </c>
      <c r="Q32" s="661">
        <f>+M32+I32+E32</f>
        <v>0</v>
      </c>
      <c r="R32" s="662"/>
      <c r="S32" s="662"/>
      <c r="T32" s="197" t="s">
        <v>251</v>
      </c>
      <c r="U32" s="55"/>
      <c r="V32" s="44"/>
      <c r="W32" s="44"/>
      <c r="X32" s="44"/>
      <c r="Y32" s="44"/>
      <c r="Z32" s="44"/>
      <c r="AA32" s="44"/>
      <c r="AB32" s="44"/>
      <c r="AC32" s="44"/>
      <c r="AD32" s="44"/>
      <c r="AE32" s="196"/>
      <c r="AF32" s="196"/>
      <c r="AG32" s="196"/>
      <c r="AH32" s="77"/>
      <c r="AI32" s="225" t="s">
        <v>72</v>
      </c>
      <c r="AJ32" s="545"/>
      <c r="AK32" s="545"/>
      <c r="AL32" s="545"/>
      <c r="AM32" s="545"/>
      <c r="AN32" s="545"/>
      <c r="AO32" s="545"/>
      <c r="AP32" s="545"/>
      <c r="AQ32" s="545"/>
      <c r="AR32" s="545"/>
      <c r="AS32" s="545"/>
      <c r="AT32" s="545"/>
      <c r="AU32" s="545"/>
      <c r="AV32" s="545"/>
      <c r="AW32" s="545"/>
      <c r="AX32" s="545"/>
      <c r="AY32" s="545"/>
      <c r="AZ32" s="545"/>
      <c r="BA32" s="545"/>
    </row>
    <row r="33" spans="2:53" ht="20.100000000000001" customHeight="1">
      <c r="B33" s="720"/>
      <c r="C33" s="668" t="s">
        <v>253</v>
      </c>
      <c r="D33" s="669"/>
      <c r="E33" s="577" t="s">
        <v>50</v>
      </c>
      <c r="F33" s="578"/>
      <c r="G33" s="578"/>
      <c r="H33" s="658"/>
      <c r="I33" s="672" t="s">
        <v>585</v>
      </c>
      <c r="J33" s="673"/>
      <c r="K33" s="673"/>
      <c r="L33" s="674"/>
      <c r="M33" s="577" t="s">
        <v>44</v>
      </c>
      <c r="N33" s="578"/>
      <c r="O33" s="578"/>
      <c r="P33" s="658"/>
      <c r="Q33" s="577" t="s">
        <v>48</v>
      </c>
      <c r="R33" s="578"/>
      <c r="S33" s="578"/>
      <c r="T33" s="658"/>
      <c r="U33" s="55"/>
      <c r="V33" s="44" t="s">
        <v>51</v>
      </c>
      <c r="W33" s="44"/>
      <c r="X33" s="44"/>
      <c r="Y33" s="44"/>
      <c r="Z33" s="44"/>
      <c r="AA33" s="44"/>
      <c r="AB33" s="44"/>
      <c r="AC33" s="44"/>
      <c r="AD33" s="44"/>
      <c r="AE33" s="44"/>
      <c r="AF33" s="44"/>
      <c r="AG33" s="44"/>
      <c r="AH33" s="77"/>
      <c r="AI33" s="235"/>
      <c r="AJ33" s="545"/>
      <c r="AK33" s="545"/>
      <c r="AL33" s="545"/>
      <c r="AM33" s="545"/>
      <c r="AN33" s="545"/>
      <c r="AO33" s="545"/>
      <c r="AP33" s="545"/>
      <c r="AQ33" s="545"/>
      <c r="AR33" s="545"/>
      <c r="AS33" s="545"/>
      <c r="AT33" s="545"/>
      <c r="AU33" s="545"/>
      <c r="AV33" s="545"/>
      <c r="AW33" s="545"/>
      <c r="AX33" s="545"/>
      <c r="AY33" s="545"/>
      <c r="AZ33" s="545"/>
      <c r="BA33" s="545"/>
    </row>
    <row r="34" spans="2:53" ht="25.7" customHeight="1">
      <c r="B34" s="720"/>
      <c r="C34" s="670"/>
      <c r="D34" s="671"/>
      <c r="E34" s="659"/>
      <c r="F34" s="660"/>
      <c r="G34" s="660"/>
      <c r="H34" s="197" t="s">
        <v>251</v>
      </c>
      <c r="I34" s="659"/>
      <c r="J34" s="660"/>
      <c r="K34" s="660"/>
      <c r="L34" s="197" t="s">
        <v>251</v>
      </c>
      <c r="M34" s="659"/>
      <c r="N34" s="660"/>
      <c r="O34" s="660"/>
      <c r="P34" s="85" t="s">
        <v>251</v>
      </c>
      <c r="Q34" s="661">
        <f>+M34+I34+E34</f>
        <v>0</v>
      </c>
      <c r="R34" s="662"/>
      <c r="S34" s="662"/>
      <c r="T34" s="85" t="s">
        <v>251</v>
      </c>
      <c r="U34" s="55"/>
      <c r="V34" s="44" t="s">
        <v>52</v>
      </c>
      <c r="W34" s="44"/>
      <c r="X34" s="44"/>
      <c r="Y34" s="56"/>
      <c r="Z34" s="56"/>
      <c r="AA34" s="56"/>
      <c r="AB34" s="56"/>
      <c r="AC34" s="56"/>
      <c r="AD34" s="56"/>
      <c r="AE34" s="96"/>
      <c r="AF34" s="96"/>
      <c r="AG34" s="96"/>
      <c r="AH34" s="46"/>
      <c r="AI34" s="235"/>
      <c r="AJ34" s="745" t="s">
        <v>271</v>
      </c>
      <c r="AK34" s="745"/>
      <c r="AL34" s="745"/>
      <c r="AM34" s="745"/>
      <c r="AN34" s="745"/>
      <c r="AO34" s="745"/>
      <c r="AP34" s="745"/>
      <c r="AQ34" s="745"/>
      <c r="AR34" s="745"/>
      <c r="AS34" s="745"/>
      <c r="AT34" s="745"/>
      <c r="AU34" s="745"/>
      <c r="AV34" s="745"/>
      <c r="AW34" s="745"/>
      <c r="AX34" s="745"/>
      <c r="AY34" s="745"/>
      <c r="AZ34" s="745"/>
      <c r="BA34" s="745"/>
    </row>
    <row r="35" spans="2:53" ht="14.1" customHeight="1">
      <c r="B35" s="720"/>
      <c r="C35" s="668" t="s">
        <v>584</v>
      </c>
      <c r="D35" s="706"/>
      <c r="E35" s="711" t="s">
        <v>53</v>
      </c>
      <c r="F35" s="712"/>
      <c r="G35" s="712"/>
      <c r="H35" s="713"/>
      <c r="I35" s="728" t="s">
        <v>123</v>
      </c>
      <c r="J35" s="654"/>
      <c r="K35" s="654"/>
      <c r="L35" s="655"/>
      <c r="M35" s="577" t="s">
        <v>125</v>
      </c>
      <c r="N35" s="578"/>
      <c r="O35" s="578"/>
      <c r="P35" s="578"/>
      <c r="Q35" s="578"/>
      <c r="R35" s="578"/>
      <c r="S35" s="578"/>
      <c r="T35" s="578"/>
      <c r="U35" s="578"/>
      <c r="V35" s="578"/>
      <c r="W35" s="578"/>
      <c r="X35" s="658"/>
      <c r="Y35" s="654" t="s">
        <v>34</v>
      </c>
      <c r="Z35" s="654"/>
      <c r="AA35" s="654"/>
      <c r="AB35" s="654"/>
      <c r="AC35" s="730" t="s">
        <v>54</v>
      </c>
      <c r="AD35" s="731"/>
      <c r="AE35" s="731"/>
      <c r="AF35" s="731"/>
      <c r="AG35" s="731"/>
      <c r="AH35" s="732"/>
      <c r="AI35" s="235" t="s">
        <v>229</v>
      </c>
      <c r="AJ35" s="745"/>
      <c r="AK35" s="745"/>
      <c r="AL35" s="745"/>
      <c r="AM35" s="745"/>
      <c r="AN35" s="745"/>
      <c r="AO35" s="745"/>
      <c r="AP35" s="745"/>
      <c r="AQ35" s="745"/>
      <c r="AR35" s="745"/>
      <c r="AS35" s="745"/>
      <c r="AT35" s="745"/>
      <c r="AU35" s="745"/>
      <c r="AV35" s="745"/>
      <c r="AW35" s="745"/>
      <c r="AX35" s="745"/>
      <c r="AY35" s="745"/>
      <c r="AZ35" s="745"/>
      <c r="BA35" s="745"/>
    </row>
    <row r="36" spans="2:53" ht="14.1" customHeight="1">
      <c r="B36" s="720"/>
      <c r="C36" s="707"/>
      <c r="D36" s="708"/>
      <c r="E36" s="714"/>
      <c r="F36" s="715"/>
      <c r="G36" s="715"/>
      <c r="H36" s="716"/>
      <c r="I36" s="729"/>
      <c r="J36" s="593"/>
      <c r="K36" s="593"/>
      <c r="L36" s="594"/>
      <c r="M36" s="577" t="s">
        <v>535</v>
      </c>
      <c r="N36" s="578"/>
      <c r="O36" s="578"/>
      <c r="P36" s="578"/>
      <c r="Q36" s="577" t="s">
        <v>124</v>
      </c>
      <c r="R36" s="578"/>
      <c r="S36" s="578"/>
      <c r="T36" s="578"/>
      <c r="U36" s="577" t="s">
        <v>44</v>
      </c>
      <c r="V36" s="578"/>
      <c r="W36" s="578"/>
      <c r="X36" s="658"/>
      <c r="Y36" s="593"/>
      <c r="Z36" s="593"/>
      <c r="AA36" s="593"/>
      <c r="AB36" s="593"/>
      <c r="AC36" s="733"/>
      <c r="AD36" s="734"/>
      <c r="AE36" s="734"/>
      <c r="AF36" s="734"/>
      <c r="AG36" s="734"/>
      <c r="AH36" s="735"/>
      <c r="AI36" s="235" t="s">
        <v>229</v>
      </c>
      <c r="AJ36" s="743" t="s">
        <v>272</v>
      </c>
      <c r="AK36" s="743"/>
      <c r="AL36" s="743"/>
      <c r="AM36" s="743"/>
      <c r="AN36" s="743"/>
      <c r="AO36" s="743"/>
      <c r="AP36" s="743"/>
      <c r="AQ36" s="743"/>
      <c r="AR36" s="743"/>
      <c r="AS36" s="743"/>
      <c r="AT36" s="743"/>
      <c r="AU36" s="743"/>
      <c r="AV36" s="743"/>
      <c r="AW36" s="743"/>
      <c r="AX36" s="743"/>
      <c r="AY36" s="743"/>
      <c r="AZ36" s="743"/>
      <c r="BA36" s="743"/>
    </row>
    <row r="37" spans="2:53" ht="25.7" customHeight="1">
      <c r="B37" s="720"/>
      <c r="C37" s="709"/>
      <c r="D37" s="710"/>
      <c r="E37" s="675">
        <f>I34</f>
        <v>0</v>
      </c>
      <c r="F37" s="676"/>
      <c r="G37" s="676"/>
      <c r="H37" s="197" t="s">
        <v>261</v>
      </c>
      <c r="I37" s="659"/>
      <c r="J37" s="660"/>
      <c r="K37" s="660"/>
      <c r="L37" s="197" t="s">
        <v>261</v>
      </c>
      <c r="M37" s="659"/>
      <c r="N37" s="660"/>
      <c r="O37" s="660"/>
      <c r="P37" s="197" t="s">
        <v>261</v>
      </c>
      <c r="Q37" s="659"/>
      <c r="R37" s="660"/>
      <c r="S37" s="660"/>
      <c r="T37" s="197" t="s">
        <v>261</v>
      </c>
      <c r="U37" s="659"/>
      <c r="V37" s="660"/>
      <c r="W37" s="660"/>
      <c r="X37" s="197" t="s">
        <v>261</v>
      </c>
      <c r="Y37" s="661">
        <f>+E37+I37+M37+Q37+U37</f>
        <v>0</v>
      </c>
      <c r="Z37" s="662"/>
      <c r="AA37" s="662"/>
      <c r="AB37" s="197" t="s">
        <v>261</v>
      </c>
      <c r="AC37" s="677" t="e">
        <f>+Y37/(E25+H25+K25+N25+Q25+T25+AC25)</f>
        <v>#DIV/0!</v>
      </c>
      <c r="AD37" s="678"/>
      <c r="AE37" s="678"/>
      <c r="AF37" s="678"/>
      <c r="AG37" s="679" t="s">
        <v>262</v>
      </c>
      <c r="AH37" s="680"/>
      <c r="AI37" s="235"/>
      <c r="AJ37" s="743"/>
      <c r="AK37" s="743"/>
      <c r="AL37" s="743"/>
      <c r="AM37" s="743"/>
      <c r="AN37" s="743"/>
      <c r="AO37" s="743"/>
      <c r="AP37" s="743"/>
      <c r="AQ37" s="743"/>
      <c r="AR37" s="743"/>
      <c r="AS37" s="743"/>
      <c r="AT37" s="743"/>
      <c r="AU37" s="743"/>
      <c r="AV37" s="743"/>
      <c r="AW37" s="743"/>
      <c r="AX37" s="743"/>
      <c r="AY37" s="743"/>
      <c r="AZ37" s="743"/>
      <c r="BA37" s="743"/>
    </row>
    <row r="38" spans="2:53" ht="27.75" customHeight="1">
      <c r="B38" s="720"/>
      <c r="C38" s="666" t="s">
        <v>256</v>
      </c>
      <c r="D38" s="667"/>
      <c r="E38" s="464"/>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6"/>
    </row>
    <row r="39" spans="2:53" ht="27.95" customHeight="1">
      <c r="B39" s="720"/>
      <c r="C39" s="666" t="s">
        <v>263</v>
      </c>
      <c r="D39" s="667"/>
      <c r="E39" s="681"/>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3"/>
    </row>
    <row r="40" spans="2:53" ht="27.95" customHeight="1">
      <c r="B40" s="739"/>
      <c r="C40" s="740" t="s">
        <v>264</v>
      </c>
      <c r="D40" s="741"/>
      <c r="E40" s="742" t="s">
        <v>265</v>
      </c>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row>
  </sheetData>
  <sheetProtection sheet="1" selectLockedCells="1"/>
  <mergeCells count="197">
    <mergeCell ref="AJ36:BA37"/>
    <mergeCell ref="AI3:BA3"/>
    <mergeCell ref="AJ6:BA6"/>
    <mergeCell ref="AJ7:BA8"/>
    <mergeCell ref="AJ9:BA10"/>
    <mergeCell ref="AJ11:BA12"/>
    <mergeCell ref="AJ13:BA15"/>
    <mergeCell ref="AJ16:BA17"/>
    <mergeCell ref="AJ18:BA19"/>
    <mergeCell ref="AI21:BA21"/>
    <mergeCell ref="AI22:BA23"/>
    <mergeCell ref="AJ24:BA24"/>
    <mergeCell ref="AJ25:BA26"/>
    <mergeCell ref="AJ27:BA28"/>
    <mergeCell ref="AJ29:BA30"/>
    <mergeCell ref="AJ31:BA33"/>
    <mergeCell ref="AJ34:BA35"/>
    <mergeCell ref="E38:AH38"/>
    <mergeCell ref="C39:D39"/>
    <mergeCell ref="E39:AH39"/>
    <mergeCell ref="C40:D40"/>
    <mergeCell ref="E40:AH40"/>
    <mergeCell ref="I35:L36"/>
    <mergeCell ref="M35:X35"/>
    <mergeCell ref="Y35:AB36"/>
    <mergeCell ref="AC35:AH36"/>
    <mergeCell ref="M36:P36"/>
    <mergeCell ref="Q36:T36"/>
    <mergeCell ref="U36:X36"/>
    <mergeCell ref="E37:G37"/>
    <mergeCell ref="I37:K37"/>
    <mergeCell ref="M37:O37"/>
    <mergeCell ref="Q37:S37"/>
    <mergeCell ref="U37:W37"/>
    <mergeCell ref="Y37:AA37"/>
    <mergeCell ref="AC37:AF37"/>
    <mergeCell ref="AG37:AH37"/>
    <mergeCell ref="W25:X25"/>
    <mergeCell ref="Z25:AA25"/>
    <mergeCell ref="AC25:AD25"/>
    <mergeCell ref="AF25:AG25"/>
    <mergeCell ref="B26:D26"/>
    <mergeCell ref="F26:I26"/>
    <mergeCell ref="J26:L26"/>
    <mergeCell ref="M26:AH26"/>
    <mergeCell ref="B27:B40"/>
    <mergeCell ref="C27:D27"/>
    <mergeCell ref="P27:T27"/>
    <mergeCell ref="AA27:AE27"/>
    <mergeCell ref="C28:D28"/>
    <mergeCell ref="E28:AH28"/>
    <mergeCell ref="C31:D32"/>
    <mergeCell ref="E31:H31"/>
    <mergeCell ref="I31:L31"/>
    <mergeCell ref="M31:P31"/>
    <mergeCell ref="Q31:T31"/>
    <mergeCell ref="E32:G32"/>
    <mergeCell ref="I32:K32"/>
    <mergeCell ref="M32:O32"/>
    <mergeCell ref="Q32:S32"/>
    <mergeCell ref="C38:D38"/>
    <mergeCell ref="B22:AH22"/>
    <mergeCell ref="B23:D25"/>
    <mergeCell ref="E23:H23"/>
    <mergeCell ref="J23:L23"/>
    <mergeCell ref="N23:Q23"/>
    <mergeCell ref="S23:U23"/>
    <mergeCell ref="W23:Z23"/>
    <mergeCell ref="AB23:AD23"/>
    <mergeCell ref="AF23:AH24"/>
    <mergeCell ref="E24:G24"/>
    <mergeCell ref="H24:J24"/>
    <mergeCell ref="K24:M24"/>
    <mergeCell ref="N24:P24"/>
    <mergeCell ref="Q24:S24"/>
    <mergeCell ref="T24:V24"/>
    <mergeCell ref="W24:Y24"/>
    <mergeCell ref="Z24:AB24"/>
    <mergeCell ref="AC24:AE24"/>
    <mergeCell ref="E25:F25"/>
    <mergeCell ref="H25:I25"/>
    <mergeCell ref="K25:L25"/>
    <mergeCell ref="N25:O25"/>
    <mergeCell ref="Q25:R25"/>
    <mergeCell ref="T25:U25"/>
    <mergeCell ref="B8:B21"/>
    <mergeCell ref="C8:D8"/>
    <mergeCell ref="P8:T8"/>
    <mergeCell ref="AA8:AE8"/>
    <mergeCell ref="C9:D9"/>
    <mergeCell ref="E9:AH9"/>
    <mergeCell ref="C10:D11"/>
    <mergeCell ref="E10:H10"/>
    <mergeCell ref="I10:L10"/>
    <mergeCell ref="M10:P10"/>
    <mergeCell ref="Q10:T10"/>
    <mergeCell ref="E11:G11"/>
    <mergeCell ref="I11:K11"/>
    <mergeCell ref="M11:O11"/>
    <mergeCell ref="Q11:S11"/>
    <mergeCell ref="C16:D18"/>
    <mergeCell ref="E16:H17"/>
    <mergeCell ref="I16:L17"/>
    <mergeCell ref="M16:X16"/>
    <mergeCell ref="Y16:AB17"/>
    <mergeCell ref="AC16:AH17"/>
    <mergeCell ref="M17:P17"/>
    <mergeCell ref="Q17:T17"/>
    <mergeCell ref="C12:D13"/>
    <mergeCell ref="W5:Y5"/>
    <mergeCell ref="Z5:AB5"/>
    <mergeCell ref="AC5:AE5"/>
    <mergeCell ref="E6:F6"/>
    <mergeCell ref="H6:I6"/>
    <mergeCell ref="K6:L6"/>
    <mergeCell ref="N6:O6"/>
    <mergeCell ref="Q6:R6"/>
    <mergeCell ref="T6:U6"/>
    <mergeCell ref="N5:P5"/>
    <mergeCell ref="Q5:S5"/>
    <mergeCell ref="Q34:S34"/>
    <mergeCell ref="C35:D37"/>
    <mergeCell ref="E35:H36"/>
    <mergeCell ref="C29:D30"/>
    <mergeCell ref="E29:H29"/>
    <mergeCell ref="I29:L29"/>
    <mergeCell ref="M29:P29"/>
    <mergeCell ref="Q29:T29"/>
    <mergeCell ref="E30:G30"/>
    <mergeCell ref="I30:K30"/>
    <mergeCell ref="M30:O30"/>
    <mergeCell ref="Q30:S30"/>
    <mergeCell ref="C33:D34"/>
    <mergeCell ref="E33:H33"/>
    <mergeCell ref="I33:L33"/>
    <mergeCell ref="M33:P33"/>
    <mergeCell ref="Q33:T33"/>
    <mergeCell ref="E34:G34"/>
    <mergeCell ref="I34:K34"/>
    <mergeCell ref="M34:O34"/>
    <mergeCell ref="I12:L12"/>
    <mergeCell ref="M12:P12"/>
    <mergeCell ref="Q12:T12"/>
    <mergeCell ref="E13:G13"/>
    <mergeCell ref="I13:K13"/>
    <mergeCell ref="M13:O13"/>
    <mergeCell ref="Q13:S13"/>
    <mergeCell ref="T5:V5"/>
    <mergeCell ref="E8:N8"/>
    <mergeCell ref="E20:AH20"/>
    <mergeCell ref="B2:E2"/>
    <mergeCell ref="U2:AG2"/>
    <mergeCell ref="W6:X6"/>
    <mergeCell ref="Z6:AA6"/>
    <mergeCell ref="B7:D7"/>
    <mergeCell ref="F7:I7"/>
    <mergeCell ref="J7:L7"/>
    <mergeCell ref="AC6:AD6"/>
    <mergeCell ref="AF6:AG6"/>
    <mergeCell ref="M7:AH7"/>
    <mergeCell ref="B3:AH3"/>
    <mergeCell ref="B4:D6"/>
    <mergeCell ref="E4:H4"/>
    <mergeCell ref="J4:L4"/>
    <mergeCell ref="N4:Q4"/>
    <mergeCell ref="S4:U4"/>
    <mergeCell ref="W4:Z4"/>
    <mergeCell ref="AB4:AD4"/>
    <mergeCell ref="AF4:AH5"/>
    <mergeCell ref="E5:G5"/>
    <mergeCell ref="H5:J5"/>
    <mergeCell ref="K5:M5"/>
    <mergeCell ref="E12:H12"/>
    <mergeCell ref="E27:N27"/>
    <mergeCell ref="Q14:T14"/>
    <mergeCell ref="I15:K15"/>
    <mergeCell ref="M15:O15"/>
    <mergeCell ref="Q15:S15"/>
    <mergeCell ref="C21:D21"/>
    <mergeCell ref="E21:AH21"/>
    <mergeCell ref="C19:D19"/>
    <mergeCell ref="E19:AH19"/>
    <mergeCell ref="C20:D20"/>
    <mergeCell ref="E15:G15"/>
    <mergeCell ref="C14:D15"/>
    <mergeCell ref="E14:H14"/>
    <mergeCell ref="I14:L14"/>
    <mergeCell ref="M14:P14"/>
    <mergeCell ref="U17:X17"/>
    <mergeCell ref="E18:G18"/>
    <mergeCell ref="I18:K18"/>
    <mergeCell ref="M18:O18"/>
    <mergeCell ref="Q18:S18"/>
    <mergeCell ref="U18:W18"/>
    <mergeCell ref="Y18:AA18"/>
    <mergeCell ref="AC18:AF18"/>
    <mergeCell ref="AG18:AH18"/>
  </mergeCells>
  <phoneticPr fontId="1"/>
  <conditionalFormatting sqref="E6:F6">
    <cfRule type="containsBlanks" dxfId="174" priority="54">
      <formula>LEN(TRIM(E6))=0</formula>
    </cfRule>
  </conditionalFormatting>
  <conditionalFormatting sqref="H6:I6">
    <cfRule type="containsBlanks" dxfId="173" priority="53">
      <formula>LEN(TRIM(H6))=0</formula>
    </cfRule>
  </conditionalFormatting>
  <conditionalFormatting sqref="K6:L6">
    <cfRule type="containsBlanks" dxfId="172" priority="52">
      <formula>LEN(TRIM(K6))=0</formula>
    </cfRule>
  </conditionalFormatting>
  <conditionalFormatting sqref="AA8">
    <cfRule type="containsBlanks" dxfId="171" priority="45">
      <formula>LEN(TRIM(AA8))=0</formula>
    </cfRule>
  </conditionalFormatting>
  <conditionalFormatting sqref="N6:O6">
    <cfRule type="containsBlanks" dxfId="170" priority="51">
      <formula>LEN(TRIM(N6))=0</formula>
    </cfRule>
  </conditionalFormatting>
  <conditionalFormatting sqref="Q6:R6">
    <cfRule type="containsBlanks" dxfId="169" priority="50">
      <formula>LEN(TRIM(Q6))=0</formula>
    </cfRule>
  </conditionalFormatting>
  <conditionalFormatting sqref="T6:U6">
    <cfRule type="containsBlanks" dxfId="168" priority="49">
      <formula>LEN(TRIM(T6))=0</formula>
    </cfRule>
  </conditionalFormatting>
  <conditionalFormatting sqref="W6:X6">
    <cfRule type="containsBlanks" dxfId="167" priority="48">
      <formula>LEN(TRIM(W6))=0</formula>
    </cfRule>
  </conditionalFormatting>
  <conditionalFormatting sqref="Z6:AA6">
    <cfRule type="containsBlanks" dxfId="166" priority="47">
      <formula>LEN(TRIM(Z6))=0</formula>
    </cfRule>
  </conditionalFormatting>
  <conditionalFormatting sqref="AC6:AD6">
    <cfRule type="containsBlanks" dxfId="165" priority="46">
      <formula>LEN(TRIM(AC6))=0</formula>
    </cfRule>
  </conditionalFormatting>
  <conditionalFormatting sqref="E11:G11">
    <cfRule type="containsBlanks" dxfId="164" priority="42">
      <formula>LEN(TRIM(E11))=0</formula>
    </cfRule>
  </conditionalFormatting>
  <conditionalFormatting sqref="P8:T8">
    <cfRule type="containsBlanks" dxfId="163" priority="43">
      <formula>LEN(TRIM(P8))=0</formula>
    </cfRule>
  </conditionalFormatting>
  <conditionalFormatting sqref="I11:K11">
    <cfRule type="containsBlanks" dxfId="162" priority="41">
      <formula>LEN(TRIM(I11))=0</formula>
    </cfRule>
  </conditionalFormatting>
  <conditionalFormatting sqref="M11:O11">
    <cfRule type="containsBlanks" dxfId="161" priority="40">
      <formula>LEN(TRIM(M11))=0</formula>
    </cfRule>
  </conditionalFormatting>
  <conditionalFormatting sqref="E38:AH38">
    <cfRule type="containsBlanks" dxfId="160" priority="12">
      <formula>LEN(TRIM(E38))=0</formula>
    </cfRule>
  </conditionalFormatting>
  <conditionalFormatting sqref="E13:G13">
    <cfRule type="containsBlanks" dxfId="159" priority="39">
      <formula>LEN(TRIM(E13))=0</formula>
    </cfRule>
  </conditionalFormatting>
  <conditionalFormatting sqref="I13:K13">
    <cfRule type="containsBlanks" dxfId="158" priority="38">
      <formula>LEN(TRIM(I13))=0</formula>
    </cfRule>
  </conditionalFormatting>
  <conditionalFormatting sqref="M13:O13">
    <cfRule type="containsBlanks" dxfId="157" priority="37">
      <formula>LEN(TRIM(M13))=0</formula>
    </cfRule>
  </conditionalFormatting>
  <conditionalFormatting sqref="E15:G15">
    <cfRule type="containsBlanks" dxfId="156" priority="36">
      <formula>LEN(TRIM(E15))=0</formula>
    </cfRule>
  </conditionalFormatting>
  <conditionalFormatting sqref="I15:K15">
    <cfRule type="containsBlanks" dxfId="155" priority="35">
      <formula>LEN(TRIM(I15))=0</formula>
    </cfRule>
  </conditionalFormatting>
  <conditionalFormatting sqref="M15:O15">
    <cfRule type="containsBlanks" dxfId="154" priority="34">
      <formula>LEN(TRIM(M15))=0</formula>
    </cfRule>
  </conditionalFormatting>
  <conditionalFormatting sqref="I18:K18">
    <cfRule type="containsBlanks" dxfId="153" priority="33">
      <formula>LEN(TRIM(I18))=0</formula>
    </cfRule>
  </conditionalFormatting>
  <conditionalFormatting sqref="M18:O18">
    <cfRule type="containsBlanks" dxfId="152" priority="32">
      <formula>LEN(TRIM(M18))=0</formula>
    </cfRule>
  </conditionalFormatting>
  <conditionalFormatting sqref="Q18:S18">
    <cfRule type="containsBlanks" dxfId="151" priority="31">
      <formula>LEN(TRIM(Q18))=0</formula>
    </cfRule>
  </conditionalFormatting>
  <conditionalFormatting sqref="U18:W18">
    <cfRule type="containsBlanks" dxfId="150" priority="30">
      <formula>LEN(TRIM(U18))=0</formula>
    </cfRule>
  </conditionalFormatting>
  <conditionalFormatting sqref="E19:AH19">
    <cfRule type="containsBlanks" dxfId="149" priority="29">
      <formula>LEN(TRIM(E19))=0</formula>
    </cfRule>
  </conditionalFormatting>
  <conditionalFormatting sqref="AA27">
    <cfRule type="containsBlanks" dxfId="148" priority="28">
      <formula>LEN(TRIM(AA27))=0</formula>
    </cfRule>
  </conditionalFormatting>
  <conditionalFormatting sqref="P27:T27">
    <cfRule type="containsBlanks" dxfId="147" priority="26">
      <formula>LEN(TRIM(P27))=0</formula>
    </cfRule>
  </conditionalFormatting>
  <conditionalFormatting sqref="E30:G30">
    <cfRule type="containsBlanks" dxfId="146" priority="25">
      <formula>LEN(TRIM(E30))=0</formula>
    </cfRule>
  </conditionalFormatting>
  <conditionalFormatting sqref="I30:K30">
    <cfRule type="containsBlanks" dxfId="145" priority="24">
      <formula>LEN(TRIM(I30))=0</formula>
    </cfRule>
  </conditionalFormatting>
  <conditionalFormatting sqref="M30:O30">
    <cfRule type="containsBlanks" dxfId="144" priority="23">
      <formula>LEN(TRIM(M30))=0</formula>
    </cfRule>
  </conditionalFormatting>
  <conditionalFormatting sqref="E32:G32">
    <cfRule type="containsBlanks" dxfId="143" priority="22">
      <formula>LEN(TRIM(E32))=0</formula>
    </cfRule>
  </conditionalFormatting>
  <conditionalFormatting sqref="I32:K32">
    <cfRule type="containsBlanks" dxfId="142" priority="21">
      <formula>LEN(TRIM(I32))=0</formula>
    </cfRule>
  </conditionalFormatting>
  <conditionalFormatting sqref="M32:O32">
    <cfRule type="containsBlanks" dxfId="141" priority="20">
      <formula>LEN(TRIM(M32))=0</formula>
    </cfRule>
  </conditionalFormatting>
  <conditionalFormatting sqref="E34:G34">
    <cfRule type="containsBlanks" dxfId="140" priority="19">
      <formula>LEN(TRIM(E34))=0</formula>
    </cfRule>
  </conditionalFormatting>
  <conditionalFormatting sqref="I34:K34">
    <cfRule type="containsBlanks" dxfId="139" priority="18">
      <formula>LEN(TRIM(I34))=0</formula>
    </cfRule>
  </conditionalFormatting>
  <conditionalFormatting sqref="M34:O34">
    <cfRule type="containsBlanks" dxfId="138" priority="17">
      <formula>LEN(TRIM(M34))=0</formula>
    </cfRule>
  </conditionalFormatting>
  <conditionalFormatting sqref="I37:K37">
    <cfRule type="containsBlanks" dxfId="137" priority="16">
      <formula>LEN(TRIM(I37))=0</formula>
    </cfRule>
  </conditionalFormatting>
  <conditionalFormatting sqref="M37:O37">
    <cfRule type="containsBlanks" dxfId="136" priority="15">
      <formula>LEN(TRIM(M37))=0</formula>
    </cfRule>
  </conditionalFormatting>
  <conditionalFormatting sqref="Q37:S37">
    <cfRule type="containsBlanks" dxfId="135" priority="14">
      <formula>LEN(TRIM(Q37))=0</formula>
    </cfRule>
  </conditionalFormatting>
  <conditionalFormatting sqref="U37:W37">
    <cfRule type="containsBlanks" dxfId="134" priority="13">
      <formula>LEN(TRIM(U37))=0</formula>
    </cfRule>
  </conditionalFormatting>
  <conditionalFormatting sqref="E25:F25">
    <cfRule type="containsBlanks" dxfId="133" priority="11">
      <formula>LEN(TRIM(E25))=0</formula>
    </cfRule>
  </conditionalFormatting>
  <conditionalFormatting sqref="H25:I25">
    <cfRule type="containsBlanks" dxfId="132" priority="10">
      <formula>LEN(TRIM(H25))=0</formula>
    </cfRule>
  </conditionalFormatting>
  <conditionalFormatting sqref="K25:L25">
    <cfRule type="containsBlanks" dxfId="131" priority="9">
      <formula>LEN(TRIM(K25))=0</formula>
    </cfRule>
  </conditionalFormatting>
  <conditionalFormatting sqref="N25:O25">
    <cfRule type="containsBlanks" dxfId="130" priority="8">
      <formula>LEN(TRIM(N25))=0</formula>
    </cfRule>
  </conditionalFormatting>
  <conditionalFormatting sqref="Q25:R25">
    <cfRule type="containsBlanks" dxfId="129" priority="7">
      <formula>LEN(TRIM(Q25))=0</formula>
    </cfRule>
  </conditionalFormatting>
  <conditionalFormatting sqref="T25:U25">
    <cfRule type="containsBlanks" dxfId="128" priority="6">
      <formula>LEN(TRIM(T25))=0</formula>
    </cfRule>
  </conditionalFormatting>
  <conditionalFormatting sqref="W25:X25">
    <cfRule type="containsBlanks" dxfId="127" priority="5">
      <formula>LEN(TRIM(W25))=0</formula>
    </cfRule>
  </conditionalFormatting>
  <conditionalFormatting sqref="Z25:AA25">
    <cfRule type="containsBlanks" dxfId="126" priority="4">
      <formula>LEN(TRIM(Z25))=0</formula>
    </cfRule>
  </conditionalFormatting>
  <conditionalFormatting sqref="AC25:AD25">
    <cfRule type="containsBlanks" dxfId="125" priority="3">
      <formula>LEN(TRIM(AC25))=0</formula>
    </cfRule>
  </conditionalFormatting>
  <conditionalFormatting sqref="E8:N8">
    <cfRule type="containsBlanks" dxfId="124" priority="2">
      <formula>LEN(TRIM(E8))=0</formula>
    </cfRule>
  </conditionalFormatting>
  <conditionalFormatting sqref="E27:N27">
    <cfRule type="containsBlanks" dxfId="123" priority="1">
      <formula>LEN(TRIM(E27))=0</formula>
    </cfRule>
  </conditionalFormatting>
  <dataValidations count="2">
    <dataValidation imeMode="halfAlpha" allowBlank="1" showInputMessage="1" showErrorMessage="1" sqref="E32:S32 E13:S13 E39 M35 M16 E30:S30 E34:S34 E20 E11:S11 E18:AF18 E25:AD25 E6:AD6 E15:S15 E37:AF37"/>
    <dataValidation imeMode="hiragana" allowBlank="1" showInputMessage="1" showErrorMessage="1" sqref="E8:N8 E27:N27 E38:AH38 E19:AH19"/>
  </dataValidations>
  <pageMargins left="0.78740157480314965" right="0.19685039370078741" top="0.74803149606299213" bottom="0.74803149606299213" header="0.31496062992125984" footer="0.31496062992125984"/>
  <pageSetup paperSize="9" scale="75" fitToHeight="0" orientation="portrait" r:id="rId1"/>
  <ignoredErrors>
    <ignoredError sqref="AC18 AC3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Group Box 1">
              <controlPr defaultSize="0" autoFill="0" autoPict="0">
                <anchor moveWithCells="1">
                  <from>
                    <xdr:col>7</xdr:col>
                    <xdr:colOff>114300</xdr:colOff>
                    <xdr:row>36</xdr:row>
                    <xdr:rowOff>0</xdr:rowOff>
                  </from>
                  <to>
                    <xdr:col>36</xdr:col>
                    <xdr:colOff>161925</xdr:colOff>
                    <xdr:row>38</xdr:row>
                    <xdr:rowOff>66675</xdr:rowOff>
                  </to>
                </anchor>
              </controlPr>
            </control>
          </mc:Choice>
        </mc:AlternateContent>
        <mc:AlternateContent xmlns:mc="http://schemas.openxmlformats.org/markup-compatibility/2006">
          <mc:Choice Requires="x14">
            <control shapeId="98306" r:id="rId5" name="Group Box 2">
              <controlPr defaultSize="0" autoFill="0" autoPict="0">
                <anchor moveWithCells="1">
                  <from>
                    <xdr:col>7</xdr:col>
                    <xdr:colOff>85725</xdr:colOff>
                    <xdr:row>36</xdr:row>
                    <xdr:rowOff>0</xdr:rowOff>
                  </from>
                  <to>
                    <xdr:col>36</xdr:col>
                    <xdr:colOff>95250</xdr:colOff>
                    <xdr:row>37</xdr:row>
                    <xdr:rowOff>238125</xdr:rowOff>
                  </to>
                </anchor>
              </controlPr>
            </control>
          </mc:Choice>
        </mc:AlternateContent>
        <mc:AlternateContent xmlns:mc="http://schemas.openxmlformats.org/markup-compatibility/2006">
          <mc:Choice Requires="x14">
            <control shapeId="98311" r:id="rId6" name="Check Box 7">
              <controlPr defaultSize="0" autoFill="0" autoLine="0" autoPict="0">
                <anchor moveWithCells="1">
                  <from>
                    <xdr:col>4</xdr:col>
                    <xdr:colOff>85725</xdr:colOff>
                    <xdr:row>20</xdr:row>
                    <xdr:rowOff>9525</xdr:rowOff>
                  </from>
                  <to>
                    <xdr:col>7</xdr:col>
                    <xdr:colOff>95250</xdr:colOff>
                    <xdr:row>20</xdr:row>
                    <xdr:rowOff>333375</xdr:rowOff>
                  </to>
                </anchor>
              </controlPr>
            </control>
          </mc:Choice>
        </mc:AlternateContent>
        <mc:AlternateContent xmlns:mc="http://schemas.openxmlformats.org/markup-compatibility/2006">
          <mc:Choice Requires="x14">
            <control shapeId="98312" r:id="rId7" name="Check Box 8">
              <controlPr defaultSize="0" autoFill="0" autoLine="0" autoPict="0">
                <anchor moveWithCells="1">
                  <from>
                    <xdr:col>11</xdr:col>
                    <xdr:colOff>0</xdr:colOff>
                    <xdr:row>20</xdr:row>
                    <xdr:rowOff>9525</xdr:rowOff>
                  </from>
                  <to>
                    <xdr:col>14</xdr:col>
                    <xdr:colOff>66675</xdr:colOff>
                    <xdr:row>20</xdr:row>
                    <xdr:rowOff>342900</xdr:rowOff>
                  </to>
                </anchor>
              </controlPr>
            </control>
          </mc:Choice>
        </mc:AlternateContent>
        <mc:AlternateContent xmlns:mc="http://schemas.openxmlformats.org/markup-compatibility/2006">
          <mc:Choice Requires="x14">
            <control shapeId="98313" r:id="rId8" name="Check Box 9">
              <controlPr defaultSize="0" autoFill="0" autoLine="0" autoPict="0">
                <anchor moveWithCells="1">
                  <from>
                    <xdr:col>4</xdr:col>
                    <xdr:colOff>85725</xdr:colOff>
                    <xdr:row>39</xdr:row>
                    <xdr:rowOff>9525</xdr:rowOff>
                  </from>
                  <to>
                    <xdr:col>7</xdr:col>
                    <xdr:colOff>95250</xdr:colOff>
                    <xdr:row>39</xdr:row>
                    <xdr:rowOff>314325</xdr:rowOff>
                  </to>
                </anchor>
              </controlPr>
            </control>
          </mc:Choice>
        </mc:AlternateContent>
        <mc:AlternateContent xmlns:mc="http://schemas.openxmlformats.org/markup-compatibility/2006">
          <mc:Choice Requires="x14">
            <control shapeId="98314" r:id="rId9" name="Check Box 10">
              <controlPr defaultSize="0" autoFill="0" autoLine="0" autoPict="0">
                <anchor moveWithCells="1">
                  <from>
                    <xdr:col>11</xdr:col>
                    <xdr:colOff>0</xdr:colOff>
                    <xdr:row>39</xdr:row>
                    <xdr:rowOff>9525</xdr:rowOff>
                  </from>
                  <to>
                    <xdr:col>14</xdr:col>
                    <xdr:colOff>66675</xdr:colOff>
                    <xdr:row>39</xdr:row>
                    <xdr:rowOff>304800</xdr:rowOff>
                  </to>
                </anchor>
              </controlPr>
            </control>
          </mc:Choice>
        </mc:AlternateContent>
        <mc:AlternateContent xmlns:mc="http://schemas.openxmlformats.org/markup-compatibility/2006">
          <mc:Choice Requires="x14">
            <control shapeId="98315" r:id="rId10" name="Check Box 11">
              <controlPr defaultSize="0" autoFill="0" autoLine="0" autoPict="0">
                <anchor moveWithCells="1">
                  <from>
                    <xdr:col>17</xdr:col>
                    <xdr:colOff>142875</xdr:colOff>
                    <xdr:row>20</xdr:row>
                    <xdr:rowOff>9525</xdr:rowOff>
                  </from>
                  <to>
                    <xdr:col>26</xdr:col>
                    <xdr:colOff>47625</xdr:colOff>
                    <xdr:row>20</xdr:row>
                    <xdr:rowOff>342900</xdr:rowOff>
                  </to>
                </anchor>
              </controlPr>
            </control>
          </mc:Choice>
        </mc:AlternateContent>
        <mc:AlternateContent xmlns:mc="http://schemas.openxmlformats.org/markup-compatibility/2006">
          <mc:Choice Requires="x14">
            <control shapeId="98316" r:id="rId11" name="Check Box 12">
              <controlPr defaultSize="0" autoFill="0" autoLine="0" autoPict="0">
                <anchor moveWithCells="1">
                  <from>
                    <xdr:col>4</xdr:col>
                    <xdr:colOff>95250</xdr:colOff>
                    <xdr:row>19</xdr:row>
                    <xdr:rowOff>19050</xdr:rowOff>
                  </from>
                  <to>
                    <xdr:col>14</xdr:col>
                    <xdr:colOff>142875</xdr:colOff>
                    <xdr:row>19</xdr:row>
                    <xdr:rowOff>342900</xdr:rowOff>
                  </to>
                </anchor>
              </controlPr>
            </control>
          </mc:Choice>
        </mc:AlternateContent>
        <mc:AlternateContent xmlns:mc="http://schemas.openxmlformats.org/markup-compatibility/2006">
          <mc:Choice Requires="x14">
            <control shapeId="98317" r:id="rId12" name="Check Box 13">
              <controlPr defaultSize="0" autoFill="0" autoLine="0" autoPict="0">
                <anchor moveWithCells="1">
                  <from>
                    <xdr:col>15</xdr:col>
                    <xdr:colOff>66675</xdr:colOff>
                    <xdr:row>19</xdr:row>
                    <xdr:rowOff>9525</xdr:rowOff>
                  </from>
                  <to>
                    <xdr:col>27</xdr:col>
                    <xdr:colOff>76200</xdr:colOff>
                    <xdr:row>19</xdr:row>
                    <xdr:rowOff>342900</xdr:rowOff>
                  </to>
                </anchor>
              </controlPr>
            </control>
          </mc:Choice>
        </mc:AlternateContent>
        <mc:AlternateContent xmlns:mc="http://schemas.openxmlformats.org/markup-compatibility/2006">
          <mc:Choice Requires="x14">
            <control shapeId="98318" r:id="rId13" name="Check Box 14">
              <controlPr defaultSize="0" autoFill="0" autoLine="0" autoPict="0">
                <anchor moveWithCells="1">
                  <from>
                    <xdr:col>4</xdr:col>
                    <xdr:colOff>95250</xdr:colOff>
                    <xdr:row>38</xdr:row>
                    <xdr:rowOff>19050</xdr:rowOff>
                  </from>
                  <to>
                    <xdr:col>14</xdr:col>
                    <xdr:colOff>142875</xdr:colOff>
                    <xdr:row>38</xdr:row>
                    <xdr:rowOff>314325</xdr:rowOff>
                  </to>
                </anchor>
              </controlPr>
            </control>
          </mc:Choice>
        </mc:AlternateContent>
        <mc:AlternateContent xmlns:mc="http://schemas.openxmlformats.org/markup-compatibility/2006">
          <mc:Choice Requires="x14">
            <control shapeId="98319" r:id="rId14" name="Check Box 15">
              <controlPr defaultSize="0" autoFill="0" autoLine="0" autoPict="0">
                <anchor moveWithCells="1">
                  <from>
                    <xdr:col>15</xdr:col>
                    <xdr:colOff>66675</xdr:colOff>
                    <xdr:row>38</xdr:row>
                    <xdr:rowOff>9525</xdr:rowOff>
                  </from>
                  <to>
                    <xdr:col>27</xdr:col>
                    <xdr:colOff>76200</xdr:colOff>
                    <xdr:row>38</xdr:row>
                    <xdr:rowOff>333375</xdr:rowOff>
                  </to>
                </anchor>
              </controlPr>
            </control>
          </mc:Choice>
        </mc:AlternateContent>
        <mc:AlternateContent xmlns:mc="http://schemas.openxmlformats.org/markup-compatibility/2006">
          <mc:Choice Requires="x14">
            <control shapeId="98320" r:id="rId15" name="Check Box 16">
              <controlPr defaultSize="0" autoFill="0" autoLine="0" autoPict="0">
                <anchor moveWithCells="1">
                  <from>
                    <xdr:col>18</xdr:col>
                    <xdr:colOff>152400</xdr:colOff>
                    <xdr:row>39</xdr:row>
                    <xdr:rowOff>0</xdr:rowOff>
                  </from>
                  <to>
                    <xdr:col>27</xdr:col>
                    <xdr:colOff>57150</xdr:colOff>
                    <xdr:row>39</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BG176"/>
  <sheetViews>
    <sheetView showGridLines="0" showRowColHeaders="0" showZeros="0" view="pageBreakPreview" zoomScale="90" zoomScaleNormal="100" zoomScaleSheetLayoutView="90" workbookViewId="0">
      <selection activeCell="I3" sqref="I3:AL3"/>
    </sheetView>
  </sheetViews>
  <sheetFormatPr defaultColWidth="2.5" defaultRowHeight="15" customHeight="1"/>
  <cols>
    <col min="1" max="1" width="6.625" style="15" customWidth="1"/>
    <col min="2" max="8" width="2.75" style="15" customWidth="1"/>
    <col min="9" max="38" width="3" style="15" customWidth="1"/>
    <col min="39" max="39" width="2.5" style="238"/>
    <col min="40" max="59" width="2.5" style="235"/>
    <col min="60" max="16384" width="2.5" style="15"/>
  </cols>
  <sheetData>
    <row r="1" spans="2:57" ht="7.5" customHeight="1">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row>
    <row r="2" spans="2:57" ht="26.25" customHeight="1">
      <c r="B2" s="137" t="s">
        <v>274</v>
      </c>
      <c r="C2" s="137"/>
      <c r="D2" s="137"/>
      <c r="E2" s="137"/>
      <c r="F2" s="137"/>
      <c r="G2" s="137"/>
      <c r="H2" s="137"/>
      <c r="I2" s="137"/>
      <c r="J2" s="137"/>
      <c r="K2" s="137"/>
      <c r="L2" s="137"/>
      <c r="M2" s="137"/>
      <c r="N2" s="137"/>
      <c r="O2" s="137"/>
      <c r="P2" s="137"/>
      <c r="Q2" s="137"/>
      <c r="R2" s="137"/>
      <c r="S2" s="137"/>
      <c r="T2" s="137"/>
      <c r="U2" s="747" t="s">
        <v>275</v>
      </c>
      <c r="V2" s="747"/>
      <c r="W2" s="747"/>
      <c r="X2" s="43" t="s">
        <v>218</v>
      </c>
      <c r="Y2" s="748">
        <f>IF('⑤付表２（施設・運営情報）'!X8=0,'⑤付表２（施設・運営情報）'!F8,'⑤付表２（施設・運営情報）'!X8)</f>
        <v>0</v>
      </c>
      <c r="Z2" s="748"/>
      <c r="AA2" s="748"/>
      <c r="AB2" s="748"/>
      <c r="AC2" s="748"/>
      <c r="AD2" s="748"/>
      <c r="AE2" s="748"/>
      <c r="AF2" s="748"/>
      <c r="AG2" s="748"/>
      <c r="AH2" s="748"/>
      <c r="AI2" s="748"/>
      <c r="AJ2" s="748"/>
      <c r="AK2" s="748"/>
      <c r="AL2" s="43" t="s">
        <v>219</v>
      </c>
      <c r="AM2" s="225" t="s">
        <v>72</v>
      </c>
      <c r="AN2" s="645" t="s">
        <v>365</v>
      </c>
      <c r="AO2" s="645"/>
      <c r="AP2" s="645"/>
      <c r="AQ2" s="645"/>
      <c r="AR2" s="645"/>
      <c r="AS2" s="645"/>
      <c r="AT2" s="645"/>
      <c r="AU2" s="645"/>
      <c r="AV2" s="645"/>
      <c r="AW2" s="645"/>
      <c r="AX2" s="645"/>
      <c r="AY2" s="645"/>
      <c r="AZ2" s="645"/>
      <c r="BA2" s="645"/>
      <c r="BB2" s="645"/>
      <c r="BC2" s="645"/>
      <c r="BD2" s="645"/>
      <c r="BE2" s="645"/>
    </row>
    <row r="3" spans="2:57" ht="20.100000000000001" customHeight="1">
      <c r="B3" s="749" t="s">
        <v>164</v>
      </c>
      <c r="C3" s="749"/>
      <c r="D3" s="749"/>
      <c r="E3" s="749"/>
      <c r="F3" s="749"/>
      <c r="G3" s="749"/>
      <c r="H3" s="749"/>
      <c r="I3" s="750"/>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2"/>
      <c r="AM3" s="235"/>
      <c r="AN3" s="645"/>
      <c r="AO3" s="645"/>
      <c r="AP3" s="645"/>
      <c r="AQ3" s="645"/>
      <c r="AR3" s="645"/>
      <c r="AS3" s="645"/>
      <c r="AT3" s="645"/>
      <c r="AU3" s="645"/>
      <c r="AV3" s="645"/>
      <c r="AW3" s="645"/>
      <c r="AX3" s="645"/>
      <c r="AY3" s="645"/>
      <c r="AZ3" s="645"/>
      <c r="BA3" s="645"/>
      <c r="BB3" s="645"/>
      <c r="BC3" s="645"/>
      <c r="BD3" s="645"/>
      <c r="BE3" s="645"/>
    </row>
    <row r="4" spans="2:57" ht="30" customHeight="1">
      <c r="B4" s="753" t="s">
        <v>276</v>
      </c>
      <c r="C4" s="753"/>
      <c r="D4" s="753"/>
      <c r="E4" s="753"/>
      <c r="F4" s="753"/>
      <c r="G4" s="753"/>
      <c r="H4" s="753"/>
      <c r="I4" s="754"/>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6"/>
      <c r="AM4" s="235"/>
    </row>
    <row r="5" spans="2:57" ht="24.95" customHeight="1">
      <c r="B5" s="759" t="s">
        <v>277</v>
      </c>
      <c r="C5" s="760"/>
      <c r="D5" s="760"/>
      <c r="E5" s="760"/>
      <c r="F5" s="760"/>
      <c r="G5" s="760"/>
      <c r="H5" s="761"/>
      <c r="I5" s="769"/>
      <c r="J5" s="770"/>
      <c r="K5" s="770"/>
      <c r="L5" s="770"/>
      <c r="M5" s="770"/>
      <c r="N5" s="771" t="s">
        <v>278</v>
      </c>
      <c r="O5" s="771"/>
      <c r="P5" s="770"/>
      <c r="Q5" s="770"/>
      <c r="R5" s="770"/>
      <c r="S5" s="139" t="s">
        <v>279</v>
      </c>
      <c r="T5" s="770"/>
      <c r="U5" s="770"/>
      <c r="V5" s="770"/>
      <c r="W5" s="140" t="s">
        <v>280</v>
      </c>
      <c r="X5" s="757"/>
      <c r="Y5" s="757"/>
      <c r="Z5" s="757"/>
      <c r="AA5" s="757"/>
      <c r="AB5" s="757"/>
      <c r="AC5" s="757"/>
      <c r="AD5" s="757"/>
      <c r="AE5" s="757"/>
      <c r="AF5" s="757"/>
      <c r="AG5" s="757"/>
      <c r="AH5" s="757"/>
      <c r="AI5" s="757"/>
      <c r="AJ5" s="757"/>
      <c r="AK5" s="757"/>
      <c r="AL5" s="758"/>
      <c r="AM5" s="225" t="s">
        <v>72</v>
      </c>
      <c r="AN5" s="532" t="s">
        <v>281</v>
      </c>
      <c r="AO5" s="532"/>
      <c r="AP5" s="532"/>
      <c r="AQ5" s="532"/>
      <c r="AR5" s="532"/>
      <c r="AS5" s="532"/>
      <c r="AT5" s="532"/>
      <c r="AU5" s="532"/>
      <c r="AV5" s="532"/>
      <c r="AW5" s="532"/>
      <c r="AX5" s="532"/>
      <c r="AY5" s="532"/>
      <c r="AZ5" s="532"/>
      <c r="BA5" s="532"/>
      <c r="BB5" s="532"/>
      <c r="BC5" s="532"/>
      <c r="BD5" s="532"/>
      <c r="BE5" s="532"/>
    </row>
    <row r="6" spans="2:57" ht="24.95" customHeight="1">
      <c r="B6" s="759" t="s">
        <v>282</v>
      </c>
      <c r="C6" s="760"/>
      <c r="D6" s="760"/>
      <c r="E6" s="760"/>
      <c r="F6" s="760"/>
      <c r="G6" s="760"/>
      <c r="H6" s="761"/>
      <c r="I6" s="762" t="s">
        <v>283</v>
      </c>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4"/>
      <c r="AM6" s="235"/>
    </row>
    <row r="7" spans="2:57" ht="26.25" customHeight="1">
      <c r="B7" s="765" t="s">
        <v>235</v>
      </c>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7"/>
      <c r="AM7" s="768"/>
      <c r="AN7" s="768"/>
      <c r="AO7" s="768"/>
      <c r="AP7" s="768"/>
      <c r="AQ7" s="768"/>
      <c r="AR7" s="768"/>
      <c r="AS7" s="768"/>
      <c r="AT7" s="768"/>
      <c r="AU7" s="768"/>
      <c r="AV7" s="768"/>
      <c r="AW7" s="768"/>
      <c r="AX7" s="768"/>
      <c r="AY7" s="768"/>
      <c r="AZ7" s="768"/>
      <c r="BA7" s="768"/>
      <c r="BB7" s="768"/>
      <c r="BC7" s="768"/>
      <c r="BD7" s="768"/>
      <c r="BE7" s="768"/>
    </row>
    <row r="8" spans="2:57" ht="22.7" customHeight="1">
      <c r="B8" s="777" t="s">
        <v>284</v>
      </c>
      <c r="C8" s="786"/>
      <c r="D8" s="786"/>
      <c r="E8" s="786"/>
      <c r="F8" s="786"/>
      <c r="G8" s="786"/>
      <c r="H8" s="787"/>
      <c r="I8" s="794" t="s">
        <v>285</v>
      </c>
      <c r="J8" s="795"/>
      <c r="K8" s="795"/>
      <c r="L8" s="795"/>
      <c r="M8" s="795"/>
      <c r="N8" s="796"/>
      <c r="O8" s="796"/>
      <c r="P8" s="141" t="s">
        <v>286</v>
      </c>
      <c r="Q8" s="797"/>
      <c r="R8" s="797"/>
      <c r="S8" s="797"/>
      <c r="T8" s="797"/>
      <c r="U8" s="141" t="s">
        <v>287</v>
      </c>
      <c r="V8" s="795"/>
      <c r="W8" s="795"/>
      <c r="X8" s="795"/>
      <c r="Y8" s="795"/>
      <c r="Z8" s="795"/>
      <c r="AA8" s="795"/>
      <c r="AB8" s="795"/>
      <c r="AC8" s="795"/>
      <c r="AD8" s="795"/>
      <c r="AE8" s="795"/>
      <c r="AF8" s="795"/>
      <c r="AG8" s="795"/>
      <c r="AH8" s="795"/>
      <c r="AI8" s="795"/>
      <c r="AJ8" s="795"/>
      <c r="AK8" s="795"/>
      <c r="AL8" s="798"/>
      <c r="AM8" s="235"/>
    </row>
    <row r="9" spans="2:57" ht="22.7" customHeight="1">
      <c r="B9" s="788"/>
      <c r="C9" s="789"/>
      <c r="D9" s="789"/>
      <c r="E9" s="789"/>
      <c r="F9" s="789"/>
      <c r="G9" s="789"/>
      <c r="H9" s="790"/>
      <c r="I9" s="799" t="s">
        <v>202</v>
      </c>
      <c r="J9" s="800"/>
      <c r="K9" s="800"/>
      <c r="L9" s="800"/>
      <c r="M9" s="801"/>
      <c r="N9" s="801"/>
      <c r="O9" s="801"/>
      <c r="P9" s="210" t="s">
        <v>203</v>
      </c>
      <c r="Q9" s="802"/>
      <c r="R9" s="802"/>
      <c r="S9" s="802"/>
      <c r="T9" s="802"/>
      <c r="U9" s="802"/>
      <c r="V9" s="802"/>
      <c r="W9" s="802"/>
      <c r="X9" s="802"/>
      <c r="Y9" s="802"/>
      <c r="Z9" s="802"/>
      <c r="AA9" s="802"/>
      <c r="AB9" s="802"/>
      <c r="AC9" s="802"/>
      <c r="AD9" s="802"/>
      <c r="AE9" s="802"/>
      <c r="AF9" s="802"/>
      <c r="AG9" s="802"/>
      <c r="AH9" s="802"/>
      <c r="AI9" s="802"/>
      <c r="AJ9" s="802"/>
      <c r="AK9" s="802"/>
      <c r="AL9" s="803"/>
      <c r="AM9" s="235" t="s">
        <v>288</v>
      </c>
      <c r="AN9" s="772" t="s">
        <v>289</v>
      </c>
      <c r="AO9" s="772"/>
      <c r="AP9" s="772"/>
      <c r="AQ9" s="772"/>
      <c r="AR9" s="772"/>
      <c r="AS9" s="772"/>
      <c r="AT9" s="772"/>
      <c r="AU9" s="772"/>
      <c r="AV9" s="772"/>
      <c r="AW9" s="772"/>
      <c r="AX9" s="772"/>
      <c r="AY9" s="772"/>
      <c r="AZ9" s="772"/>
      <c r="BA9" s="772"/>
      <c r="BB9" s="772"/>
      <c r="BC9" s="772"/>
      <c r="BD9" s="772"/>
      <c r="BE9" s="772"/>
    </row>
    <row r="10" spans="2:57" ht="22.7" customHeight="1">
      <c r="B10" s="791"/>
      <c r="C10" s="792"/>
      <c r="D10" s="792"/>
      <c r="E10" s="792"/>
      <c r="F10" s="792"/>
      <c r="G10" s="792"/>
      <c r="H10" s="793"/>
      <c r="I10" s="773" t="s">
        <v>290</v>
      </c>
      <c r="J10" s="774"/>
      <c r="K10" s="774"/>
      <c r="L10" s="774"/>
      <c r="M10" s="774"/>
      <c r="N10" s="774"/>
      <c r="O10" s="774"/>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6"/>
      <c r="AM10" s="235"/>
    </row>
    <row r="11" spans="2:57" ht="20.100000000000001" customHeight="1">
      <c r="B11" s="777" t="s">
        <v>291</v>
      </c>
      <c r="C11" s="778"/>
      <c r="D11" s="778"/>
      <c r="E11" s="778"/>
      <c r="F11" s="778"/>
      <c r="G11" s="778"/>
      <c r="H11" s="779"/>
      <c r="I11" s="577" t="s">
        <v>292</v>
      </c>
      <c r="J11" s="578"/>
      <c r="K11" s="578"/>
      <c r="L11" s="578"/>
      <c r="M11" s="578"/>
      <c r="N11" s="578"/>
      <c r="O11" s="578"/>
      <c r="P11" s="578"/>
      <c r="Q11" s="578"/>
      <c r="R11" s="578"/>
      <c r="S11" s="578"/>
      <c r="T11" s="658"/>
      <c r="U11" s="577" t="s">
        <v>293</v>
      </c>
      <c r="V11" s="578"/>
      <c r="W11" s="578"/>
      <c r="X11" s="578"/>
      <c r="Y11" s="578"/>
      <c r="Z11" s="578"/>
      <c r="AA11" s="578"/>
      <c r="AB11" s="578"/>
      <c r="AC11" s="578"/>
      <c r="AD11" s="578"/>
      <c r="AE11" s="578"/>
      <c r="AF11" s="578"/>
      <c r="AG11" s="728" t="s">
        <v>294</v>
      </c>
      <c r="AH11" s="654"/>
      <c r="AI11" s="654"/>
      <c r="AJ11" s="655"/>
      <c r="AK11" s="142"/>
      <c r="AL11" s="143"/>
      <c r="AM11" s="235"/>
    </row>
    <row r="12" spans="2:57" ht="20.100000000000001" customHeight="1">
      <c r="B12" s="780"/>
      <c r="C12" s="781"/>
      <c r="D12" s="781"/>
      <c r="E12" s="781"/>
      <c r="F12" s="781"/>
      <c r="G12" s="781"/>
      <c r="H12" s="782"/>
      <c r="I12" s="612" t="s">
        <v>295</v>
      </c>
      <c r="J12" s="613"/>
      <c r="K12" s="614"/>
      <c r="L12" s="613" t="s">
        <v>296</v>
      </c>
      <c r="M12" s="613"/>
      <c r="N12" s="613"/>
      <c r="O12" s="612" t="s">
        <v>297</v>
      </c>
      <c r="P12" s="613"/>
      <c r="Q12" s="614"/>
      <c r="R12" s="613" t="s">
        <v>298</v>
      </c>
      <c r="S12" s="613"/>
      <c r="T12" s="613"/>
      <c r="U12" s="612" t="s">
        <v>299</v>
      </c>
      <c r="V12" s="613"/>
      <c r="W12" s="614"/>
      <c r="X12" s="612" t="s">
        <v>300</v>
      </c>
      <c r="Y12" s="613"/>
      <c r="Z12" s="614"/>
      <c r="AA12" s="612" t="s">
        <v>301</v>
      </c>
      <c r="AB12" s="613"/>
      <c r="AC12" s="614"/>
      <c r="AD12" s="612" t="s">
        <v>298</v>
      </c>
      <c r="AE12" s="613"/>
      <c r="AF12" s="613"/>
      <c r="AG12" s="729"/>
      <c r="AH12" s="593"/>
      <c r="AI12" s="593"/>
      <c r="AJ12" s="594"/>
      <c r="AK12" s="144"/>
      <c r="AL12" s="145"/>
      <c r="AM12" s="235"/>
    </row>
    <row r="13" spans="2:57" ht="22.7" customHeight="1">
      <c r="B13" s="783"/>
      <c r="C13" s="784"/>
      <c r="D13" s="784"/>
      <c r="E13" s="784"/>
      <c r="F13" s="784"/>
      <c r="G13" s="784"/>
      <c r="H13" s="785"/>
      <c r="I13" s="804"/>
      <c r="J13" s="805"/>
      <c r="K13" s="202" t="s">
        <v>302</v>
      </c>
      <c r="L13" s="804"/>
      <c r="M13" s="805"/>
      <c r="N13" s="200" t="s">
        <v>302</v>
      </c>
      <c r="O13" s="804"/>
      <c r="P13" s="805"/>
      <c r="Q13" s="202" t="s">
        <v>302</v>
      </c>
      <c r="R13" s="806">
        <f>I13+L13+O13</f>
        <v>0</v>
      </c>
      <c r="S13" s="807"/>
      <c r="T13" s="200" t="s">
        <v>302</v>
      </c>
      <c r="U13" s="804"/>
      <c r="V13" s="805"/>
      <c r="W13" s="202" t="s">
        <v>302</v>
      </c>
      <c r="X13" s="804"/>
      <c r="Y13" s="805"/>
      <c r="Z13" s="202" t="s">
        <v>302</v>
      </c>
      <c r="AA13" s="804"/>
      <c r="AB13" s="805"/>
      <c r="AC13" s="198" t="s">
        <v>302</v>
      </c>
      <c r="AD13" s="808">
        <f>U13+X13+AA13</f>
        <v>0</v>
      </c>
      <c r="AE13" s="809"/>
      <c r="AF13" s="201" t="s">
        <v>302</v>
      </c>
      <c r="AG13" s="810">
        <f>R13+AD13</f>
        <v>0</v>
      </c>
      <c r="AH13" s="811"/>
      <c r="AI13" s="811"/>
      <c r="AJ13" s="201" t="s">
        <v>302</v>
      </c>
      <c r="AK13" s="147"/>
      <c r="AL13" s="148"/>
      <c r="AM13" s="225" t="s">
        <v>72</v>
      </c>
      <c r="AN13" s="532" t="s">
        <v>303</v>
      </c>
      <c r="AO13" s="532"/>
      <c r="AP13" s="532"/>
      <c r="AQ13" s="532"/>
      <c r="AR13" s="532"/>
      <c r="AS13" s="532"/>
      <c r="AT13" s="532"/>
      <c r="AU13" s="532"/>
      <c r="AV13" s="532"/>
      <c r="AW13" s="532"/>
      <c r="AX13" s="532"/>
      <c r="AY13" s="532"/>
      <c r="AZ13" s="532"/>
      <c r="BA13" s="532"/>
      <c r="BB13" s="532"/>
      <c r="BC13" s="532"/>
      <c r="BD13" s="532"/>
      <c r="BE13" s="532"/>
    </row>
    <row r="14" spans="2:57" ht="22.7" customHeight="1">
      <c r="B14" s="812" t="s">
        <v>304</v>
      </c>
      <c r="C14" s="813"/>
      <c r="D14" s="813"/>
      <c r="E14" s="813"/>
      <c r="F14" s="813"/>
      <c r="G14" s="813"/>
      <c r="H14" s="814"/>
      <c r="I14" s="580"/>
      <c r="J14" s="548"/>
      <c r="K14" s="548"/>
      <c r="L14" s="548"/>
      <c r="M14" s="548"/>
      <c r="N14" s="548"/>
      <c r="O14" s="548"/>
      <c r="P14" s="548"/>
      <c r="Q14" s="548"/>
      <c r="R14" s="548"/>
      <c r="S14" s="212" t="s">
        <v>305</v>
      </c>
      <c r="T14" s="548"/>
      <c r="U14" s="548"/>
      <c r="V14" s="548"/>
      <c r="W14" s="548"/>
      <c r="X14" s="548"/>
      <c r="Y14" s="548"/>
      <c r="Z14" s="548"/>
      <c r="AA14" s="817" t="s">
        <v>306</v>
      </c>
      <c r="AB14" s="817"/>
      <c r="AC14" s="817"/>
      <c r="AD14" s="817"/>
      <c r="AE14" s="817"/>
      <c r="AF14" s="548"/>
      <c r="AG14" s="548"/>
      <c r="AH14" s="548"/>
      <c r="AI14" s="548"/>
      <c r="AJ14" s="548"/>
      <c r="AK14" s="84" t="s">
        <v>307</v>
      </c>
      <c r="AL14" s="49"/>
      <c r="AM14" s="225" t="s">
        <v>72</v>
      </c>
      <c r="AN14" s="646" t="s">
        <v>267</v>
      </c>
      <c r="AO14" s="646"/>
      <c r="AP14" s="646"/>
      <c r="AQ14" s="646"/>
      <c r="AR14" s="646"/>
      <c r="AS14" s="646"/>
      <c r="AT14" s="646"/>
      <c r="AU14" s="646"/>
      <c r="AV14" s="646"/>
      <c r="AW14" s="646"/>
      <c r="AX14" s="646"/>
      <c r="AY14" s="646"/>
      <c r="AZ14" s="646"/>
      <c r="BA14" s="646"/>
      <c r="BB14" s="646"/>
      <c r="BC14" s="646"/>
      <c r="BD14" s="646"/>
      <c r="BE14" s="646"/>
    </row>
    <row r="15" spans="2:57" ht="22.7" customHeight="1">
      <c r="B15" s="812" t="s">
        <v>308</v>
      </c>
      <c r="C15" s="813"/>
      <c r="D15" s="813"/>
      <c r="E15" s="813"/>
      <c r="F15" s="813"/>
      <c r="G15" s="813"/>
      <c r="H15" s="814"/>
      <c r="I15" s="725" t="s">
        <v>599</v>
      </c>
      <c r="J15" s="726"/>
      <c r="K15" s="726"/>
      <c r="L15" s="726"/>
      <c r="M15" s="726"/>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6"/>
      <c r="AL15" s="727"/>
      <c r="AM15" s="235"/>
      <c r="AN15" s="646"/>
      <c r="AO15" s="646"/>
      <c r="AP15" s="646"/>
      <c r="AQ15" s="646"/>
      <c r="AR15" s="646"/>
      <c r="AS15" s="646"/>
      <c r="AT15" s="646"/>
      <c r="AU15" s="646"/>
      <c r="AV15" s="646"/>
      <c r="AW15" s="646"/>
      <c r="AX15" s="646"/>
      <c r="AY15" s="646"/>
      <c r="AZ15" s="646"/>
      <c r="BA15" s="646"/>
      <c r="BB15" s="646"/>
      <c r="BC15" s="646"/>
      <c r="BD15" s="646"/>
      <c r="BE15" s="646"/>
    </row>
    <row r="16" spans="2:57" ht="20.100000000000001" customHeight="1">
      <c r="B16" s="812" t="s">
        <v>309</v>
      </c>
      <c r="C16" s="813"/>
      <c r="D16" s="813"/>
      <c r="E16" s="813"/>
      <c r="F16" s="813"/>
      <c r="G16" s="813"/>
      <c r="H16" s="814"/>
      <c r="I16" s="718" t="s">
        <v>310</v>
      </c>
      <c r="J16" s="718"/>
      <c r="K16" s="718"/>
      <c r="L16" s="718"/>
      <c r="M16" s="718" t="s">
        <v>311</v>
      </c>
      <c r="N16" s="718"/>
      <c r="O16" s="718"/>
      <c r="P16" s="718"/>
      <c r="Q16" s="718" t="s">
        <v>312</v>
      </c>
      <c r="R16" s="718"/>
      <c r="S16" s="718"/>
      <c r="T16" s="718"/>
      <c r="U16" s="718" t="s">
        <v>298</v>
      </c>
      <c r="V16" s="718"/>
      <c r="W16" s="718"/>
      <c r="X16" s="718"/>
      <c r="Y16" s="50"/>
      <c r="Z16" s="78" t="s">
        <v>313</v>
      </c>
      <c r="AA16" s="51"/>
      <c r="AB16" s="51"/>
      <c r="AC16" s="51"/>
      <c r="AD16" s="51"/>
      <c r="AE16" s="51"/>
      <c r="AF16" s="51"/>
      <c r="AG16" s="51"/>
      <c r="AH16" s="51"/>
      <c r="AI16" s="51"/>
      <c r="AJ16" s="51"/>
      <c r="AK16" s="51"/>
      <c r="AL16" s="52"/>
      <c r="AM16" s="225" t="s">
        <v>72</v>
      </c>
      <c r="AN16" s="646" t="s">
        <v>268</v>
      </c>
      <c r="AO16" s="646"/>
      <c r="AP16" s="646"/>
      <c r="AQ16" s="646"/>
      <c r="AR16" s="646"/>
      <c r="AS16" s="646"/>
      <c r="AT16" s="646"/>
      <c r="AU16" s="646"/>
      <c r="AV16" s="646"/>
      <c r="AW16" s="646"/>
      <c r="AX16" s="646"/>
      <c r="AY16" s="646"/>
      <c r="AZ16" s="646"/>
      <c r="BA16" s="646"/>
      <c r="BB16" s="646"/>
      <c r="BC16" s="646"/>
      <c r="BD16" s="646"/>
      <c r="BE16" s="646"/>
    </row>
    <row r="17" spans="2:57" ht="22.7" customHeight="1">
      <c r="B17" s="812"/>
      <c r="C17" s="813"/>
      <c r="D17" s="813"/>
      <c r="E17" s="813"/>
      <c r="F17" s="813"/>
      <c r="G17" s="813"/>
      <c r="H17" s="814"/>
      <c r="I17" s="815"/>
      <c r="J17" s="816"/>
      <c r="K17" s="816"/>
      <c r="L17" s="149" t="s">
        <v>314</v>
      </c>
      <c r="M17" s="815"/>
      <c r="N17" s="816"/>
      <c r="O17" s="816"/>
      <c r="P17" s="149" t="s">
        <v>314</v>
      </c>
      <c r="Q17" s="815"/>
      <c r="R17" s="816"/>
      <c r="S17" s="816"/>
      <c r="T17" s="149" t="s">
        <v>314</v>
      </c>
      <c r="U17" s="818">
        <f>+Q17+M17+I17</f>
        <v>0</v>
      </c>
      <c r="V17" s="819"/>
      <c r="W17" s="819"/>
      <c r="X17" s="209" t="s">
        <v>314</v>
      </c>
      <c r="Y17" s="150"/>
      <c r="Z17" s="151" t="s">
        <v>315</v>
      </c>
      <c r="AA17" s="152"/>
      <c r="AB17" s="152"/>
      <c r="AC17" s="152"/>
      <c r="AD17" s="152"/>
      <c r="AE17" s="152"/>
      <c r="AF17" s="152"/>
      <c r="AG17" s="152"/>
      <c r="AH17" s="152"/>
      <c r="AI17" s="152"/>
      <c r="AJ17" s="152"/>
      <c r="AK17" s="152"/>
      <c r="AL17" s="153"/>
      <c r="AM17" s="226"/>
      <c r="AN17" s="646"/>
      <c r="AO17" s="646"/>
      <c r="AP17" s="646"/>
      <c r="AQ17" s="646"/>
      <c r="AR17" s="646"/>
      <c r="AS17" s="646"/>
      <c r="AT17" s="646"/>
      <c r="AU17" s="646"/>
      <c r="AV17" s="646"/>
      <c r="AW17" s="646"/>
      <c r="AX17" s="646"/>
      <c r="AY17" s="646"/>
      <c r="AZ17" s="646"/>
      <c r="BA17" s="646"/>
      <c r="BB17" s="646"/>
      <c r="BC17" s="646"/>
      <c r="BD17" s="646"/>
      <c r="BE17" s="646"/>
    </row>
    <row r="18" spans="2:57" ht="20.100000000000001" customHeight="1">
      <c r="B18" s="812" t="s">
        <v>316</v>
      </c>
      <c r="C18" s="813"/>
      <c r="D18" s="813"/>
      <c r="E18" s="813"/>
      <c r="F18" s="813"/>
      <c r="G18" s="813"/>
      <c r="H18" s="814"/>
      <c r="I18" s="718" t="s">
        <v>310</v>
      </c>
      <c r="J18" s="718"/>
      <c r="K18" s="718"/>
      <c r="L18" s="718"/>
      <c r="M18" s="718" t="s">
        <v>317</v>
      </c>
      <c r="N18" s="718"/>
      <c r="O18" s="718"/>
      <c r="P18" s="718"/>
      <c r="Q18" s="718" t="s">
        <v>312</v>
      </c>
      <c r="R18" s="718"/>
      <c r="S18" s="718"/>
      <c r="T18" s="718"/>
      <c r="U18" s="718" t="s">
        <v>318</v>
      </c>
      <c r="V18" s="718"/>
      <c r="W18" s="718"/>
      <c r="X18" s="718"/>
      <c r="Y18" s="154"/>
      <c r="Z18" s="155" t="s">
        <v>319</v>
      </c>
      <c r="AA18" s="154"/>
      <c r="AB18" s="154"/>
      <c r="AC18" s="154"/>
      <c r="AD18" s="154"/>
      <c r="AE18" s="154"/>
      <c r="AF18" s="154"/>
      <c r="AG18" s="154"/>
      <c r="AH18" s="154"/>
      <c r="AI18" s="156"/>
      <c r="AJ18" s="156"/>
      <c r="AK18" s="156"/>
      <c r="AL18" s="157"/>
      <c r="AM18" s="225" t="s">
        <v>72</v>
      </c>
      <c r="AN18" s="646" t="s">
        <v>269</v>
      </c>
      <c r="AO18" s="646"/>
      <c r="AP18" s="646"/>
      <c r="AQ18" s="646"/>
      <c r="AR18" s="646"/>
      <c r="AS18" s="646"/>
      <c r="AT18" s="646"/>
      <c r="AU18" s="646"/>
      <c r="AV18" s="646"/>
      <c r="AW18" s="646"/>
      <c r="AX18" s="646"/>
      <c r="AY18" s="646"/>
      <c r="AZ18" s="646"/>
      <c r="BA18" s="646"/>
      <c r="BB18" s="646"/>
      <c r="BC18" s="646"/>
      <c r="BD18" s="646"/>
      <c r="BE18" s="646"/>
    </row>
    <row r="19" spans="2:57" ht="22.7" customHeight="1">
      <c r="B19" s="812"/>
      <c r="C19" s="813"/>
      <c r="D19" s="813"/>
      <c r="E19" s="813"/>
      <c r="F19" s="813"/>
      <c r="G19" s="813"/>
      <c r="H19" s="814"/>
      <c r="I19" s="815"/>
      <c r="J19" s="816"/>
      <c r="K19" s="816"/>
      <c r="L19" s="149" t="s">
        <v>314</v>
      </c>
      <c r="M19" s="815"/>
      <c r="N19" s="816"/>
      <c r="O19" s="816"/>
      <c r="P19" s="149" t="s">
        <v>314</v>
      </c>
      <c r="Q19" s="815"/>
      <c r="R19" s="816"/>
      <c r="S19" s="816"/>
      <c r="T19" s="149" t="s">
        <v>314</v>
      </c>
      <c r="U19" s="818">
        <f>+Q19+M19+I19</f>
        <v>0</v>
      </c>
      <c r="V19" s="819"/>
      <c r="W19" s="819"/>
      <c r="X19" s="209" t="s">
        <v>314</v>
      </c>
      <c r="Y19" s="158"/>
      <c r="Z19" s="159"/>
      <c r="AA19" s="159"/>
      <c r="AB19" s="159"/>
      <c r="AC19" s="159"/>
      <c r="AD19" s="159"/>
      <c r="AE19" s="159"/>
      <c r="AF19" s="159"/>
      <c r="AG19" s="159"/>
      <c r="AH19" s="159"/>
      <c r="AI19" s="160"/>
      <c r="AJ19" s="160"/>
      <c r="AK19" s="160"/>
      <c r="AL19" s="161"/>
      <c r="AM19" s="235"/>
      <c r="AN19" s="646"/>
      <c r="AO19" s="646"/>
      <c r="AP19" s="646"/>
      <c r="AQ19" s="646"/>
      <c r="AR19" s="646"/>
      <c r="AS19" s="646"/>
      <c r="AT19" s="646"/>
      <c r="AU19" s="646"/>
      <c r="AV19" s="646"/>
      <c r="AW19" s="646"/>
      <c r="AX19" s="646"/>
      <c r="AY19" s="646"/>
      <c r="AZ19" s="646"/>
      <c r="BA19" s="646"/>
      <c r="BB19" s="646"/>
      <c r="BC19" s="646"/>
      <c r="BD19" s="646"/>
      <c r="BE19" s="646"/>
    </row>
    <row r="20" spans="2:57" ht="20.100000000000001" customHeight="1">
      <c r="B20" s="759" t="s">
        <v>364</v>
      </c>
      <c r="C20" s="813"/>
      <c r="D20" s="813"/>
      <c r="E20" s="813"/>
      <c r="F20" s="813"/>
      <c r="G20" s="813"/>
      <c r="H20" s="814"/>
      <c r="I20" s="820" t="s">
        <v>321</v>
      </c>
      <c r="J20" s="821"/>
      <c r="K20" s="821"/>
      <c r="L20" s="822"/>
      <c r="M20" s="823" t="s">
        <v>583</v>
      </c>
      <c r="N20" s="824"/>
      <c r="O20" s="824"/>
      <c r="P20" s="825"/>
      <c r="Q20" s="820" t="s">
        <v>312</v>
      </c>
      <c r="R20" s="821"/>
      <c r="S20" s="821"/>
      <c r="T20" s="822"/>
      <c r="U20" s="820" t="s">
        <v>318</v>
      </c>
      <c r="V20" s="821"/>
      <c r="W20" s="821"/>
      <c r="X20" s="822"/>
      <c r="Y20" s="158"/>
      <c r="Z20" s="159" t="s">
        <v>322</v>
      </c>
      <c r="AA20" s="159"/>
      <c r="AB20" s="159"/>
      <c r="AC20" s="159"/>
      <c r="AD20" s="159"/>
      <c r="AE20" s="159"/>
      <c r="AF20" s="159"/>
      <c r="AG20" s="159"/>
      <c r="AH20" s="159"/>
      <c r="AI20" s="159"/>
      <c r="AJ20" s="159"/>
      <c r="AK20" s="159"/>
      <c r="AL20" s="161"/>
      <c r="AM20" s="225" t="s">
        <v>72</v>
      </c>
      <c r="AN20" s="646" t="s">
        <v>270</v>
      </c>
      <c r="AO20" s="646"/>
      <c r="AP20" s="646"/>
      <c r="AQ20" s="646"/>
      <c r="AR20" s="646"/>
      <c r="AS20" s="646"/>
      <c r="AT20" s="646"/>
      <c r="AU20" s="646"/>
      <c r="AV20" s="646"/>
      <c r="AW20" s="646"/>
      <c r="AX20" s="646"/>
      <c r="AY20" s="646"/>
      <c r="AZ20" s="646"/>
      <c r="BA20" s="646"/>
      <c r="BB20" s="646"/>
      <c r="BC20" s="646"/>
      <c r="BD20" s="646"/>
      <c r="BE20" s="646"/>
    </row>
    <row r="21" spans="2:57" ht="22.7" customHeight="1">
      <c r="B21" s="812"/>
      <c r="C21" s="813"/>
      <c r="D21" s="813"/>
      <c r="E21" s="813"/>
      <c r="F21" s="813"/>
      <c r="G21" s="813"/>
      <c r="H21" s="814"/>
      <c r="I21" s="815"/>
      <c r="J21" s="816"/>
      <c r="K21" s="816"/>
      <c r="L21" s="149" t="s">
        <v>314</v>
      </c>
      <c r="M21" s="815"/>
      <c r="N21" s="816"/>
      <c r="O21" s="816"/>
      <c r="P21" s="149" t="s">
        <v>314</v>
      </c>
      <c r="Q21" s="815"/>
      <c r="R21" s="816"/>
      <c r="S21" s="816"/>
      <c r="T21" s="149" t="s">
        <v>314</v>
      </c>
      <c r="U21" s="818">
        <f>+I21+M21+Q21</f>
        <v>0</v>
      </c>
      <c r="V21" s="819"/>
      <c r="W21" s="819"/>
      <c r="X21" s="209" t="s">
        <v>314</v>
      </c>
      <c r="Y21" s="162"/>
      <c r="Z21" s="137" t="s">
        <v>323</v>
      </c>
      <c r="AA21" s="163"/>
      <c r="AB21" s="163"/>
      <c r="AC21" s="163"/>
      <c r="AD21" s="163"/>
      <c r="AE21" s="163"/>
      <c r="AF21" s="163"/>
      <c r="AG21" s="163"/>
      <c r="AH21" s="163"/>
      <c r="AI21" s="152"/>
      <c r="AJ21" s="152"/>
      <c r="AK21" s="152"/>
      <c r="AL21" s="153"/>
      <c r="AM21" s="235"/>
      <c r="AN21" s="646"/>
      <c r="AO21" s="646"/>
      <c r="AP21" s="646"/>
      <c r="AQ21" s="646"/>
      <c r="AR21" s="646"/>
      <c r="AS21" s="646"/>
      <c r="AT21" s="646"/>
      <c r="AU21" s="646"/>
      <c r="AV21" s="646"/>
      <c r="AW21" s="646"/>
      <c r="AX21" s="646"/>
      <c r="AY21" s="646"/>
      <c r="AZ21" s="646"/>
      <c r="BA21" s="646"/>
      <c r="BB21" s="646"/>
      <c r="BC21" s="646"/>
      <c r="BD21" s="646"/>
      <c r="BE21" s="646"/>
    </row>
    <row r="22" spans="2:57" ht="26.25" customHeight="1">
      <c r="B22" s="759" t="s">
        <v>582</v>
      </c>
      <c r="C22" s="813"/>
      <c r="D22" s="813"/>
      <c r="E22" s="813"/>
      <c r="F22" s="813"/>
      <c r="G22" s="813"/>
      <c r="H22" s="814"/>
      <c r="I22" s="837" t="s">
        <v>324</v>
      </c>
      <c r="J22" s="838"/>
      <c r="K22" s="838"/>
      <c r="L22" s="838"/>
      <c r="M22" s="820" t="s">
        <v>536</v>
      </c>
      <c r="N22" s="821"/>
      <c r="O22" s="821"/>
      <c r="P22" s="821"/>
      <c r="Q22" s="820" t="s">
        <v>325</v>
      </c>
      <c r="R22" s="821"/>
      <c r="S22" s="821"/>
      <c r="T22" s="821"/>
      <c r="U22" s="820" t="s">
        <v>537</v>
      </c>
      <c r="V22" s="821"/>
      <c r="W22" s="821"/>
      <c r="X22" s="821"/>
      <c r="Y22" s="820" t="s">
        <v>312</v>
      </c>
      <c r="Z22" s="821"/>
      <c r="AA22" s="821"/>
      <c r="AB22" s="821"/>
      <c r="AC22" s="820" t="s">
        <v>298</v>
      </c>
      <c r="AD22" s="821"/>
      <c r="AE22" s="821"/>
      <c r="AF22" s="821"/>
      <c r="AG22" s="832" t="s">
        <v>326</v>
      </c>
      <c r="AH22" s="824"/>
      <c r="AI22" s="824"/>
      <c r="AJ22" s="824"/>
      <c r="AK22" s="824"/>
      <c r="AL22" s="825"/>
      <c r="AM22" s="235"/>
      <c r="AN22" s="745" t="s">
        <v>271</v>
      </c>
      <c r="AO22" s="745"/>
      <c r="AP22" s="745"/>
      <c r="AQ22" s="745"/>
      <c r="AR22" s="745"/>
      <c r="AS22" s="745"/>
      <c r="AT22" s="745"/>
      <c r="AU22" s="745"/>
      <c r="AV22" s="745"/>
      <c r="AW22" s="745"/>
      <c r="AX22" s="745"/>
      <c r="AY22" s="745"/>
      <c r="AZ22" s="745"/>
      <c r="BA22" s="745"/>
      <c r="BB22" s="745"/>
      <c r="BC22" s="745"/>
      <c r="BD22" s="745"/>
      <c r="BE22" s="745"/>
    </row>
    <row r="23" spans="2:57" ht="22.7" customHeight="1">
      <c r="B23" s="812"/>
      <c r="C23" s="813"/>
      <c r="D23" s="813"/>
      <c r="E23" s="813"/>
      <c r="F23" s="813"/>
      <c r="G23" s="813"/>
      <c r="H23" s="814"/>
      <c r="I23" s="833">
        <f>+M21</f>
        <v>0</v>
      </c>
      <c r="J23" s="834"/>
      <c r="K23" s="834"/>
      <c r="L23" s="149" t="s">
        <v>314</v>
      </c>
      <c r="M23" s="815"/>
      <c r="N23" s="816"/>
      <c r="O23" s="816"/>
      <c r="P23" s="149" t="s">
        <v>314</v>
      </c>
      <c r="Q23" s="815"/>
      <c r="R23" s="816"/>
      <c r="S23" s="816"/>
      <c r="T23" s="149" t="s">
        <v>314</v>
      </c>
      <c r="U23" s="815"/>
      <c r="V23" s="816"/>
      <c r="W23" s="816"/>
      <c r="X23" s="149" t="s">
        <v>314</v>
      </c>
      <c r="Y23" s="815"/>
      <c r="Z23" s="816"/>
      <c r="AA23" s="816"/>
      <c r="AB23" s="149" t="s">
        <v>314</v>
      </c>
      <c r="AC23" s="835">
        <f>Y23+I23+M23+Q23+U23</f>
        <v>0</v>
      </c>
      <c r="AD23" s="836"/>
      <c r="AE23" s="836"/>
      <c r="AF23" s="149" t="s">
        <v>314</v>
      </c>
      <c r="AG23" s="839" t="e">
        <f>+AC23/(+O13+AD13)</f>
        <v>#DIV/0!</v>
      </c>
      <c r="AH23" s="840"/>
      <c r="AI23" s="840"/>
      <c r="AJ23" s="840"/>
      <c r="AK23" s="841" t="s">
        <v>327</v>
      </c>
      <c r="AL23" s="842"/>
      <c r="AM23" s="235" t="s">
        <v>328</v>
      </c>
      <c r="AN23" s="745"/>
      <c r="AO23" s="745"/>
      <c r="AP23" s="745"/>
      <c r="AQ23" s="745"/>
      <c r="AR23" s="745"/>
      <c r="AS23" s="745"/>
      <c r="AT23" s="745"/>
      <c r="AU23" s="745"/>
      <c r="AV23" s="745"/>
      <c r="AW23" s="745"/>
      <c r="AX23" s="745"/>
      <c r="AY23" s="745"/>
      <c r="AZ23" s="745"/>
      <c r="BA23" s="745"/>
      <c r="BB23" s="745"/>
      <c r="BC23" s="745"/>
      <c r="BD23" s="745"/>
      <c r="BE23" s="745"/>
    </row>
    <row r="24" spans="2:57" ht="27.95" customHeight="1">
      <c r="B24" s="812" t="s">
        <v>329</v>
      </c>
      <c r="C24" s="813"/>
      <c r="D24" s="813"/>
      <c r="E24" s="813"/>
      <c r="F24" s="813"/>
      <c r="G24" s="813"/>
      <c r="H24" s="814"/>
      <c r="I24" s="843"/>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5"/>
      <c r="AM24" s="235" t="s">
        <v>328</v>
      </c>
      <c r="AN24" s="743" t="s">
        <v>272</v>
      </c>
      <c r="AO24" s="743"/>
      <c r="AP24" s="743"/>
      <c r="AQ24" s="743"/>
      <c r="AR24" s="743"/>
      <c r="AS24" s="743"/>
      <c r="AT24" s="743"/>
      <c r="AU24" s="743"/>
      <c r="AV24" s="743"/>
      <c r="AW24" s="743"/>
      <c r="AX24" s="743"/>
      <c r="AY24" s="743"/>
      <c r="AZ24" s="743"/>
      <c r="BA24" s="743"/>
      <c r="BB24" s="743"/>
      <c r="BC24" s="743"/>
      <c r="BD24" s="743"/>
      <c r="BE24" s="743"/>
    </row>
    <row r="25" spans="2:57" ht="27.95" customHeight="1">
      <c r="B25" s="826" t="s">
        <v>330</v>
      </c>
      <c r="C25" s="827"/>
      <c r="D25" s="827"/>
      <c r="E25" s="827"/>
      <c r="F25" s="827"/>
      <c r="G25" s="827"/>
      <c r="H25" s="828"/>
      <c r="I25" s="829"/>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1"/>
      <c r="AM25" s="235"/>
      <c r="AN25" s="743"/>
      <c r="AO25" s="743"/>
      <c r="AP25" s="743"/>
      <c r="AQ25" s="743"/>
      <c r="AR25" s="743"/>
      <c r="AS25" s="743"/>
      <c r="AT25" s="743"/>
      <c r="AU25" s="743"/>
      <c r="AV25" s="743"/>
      <c r="AW25" s="743"/>
      <c r="AX25" s="743"/>
      <c r="AY25" s="743"/>
      <c r="AZ25" s="743"/>
      <c r="BA25" s="743"/>
      <c r="BB25" s="743"/>
      <c r="BC25" s="743"/>
      <c r="BD25" s="743"/>
      <c r="BE25" s="743"/>
    </row>
    <row r="26" spans="2:57" ht="27.95" customHeight="1">
      <c r="B26" s="852" t="s">
        <v>331</v>
      </c>
      <c r="C26" s="853"/>
      <c r="D26" s="853"/>
      <c r="E26" s="853"/>
      <c r="F26" s="853"/>
      <c r="G26" s="853"/>
      <c r="H26" s="854"/>
      <c r="I26" s="164" t="s">
        <v>332</v>
      </c>
      <c r="J26" s="165"/>
      <c r="K26" s="165"/>
      <c r="L26" s="165"/>
      <c r="M26" s="165"/>
      <c r="N26" s="165"/>
      <c r="O26" s="165"/>
      <c r="P26" s="165"/>
      <c r="Q26" s="165"/>
      <c r="R26" s="855"/>
      <c r="S26" s="855"/>
      <c r="T26" s="855"/>
      <c r="U26" s="855"/>
      <c r="V26" s="855"/>
      <c r="W26" s="855"/>
      <c r="X26" s="855"/>
      <c r="Y26" s="855"/>
      <c r="Z26" s="855"/>
      <c r="AA26" s="855"/>
      <c r="AB26" s="855"/>
      <c r="AC26" s="855"/>
      <c r="AD26" s="855"/>
      <c r="AE26" s="855"/>
      <c r="AF26" s="855"/>
      <c r="AG26" s="855"/>
      <c r="AH26" s="855"/>
      <c r="AI26" s="855"/>
      <c r="AJ26" s="855"/>
      <c r="AK26" s="855"/>
      <c r="AL26" s="856"/>
      <c r="AM26" s="236"/>
    </row>
    <row r="27" spans="2:57" ht="33" customHeight="1">
      <c r="B27" s="765" t="s">
        <v>236</v>
      </c>
      <c r="C27" s="766"/>
      <c r="D27" s="766"/>
      <c r="E27" s="766"/>
      <c r="F27" s="766"/>
      <c r="G27" s="766"/>
      <c r="H27" s="766"/>
      <c r="I27" s="766"/>
      <c r="J27" s="766"/>
      <c r="K27" s="766"/>
      <c r="L27" s="766"/>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7"/>
      <c r="AM27" s="768"/>
      <c r="AN27" s="768"/>
      <c r="AO27" s="768"/>
      <c r="AP27" s="768"/>
      <c r="AQ27" s="768"/>
      <c r="AR27" s="768"/>
      <c r="AS27" s="768"/>
      <c r="AT27" s="768"/>
      <c r="AU27" s="768"/>
      <c r="AV27" s="768"/>
      <c r="AW27" s="768"/>
      <c r="AX27" s="768"/>
      <c r="AY27" s="768"/>
      <c r="AZ27" s="768"/>
      <c r="BA27" s="768"/>
      <c r="BB27" s="768"/>
      <c r="BC27" s="768"/>
      <c r="BD27" s="768"/>
      <c r="BE27" s="768"/>
    </row>
    <row r="28" spans="2:57" ht="22.7" customHeight="1">
      <c r="B28" s="857" t="s">
        <v>333</v>
      </c>
      <c r="C28" s="760"/>
      <c r="D28" s="760"/>
      <c r="E28" s="760"/>
      <c r="F28" s="760"/>
      <c r="G28" s="760"/>
      <c r="H28" s="761"/>
      <c r="I28" s="794" t="s">
        <v>334</v>
      </c>
      <c r="J28" s="795"/>
      <c r="K28" s="795"/>
      <c r="L28" s="795"/>
      <c r="M28" s="795"/>
      <c r="N28" s="796"/>
      <c r="O28" s="796"/>
      <c r="P28" s="141" t="s">
        <v>335</v>
      </c>
      <c r="Q28" s="797"/>
      <c r="R28" s="797"/>
      <c r="S28" s="797"/>
      <c r="T28" s="797"/>
      <c r="U28" s="141" t="s">
        <v>336</v>
      </c>
      <c r="V28" s="795"/>
      <c r="W28" s="795"/>
      <c r="X28" s="795"/>
      <c r="Y28" s="795"/>
      <c r="Z28" s="795"/>
      <c r="AA28" s="795"/>
      <c r="AB28" s="795"/>
      <c r="AC28" s="795"/>
      <c r="AD28" s="795"/>
      <c r="AE28" s="795"/>
      <c r="AF28" s="795"/>
      <c r="AG28" s="795"/>
      <c r="AH28" s="795"/>
      <c r="AI28" s="795"/>
      <c r="AJ28" s="795"/>
      <c r="AK28" s="795"/>
      <c r="AL28" s="798"/>
      <c r="AM28" s="235"/>
      <c r="AN28" s="846"/>
      <c r="AO28" s="846"/>
      <c r="AP28" s="846"/>
      <c r="AQ28" s="846"/>
      <c r="AR28" s="846"/>
      <c r="AS28" s="846"/>
      <c r="AT28" s="846"/>
      <c r="AU28" s="846"/>
      <c r="AV28" s="846"/>
      <c r="AW28" s="846"/>
      <c r="AX28" s="846"/>
      <c r="AY28" s="846"/>
      <c r="AZ28" s="846"/>
      <c r="BA28" s="846"/>
      <c r="BB28" s="846"/>
      <c r="BC28" s="846"/>
      <c r="BD28" s="846"/>
      <c r="BE28" s="846"/>
    </row>
    <row r="29" spans="2:57" ht="22.7" customHeight="1">
      <c r="B29" s="759"/>
      <c r="C29" s="760"/>
      <c r="D29" s="760"/>
      <c r="E29" s="760"/>
      <c r="F29" s="760"/>
      <c r="G29" s="760"/>
      <c r="H29" s="761"/>
      <c r="I29" s="799" t="s">
        <v>202</v>
      </c>
      <c r="J29" s="800"/>
      <c r="K29" s="800"/>
      <c r="L29" s="800"/>
      <c r="M29" s="801"/>
      <c r="N29" s="801"/>
      <c r="O29" s="801"/>
      <c r="P29" s="210" t="s">
        <v>203</v>
      </c>
      <c r="Q29" s="847"/>
      <c r="R29" s="847"/>
      <c r="S29" s="847"/>
      <c r="T29" s="847"/>
      <c r="U29" s="847"/>
      <c r="V29" s="847"/>
      <c r="W29" s="847"/>
      <c r="X29" s="847"/>
      <c r="Y29" s="847"/>
      <c r="Z29" s="847"/>
      <c r="AA29" s="847"/>
      <c r="AB29" s="847"/>
      <c r="AC29" s="847"/>
      <c r="AD29" s="847"/>
      <c r="AE29" s="847"/>
      <c r="AF29" s="847"/>
      <c r="AG29" s="847"/>
      <c r="AH29" s="847"/>
      <c r="AI29" s="847"/>
      <c r="AJ29" s="847"/>
      <c r="AK29" s="847"/>
      <c r="AL29" s="848"/>
      <c r="AM29" s="235"/>
      <c r="AN29" s="846"/>
      <c r="AO29" s="846"/>
      <c r="AP29" s="846"/>
      <c r="AQ29" s="846"/>
      <c r="AR29" s="846"/>
      <c r="AS29" s="846"/>
      <c r="AT29" s="846"/>
      <c r="AU29" s="846"/>
      <c r="AV29" s="846"/>
      <c r="AW29" s="846"/>
      <c r="AX29" s="846"/>
      <c r="AY29" s="846"/>
      <c r="AZ29" s="846"/>
      <c r="BA29" s="846"/>
      <c r="BB29" s="846"/>
      <c r="BC29" s="846"/>
      <c r="BD29" s="846"/>
      <c r="BE29" s="846"/>
    </row>
    <row r="30" spans="2:57" ht="22.7" customHeight="1">
      <c r="B30" s="759"/>
      <c r="C30" s="760"/>
      <c r="D30" s="760"/>
      <c r="E30" s="760"/>
      <c r="F30" s="760"/>
      <c r="G30" s="760"/>
      <c r="H30" s="761"/>
      <c r="I30" s="773" t="s">
        <v>290</v>
      </c>
      <c r="J30" s="774"/>
      <c r="K30" s="774"/>
      <c r="L30" s="774"/>
      <c r="M30" s="774"/>
      <c r="N30" s="774"/>
      <c r="O30" s="774"/>
      <c r="P30" s="849"/>
      <c r="Q30" s="849"/>
      <c r="R30" s="849"/>
      <c r="S30" s="849"/>
      <c r="T30" s="849"/>
      <c r="U30" s="849"/>
      <c r="V30" s="849"/>
      <c r="W30" s="849"/>
      <c r="X30" s="849"/>
      <c r="Y30" s="849"/>
      <c r="Z30" s="849"/>
      <c r="AA30" s="849"/>
      <c r="AB30" s="849"/>
      <c r="AC30" s="849"/>
      <c r="AD30" s="849"/>
      <c r="AE30" s="849"/>
      <c r="AF30" s="849"/>
      <c r="AG30" s="849"/>
      <c r="AH30" s="849"/>
      <c r="AI30" s="849"/>
      <c r="AJ30" s="849"/>
      <c r="AK30" s="849"/>
      <c r="AL30" s="850"/>
      <c r="AM30" s="851"/>
      <c r="AN30" s="851"/>
      <c r="AO30" s="851"/>
      <c r="AP30" s="851"/>
      <c r="AQ30" s="851"/>
      <c r="AR30" s="851"/>
      <c r="AS30" s="851"/>
      <c r="AT30" s="851"/>
      <c r="AU30" s="851"/>
      <c r="AV30" s="851"/>
      <c r="AW30" s="851"/>
      <c r="AX30" s="851"/>
      <c r="AY30" s="851"/>
      <c r="AZ30" s="851"/>
      <c r="BA30" s="851"/>
      <c r="BB30" s="851"/>
      <c r="BC30" s="851"/>
      <c r="BD30" s="851"/>
      <c r="BE30" s="851"/>
    </row>
    <row r="31" spans="2:57" ht="20.100000000000001" customHeight="1">
      <c r="B31" s="857" t="s">
        <v>291</v>
      </c>
      <c r="C31" s="858"/>
      <c r="D31" s="858"/>
      <c r="E31" s="858"/>
      <c r="F31" s="858"/>
      <c r="G31" s="858"/>
      <c r="H31" s="859"/>
      <c r="I31" s="577" t="s">
        <v>292</v>
      </c>
      <c r="J31" s="578"/>
      <c r="K31" s="578"/>
      <c r="L31" s="578"/>
      <c r="M31" s="578"/>
      <c r="N31" s="578"/>
      <c r="O31" s="578"/>
      <c r="P31" s="578"/>
      <c r="Q31" s="578"/>
      <c r="R31" s="578"/>
      <c r="S31" s="578"/>
      <c r="T31" s="658"/>
      <c r="U31" s="577" t="s">
        <v>293</v>
      </c>
      <c r="V31" s="578"/>
      <c r="W31" s="578"/>
      <c r="X31" s="578"/>
      <c r="Y31" s="578"/>
      <c r="Z31" s="578"/>
      <c r="AA31" s="578"/>
      <c r="AB31" s="578"/>
      <c r="AC31" s="578"/>
      <c r="AD31" s="578"/>
      <c r="AE31" s="578"/>
      <c r="AF31" s="578"/>
      <c r="AG31" s="728" t="s">
        <v>294</v>
      </c>
      <c r="AH31" s="654"/>
      <c r="AI31" s="654"/>
      <c r="AJ31" s="655"/>
      <c r="AK31" s="142"/>
      <c r="AL31" s="143"/>
      <c r="AM31" s="851"/>
      <c r="AN31" s="851"/>
      <c r="AO31" s="851"/>
      <c r="AP31" s="851"/>
      <c r="AQ31" s="851"/>
      <c r="AR31" s="851"/>
      <c r="AS31" s="851"/>
      <c r="AT31" s="851"/>
      <c r="AU31" s="851"/>
      <c r="AV31" s="851"/>
      <c r="AW31" s="851"/>
      <c r="AX31" s="851"/>
      <c r="AY31" s="851"/>
      <c r="AZ31" s="851"/>
      <c r="BA31" s="851"/>
      <c r="BB31" s="851"/>
      <c r="BC31" s="851"/>
      <c r="BD31" s="851"/>
      <c r="BE31" s="851"/>
    </row>
    <row r="32" spans="2:57" ht="20.100000000000001" customHeight="1">
      <c r="B32" s="857"/>
      <c r="C32" s="858"/>
      <c r="D32" s="858"/>
      <c r="E32" s="858"/>
      <c r="F32" s="858"/>
      <c r="G32" s="858"/>
      <c r="H32" s="859"/>
      <c r="I32" s="612" t="s">
        <v>295</v>
      </c>
      <c r="J32" s="613"/>
      <c r="K32" s="614"/>
      <c r="L32" s="613" t="s">
        <v>296</v>
      </c>
      <c r="M32" s="613"/>
      <c r="N32" s="613"/>
      <c r="O32" s="612" t="s">
        <v>297</v>
      </c>
      <c r="P32" s="613"/>
      <c r="Q32" s="614"/>
      <c r="R32" s="613" t="s">
        <v>298</v>
      </c>
      <c r="S32" s="613"/>
      <c r="T32" s="613"/>
      <c r="U32" s="612" t="s">
        <v>299</v>
      </c>
      <c r="V32" s="613"/>
      <c r="W32" s="614"/>
      <c r="X32" s="612" t="s">
        <v>300</v>
      </c>
      <c r="Y32" s="613"/>
      <c r="Z32" s="614"/>
      <c r="AA32" s="612" t="s">
        <v>301</v>
      </c>
      <c r="AB32" s="613"/>
      <c r="AC32" s="614"/>
      <c r="AD32" s="612" t="s">
        <v>298</v>
      </c>
      <c r="AE32" s="613"/>
      <c r="AF32" s="613"/>
      <c r="AG32" s="729"/>
      <c r="AH32" s="593"/>
      <c r="AI32" s="593"/>
      <c r="AJ32" s="594"/>
      <c r="AK32" s="144"/>
      <c r="AL32" s="145"/>
      <c r="AM32" s="235"/>
      <c r="AN32" s="545" t="s">
        <v>337</v>
      </c>
      <c r="AO32" s="545"/>
      <c r="AP32" s="545"/>
      <c r="AQ32" s="545"/>
      <c r="AR32" s="545"/>
      <c r="AS32" s="545"/>
      <c r="AT32" s="545"/>
      <c r="AU32" s="545"/>
      <c r="AV32" s="545"/>
      <c r="AW32" s="545"/>
      <c r="AX32" s="545"/>
      <c r="AY32" s="545"/>
      <c r="AZ32" s="545"/>
      <c r="BA32" s="545"/>
      <c r="BB32" s="545"/>
      <c r="BC32" s="545"/>
      <c r="BD32" s="545"/>
      <c r="BE32" s="545"/>
    </row>
    <row r="33" spans="2:57" ht="22.7" customHeight="1">
      <c r="B33" s="857"/>
      <c r="C33" s="858"/>
      <c r="D33" s="858"/>
      <c r="E33" s="858"/>
      <c r="F33" s="858"/>
      <c r="G33" s="858"/>
      <c r="H33" s="859"/>
      <c r="I33" s="804"/>
      <c r="J33" s="805"/>
      <c r="K33" s="202" t="s">
        <v>302</v>
      </c>
      <c r="L33" s="804"/>
      <c r="M33" s="805"/>
      <c r="N33" s="200" t="s">
        <v>302</v>
      </c>
      <c r="O33" s="804"/>
      <c r="P33" s="805"/>
      <c r="Q33" s="215" t="s">
        <v>302</v>
      </c>
      <c r="R33" s="806">
        <f>I33+L33+O33</f>
        <v>0</v>
      </c>
      <c r="S33" s="807"/>
      <c r="T33" s="211" t="s">
        <v>302</v>
      </c>
      <c r="U33" s="804"/>
      <c r="V33" s="805"/>
      <c r="W33" s="202" t="s">
        <v>302</v>
      </c>
      <c r="X33" s="804"/>
      <c r="Y33" s="805"/>
      <c r="Z33" s="202" t="s">
        <v>302</v>
      </c>
      <c r="AA33" s="804"/>
      <c r="AB33" s="805"/>
      <c r="AC33" s="198" t="s">
        <v>302</v>
      </c>
      <c r="AD33" s="808">
        <f>U33+X33+AA33</f>
        <v>0</v>
      </c>
      <c r="AE33" s="809"/>
      <c r="AF33" s="214" t="s">
        <v>302</v>
      </c>
      <c r="AG33" s="810">
        <f>R33+AD33</f>
        <v>0</v>
      </c>
      <c r="AH33" s="811"/>
      <c r="AI33" s="811"/>
      <c r="AJ33" s="214" t="s">
        <v>302</v>
      </c>
      <c r="AK33" s="147"/>
      <c r="AL33" s="148"/>
      <c r="AM33" s="225" t="s">
        <v>72</v>
      </c>
      <c r="AN33" s="545"/>
      <c r="AO33" s="545"/>
      <c r="AP33" s="545"/>
      <c r="AQ33" s="545"/>
      <c r="AR33" s="545"/>
      <c r="AS33" s="545"/>
      <c r="AT33" s="545"/>
      <c r="AU33" s="545"/>
      <c r="AV33" s="545"/>
      <c r="AW33" s="545"/>
      <c r="AX33" s="545"/>
      <c r="AY33" s="545"/>
      <c r="AZ33" s="545"/>
      <c r="BA33" s="545"/>
      <c r="BB33" s="545"/>
      <c r="BC33" s="545"/>
      <c r="BD33" s="545"/>
      <c r="BE33" s="545"/>
    </row>
    <row r="34" spans="2:57" ht="22.7" customHeight="1">
      <c r="B34" s="812" t="s">
        <v>304</v>
      </c>
      <c r="C34" s="813"/>
      <c r="D34" s="813"/>
      <c r="E34" s="813"/>
      <c r="F34" s="813"/>
      <c r="G34" s="813"/>
      <c r="H34" s="814"/>
      <c r="I34" s="580"/>
      <c r="J34" s="548"/>
      <c r="K34" s="548"/>
      <c r="L34" s="548"/>
      <c r="M34" s="548"/>
      <c r="N34" s="548"/>
      <c r="O34" s="548"/>
      <c r="P34" s="548"/>
      <c r="Q34" s="548"/>
      <c r="R34" s="548"/>
      <c r="S34" s="212" t="s">
        <v>305</v>
      </c>
      <c r="T34" s="548"/>
      <c r="U34" s="548"/>
      <c r="V34" s="548"/>
      <c r="W34" s="548"/>
      <c r="X34" s="548"/>
      <c r="Y34" s="548"/>
      <c r="Z34" s="548"/>
      <c r="AA34" s="817" t="s">
        <v>306</v>
      </c>
      <c r="AB34" s="817"/>
      <c r="AC34" s="817"/>
      <c r="AD34" s="817"/>
      <c r="AE34" s="817"/>
      <c r="AF34" s="548"/>
      <c r="AG34" s="548"/>
      <c r="AH34" s="548"/>
      <c r="AI34" s="548"/>
      <c r="AJ34" s="548"/>
      <c r="AK34" s="84" t="s">
        <v>307</v>
      </c>
      <c r="AL34" s="49"/>
      <c r="AM34" s="225" t="s">
        <v>72</v>
      </c>
      <c r="AN34" s="646" t="s">
        <v>267</v>
      </c>
      <c r="AO34" s="646"/>
      <c r="AP34" s="646"/>
      <c r="AQ34" s="646"/>
      <c r="AR34" s="646"/>
      <c r="AS34" s="646"/>
      <c r="AT34" s="646"/>
      <c r="AU34" s="646"/>
      <c r="AV34" s="646"/>
      <c r="AW34" s="646"/>
      <c r="AX34" s="646"/>
      <c r="AY34" s="646"/>
      <c r="AZ34" s="646"/>
      <c r="BA34" s="646"/>
      <c r="BB34" s="646"/>
      <c r="BC34" s="646"/>
      <c r="BD34" s="646"/>
      <c r="BE34" s="646"/>
    </row>
    <row r="35" spans="2:57" ht="22.7" customHeight="1">
      <c r="B35" s="812" t="s">
        <v>308</v>
      </c>
      <c r="C35" s="813"/>
      <c r="D35" s="813"/>
      <c r="E35" s="813"/>
      <c r="F35" s="813"/>
      <c r="G35" s="813"/>
      <c r="H35" s="814"/>
      <c r="I35" s="725" t="s">
        <v>600</v>
      </c>
      <c r="J35" s="726"/>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7"/>
      <c r="AM35" s="235"/>
      <c r="AN35" s="646"/>
      <c r="AO35" s="646"/>
      <c r="AP35" s="646"/>
      <c r="AQ35" s="646"/>
      <c r="AR35" s="646"/>
      <c r="AS35" s="646"/>
      <c r="AT35" s="646"/>
      <c r="AU35" s="646"/>
      <c r="AV35" s="646"/>
      <c r="AW35" s="646"/>
      <c r="AX35" s="646"/>
      <c r="AY35" s="646"/>
      <c r="AZ35" s="646"/>
      <c r="BA35" s="646"/>
      <c r="BB35" s="646"/>
      <c r="BC35" s="646"/>
      <c r="BD35" s="646"/>
      <c r="BE35" s="646"/>
    </row>
    <row r="36" spans="2:57" ht="20.100000000000001" customHeight="1">
      <c r="B36" s="812" t="s">
        <v>309</v>
      </c>
      <c r="C36" s="813"/>
      <c r="D36" s="813"/>
      <c r="E36" s="813"/>
      <c r="F36" s="813"/>
      <c r="G36" s="813"/>
      <c r="H36" s="814"/>
      <c r="I36" s="718" t="s">
        <v>310</v>
      </c>
      <c r="J36" s="718"/>
      <c r="K36" s="718"/>
      <c r="L36" s="718"/>
      <c r="M36" s="718" t="s">
        <v>311</v>
      </c>
      <c r="N36" s="718"/>
      <c r="O36" s="718"/>
      <c r="P36" s="718"/>
      <c r="Q36" s="718" t="s">
        <v>312</v>
      </c>
      <c r="R36" s="718"/>
      <c r="S36" s="718"/>
      <c r="T36" s="718"/>
      <c r="U36" s="718" t="s">
        <v>298</v>
      </c>
      <c r="V36" s="718"/>
      <c r="W36" s="718"/>
      <c r="X36" s="718"/>
      <c r="Y36" s="50"/>
      <c r="Z36" s="78" t="s">
        <v>313</v>
      </c>
      <c r="AA36" s="51"/>
      <c r="AB36" s="51"/>
      <c r="AC36" s="51"/>
      <c r="AD36" s="51"/>
      <c r="AE36" s="51"/>
      <c r="AF36" s="51"/>
      <c r="AG36" s="51"/>
      <c r="AH36" s="51"/>
      <c r="AI36" s="51"/>
      <c r="AJ36" s="51"/>
      <c r="AK36" s="51"/>
      <c r="AL36" s="52"/>
      <c r="AM36" s="225" t="s">
        <v>72</v>
      </c>
      <c r="AN36" s="646" t="s">
        <v>268</v>
      </c>
      <c r="AO36" s="646"/>
      <c r="AP36" s="646"/>
      <c r="AQ36" s="646"/>
      <c r="AR36" s="646"/>
      <c r="AS36" s="646"/>
      <c r="AT36" s="646"/>
      <c r="AU36" s="646"/>
      <c r="AV36" s="646"/>
      <c r="AW36" s="646"/>
      <c r="AX36" s="646"/>
      <c r="AY36" s="646"/>
      <c r="AZ36" s="646"/>
      <c r="BA36" s="646"/>
      <c r="BB36" s="646"/>
      <c r="BC36" s="646"/>
      <c r="BD36" s="646"/>
      <c r="BE36" s="646"/>
    </row>
    <row r="37" spans="2:57" ht="22.5" customHeight="1">
      <c r="B37" s="812"/>
      <c r="C37" s="813"/>
      <c r="D37" s="813"/>
      <c r="E37" s="813"/>
      <c r="F37" s="813"/>
      <c r="G37" s="813"/>
      <c r="H37" s="814"/>
      <c r="I37" s="815"/>
      <c r="J37" s="816"/>
      <c r="K37" s="816"/>
      <c r="L37" s="149" t="s">
        <v>314</v>
      </c>
      <c r="M37" s="815"/>
      <c r="N37" s="816"/>
      <c r="O37" s="816"/>
      <c r="P37" s="149" t="s">
        <v>314</v>
      </c>
      <c r="Q37" s="815"/>
      <c r="R37" s="816"/>
      <c r="S37" s="816"/>
      <c r="T37" s="149" t="s">
        <v>314</v>
      </c>
      <c r="U37" s="818">
        <f>+Q37+M37+I37</f>
        <v>0</v>
      </c>
      <c r="V37" s="819"/>
      <c r="W37" s="819"/>
      <c r="X37" s="209" t="s">
        <v>314</v>
      </c>
      <c r="Y37" s="150"/>
      <c r="Z37" s="151" t="s">
        <v>315</v>
      </c>
      <c r="AA37" s="152"/>
      <c r="AB37" s="152"/>
      <c r="AC37" s="152"/>
      <c r="AD37" s="152"/>
      <c r="AE37" s="152"/>
      <c r="AF37" s="152"/>
      <c r="AG37" s="152"/>
      <c r="AH37" s="152"/>
      <c r="AI37" s="152"/>
      <c r="AJ37" s="152"/>
      <c r="AK37" s="152"/>
      <c r="AL37" s="153"/>
      <c r="AM37" s="226"/>
      <c r="AN37" s="646"/>
      <c r="AO37" s="646"/>
      <c r="AP37" s="646"/>
      <c r="AQ37" s="646"/>
      <c r="AR37" s="646"/>
      <c r="AS37" s="646"/>
      <c r="AT37" s="646"/>
      <c r="AU37" s="646"/>
      <c r="AV37" s="646"/>
      <c r="AW37" s="646"/>
      <c r="AX37" s="646"/>
      <c r="AY37" s="646"/>
      <c r="AZ37" s="646"/>
      <c r="BA37" s="646"/>
      <c r="BB37" s="646"/>
      <c r="BC37" s="646"/>
      <c r="BD37" s="646"/>
      <c r="BE37" s="646"/>
    </row>
    <row r="38" spans="2:57" ht="20.100000000000001" customHeight="1">
      <c r="B38" s="759" t="s">
        <v>316</v>
      </c>
      <c r="C38" s="813"/>
      <c r="D38" s="813"/>
      <c r="E38" s="813"/>
      <c r="F38" s="813"/>
      <c r="G38" s="813"/>
      <c r="H38" s="814"/>
      <c r="I38" s="718" t="s">
        <v>310</v>
      </c>
      <c r="J38" s="718"/>
      <c r="K38" s="718"/>
      <c r="L38" s="718"/>
      <c r="M38" s="718" t="s">
        <v>317</v>
      </c>
      <c r="N38" s="718"/>
      <c r="O38" s="718"/>
      <c r="P38" s="718"/>
      <c r="Q38" s="718" t="s">
        <v>312</v>
      </c>
      <c r="R38" s="718"/>
      <c r="S38" s="718"/>
      <c r="T38" s="718"/>
      <c r="U38" s="718" t="s">
        <v>318</v>
      </c>
      <c r="V38" s="718"/>
      <c r="W38" s="718"/>
      <c r="X38" s="718"/>
      <c r="Y38" s="154"/>
      <c r="Z38" s="155" t="s">
        <v>319</v>
      </c>
      <c r="AA38" s="154"/>
      <c r="AB38" s="154"/>
      <c r="AC38" s="154"/>
      <c r="AD38" s="154"/>
      <c r="AE38" s="154"/>
      <c r="AF38" s="154"/>
      <c r="AG38" s="154"/>
      <c r="AH38" s="154"/>
      <c r="AI38" s="156"/>
      <c r="AJ38" s="156"/>
      <c r="AK38" s="156"/>
      <c r="AL38" s="157"/>
      <c r="AM38" s="225" t="s">
        <v>72</v>
      </c>
      <c r="AN38" s="646" t="s">
        <v>269</v>
      </c>
      <c r="AO38" s="646"/>
      <c r="AP38" s="646"/>
      <c r="AQ38" s="646"/>
      <c r="AR38" s="646"/>
      <c r="AS38" s="646"/>
      <c r="AT38" s="646"/>
      <c r="AU38" s="646"/>
      <c r="AV38" s="646"/>
      <c r="AW38" s="646"/>
      <c r="AX38" s="646"/>
      <c r="AY38" s="646"/>
      <c r="AZ38" s="646"/>
      <c r="BA38" s="646"/>
      <c r="BB38" s="646"/>
      <c r="BC38" s="646"/>
      <c r="BD38" s="646"/>
      <c r="BE38" s="646"/>
    </row>
    <row r="39" spans="2:57" ht="22.7" customHeight="1">
      <c r="B39" s="812"/>
      <c r="C39" s="813"/>
      <c r="D39" s="813"/>
      <c r="E39" s="813"/>
      <c r="F39" s="813"/>
      <c r="G39" s="813"/>
      <c r="H39" s="814"/>
      <c r="I39" s="815"/>
      <c r="J39" s="816"/>
      <c r="K39" s="816"/>
      <c r="L39" s="149" t="s">
        <v>314</v>
      </c>
      <c r="M39" s="815"/>
      <c r="N39" s="816"/>
      <c r="O39" s="816"/>
      <c r="P39" s="149" t="s">
        <v>314</v>
      </c>
      <c r="Q39" s="815"/>
      <c r="R39" s="816"/>
      <c r="S39" s="816"/>
      <c r="T39" s="149" t="s">
        <v>314</v>
      </c>
      <c r="U39" s="818">
        <f>+Q39+M39+I39</f>
        <v>0</v>
      </c>
      <c r="V39" s="819"/>
      <c r="W39" s="819"/>
      <c r="X39" s="209" t="s">
        <v>314</v>
      </c>
      <c r="Y39" s="158"/>
      <c r="Z39" s="159"/>
      <c r="AA39" s="159"/>
      <c r="AB39" s="159"/>
      <c r="AC39" s="159"/>
      <c r="AD39" s="159"/>
      <c r="AE39" s="159"/>
      <c r="AF39" s="159"/>
      <c r="AG39" s="159"/>
      <c r="AH39" s="159"/>
      <c r="AI39" s="160"/>
      <c r="AJ39" s="160"/>
      <c r="AK39" s="160"/>
      <c r="AL39" s="161"/>
      <c r="AM39" s="235"/>
      <c r="AN39" s="646"/>
      <c r="AO39" s="646"/>
      <c r="AP39" s="646"/>
      <c r="AQ39" s="646"/>
      <c r="AR39" s="646"/>
      <c r="AS39" s="646"/>
      <c r="AT39" s="646"/>
      <c r="AU39" s="646"/>
      <c r="AV39" s="646"/>
      <c r="AW39" s="646"/>
      <c r="AX39" s="646"/>
      <c r="AY39" s="646"/>
      <c r="AZ39" s="646"/>
      <c r="BA39" s="646"/>
      <c r="BB39" s="646"/>
      <c r="BC39" s="646"/>
      <c r="BD39" s="646"/>
      <c r="BE39" s="646"/>
    </row>
    <row r="40" spans="2:57" ht="20.100000000000001" customHeight="1">
      <c r="B40" s="812" t="s">
        <v>320</v>
      </c>
      <c r="C40" s="813"/>
      <c r="D40" s="813"/>
      <c r="E40" s="813"/>
      <c r="F40" s="813"/>
      <c r="G40" s="813"/>
      <c r="H40" s="814"/>
      <c r="I40" s="820" t="s">
        <v>321</v>
      </c>
      <c r="J40" s="821"/>
      <c r="K40" s="821"/>
      <c r="L40" s="822"/>
      <c r="M40" s="823" t="s">
        <v>583</v>
      </c>
      <c r="N40" s="824"/>
      <c r="O40" s="824"/>
      <c r="P40" s="825"/>
      <c r="Q40" s="820" t="s">
        <v>312</v>
      </c>
      <c r="R40" s="821"/>
      <c r="S40" s="821"/>
      <c r="T40" s="822"/>
      <c r="U40" s="820" t="s">
        <v>318</v>
      </c>
      <c r="V40" s="821"/>
      <c r="W40" s="821"/>
      <c r="X40" s="822"/>
      <c r="Y40" s="158"/>
      <c r="Z40" s="159" t="s">
        <v>322</v>
      </c>
      <c r="AA40" s="159"/>
      <c r="AB40" s="159"/>
      <c r="AC40" s="159"/>
      <c r="AD40" s="159"/>
      <c r="AE40" s="159"/>
      <c r="AF40" s="159"/>
      <c r="AG40" s="159"/>
      <c r="AH40" s="159"/>
      <c r="AI40" s="159"/>
      <c r="AJ40" s="159"/>
      <c r="AK40" s="159"/>
      <c r="AL40" s="161"/>
      <c r="AM40" s="225" t="s">
        <v>72</v>
      </c>
      <c r="AN40" s="646" t="s">
        <v>270</v>
      </c>
      <c r="AO40" s="646"/>
      <c r="AP40" s="646"/>
      <c r="AQ40" s="646"/>
      <c r="AR40" s="646"/>
      <c r="AS40" s="646"/>
      <c r="AT40" s="646"/>
      <c r="AU40" s="646"/>
      <c r="AV40" s="646"/>
      <c r="AW40" s="646"/>
      <c r="AX40" s="646"/>
      <c r="AY40" s="646"/>
      <c r="AZ40" s="646"/>
      <c r="BA40" s="646"/>
      <c r="BB40" s="646"/>
      <c r="BC40" s="646"/>
      <c r="BD40" s="646"/>
      <c r="BE40" s="646"/>
    </row>
    <row r="41" spans="2:57" ht="22.7" customHeight="1">
      <c r="B41" s="812"/>
      <c r="C41" s="813"/>
      <c r="D41" s="813"/>
      <c r="E41" s="813"/>
      <c r="F41" s="813"/>
      <c r="G41" s="813"/>
      <c r="H41" s="814"/>
      <c r="I41" s="815"/>
      <c r="J41" s="816"/>
      <c r="K41" s="816"/>
      <c r="L41" s="149" t="s">
        <v>314</v>
      </c>
      <c r="M41" s="815"/>
      <c r="N41" s="816"/>
      <c r="O41" s="816"/>
      <c r="P41" s="149" t="s">
        <v>314</v>
      </c>
      <c r="Q41" s="815"/>
      <c r="R41" s="816"/>
      <c r="S41" s="816"/>
      <c r="T41" s="149" t="s">
        <v>314</v>
      </c>
      <c r="U41" s="818">
        <f>+I41+M41+Q41</f>
        <v>0</v>
      </c>
      <c r="V41" s="819"/>
      <c r="W41" s="819"/>
      <c r="X41" s="209" t="s">
        <v>314</v>
      </c>
      <c r="Y41" s="162"/>
      <c r="Z41" s="137" t="s">
        <v>323</v>
      </c>
      <c r="AA41" s="163"/>
      <c r="AB41" s="163"/>
      <c r="AC41" s="163"/>
      <c r="AD41" s="163"/>
      <c r="AE41" s="163"/>
      <c r="AF41" s="163"/>
      <c r="AG41" s="163"/>
      <c r="AH41" s="163"/>
      <c r="AI41" s="152"/>
      <c r="AJ41" s="152"/>
      <c r="AK41" s="152"/>
      <c r="AL41" s="153"/>
      <c r="AM41" s="235"/>
      <c r="AN41" s="646"/>
      <c r="AO41" s="646"/>
      <c r="AP41" s="646"/>
      <c r="AQ41" s="646"/>
      <c r="AR41" s="646"/>
      <c r="AS41" s="646"/>
      <c r="AT41" s="646"/>
      <c r="AU41" s="646"/>
      <c r="AV41" s="646"/>
      <c r="AW41" s="646"/>
      <c r="AX41" s="646"/>
      <c r="AY41" s="646"/>
      <c r="AZ41" s="646"/>
      <c r="BA41" s="646"/>
      <c r="BB41" s="646"/>
      <c r="BC41" s="646"/>
      <c r="BD41" s="646"/>
      <c r="BE41" s="646"/>
    </row>
    <row r="42" spans="2:57" ht="22.7" customHeight="1">
      <c r="B42" s="759" t="s">
        <v>582</v>
      </c>
      <c r="C42" s="813"/>
      <c r="D42" s="813"/>
      <c r="E42" s="813"/>
      <c r="F42" s="813"/>
      <c r="G42" s="813"/>
      <c r="H42" s="814"/>
      <c r="I42" s="837" t="s">
        <v>324</v>
      </c>
      <c r="J42" s="838"/>
      <c r="K42" s="838"/>
      <c r="L42" s="838"/>
      <c r="M42" s="820" t="s">
        <v>536</v>
      </c>
      <c r="N42" s="821"/>
      <c r="O42" s="821"/>
      <c r="P42" s="821"/>
      <c r="Q42" s="820" t="s">
        <v>325</v>
      </c>
      <c r="R42" s="821"/>
      <c r="S42" s="821"/>
      <c r="T42" s="821"/>
      <c r="U42" s="820" t="s">
        <v>537</v>
      </c>
      <c r="V42" s="821"/>
      <c r="W42" s="821"/>
      <c r="X42" s="821"/>
      <c r="Y42" s="820" t="s">
        <v>312</v>
      </c>
      <c r="Z42" s="821"/>
      <c r="AA42" s="821"/>
      <c r="AB42" s="821"/>
      <c r="AC42" s="820" t="s">
        <v>298</v>
      </c>
      <c r="AD42" s="821"/>
      <c r="AE42" s="821"/>
      <c r="AF42" s="821"/>
      <c r="AG42" s="832" t="s">
        <v>326</v>
      </c>
      <c r="AH42" s="824"/>
      <c r="AI42" s="824"/>
      <c r="AJ42" s="824"/>
      <c r="AK42" s="824"/>
      <c r="AL42" s="825"/>
      <c r="AM42" s="235"/>
      <c r="AN42" s="745" t="s">
        <v>271</v>
      </c>
      <c r="AO42" s="745"/>
      <c r="AP42" s="745"/>
      <c r="AQ42" s="745"/>
      <c r="AR42" s="745"/>
      <c r="AS42" s="745"/>
      <c r="AT42" s="745"/>
      <c r="AU42" s="745"/>
      <c r="AV42" s="745"/>
      <c r="AW42" s="745"/>
      <c r="AX42" s="745"/>
      <c r="AY42" s="745"/>
      <c r="AZ42" s="745"/>
      <c r="BA42" s="745"/>
      <c r="BB42" s="745"/>
      <c r="BC42" s="745"/>
      <c r="BD42" s="745"/>
      <c r="BE42" s="745"/>
    </row>
    <row r="43" spans="2:57" ht="22.7" customHeight="1">
      <c r="B43" s="812"/>
      <c r="C43" s="813"/>
      <c r="D43" s="813"/>
      <c r="E43" s="813"/>
      <c r="F43" s="813"/>
      <c r="G43" s="813"/>
      <c r="H43" s="814"/>
      <c r="I43" s="833">
        <f>+M41</f>
        <v>0</v>
      </c>
      <c r="J43" s="834"/>
      <c r="K43" s="834"/>
      <c r="L43" s="149" t="s">
        <v>338</v>
      </c>
      <c r="M43" s="815"/>
      <c r="N43" s="816"/>
      <c r="O43" s="816"/>
      <c r="P43" s="149" t="s">
        <v>338</v>
      </c>
      <c r="Q43" s="815"/>
      <c r="R43" s="816"/>
      <c r="S43" s="816"/>
      <c r="T43" s="149" t="s">
        <v>338</v>
      </c>
      <c r="U43" s="815"/>
      <c r="V43" s="816"/>
      <c r="W43" s="816"/>
      <c r="X43" s="149" t="s">
        <v>338</v>
      </c>
      <c r="Y43" s="815"/>
      <c r="Z43" s="816"/>
      <c r="AA43" s="816"/>
      <c r="AB43" s="149" t="s">
        <v>338</v>
      </c>
      <c r="AC43" s="835">
        <f>Y43+I43+M43+Q43+U43</f>
        <v>0</v>
      </c>
      <c r="AD43" s="836"/>
      <c r="AE43" s="836"/>
      <c r="AF43" s="149" t="s">
        <v>338</v>
      </c>
      <c r="AG43" s="839" t="e">
        <f>+AC43/(+O33+AD33)</f>
        <v>#DIV/0!</v>
      </c>
      <c r="AH43" s="840"/>
      <c r="AI43" s="840"/>
      <c r="AJ43" s="840"/>
      <c r="AK43" s="841" t="s">
        <v>339</v>
      </c>
      <c r="AL43" s="842"/>
      <c r="AM43" s="235" t="s">
        <v>340</v>
      </c>
      <c r="AN43" s="745"/>
      <c r="AO43" s="745"/>
      <c r="AP43" s="745"/>
      <c r="AQ43" s="745"/>
      <c r="AR43" s="745"/>
      <c r="AS43" s="745"/>
      <c r="AT43" s="745"/>
      <c r="AU43" s="745"/>
      <c r="AV43" s="745"/>
      <c r="AW43" s="745"/>
      <c r="AX43" s="745"/>
      <c r="AY43" s="745"/>
      <c r="AZ43" s="745"/>
      <c r="BA43" s="745"/>
      <c r="BB43" s="745"/>
      <c r="BC43" s="745"/>
      <c r="BD43" s="745"/>
      <c r="BE43" s="745"/>
    </row>
    <row r="44" spans="2:57" ht="27.95" customHeight="1">
      <c r="B44" s="812" t="s">
        <v>329</v>
      </c>
      <c r="C44" s="813"/>
      <c r="D44" s="813"/>
      <c r="E44" s="813"/>
      <c r="F44" s="813"/>
      <c r="G44" s="813"/>
      <c r="H44" s="814"/>
      <c r="I44" s="843"/>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5"/>
      <c r="AM44" s="235" t="s">
        <v>340</v>
      </c>
      <c r="AN44" s="743" t="s">
        <v>272</v>
      </c>
      <c r="AO44" s="743"/>
      <c r="AP44" s="743"/>
      <c r="AQ44" s="743"/>
      <c r="AR44" s="743"/>
      <c r="AS44" s="743"/>
      <c r="AT44" s="743"/>
      <c r="AU44" s="743"/>
      <c r="AV44" s="743"/>
      <c r="AW44" s="743"/>
      <c r="AX44" s="743"/>
      <c r="AY44" s="743"/>
      <c r="AZ44" s="743"/>
      <c r="BA44" s="743"/>
      <c r="BB44" s="743"/>
      <c r="BC44" s="743"/>
      <c r="BD44" s="743"/>
      <c r="BE44" s="743"/>
    </row>
    <row r="45" spans="2:57" ht="27.95" customHeight="1">
      <c r="B45" s="826" t="s">
        <v>341</v>
      </c>
      <c r="C45" s="827"/>
      <c r="D45" s="827"/>
      <c r="E45" s="827"/>
      <c r="F45" s="827"/>
      <c r="G45" s="827"/>
      <c r="H45" s="828"/>
      <c r="I45" s="829"/>
      <c r="J45" s="830"/>
      <c r="K45" s="830"/>
      <c r="L45" s="830"/>
      <c r="M45" s="830"/>
      <c r="N45" s="830"/>
      <c r="O45" s="830"/>
      <c r="P45" s="830"/>
      <c r="Q45" s="830"/>
      <c r="R45" s="830"/>
      <c r="S45" s="830"/>
      <c r="T45" s="830"/>
      <c r="U45" s="830"/>
      <c r="V45" s="830"/>
      <c r="W45" s="830"/>
      <c r="X45" s="830"/>
      <c r="Y45" s="830"/>
      <c r="Z45" s="830"/>
      <c r="AA45" s="830"/>
      <c r="AB45" s="830"/>
      <c r="AC45" s="830"/>
      <c r="AD45" s="830"/>
      <c r="AE45" s="830"/>
      <c r="AF45" s="830"/>
      <c r="AG45" s="830"/>
      <c r="AH45" s="830"/>
      <c r="AI45" s="830"/>
      <c r="AJ45" s="830"/>
      <c r="AK45" s="830"/>
      <c r="AL45" s="831"/>
      <c r="AM45" s="235"/>
      <c r="AN45" s="743"/>
      <c r="AO45" s="743"/>
      <c r="AP45" s="743"/>
      <c r="AQ45" s="743"/>
      <c r="AR45" s="743"/>
      <c r="AS45" s="743"/>
      <c r="AT45" s="743"/>
      <c r="AU45" s="743"/>
      <c r="AV45" s="743"/>
      <c r="AW45" s="743"/>
      <c r="AX45" s="743"/>
      <c r="AY45" s="743"/>
      <c r="AZ45" s="743"/>
      <c r="BA45" s="743"/>
      <c r="BB45" s="743"/>
      <c r="BC45" s="743"/>
      <c r="BD45" s="743"/>
      <c r="BE45" s="743"/>
    </row>
    <row r="46" spans="2:57" ht="27.95" customHeight="1">
      <c r="B46" s="852" t="s">
        <v>331</v>
      </c>
      <c r="C46" s="853"/>
      <c r="D46" s="853"/>
      <c r="E46" s="853"/>
      <c r="F46" s="853"/>
      <c r="G46" s="853"/>
      <c r="H46" s="854"/>
      <c r="I46" s="860" t="s">
        <v>342</v>
      </c>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N46" s="226"/>
      <c r="AO46" s="226"/>
    </row>
    <row r="47" spans="2:57" ht="22.7" customHeight="1">
      <c r="B47" s="861" t="s">
        <v>343</v>
      </c>
      <c r="C47" s="861"/>
      <c r="D47" s="861"/>
      <c r="E47" s="861"/>
      <c r="F47" s="861"/>
      <c r="G47" s="861"/>
      <c r="H47" s="861"/>
      <c r="I47" s="861"/>
      <c r="J47" s="861"/>
      <c r="K47" s="861"/>
      <c r="L47" s="861"/>
      <c r="M47" s="861"/>
      <c r="N47" s="861"/>
      <c r="O47" s="861"/>
      <c r="P47" s="861"/>
      <c r="Q47" s="861"/>
      <c r="R47" s="861"/>
      <c r="S47" s="861"/>
      <c r="T47" s="861"/>
      <c r="U47" s="861"/>
      <c r="V47" s="861"/>
      <c r="W47" s="861"/>
      <c r="X47" s="861"/>
      <c r="Y47" s="861"/>
      <c r="Z47" s="861"/>
      <c r="AA47" s="861"/>
      <c r="AB47" s="861"/>
      <c r="AC47" s="861"/>
      <c r="AD47" s="861"/>
      <c r="AE47" s="861"/>
      <c r="AF47" s="861"/>
      <c r="AG47" s="861"/>
      <c r="AH47" s="861"/>
      <c r="AI47" s="861"/>
      <c r="AJ47" s="861"/>
      <c r="AK47" s="861"/>
      <c r="AL47" s="861"/>
      <c r="AN47" s="226"/>
      <c r="AO47" s="225"/>
    </row>
    <row r="55" spans="2:39" ht="15" hidden="1" customHeight="1">
      <c r="B55" s="15" t="s">
        <v>83</v>
      </c>
      <c r="AM55" s="235"/>
    </row>
    <row r="56" spans="2:39" ht="15" hidden="1" customHeight="1">
      <c r="B56" s="15" t="s">
        <v>344</v>
      </c>
      <c r="AM56" s="235"/>
    </row>
    <row r="57" spans="2:39" ht="15" hidden="1" customHeight="1">
      <c r="B57" s="15" t="s">
        <v>345</v>
      </c>
      <c r="AM57" s="235"/>
    </row>
    <row r="58" spans="2:39" ht="15" hidden="1" customHeight="1">
      <c r="B58" s="15" t="s">
        <v>346</v>
      </c>
      <c r="AM58" s="235"/>
    </row>
    <row r="59" spans="2:39" ht="15" hidden="1" customHeight="1">
      <c r="B59" s="15" t="s">
        <v>347</v>
      </c>
      <c r="AM59" s="235"/>
    </row>
    <row r="60" spans="2:39" ht="15" hidden="1" customHeight="1">
      <c r="B60" s="15" t="s">
        <v>348</v>
      </c>
      <c r="AM60" s="235"/>
    </row>
    <row r="61" spans="2:39" ht="15" hidden="1" customHeight="1">
      <c r="B61" s="15" t="s">
        <v>349</v>
      </c>
      <c r="AM61" s="235"/>
    </row>
    <row r="62" spans="2:39" ht="15" hidden="1" customHeight="1">
      <c r="B62" s="15" t="s">
        <v>350</v>
      </c>
      <c r="AM62" s="235"/>
    </row>
    <row r="63" spans="2:39" ht="15" hidden="1" customHeight="1">
      <c r="B63" s="15" t="s">
        <v>351</v>
      </c>
      <c r="AM63" s="235"/>
    </row>
    <row r="64" spans="2:39" ht="15" hidden="1" customHeight="1">
      <c r="B64" s="15" t="s">
        <v>352</v>
      </c>
      <c r="AM64" s="235"/>
    </row>
    <row r="65" spans="2:39" ht="15" hidden="1" customHeight="1">
      <c r="B65" s="15" t="s">
        <v>353</v>
      </c>
      <c r="AM65" s="235"/>
    </row>
    <row r="66" spans="2:39" ht="15" hidden="1" customHeight="1">
      <c r="B66" s="15" t="s">
        <v>354</v>
      </c>
      <c r="AM66" s="235"/>
    </row>
    <row r="67" spans="2:39" ht="15" hidden="1" customHeight="1">
      <c r="B67" s="15" t="s">
        <v>355</v>
      </c>
      <c r="AM67" s="235"/>
    </row>
    <row r="68" spans="2:39" ht="15" hidden="1" customHeight="1">
      <c r="B68" s="15" t="s">
        <v>356</v>
      </c>
      <c r="AM68" s="235"/>
    </row>
    <row r="69" spans="2:39" ht="15" hidden="1" customHeight="1">
      <c r="B69" s="15" t="s">
        <v>357</v>
      </c>
      <c r="AM69" s="235"/>
    </row>
    <row r="70" spans="2:39" ht="15" hidden="1" customHeight="1">
      <c r="B70" s="15" t="s">
        <v>358</v>
      </c>
      <c r="AM70" s="235"/>
    </row>
    <row r="71" spans="2:39" ht="15" hidden="1" customHeight="1">
      <c r="B71" s="15" t="s">
        <v>143</v>
      </c>
      <c r="AM71" s="235"/>
    </row>
    <row r="72" spans="2:39" ht="15" hidden="1" customHeight="1">
      <c r="B72" s="15" t="s">
        <v>359</v>
      </c>
      <c r="AM72" s="235"/>
    </row>
    <row r="73" spans="2:39" ht="15" hidden="1" customHeight="1">
      <c r="B73" s="15" t="s">
        <v>84</v>
      </c>
      <c r="AM73" s="235"/>
    </row>
    <row r="74" spans="2:39" ht="15" hidden="1" customHeight="1">
      <c r="B74" s="15" t="s">
        <v>360</v>
      </c>
      <c r="AM74" s="235"/>
    </row>
    <row r="75" spans="2:39" ht="15" hidden="1" customHeight="1">
      <c r="B75" s="15" t="s">
        <v>142</v>
      </c>
      <c r="AM75" s="235"/>
    </row>
    <row r="76" spans="2:39" ht="15" hidden="1" customHeight="1">
      <c r="B76" s="15" t="s">
        <v>361</v>
      </c>
      <c r="AM76" s="235"/>
    </row>
    <row r="77" spans="2:39" ht="15" hidden="1" customHeight="1">
      <c r="B77" s="15" t="s">
        <v>362</v>
      </c>
      <c r="AM77" s="235"/>
    </row>
    <row r="78" spans="2:39" ht="15" hidden="1" customHeight="1">
      <c r="B78" s="15" t="s">
        <v>363</v>
      </c>
      <c r="AM78" s="235"/>
    </row>
    <row r="176" spans="39:39" ht="15" customHeight="1">
      <c r="AM176" s="235"/>
    </row>
  </sheetData>
  <sheetProtection sheet="1" selectLockedCells="1"/>
  <mergeCells count="214">
    <mergeCell ref="AN40:BE41"/>
    <mergeCell ref="I41:K41"/>
    <mergeCell ref="M41:O41"/>
    <mergeCell ref="Q41:S41"/>
    <mergeCell ref="U41:W41"/>
    <mergeCell ref="B46:H46"/>
    <mergeCell ref="I46:AL46"/>
    <mergeCell ref="B47:AL47"/>
    <mergeCell ref="AG43:AJ43"/>
    <mergeCell ref="AK43:AL43"/>
    <mergeCell ref="B44:H44"/>
    <mergeCell ref="I44:AL44"/>
    <mergeCell ref="AN44:BE45"/>
    <mergeCell ref="B45:H45"/>
    <mergeCell ref="I45:AL45"/>
    <mergeCell ref="B42:H43"/>
    <mergeCell ref="I42:L42"/>
    <mergeCell ref="M42:P42"/>
    <mergeCell ref="Q42:T42"/>
    <mergeCell ref="U42:X42"/>
    <mergeCell ref="Y42:AB42"/>
    <mergeCell ref="AC42:AF42"/>
    <mergeCell ref="AG42:AL42"/>
    <mergeCell ref="AN42:BE43"/>
    <mergeCell ref="I39:K39"/>
    <mergeCell ref="M39:O39"/>
    <mergeCell ref="Q39:S39"/>
    <mergeCell ref="U39:W39"/>
    <mergeCell ref="B34:H34"/>
    <mergeCell ref="I34:R34"/>
    <mergeCell ref="T34:Z34"/>
    <mergeCell ref="AA34:AE34"/>
    <mergeCell ref="AC43:AE43"/>
    <mergeCell ref="B40:H41"/>
    <mergeCell ref="I40:L40"/>
    <mergeCell ref="M40:P40"/>
    <mergeCell ref="Q40:T40"/>
    <mergeCell ref="U40:X40"/>
    <mergeCell ref="I43:K43"/>
    <mergeCell ref="M43:O43"/>
    <mergeCell ref="Q43:S43"/>
    <mergeCell ref="U43:W43"/>
    <mergeCell ref="Y43:AA43"/>
    <mergeCell ref="AN32:BE33"/>
    <mergeCell ref="I33:J33"/>
    <mergeCell ref="L33:M33"/>
    <mergeCell ref="O33:P33"/>
    <mergeCell ref="R33:S33"/>
    <mergeCell ref="U33:V33"/>
    <mergeCell ref="X33:Y33"/>
    <mergeCell ref="AA33:AB33"/>
    <mergeCell ref="B38:H39"/>
    <mergeCell ref="I38:L38"/>
    <mergeCell ref="M38:P38"/>
    <mergeCell ref="Q38:T38"/>
    <mergeCell ref="U38:X38"/>
    <mergeCell ref="AN34:BE35"/>
    <mergeCell ref="B35:H35"/>
    <mergeCell ref="I35:AL35"/>
    <mergeCell ref="B36:H37"/>
    <mergeCell ref="I36:L36"/>
    <mergeCell ref="M36:P36"/>
    <mergeCell ref="Q36:T36"/>
    <mergeCell ref="U36:X36"/>
    <mergeCell ref="AN36:BE37"/>
    <mergeCell ref="I37:K37"/>
    <mergeCell ref="AN38:BE39"/>
    <mergeCell ref="R32:T32"/>
    <mergeCell ref="U32:W32"/>
    <mergeCell ref="X32:Z32"/>
    <mergeCell ref="AD33:AE33"/>
    <mergeCell ref="AG33:AI33"/>
    <mergeCell ref="AF34:AJ34"/>
    <mergeCell ref="AA32:AC32"/>
    <mergeCell ref="AD32:AF32"/>
    <mergeCell ref="M37:O37"/>
    <mergeCell ref="Q37:S37"/>
    <mergeCell ref="U37:W37"/>
    <mergeCell ref="AN28:BE29"/>
    <mergeCell ref="I29:L29"/>
    <mergeCell ref="M29:O29"/>
    <mergeCell ref="Q29:AL29"/>
    <mergeCell ref="I30:O30"/>
    <mergeCell ref="P30:AL30"/>
    <mergeCell ref="AM30:BE31"/>
    <mergeCell ref="B26:H26"/>
    <mergeCell ref="R26:W26"/>
    <mergeCell ref="X26:AL26"/>
    <mergeCell ref="B27:AL27"/>
    <mergeCell ref="AM27:BE27"/>
    <mergeCell ref="B28:H30"/>
    <mergeCell ref="I28:M28"/>
    <mergeCell ref="N28:O28"/>
    <mergeCell ref="Q28:T28"/>
    <mergeCell ref="V28:AL28"/>
    <mergeCell ref="B31:H33"/>
    <mergeCell ref="I31:T31"/>
    <mergeCell ref="U31:AF31"/>
    <mergeCell ref="AG31:AJ32"/>
    <mergeCell ref="I32:K32"/>
    <mergeCell ref="L32:N32"/>
    <mergeCell ref="O32:Q32"/>
    <mergeCell ref="AN24:BE25"/>
    <mergeCell ref="B25:H25"/>
    <mergeCell ref="I25:AL25"/>
    <mergeCell ref="Y22:AB22"/>
    <mergeCell ref="AC22:AF22"/>
    <mergeCell ref="AG22:AL22"/>
    <mergeCell ref="AN22:BE23"/>
    <mergeCell ref="I23:K23"/>
    <mergeCell ref="M23:O23"/>
    <mergeCell ref="Q23:S23"/>
    <mergeCell ref="U23:W23"/>
    <mergeCell ref="Y23:AA23"/>
    <mergeCell ref="AC23:AE23"/>
    <mergeCell ref="B22:H23"/>
    <mergeCell ref="I22:L22"/>
    <mergeCell ref="M22:P22"/>
    <mergeCell ref="Q22:T22"/>
    <mergeCell ref="U22:X22"/>
    <mergeCell ref="AG23:AJ23"/>
    <mergeCell ref="AK23:AL23"/>
    <mergeCell ref="B24:H24"/>
    <mergeCell ref="I24:AL24"/>
    <mergeCell ref="AN18:BE19"/>
    <mergeCell ref="I19:K19"/>
    <mergeCell ref="M19:O19"/>
    <mergeCell ref="Q19:S19"/>
    <mergeCell ref="U19:W19"/>
    <mergeCell ref="B20:H21"/>
    <mergeCell ref="I20:L20"/>
    <mergeCell ref="M20:P20"/>
    <mergeCell ref="Q20:T20"/>
    <mergeCell ref="U20:X20"/>
    <mergeCell ref="AN20:BE21"/>
    <mergeCell ref="I21:K21"/>
    <mergeCell ref="M21:O21"/>
    <mergeCell ref="Q21:S21"/>
    <mergeCell ref="U21:W21"/>
    <mergeCell ref="B18:H19"/>
    <mergeCell ref="I18:L18"/>
    <mergeCell ref="M18:P18"/>
    <mergeCell ref="Q18:T18"/>
    <mergeCell ref="U18:X18"/>
    <mergeCell ref="AN14:BE15"/>
    <mergeCell ref="B15:H15"/>
    <mergeCell ref="I15:AL15"/>
    <mergeCell ref="B16:H17"/>
    <mergeCell ref="I16:L16"/>
    <mergeCell ref="M16:P16"/>
    <mergeCell ref="Q16:T16"/>
    <mergeCell ref="U16:X16"/>
    <mergeCell ref="AN16:BE17"/>
    <mergeCell ref="I17:K17"/>
    <mergeCell ref="B14:H14"/>
    <mergeCell ref="I14:R14"/>
    <mergeCell ref="T14:Z14"/>
    <mergeCell ref="AA14:AE14"/>
    <mergeCell ref="AF14:AJ14"/>
    <mergeCell ref="M17:O17"/>
    <mergeCell ref="Q17:S17"/>
    <mergeCell ref="U17:W17"/>
    <mergeCell ref="L13:M13"/>
    <mergeCell ref="O13:P13"/>
    <mergeCell ref="R13:S13"/>
    <mergeCell ref="U13:V13"/>
    <mergeCell ref="X13:Y13"/>
    <mergeCell ref="AA13:AB13"/>
    <mergeCell ref="AD13:AE13"/>
    <mergeCell ref="AG13:AI13"/>
    <mergeCell ref="AN13:BE13"/>
    <mergeCell ref="AN9:BE9"/>
    <mergeCell ref="I10:O10"/>
    <mergeCell ref="P10:AL10"/>
    <mergeCell ref="B11:H13"/>
    <mergeCell ref="I11:T11"/>
    <mergeCell ref="U11:AF11"/>
    <mergeCell ref="AG11:AJ12"/>
    <mergeCell ref="I12:K12"/>
    <mergeCell ref="L12:N12"/>
    <mergeCell ref="O12:Q12"/>
    <mergeCell ref="B8:H10"/>
    <mergeCell ref="I8:M8"/>
    <mergeCell ref="N8:O8"/>
    <mergeCell ref="Q8:T8"/>
    <mergeCell ref="V8:AL8"/>
    <mergeCell ref="I9:L9"/>
    <mergeCell ref="M9:O9"/>
    <mergeCell ref="Q9:AL9"/>
    <mergeCell ref="R12:T12"/>
    <mergeCell ref="U12:W12"/>
    <mergeCell ref="X12:Z12"/>
    <mergeCell ref="AA12:AC12"/>
    <mergeCell ref="AD12:AF12"/>
    <mergeCell ref="I13:J13"/>
    <mergeCell ref="B6:H6"/>
    <mergeCell ref="I6:AL6"/>
    <mergeCell ref="B7:AL7"/>
    <mergeCell ref="AM7:BE7"/>
    <mergeCell ref="B5:H5"/>
    <mergeCell ref="I5:K5"/>
    <mergeCell ref="L5:M5"/>
    <mergeCell ref="N5:O5"/>
    <mergeCell ref="P5:R5"/>
    <mergeCell ref="T5:V5"/>
    <mergeCell ref="U2:W2"/>
    <mergeCell ref="Y2:AK2"/>
    <mergeCell ref="AN2:BE3"/>
    <mergeCell ref="B3:H3"/>
    <mergeCell ref="I3:AL3"/>
    <mergeCell ref="B4:H4"/>
    <mergeCell ref="I4:AL4"/>
    <mergeCell ref="X5:AL5"/>
    <mergeCell ref="AN5:BE5"/>
  </mergeCells>
  <phoneticPr fontId="1"/>
  <conditionalFormatting sqref="AA13:AB13">
    <cfRule type="containsBlanks" dxfId="122" priority="56">
      <formula>LEN(TRIM(AA13))=0</formula>
    </cfRule>
  </conditionalFormatting>
  <conditionalFormatting sqref="AA33:AB33">
    <cfRule type="containsBlanks" dxfId="121" priority="50">
      <formula>LEN(TRIM(AA33))=0</formula>
    </cfRule>
  </conditionalFormatting>
  <conditionalFormatting sqref="I13:J13">
    <cfRule type="containsBlanks" dxfId="120" priority="61">
      <formula>LEN(TRIM(I13))=0</formula>
    </cfRule>
  </conditionalFormatting>
  <conditionalFormatting sqref="L13:M13">
    <cfRule type="containsBlanks" dxfId="119" priority="60">
      <formula>LEN(TRIM(L13))=0</formula>
    </cfRule>
  </conditionalFormatting>
  <conditionalFormatting sqref="O13:P13">
    <cfRule type="containsBlanks" dxfId="118" priority="59">
      <formula>LEN(TRIM(O13))=0</formula>
    </cfRule>
  </conditionalFormatting>
  <conditionalFormatting sqref="U13:V13">
    <cfRule type="containsBlanks" dxfId="117" priority="58">
      <formula>LEN(TRIM(U13))=0</formula>
    </cfRule>
  </conditionalFormatting>
  <conditionalFormatting sqref="X13:Y13">
    <cfRule type="containsBlanks" dxfId="116" priority="57">
      <formula>LEN(TRIM(X13))=0</formula>
    </cfRule>
  </conditionalFormatting>
  <conditionalFormatting sqref="I33:J33">
    <cfRule type="containsBlanks" dxfId="115" priority="55">
      <formula>LEN(TRIM(I33))=0</formula>
    </cfRule>
  </conditionalFormatting>
  <conditionalFormatting sqref="L33:M33">
    <cfRule type="containsBlanks" dxfId="114" priority="54">
      <formula>LEN(TRIM(L33))=0</formula>
    </cfRule>
  </conditionalFormatting>
  <conditionalFormatting sqref="O33:P33">
    <cfRule type="containsBlanks" dxfId="113" priority="53">
      <formula>LEN(TRIM(O33))=0</formula>
    </cfRule>
  </conditionalFormatting>
  <conditionalFormatting sqref="U33:V33">
    <cfRule type="containsBlanks" dxfId="112" priority="52">
      <formula>LEN(TRIM(U33))=0</formula>
    </cfRule>
  </conditionalFormatting>
  <conditionalFormatting sqref="X33:Y33">
    <cfRule type="containsBlanks" dxfId="111" priority="51">
      <formula>LEN(TRIM(X33))=0</formula>
    </cfRule>
  </conditionalFormatting>
  <conditionalFormatting sqref="I14:R14">
    <cfRule type="containsBlanks" dxfId="110" priority="47">
      <formula>LEN(TRIM(I14))=0</formula>
    </cfRule>
  </conditionalFormatting>
  <conditionalFormatting sqref="AF14:AJ14">
    <cfRule type="containsBlanks" dxfId="109" priority="49">
      <formula>LEN(TRIM(AF14))=0</formula>
    </cfRule>
  </conditionalFormatting>
  <conditionalFormatting sqref="T14:Z14">
    <cfRule type="containsBlanks" dxfId="108" priority="48">
      <formula>LEN(TRIM(T14))=0</formula>
    </cfRule>
  </conditionalFormatting>
  <conditionalFormatting sqref="I34:R34">
    <cfRule type="containsBlanks" dxfId="107" priority="44">
      <formula>LEN(TRIM(I34))=0</formula>
    </cfRule>
  </conditionalFormatting>
  <conditionalFormatting sqref="AF34:AJ34">
    <cfRule type="containsBlanks" dxfId="106" priority="46">
      <formula>LEN(TRIM(AF34))=0</formula>
    </cfRule>
  </conditionalFormatting>
  <conditionalFormatting sqref="T34:Z34">
    <cfRule type="containsBlanks" dxfId="105" priority="45">
      <formula>LEN(TRIM(T34))=0</formula>
    </cfRule>
  </conditionalFormatting>
  <conditionalFormatting sqref="I24:AL24">
    <cfRule type="containsBlanks" dxfId="104" priority="43">
      <formula>LEN(TRIM(I24))=0</formula>
    </cfRule>
  </conditionalFormatting>
  <conditionalFormatting sqref="I44:AL44">
    <cfRule type="containsBlanks" dxfId="103" priority="42">
      <formula>LEN(TRIM(I44))=0</formula>
    </cfRule>
  </conditionalFormatting>
  <conditionalFormatting sqref="I3:AL4">
    <cfRule type="containsBlanks" dxfId="102" priority="41">
      <formula>LEN(TRIM(I3))=0</formula>
    </cfRule>
  </conditionalFormatting>
  <conditionalFormatting sqref="L5:M5">
    <cfRule type="containsBlanks" dxfId="101" priority="40">
      <formula>LEN(TRIM(L5))=0</formula>
    </cfRule>
  </conditionalFormatting>
  <conditionalFormatting sqref="P5:R5">
    <cfRule type="containsBlanks" dxfId="100" priority="39">
      <formula>LEN(TRIM(P5))=0</formula>
    </cfRule>
  </conditionalFormatting>
  <conditionalFormatting sqref="T5:V5">
    <cfRule type="containsBlanks" dxfId="99" priority="38">
      <formula>LEN(TRIM(T5))=0</formula>
    </cfRule>
  </conditionalFormatting>
  <conditionalFormatting sqref="I5:K5">
    <cfRule type="containsBlanks" dxfId="98" priority="37">
      <formula>LEN(TRIM(I5))=0</formula>
    </cfRule>
  </conditionalFormatting>
  <conditionalFormatting sqref="N8:O8">
    <cfRule type="containsBlanks" dxfId="97" priority="36">
      <formula>LEN(TRIM(N8))=0</formula>
    </cfRule>
  </conditionalFormatting>
  <conditionalFormatting sqref="Q8:T8">
    <cfRule type="containsBlanks" dxfId="96" priority="35">
      <formula>LEN(TRIM(Q8))=0</formula>
    </cfRule>
  </conditionalFormatting>
  <conditionalFormatting sqref="M9:O9">
    <cfRule type="containsBlanks" dxfId="95" priority="34">
      <formula>LEN(TRIM(M9))=0</formula>
    </cfRule>
  </conditionalFormatting>
  <conditionalFormatting sqref="Q9:AL9">
    <cfRule type="containsBlanks" dxfId="94" priority="33">
      <formula>LEN(TRIM(Q9))=0</formula>
    </cfRule>
  </conditionalFormatting>
  <conditionalFormatting sqref="P10:AL10">
    <cfRule type="containsBlanks" dxfId="93" priority="32">
      <formula>LEN(TRIM(P10))=0</formula>
    </cfRule>
  </conditionalFormatting>
  <conditionalFormatting sqref="Y43:AA43">
    <cfRule type="containsBlanks" dxfId="92" priority="1">
      <formula>LEN(TRIM(Y43))=0</formula>
    </cfRule>
  </conditionalFormatting>
  <conditionalFormatting sqref="N28:O28">
    <cfRule type="containsBlanks" dxfId="91" priority="31">
      <formula>LEN(TRIM(N28))=0</formula>
    </cfRule>
  </conditionalFormatting>
  <conditionalFormatting sqref="Q28:T28">
    <cfRule type="containsBlanks" dxfId="90" priority="30">
      <formula>LEN(TRIM(Q28))=0</formula>
    </cfRule>
  </conditionalFormatting>
  <conditionalFormatting sqref="M29:O29">
    <cfRule type="containsBlanks" dxfId="89" priority="29">
      <formula>LEN(TRIM(M29))=0</formula>
    </cfRule>
  </conditionalFormatting>
  <conditionalFormatting sqref="Q29:AL29">
    <cfRule type="containsBlanks" dxfId="88" priority="28">
      <formula>LEN(TRIM(Q29))=0</formula>
    </cfRule>
  </conditionalFormatting>
  <conditionalFormatting sqref="P30:AL30">
    <cfRule type="containsBlanks" dxfId="87" priority="27">
      <formula>LEN(TRIM(P30))=0</formula>
    </cfRule>
  </conditionalFormatting>
  <conditionalFormatting sqref="I17:K17">
    <cfRule type="containsBlanks" dxfId="86" priority="26">
      <formula>LEN(TRIM(I17))=0</formula>
    </cfRule>
  </conditionalFormatting>
  <conditionalFormatting sqref="M17:O17">
    <cfRule type="containsBlanks" dxfId="85" priority="25">
      <formula>LEN(TRIM(M17))=0</formula>
    </cfRule>
  </conditionalFormatting>
  <conditionalFormatting sqref="Q17:S17">
    <cfRule type="containsBlanks" dxfId="84" priority="24">
      <formula>LEN(TRIM(Q17))=0</formula>
    </cfRule>
  </conditionalFormatting>
  <conditionalFormatting sqref="I19:K19">
    <cfRule type="containsBlanks" dxfId="83" priority="23">
      <formula>LEN(TRIM(I19))=0</formula>
    </cfRule>
  </conditionalFormatting>
  <conditionalFormatting sqref="M19:O19">
    <cfRule type="containsBlanks" dxfId="82" priority="22">
      <formula>LEN(TRIM(M19))=0</formula>
    </cfRule>
  </conditionalFormatting>
  <conditionalFormatting sqref="Q19:S19">
    <cfRule type="containsBlanks" dxfId="81" priority="21">
      <formula>LEN(TRIM(Q19))=0</formula>
    </cfRule>
  </conditionalFormatting>
  <conditionalFormatting sqref="I21:K21">
    <cfRule type="containsBlanks" dxfId="80" priority="20">
      <formula>LEN(TRIM(I21))=0</formula>
    </cfRule>
  </conditionalFormatting>
  <conditionalFormatting sqref="M21:O21">
    <cfRule type="containsBlanks" dxfId="79" priority="19">
      <formula>LEN(TRIM(M21))=0</formula>
    </cfRule>
  </conditionalFormatting>
  <conditionalFormatting sqref="Q21:S21">
    <cfRule type="containsBlanks" dxfId="78" priority="18">
      <formula>LEN(TRIM(Q21))=0</formula>
    </cfRule>
  </conditionalFormatting>
  <conditionalFormatting sqref="M23:O23">
    <cfRule type="containsBlanks" dxfId="77" priority="17">
      <formula>LEN(TRIM(M23))=0</formula>
    </cfRule>
  </conditionalFormatting>
  <conditionalFormatting sqref="Q23:S23">
    <cfRule type="containsBlanks" dxfId="76" priority="16">
      <formula>LEN(TRIM(Q23))=0</formula>
    </cfRule>
  </conditionalFormatting>
  <conditionalFormatting sqref="U23:W23">
    <cfRule type="containsBlanks" dxfId="75" priority="15">
      <formula>LEN(TRIM(U23))=0</formula>
    </cfRule>
  </conditionalFormatting>
  <conditionalFormatting sqref="Y23:AA23">
    <cfRule type="containsBlanks" dxfId="74" priority="14">
      <formula>LEN(TRIM(Y23))=0</formula>
    </cfRule>
  </conditionalFormatting>
  <conditionalFormatting sqref="I37:K37">
    <cfRule type="containsBlanks" dxfId="73" priority="13">
      <formula>LEN(TRIM(I37))=0</formula>
    </cfRule>
  </conditionalFormatting>
  <conditionalFormatting sqref="M37:O37">
    <cfRule type="containsBlanks" dxfId="72" priority="12">
      <formula>LEN(TRIM(M37))=0</formula>
    </cfRule>
  </conditionalFormatting>
  <conditionalFormatting sqref="Q37:S37">
    <cfRule type="containsBlanks" dxfId="71" priority="11">
      <formula>LEN(TRIM(Q37))=0</formula>
    </cfRule>
  </conditionalFormatting>
  <conditionalFormatting sqref="I39:K39">
    <cfRule type="containsBlanks" dxfId="70" priority="10">
      <formula>LEN(TRIM(I39))=0</formula>
    </cfRule>
  </conditionalFormatting>
  <conditionalFormatting sqref="M39:O39">
    <cfRule type="containsBlanks" dxfId="69" priority="9">
      <formula>LEN(TRIM(M39))=0</formula>
    </cfRule>
  </conditionalFormatting>
  <conditionalFormatting sqref="Q39:S39">
    <cfRule type="containsBlanks" dxfId="68" priority="8">
      <formula>LEN(TRIM(Q39))=0</formula>
    </cfRule>
  </conditionalFormatting>
  <conditionalFormatting sqref="I41:K41">
    <cfRule type="containsBlanks" dxfId="67" priority="7">
      <formula>LEN(TRIM(I41))=0</formula>
    </cfRule>
  </conditionalFormatting>
  <conditionalFormatting sqref="M41:O41">
    <cfRule type="containsBlanks" dxfId="66" priority="6">
      <formula>LEN(TRIM(M41))=0</formula>
    </cfRule>
  </conditionalFormatting>
  <conditionalFormatting sqref="Q41:S41">
    <cfRule type="containsBlanks" dxfId="65" priority="5">
      <formula>LEN(TRIM(Q41))=0</formula>
    </cfRule>
  </conditionalFormatting>
  <conditionalFormatting sqref="M43:O43">
    <cfRule type="containsBlanks" dxfId="64" priority="4">
      <formula>LEN(TRIM(M43))=0</formula>
    </cfRule>
  </conditionalFormatting>
  <conditionalFormatting sqref="Q43:S43">
    <cfRule type="containsBlanks" dxfId="63" priority="3">
      <formula>LEN(TRIM(Q43))=0</formula>
    </cfRule>
  </conditionalFormatting>
  <conditionalFormatting sqref="U43:W43">
    <cfRule type="containsBlanks" dxfId="62" priority="2">
      <formula>LEN(TRIM(U43))=0</formula>
    </cfRule>
  </conditionalFormatting>
  <dataValidations count="5">
    <dataValidation type="list" allowBlank="1" showInputMessage="1" showErrorMessage="1" sqref="M9:O9 M29:O29">
      <formula1>$B$55:$B$78</formula1>
    </dataValidation>
    <dataValidation imeMode="halfKatakana" allowBlank="1" showInputMessage="1" showErrorMessage="1" sqref="I3:AL3"/>
    <dataValidation type="list" allowBlank="1" showInputMessage="1" showErrorMessage="1" sqref="I5:K5">
      <formula1>"　,明治,大正,昭和,平成,令和"</formula1>
    </dataValidation>
    <dataValidation imeMode="halfAlpha" allowBlank="1" showInputMessage="1" showErrorMessage="1" sqref="M38:P38 L5:V5 I17:W17 I24:I25 N8:T8 I19:W19 I13:AI13 Q28:T28 I37:W37 I43:AJ43 I21:W21 N28:O28 M18:P18 I23:AJ23 I33:AI33 I41:W41 I39:W39 I45"/>
    <dataValidation imeMode="hiragana" allowBlank="1" showInputMessage="1" showErrorMessage="1" sqref="I4:AL4 P9:AL10 I14:R14 I34:R34 I44:AL44"/>
  </dataValidations>
  <pageMargins left="0.78740157480314965" right="0.19685039370078741" top="0.74803149606299213" bottom="0.74803149606299213" header="0.31496062992125984" footer="0.31496062992125984"/>
  <pageSetup paperSize="9" scale="71" orientation="portrait" r:id="rId1"/>
  <ignoredErrors>
    <ignoredError sqref="AG23 AG4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14</xdr:col>
                    <xdr:colOff>85725</xdr:colOff>
                    <xdr:row>25</xdr:row>
                    <xdr:rowOff>28575</xdr:rowOff>
                  </from>
                  <to>
                    <xdr:col>16</xdr:col>
                    <xdr:colOff>152400</xdr:colOff>
                    <xdr:row>25</xdr:row>
                    <xdr:rowOff>285750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19</xdr:col>
                    <xdr:colOff>152400</xdr:colOff>
                    <xdr:row>25</xdr:row>
                    <xdr:rowOff>28575</xdr:rowOff>
                  </from>
                  <to>
                    <xdr:col>21</xdr:col>
                    <xdr:colOff>219075</xdr:colOff>
                    <xdr:row>25</xdr:row>
                    <xdr:rowOff>285750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8</xdr:col>
                    <xdr:colOff>152400</xdr:colOff>
                    <xdr:row>25</xdr:row>
                    <xdr:rowOff>19050</xdr:rowOff>
                  </from>
                  <to>
                    <xdr:col>10</xdr:col>
                    <xdr:colOff>19050</xdr:colOff>
                    <xdr:row>25</xdr:row>
                    <xdr:rowOff>285750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13</xdr:col>
                    <xdr:colOff>161925</xdr:colOff>
                    <xdr:row>45</xdr:row>
                    <xdr:rowOff>9525</xdr:rowOff>
                  </from>
                  <to>
                    <xdr:col>16</xdr:col>
                    <xdr:colOff>0</xdr:colOff>
                    <xdr:row>45</xdr:row>
                    <xdr:rowOff>304800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18</xdr:col>
                    <xdr:colOff>190500</xdr:colOff>
                    <xdr:row>45</xdr:row>
                    <xdr:rowOff>57150</xdr:rowOff>
                  </from>
                  <to>
                    <xdr:col>21</xdr:col>
                    <xdr:colOff>28575</xdr:colOff>
                    <xdr:row>45</xdr:row>
                    <xdr:rowOff>285750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8</xdr:col>
                    <xdr:colOff>161925</xdr:colOff>
                    <xdr:row>45</xdr:row>
                    <xdr:rowOff>38100</xdr:rowOff>
                  </from>
                  <to>
                    <xdr:col>10</xdr:col>
                    <xdr:colOff>28575</xdr:colOff>
                    <xdr:row>45</xdr:row>
                    <xdr:rowOff>285750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8</xdr:col>
                    <xdr:colOff>142875</xdr:colOff>
                    <xdr:row>24</xdr:row>
                    <xdr:rowOff>9525</xdr:rowOff>
                  </from>
                  <to>
                    <xdr:col>15</xdr:col>
                    <xdr:colOff>200025</xdr:colOff>
                    <xdr:row>24</xdr:row>
                    <xdr:rowOff>295275</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25</xdr:col>
                    <xdr:colOff>95250</xdr:colOff>
                    <xdr:row>25</xdr:row>
                    <xdr:rowOff>9525</xdr:rowOff>
                  </from>
                  <to>
                    <xdr:col>32</xdr:col>
                    <xdr:colOff>114300</xdr:colOff>
                    <xdr:row>25</xdr:row>
                    <xdr:rowOff>333375</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20</xdr:col>
                    <xdr:colOff>104775</xdr:colOff>
                    <xdr:row>24</xdr:row>
                    <xdr:rowOff>9525</xdr:rowOff>
                  </from>
                  <to>
                    <xdr:col>30</xdr:col>
                    <xdr:colOff>114300</xdr:colOff>
                    <xdr:row>24</xdr:row>
                    <xdr:rowOff>295275</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24</xdr:col>
                    <xdr:colOff>57150</xdr:colOff>
                    <xdr:row>45</xdr:row>
                    <xdr:rowOff>9525</xdr:rowOff>
                  </from>
                  <to>
                    <xdr:col>31</xdr:col>
                    <xdr:colOff>114300</xdr:colOff>
                    <xdr:row>45</xdr:row>
                    <xdr:rowOff>285750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8</xdr:col>
                    <xdr:colOff>152400</xdr:colOff>
                    <xdr:row>44</xdr:row>
                    <xdr:rowOff>9525</xdr:rowOff>
                  </from>
                  <to>
                    <xdr:col>15</xdr:col>
                    <xdr:colOff>209550</xdr:colOff>
                    <xdr:row>44</xdr:row>
                    <xdr:rowOff>295275</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20</xdr:col>
                    <xdr:colOff>0</xdr:colOff>
                    <xdr:row>44</xdr:row>
                    <xdr:rowOff>9525</xdr:rowOff>
                  </from>
                  <to>
                    <xdr:col>30</xdr:col>
                    <xdr:colOff>9525</xdr:colOff>
                    <xdr:row>44</xdr:row>
                    <xdr:rowOff>295275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F183"/>
  <sheetViews>
    <sheetView showGridLines="0" showRowColHeaders="0" view="pageBreakPreview" zoomScale="90" zoomScaleNormal="100" zoomScaleSheetLayoutView="90" workbookViewId="0">
      <selection activeCell="H7" sqref="H7:AK8"/>
    </sheetView>
  </sheetViews>
  <sheetFormatPr defaultColWidth="2.5" defaultRowHeight="14.25"/>
  <cols>
    <col min="1" max="1" width="6.625" style="12" customWidth="1"/>
    <col min="2" max="8" width="2.75" style="12" customWidth="1"/>
    <col min="9" max="37" width="3.125" style="12" customWidth="1"/>
    <col min="38" max="58" width="2.5" style="239"/>
    <col min="59" max="16384" width="2.5" style="12"/>
  </cols>
  <sheetData>
    <row r="1" spans="2:55" ht="15.75" customHeight="1">
      <c r="B1" s="37" t="s">
        <v>372</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2:55" ht="15.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2:55" ht="18.75">
      <c r="B3" s="863" t="s">
        <v>373</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row>
    <row r="4" spans="2:55" ht="15.75" customHeight="1">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row>
    <row r="5" spans="2:55" ht="22.7" customHeight="1">
      <c r="B5" s="864" t="s">
        <v>374</v>
      </c>
      <c r="C5" s="864"/>
      <c r="D5" s="864"/>
      <c r="E5" s="864"/>
      <c r="F5" s="864"/>
      <c r="G5" s="865"/>
      <c r="H5" s="168"/>
      <c r="I5" s="866" t="s">
        <v>375</v>
      </c>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169"/>
    </row>
    <row r="6" spans="2:55" ht="22.7" customHeight="1">
      <c r="B6" s="864"/>
      <c r="C6" s="864"/>
      <c r="D6" s="864"/>
      <c r="E6" s="864"/>
      <c r="F6" s="864"/>
      <c r="G6" s="865"/>
      <c r="H6" s="170"/>
      <c r="I6" s="867" t="s">
        <v>376</v>
      </c>
      <c r="J6" s="867"/>
      <c r="K6" s="867"/>
      <c r="L6" s="868"/>
      <c r="M6" s="868"/>
      <c r="N6" s="199" t="s">
        <v>377</v>
      </c>
      <c r="O6" s="199"/>
      <c r="P6" s="199"/>
      <c r="Q6" s="199"/>
      <c r="R6" s="199"/>
      <c r="S6" s="199"/>
      <c r="T6" s="199"/>
      <c r="U6" s="199"/>
      <c r="V6" s="199"/>
      <c r="W6" s="199"/>
      <c r="X6" s="199"/>
      <c r="Y6" s="199"/>
      <c r="Z6" s="199"/>
      <c r="AA6" s="199"/>
      <c r="AB6" s="199"/>
      <c r="AC6" s="199"/>
      <c r="AD6" s="199"/>
      <c r="AE6" s="199"/>
      <c r="AF6" s="199"/>
      <c r="AG6" s="199"/>
      <c r="AH6" s="199"/>
      <c r="AI6" s="199"/>
      <c r="AJ6" s="199"/>
      <c r="AK6" s="171"/>
      <c r="AL6" s="239" t="s">
        <v>237</v>
      </c>
      <c r="AN6" s="862" t="s">
        <v>378</v>
      </c>
      <c r="AO6" s="862"/>
      <c r="AP6" s="862"/>
      <c r="AQ6" s="862"/>
      <c r="AR6" s="862"/>
      <c r="AS6" s="862"/>
      <c r="AT6" s="862"/>
      <c r="AU6" s="862"/>
      <c r="AV6" s="862"/>
      <c r="AW6" s="862"/>
      <c r="AX6" s="862"/>
      <c r="AY6" s="862"/>
      <c r="AZ6" s="862"/>
      <c r="BA6" s="862"/>
      <c r="BB6" s="862"/>
    </row>
    <row r="7" spans="2:55" ht="22.7" customHeight="1">
      <c r="B7" s="871" t="s">
        <v>379</v>
      </c>
      <c r="C7" s="871"/>
      <c r="D7" s="871"/>
      <c r="E7" s="871"/>
      <c r="F7" s="871"/>
      <c r="G7" s="871"/>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4" t="s">
        <v>380</v>
      </c>
      <c r="AM7" s="874"/>
      <c r="AN7" s="874"/>
      <c r="AO7" s="874"/>
      <c r="AP7" s="874"/>
      <c r="AQ7" s="874"/>
      <c r="AR7" s="874"/>
      <c r="AS7" s="874"/>
      <c r="AT7" s="874"/>
      <c r="AU7" s="874"/>
      <c r="AV7" s="874"/>
      <c r="AW7" s="874"/>
      <c r="AX7" s="874"/>
      <c r="AY7" s="874"/>
      <c r="AZ7" s="874"/>
      <c r="BA7" s="874"/>
      <c r="BB7" s="874"/>
      <c r="BC7" s="874"/>
    </row>
    <row r="8" spans="2:55" ht="22.7" customHeight="1">
      <c r="B8" s="871"/>
      <c r="C8" s="871"/>
      <c r="D8" s="871"/>
      <c r="E8" s="871"/>
      <c r="F8" s="871"/>
      <c r="G8" s="871"/>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5" t="s">
        <v>381</v>
      </c>
      <c r="AM8" s="875"/>
      <c r="AN8" s="875"/>
      <c r="AO8" s="875"/>
      <c r="AP8" s="875"/>
      <c r="AQ8" s="875"/>
      <c r="AR8" s="875"/>
      <c r="AS8" s="875"/>
      <c r="AT8" s="875"/>
      <c r="AU8" s="875"/>
      <c r="AV8" s="875"/>
      <c r="AW8" s="875"/>
      <c r="AX8" s="875"/>
      <c r="AY8" s="875"/>
      <c r="AZ8" s="875"/>
      <c r="BA8" s="875"/>
      <c r="BB8" s="875"/>
      <c r="BC8" s="875"/>
    </row>
    <row r="9" spans="2:55" ht="22.7" customHeight="1">
      <c r="B9" s="871" t="s">
        <v>382</v>
      </c>
      <c r="C9" s="871"/>
      <c r="D9" s="871"/>
      <c r="E9" s="871"/>
      <c r="F9" s="871"/>
      <c r="G9" s="871"/>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5"/>
      <c r="AM9" s="875"/>
      <c r="AN9" s="875"/>
      <c r="AO9" s="875"/>
      <c r="AP9" s="875"/>
      <c r="AQ9" s="875"/>
      <c r="AR9" s="875"/>
      <c r="AS9" s="875"/>
      <c r="AT9" s="875"/>
      <c r="AU9" s="875"/>
      <c r="AV9" s="875"/>
      <c r="AW9" s="875"/>
      <c r="AX9" s="875"/>
      <c r="AY9" s="875"/>
      <c r="AZ9" s="875"/>
      <c r="BA9" s="875"/>
      <c r="BB9" s="875"/>
      <c r="BC9" s="875"/>
    </row>
    <row r="10" spans="2:55" ht="22.7" customHeight="1">
      <c r="B10" s="871"/>
      <c r="C10" s="871"/>
      <c r="D10" s="871"/>
      <c r="E10" s="871"/>
      <c r="F10" s="871"/>
      <c r="G10" s="871"/>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873"/>
      <c r="AI10" s="873"/>
      <c r="AJ10" s="873"/>
      <c r="AK10" s="873"/>
      <c r="AL10" s="875"/>
      <c r="AM10" s="875"/>
      <c r="AN10" s="875"/>
      <c r="AO10" s="875"/>
      <c r="AP10" s="875"/>
      <c r="AQ10" s="875"/>
      <c r="AR10" s="875"/>
      <c r="AS10" s="875"/>
      <c r="AT10" s="875"/>
      <c r="AU10" s="875"/>
      <c r="AV10" s="875"/>
      <c r="AW10" s="875"/>
      <c r="AX10" s="875"/>
      <c r="AY10" s="875"/>
      <c r="AZ10" s="875"/>
      <c r="BA10" s="875"/>
      <c r="BB10" s="875"/>
      <c r="BC10" s="875"/>
    </row>
    <row r="11" spans="2:55" ht="22.7" customHeight="1">
      <c r="B11" s="871"/>
      <c r="C11" s="871"/>
      <c r="D11" s="871"/>
      <c r="E11" s="871"/>
      <c r="F11" s="871"/>
      <c r="G11" s="871"/>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5"/>
      <c r="AM11" s="875"/>
      <c r="AN11" s="875"/>
      <c r="AO11" s="875"/>
      <c r="AP11" s="875"/>
      <c r="AQ11" s="875"/>
      <c r="AR11" s="875"/>
      <c r="AS11" s="875"/>
      <c r="AT11" s="875"/>
      <c r="AU11" s="875"/>
      <c r="AV11" s="875"/>
      <c r="AW11" s="875"/>
      <c r="AX11" s="875"/>
      <c r="AY11" s="875"/>
      <c r="AZ11" s="875"/>
      <c r="BA11" s="875"/>
      <c r="BB11" s="875"/>
      <c r="BC11" s="875"/>
    </row>
    <row r="12" spans="2:55" ht="22.7" customHeight="1">
      <c r="B12" s="871"/>
      <c r="C12" s="871"/>
      <c r="D12" s="871"/>
      <c r="E12" s="871"/>
      <c r="F12" s="871"/>
      <c r="G12" s="871"/>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5"/>
      <c r="AM12" s="875"/>
      <c r="AN12" s="875"/>
      <c r="AO12" s="875"/>
      <c r="AP12" s="875"/>
      <c r="AQ12" s="875"/>
      <c r="AR12" s="875"/>
      <c r="AS12" s="875"/>
      <c r="AT12" s="875"/>
      <c r="AU12" s="875"/>
      <c r="AV12" s="875"/>
      <c r="AW12" s="875"/>
      <c r="AX12" s="875"/>
      <c r="AY12" s="875"/>
      <c r="AZ12" s="875"/>
      <c r="BA12" s="875"/>
      <c r="BB12" s="875"/>
      <c r="BC12" s="875"/>
    </row>
    <row r="13" spans="2:55" ht="22.7" customHeight="1">
      <c r="B13" s="871"/>
      <c r="C13" s="871"/>
      <c r="D13" s="871"/>
      <c r="E13" s="871"/>
      <c r="F13" s="871"/>
      <c r="G13" s="871"/>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5"/>
      <c r="AM13" s="875"/>
      <c r="AN13" s="875"/>
      <c r="AO13" s="875"/>
      <c r="AP13" s="875"/>
      <c r="AQ13" s="875"/>
      <c r="AR13" s="875"/>
      <c r="AS13" s="875"/>
      <c r="AT13" s="875"/>
      <c r="AU13" s="875"/>
      <c r="AV13" s="875"/>
      <c r="AW13" s="875"/>
      <c r="AX13" s="875"/>
      <c r="AY13" s="875"/>
      <c r="AZ13" s="875"/>
      <c r="BA13" s="875"/>
      <c r="BB13" s="875"/>
      <c r="BC13" s="875"/>
    </row>
    <row r="14" spans="2:55" ht="22.7" customHeight="1">
      <c r="B14" s="871"/>
      <c r="C14" s="871"/>
      <c r="D14" s="871"/>
      <c r="E14" s="871"/>
      <c r="F14" s="871"/>
      <c r="G14" s="871"/>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5" t="s">
        <v>383</v>
      </c>
      <c r="AM14" s="875"/>
      <c r="AN14" s="875"/>
      <c r="AO14" s="875"/>
      <c r="AP14" s="875"/>
      <c r="AQ14" s="875"/>
      <c r="AR14" s="875"/>
      <c r="AS14" s="875"/>
      <c r="AT14" s="875"/>
      <c r="AU14" s="875"/>
      <c r="AV14" s="875"/>
      <c r="AW14" s="875"/>
      <c r="AX14" s="875"/>
      <c r="AY14" s="875"/>
      <c r="AZ14" s="875"/>
      <c r="BA14" s="875"/>
      <c r="BB14" s="875"/>
      <c r="BC14" s="875"/>
    </row>
    <row r="15" spans="2:55" ht="22.7" customHeight="1">
      <c r="B15" s="871"/>
      <c r="C15" s="871"/>
      <c r="D15" s="871"/>
      <c r="E15" s="871"/>
      <c r="F15" s="871"/>
      <c r="G15" s="871"/>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5"/>
      <c r="AM15" s="875"/>
      <c r="AN15" s="875"/>
      <c r="AO15" s="875"/>
      <c r="AP15" s="875"/>
      <c r="AQ15" s="875"/>
      <c r="AR15" s="875"/>
      <c r="AS15" s="875"/>
      <c r="AT15" s="875"/>
      <c r="AU15" s="875"/>
      <c r="AV15" s="875"/>
      <c r="AW15" s="875"/>
      <c r="AX15" s="875"/>
      <c r="AY15" s="875"/>
      <c r="AZ15" s="875"/>
      <c r="BA15" s="875"/>
      <c r="BB15" s="875"/>
      <c r="BC15" s="875"/>
    </row>
    <row r="16" spans="2:55" ht="22.7" customHeight="1">
      <c r="B16" s="871"/>
      <c r="C16" s="871"/>
      <c r="D16" s="871"/>
      <c r="E16" s="871"/>
      <c r="F16" s="871"/>
      <c r="G16" s="871"/>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5"/>
      <c r="AM16" s="875"/>
      <c r="AN16" s="875"/>
      <c r="AO16" s="875"/>
      <c r="AP16" s="875"/>
      <c r="AQ16" s="875"/>
      <c r="AR16" s="875"/>
      <c r="AS16" s="875"/>
      <c r="AT16" s="875"/>
      <c r="AU16" s="875"/>
      <c r="AV16" s="875"/>
      <c r="AW16" s="875"/>
      <c r="AX16" s="875"/>
      <c r="AY16" s="875"/>
      <c r="AZ16" s="875"/>
      <c r="BA16" s="875"/>
      <c r="BB16" s="875"/>
      <c r="BC16" s="875"/>
    </row>
    <row r="17" spans="2:55" ht="22.7" customHeight="1">
      <c r="B17" s="871" t="s">
        <v>384</v>
      </c>
      <c r="C17" s="871"/>
      <c r="D17" s="871"/>
      <c r="E17" s="871"/>
      <c r="F17" s="871"/>
      <c r="G17" s="871"/>
      <c r="H17" s="873"/>
      <c r="I17" s="873"/>
      <c r="J17" s="873"/>
      <c r="K17" s="873"/>
      <c r="L17" s="873"/>
      <c r="M17" s="873"/>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3"/>
      <c r="AL17" s="878" t="s">
        <v>385</v>
      </c>
      <c r="AM17" s="878"/>
      <c r="AN17" s="878"/>
      <c r="AO17" s="878"/>
      <c r="AP17" s="878"/>
      <c r="AQ17" s="878"/>
      <c r="AR17" s="878"/>
      <c r="AS17" s="878"/>
      <c r="AT17" s="878"/>
      <c r="AU17" s="878"/>
      <c r="AV17" s="878"/>
      <c r="AW17" s="878"/>
      <c r="AX17" s="878"/>
      <c r="AY17" s="878"/>
      <c r="AZ17" s="878"/>
      <c r="BA17" s="878"/>
      <c r="BB17" s="878"/>
      <c r="BC17" s="878"/>
    </row>
    <row r="18" spans="2:55" ht="22.7" customHeight="1">
      <c r="B18" s="871"/>
      <c r="C18" s="871"/>
      <c r="D18" s="871"/>
      <c r="E18" s="871"/>
      <c r="F18" s="871"/>
      <c r="G18" s="871"/>
      <c r="H18" s="873"/>
      <c r="I18" s="873"/>
      <c r="J18" s="873"/>
      <c r="K18" s="873"/>
      <c r="L18" s="873"/>
      <c r="M18" s="873"/>
      <c r="N18" s="873"/>
      <c r="O18" s="873"/>
      <c r="P18" s="873"/>
      <c r="Q18" s="873"/>
      <c r="R18" s="873"/>
      <c r="S18" s="873"/>
      <c r="T18" s="873"/>
      <c r="U18" s="873"/>
      <c r="V18" s="873"/>
      <c r="W18" s="873"/>
      <c r="X18" s="873"/>
      <c r="Y18" s="873"/>
      <c r="Z18" s="873"/>
      <c r="AA18" s="873"/>
      <c r="AB18" s="873"/>
      <c r="AC18" s="873"/>
      <c r="AD18" s="873"/>
      <c r="AE18" s="873"/>
      <c r="AF18" s="873"/>
      <c r="AG18" s="873"/>
      <c r="AH18" s="873"/>
      <c r="AI18" s="873"/>
      <c r="AJ18" s="873"/>
      <c r="AK18" s="873"/>
      <c r="AL18" s="878"/>
      <c r="AM18" s="878"/>
      <c r="AN18" s="878"/>
      <c r="AO18" s="878"/>
      <c r="AP18" s="878"/>
      <c r="AQ18" s="878"/>
      <c r="AR18" s="878"/>
      <c r="AS18" s="878"/>
      <c r="AT18" s="878"/>
      <c r="AU18" s="878"/>
      <c r="AV18" s="878"/>
      <c r="AW18" s="878"/>
      <c r="AX18" s="878"/>
      <c r="AY18" s="878"/>
      <c r="AZ18" s="878"/>
      <c r="BA18" s="878"/>
      <c r="BB18" s="878"/>
      <c r="BC18" s="878"/>
    </row>
    <row r="19" spans="2:55" ht="22.7" customHeight="1">
      <c r="B19" s="871"/>
      <c r="C19" s="871"/>
      <c r="D19" s="871"/>
      <c r="E19" s="871"/>
      <c r="F19" s="871"/>
      <c r="G19" s="871"/>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8"/>
      <c r="AM19" s="878"/>
      <c r="AN19" s="878"/>
      <c r="AO19" s="878"/>
      <c r="AP19" s="878"/>
      <c r="AQ19" s="878"/>
      <c r="AR19" s="878"/>
      <c r="AS19" s="878"/>
      <c r="AT19" s="878"/>
      <c r="AU19" s="878"/>
      <c r="AV19" s="878"/>
      <c r="AW19" s="878"/>
      <c r="AX19" s="878"/>
      <c r="AY19" s="878"/>
      <c r="AZ19" s="878"/>
      <c r="BA19" s="878"/>
      <c r="BB19" s="878"/>
      <c r="BC19" s="878"/>
    </row>
    <row r="20" spans="2:55" ht="22.7" customHeight="1">
      <c r="B20" s="871"/>
      <c r="C20" s="871"/>
      <c r="D20" s="871"/>
      <c r="E20" s="871"/>
      <c r="F20" s="871"/>
      <c r="G20" s="871"/>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5" t="s">
        <v>386</v>
      </c>
      <c r="AM20" s="875"/>
      <c r="AN20" s="875"/>
      <c r="AO20" s="875"/>
      <c r="AP20" s="875"/>
      <c r="AQ20" s="875"/>
      <c r="AR20" s="875"/>
      <c r="AS20" s="875"/>
      <c r="AT20" s="875"/>
      <c r="AU20" s="875"/>
      <c r="AV20" s="875"/>
      <c r="AW20" s="875"/>
      <c r="AX20" s="875"/>
      <c r="AY20" s="875"/>
      <c r="AZ20" s="875"/>
      <c r="BA20" s="875"/>
      <c r="BB20" s="875"/>
      <c r="BC20" s="875"/>
    </row>
    <row r="21" spans="2:55" ht="22.7" customHeight="1">
      <c r="B21" s="871" t="s">
        <v>387</v>
      </c>
      <c r="C21" s="871"/>
      <c r="D21" s="871"/>
      <c r="E21" s="871"/>
      <c r="F21" s="871"/>
      <c r="G21" s="871"/>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5"/>
      <c r="AM21" s="875"/>
      <c r="AN21" s="875"/>
      <c r="AO21" s="875"/>
      <c r="AP21" s="875"/>
      <c r="AQ21" s="875"/>
      <c r="AR21" s="875"/>
      <c r="AS21" s="875"/>
      <c r="AT21" s="875"/>
      <c r="AU21" s="875"/>
      <c r="AV21" s="875"/>
      <c r="AW21" s="875"/>
      <c r="AX21" s="875"/>
      <c r="AY21" s="875"/>
      <c r="AZ21" s="875"/>
      <c r="BA21" s="875"/>
      <c r="BB21" s="875"/>
      <c r="BC21" s="875"/>
    </row>
    <row r="22" spans="2:55" ht="22.7" customHeight="1">
      <c r="B22" s="871"/>
      <c r="C22" s="871"/>
      <c r="D22" s="871"/>
      <c r="E22" s="871"/>
      <c r="F22" s="871"/>
      <c r="G22" s="871"/>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5"/>
      <c r="AM22" s="875"/>
      <c r="AN22" s="875"/>
      <c r="AO22" s="875"/>
      <c r="AP22" s="875"/>
      <c r="AQ22" s="875"/>
      <c r="AR22" s="875"/>
      <c r="AS22" s="875"/>
      <c r="AT22" s="875"/>
      <c r="AU22" s="875"/>
      <c r="AV22" s="875"/>
      <c r="AW22" s="875"/>
      <c r="AX22" s="875"/>
      <c r="AY22" s="875"/>
      <c r="AZ22" s="875"/>
      <c r="BA22" s="875"/>
      <c r="BB22" s="875"/>
      <c r="BC22" s="875"/>
    </row>
    <row r="23" spans="2:55" ht="22.7" customHeight="1">
      <c r="B23" s="871"/>
      <c r="C23" s="871"/>
      <c r="D23" s="871"/>
      <c r="E23" s="871"/>
      <c r="F23" s="871"/>
      <c r="G23" s="871"/>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5" t="s">
        <v>388</v>
      </c>
      <c r="AM23" s="875"/>
      <c r="AN23" s="875"/>
      <c r="AO23" s="875"/>
      <c r="AP23" s="875"/>
      <c r="AQ23" s="875"/>
      <c r="AR23" s="875"/>
      <c r="AS23" s="875"/>
      <c r="AT23" s="875"/>
      <c r="AU23" s="875"/>
      <c r="AV23" s="875"/>
      <c r="AW23" s="875"/>
      <c r="AX23" s="875"/>
      <c r="AY23" s="875"/>
      <c r="AZ23" s="875"/>
      <c r="BA23" s="875"/>
      <c r="BB23" s="875"/>
      <c r="BC23" s="875"/>
    </row>
    <row r="24" spans="2:55" ht="22.7" customHeight="1">
      <c r="B24" s="880" t="s">
        <v>389</v>
      </c>
      <c r="C24" s="876"/>
      <c r="D24" s="876"/>
      <c r="E24" s="876"/>
      <c r="F24" s="876"/>
      <c r="G24" s="876"/>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5"/>
      <c r="AM24" s="875"/>
      <c r="AN24" s="875"/>
      <c r="AO24" s="875"/>
      <c r="AP24" s="875"/>
      <c r="AQ24" s="875"/>
      <c r="AR24" s="875"/>
      <c r="AS24" s="875"/>
      <c r="AT24" s="875"/>
      <c r="AU24" s="875"/>
      <c r="AV24" s="875"/>
      <c r="AW24" s="875"/>
      <c r="AX24" s="875"/>
      <c r="AY24" s="875"/>
      <c r="AZ24" s="875"/>
      <c r="BA24" s="875"/>
      <c r="BB24" s="875"/>
      <c r="BC24" s="875"/>
    </row>
    <row r="25" spans="2:55" ht="22.7" customHeight="1">
      <c r="B25" s="880"/>
      <c r="C25" s="876"/>
      <c r="D25" s="876"/>
      <c r="E25" s="876"/>
      <c r="F25" s="876"/>
      <c r="G25" s="876"/>
      <c r="H25" s="877"/>
      <c r="I25" s="877"/>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7"/>
      <c r="AL25" s="875"/>
      <c r="AM25" s="875"/>
      <c r="AN25" s="875"/>
      <c r="AO25" s="875"/>
      <c r="AP25" s="875"/>
      <c r="AQ25" s="875"/>
      <c r="AR25" s="875"/>
      <c r="AS25" s="875"/>
      <c r="AT25" s="875"/>
      <c r="AU25" s="875"/>
      <c r="AV25" s="875"/>
      <c r="AW25" s="875"/>
      <c r="AX25" s="875"/>
      <c r="AY25" s="875"/>
      <c r="AZ25" s="875"/>
      <c r="BA25" s="875"/>
      <c r="BB25" s="875"/>
      <c r="BC25" s="875"/>
    </row>
    <row r="26" spans="2:55" ht="22.7" customHeight="1">
      <c r="B26" s="876"/>
      <c r="C26" s="876"/>
      <c r="D26" s="876"/>
      <c r="E26" s="876"/>
      <c r="F26" s="876"/>
      <c r="G26" s="876"/>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5" t="s">
        <v>390</v>
      </c>
      <c r="AM26" s="875"/>
      <c r="AN26" s="875"/>
      <c r="AO26" s="875"/>
      <c r="AP26" s="875"/>
      <c r="AQ26" s="875"/>
      <c r="AR26" s="875"/>
      <c r="AS26" s="875"/>
      <c r="AT26" s="875"/>
      <c r="AU26" s="875"/>
      <c r="AV26" s="875"/>
      <c r="AW26" s="875"/>
      <c r="AX26" s="875"/>
      <c r="AY26" s="875"/>
      <c r="AZ26" s="875"/>
      <c r="BA26" s="875"/>
      <c r="BB26" s="875"/>
      <c r="BC26" s="875"/>
    </row>
    <row r="27" spans="2:55" ht="22.7" customHeight="1">
      <c r="B27" s="876" t="s">
        <v>391</v>
      </c>
      <c r="C27" s="876"/>
      <c r="D27" s="876"/>
      <c r="E27" s="876"/>
      <c r="F27" s="876"/>
      <c r="G27" s="876"/>
      <c r="H27" s="877"/>
      <c r="I27" s="877"/>
      <c r="J27" s="877"/>
      <c r="K27" s="877"/>
      <c r="L27" s="877"/>
      <c r="M27" s="877"/>
      <c r="N27" s="877"/>
      <c r="O27" s="877"/>
      <c r="P27" s="877"/>
      <c r="Q27" s="877"/>
      <c r="R27" s="877"/>
      <c r="S27" s="877"/>
      <c r="T27" s="877"/>
      <c r="U27" s="877"/>
      <c r="V27" s="877"/>
      <c r="W27" s="877"/>
      <c r="X27" s="877"/>
      <c r="Y27" s="877"/>
      <c r="Z27" s="877"/>
      <c r="AA27" s="877"/>
      <c r="AB27" s="877"/>
      <c r="AC27" s="877"/>
      <c r="AD27" s="877"/>
      <c r="AE27" s="877"/>
      <c r="AF27" s="877"/>
      <c r="AG27" s="877"/>
      <c r="AH27" s="877"/>
      <c r="AI27" s="877"/>
      <c r="AJ27" s="877"/>
      <c r="AK27" s="877"/>
      <c r="AL27" s="875"/>
      <c r="AM27" s="875"/>
      <c r="AN27" s="875"/>
      <c r="AO27" s="875"/>
      <c r="AP27" s="875"/>
      <c r="AQ27" s="875"/>
      <c r="AR27" s="875"/>
      <c r="AS27" s="875"/>
      <c r="AT27" s="875"/>
      <c r="AU27" s="875"/>
      <c r="AV27" s="875"/>
      <c r="AW27" s="875"/>
      <c r="AX27" s="875"/>
      <c r="AY27" s="875"/>
      <c r="AZ27" s="875"/>
      <c r="BA27" s="875"/>
      <c r="BB27" s="875"/>
      <c r="BC27" s="875"/>
    </row>
    <row r="28" spans="2:55" ht="22.7" customHeight="1">
      <c r="B28" s="876"/>
      <c r="C28" s="876"/>
      <c r="D28" s="876"/>
      <c r="E28" s="876"/>
      <c r="F28" s="876"/>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69" t="s">
        <v>392</v>
      </c>
      <c r="AM28" s="870"/>
      <c r="AN28" s="870"/>
      <c r="AO28" s="870"/>
      <c r="AP28" s="870"/>
      <c r="AQ28" s="870"/>
      <c r="AR28" s="870"/>
      <c r="AS28" s="870"/>
      <c r="AT28" s="870"/>
      <c r="AU28" s="870"/>
      <c r="AV28" s="870"/>
      <c r="AW28" s="870"/>
      <c r="AX28" s="870"/>
      <c r="AY28" s="870"/>
      <c r="AZ28" s="870"/>
      <c r="BA28" s="870"/>
      <c r="BB28" s="870"/>
      <c r="BC28" s="870"/>
    </row>
    <row r="29" spans="2:55" ht="22.7" customHeight="1">
      <c r="B29" s="876"/>
      <c r="C29" s="876"/>
      <c r="D29" s="876"/>
      <c r="E29" s="876"/>
      <c r="F29" s="876"/>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0"/>
      <c r="AM29" s="870"/>
      <c r="AN29" s="870"/>
      <c r="AO29" s="870"/>
      <c r="AP29" s="870"/>
      <c r="AQ29" s="870"/>
      <c r="AR29" s="870"/>
      <c r="AS29" s="870"/>
      <c r="AT29" s="870"/>
      <c r="AU29" s="870"/>
      <c r="AV29" s="870"/>
      <c r="AW29" s="870"/>
      <c r="AX29" s="870"/>
      <c r="AY29" s="870"/>
      <c r="AZ29" s="870"/>
      <c r="BA29" s="870"/>
      <c r="BB29" s="870"/>
      <c r="BC29" s="870"/>
    </row>
    <row r="30" spans="2:55" ht="22.7" customHeight="1">
      <c r="B30" s="876"/>
      <c r="C30" s="876"/>
      <c r="D30" s="876"/>
      <c r="E30" s="876"/>
      <c r="F30" s="876"/>
      <c r="G30" s="876"/>
      <c r="H30" s="877"/>
      <c r="I30" s="877"/>
      <c r="J30" s="877"/>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869" t="s">
        <v>393</v>
      </c>
      <c r="AM30" s="870"/>
      <c r="AN30" s="870"/>
      <c r="AO30" s="870"/>
      <c r="AP30" s="870"/>
      <c r="AQ30" s="870"/>
      <c r="AR30" s="870"/>
      <c r="AS30" s="870"/>
      <c r="AT30" s="870"/>
      <c r="AU30" s="870"/>
      <c r="AV30" s="870"/>
      <c r="AW30" s="870"/>
      <c r="AX30" s="870"/>
      <c r="AY30" s="870"/>
      <c r="AZ30" s="870"/>
      <c r="BA30" s="870"/>
      <c r="BB30" s="870"/>
      <c r="BC30" s="870"/>
    </row>
    <row r="31" spans="2:55" ht="22.7" customHeight="1">
      <c r="B31" s="876"/>
      <c r="C31" s="876"/>
      <c r="D31" s="876"/>
      <c r="E31" s="876"/>
      <c r="F31" s="876"/>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0"/>
      <c r="AM31" s="870"/>
      <c r="AN31" s="870"/>
      <c r="AO31" s="870"/>
      <c r="AP31" s="870"/>
      <c r="AQ31" s="870"/>
      <c r="AR31" s="870"/>
      <c r="AS31" s="870"/>
      <c r="AT31" s="870"/>
      <c r="AU31" s="870"/>
      <c r="AV31" s="870"/>
      <c r="AW31" s="870"/>
      <c r="AX31" s="870"/>
      <c r="AY31" s="870"/>
      <c r="AZ31" s="870"/>
      <c r="BA31" s="870"/>
      <c r="BB31" s="870"/>
      <c r="BC31" s="870"/>
    </row>
    <row r="32" spans="2:55" ht="22.7" customHeight="1">
      <c r="B32" s="876" t="s">
        <v>394</v>
      </c>
      <c r="C32" s="876"/>
      <c r="D32" s="876"/>
      <c r="E32" s="876"/>
      <c r="F32" s="876"/>
      <c r="G32" s="876"/>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69" t="s">
        <v>395</v>
      </c>
      <c r="AM32" s="870"/>
      <c r="AN32" s="870"/>
      <c r="AO32" s="870"/>
      <c r="AP32" s="870"/>
      <c r="AQ32" s="870"/>
      <c r="AR32" s="870"/>
      <c r="AS32" s="870"/>
      <c r="AT32" s="870"/>
      <c r="AU32" s="870"/>
      <c r="AV32" s="870"/>
      <c r="AW32" s="870"/>
      <c r="AX32" s="870"/>
      <c r="AY32" s="870"/>
      <c r="AZ32" s="870"/>
      <c r="BA32" s="870"/>
      <c r="BB32" s="870"/>
      <c r="BC32" s="870"/>
    </row>
    <row r="33" spans="2:55" ht="22.7" customHeight="1">
      <c r="B33" s="876"/>
      <c r="C33" s="876"/>
      <c r="D33" s="876"/>
      <c r="E33" s="876"/>
      <c r="F33" s="876"/>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0"/>
      <c r="AM33" s="870"/>
      <c r="AN33" s="870"/>
      <c r="AO33" s="870"/>
      <c r="AP33" s="870"/>
      <c r="AQ33" s="870"/>
      <c r="AR33" s="870"/>
      <c r="AS33" s="870"/>
      <c r="AT33" s="870"/>
      <c r="AU33" s="870"/>
      <c r="AV33" s="870"/>
      <c r="AW33" s="870"/>
      <c r="AX33" s="870"/>
      <c r="AY33" s="870"/>
      <c r="AZ33" s="870"/>
      <c r="BA33" s="870"/>
      <c r="BB33" s="870"/>
      <c r="BC33" s="870"/>
    </row>
    <row r="34" spans="2:55" ht="22.7" customHeight="1">
      <c r="B34" s="876"/>
      <c r="C34" s="876"/>
      <c r="D34" s="876"/>
      <c r="E34" s="876"/>
      <c r="F34" s="876"/>
      <c r="G34" s="876"/>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7"/>
      <c r="AK34" s="877"/>
      <c r="AL34" s="870"/>
      <c r="AM34" s="870"/>
      <c r="AN34" s="870"/>
      <c r="AO34" s="870"/>
      <c r="AP34" s="870"/>
      <c r="AQ34" s="870"/>
      <c r="AR34" s="870"/>
      <c r="AS34" s="870"/>
      <c r="AT34" s="870"/>
      <c r="AU34" s="870"/>
      <c r="AV34" s="870"/>
      <c r="AW34" s="870"/>
      <c r="AX34" s="870"/>
      <c r="AY34" s="870"/>
      <c r="AZ34" s="870"/>
      <c r="BA34" s="870"/>
      <c r="BB34" s="870"/>
      <c r="BC34" s="870"/>
    </row>
    <row r="35" spans="2:55" ht="22.7" customHeight="1">
      <c r="B35" s="876" t="s">
        <v>9</v>
      </c>
      <c r="C35" s="876"/>
      <c r="D35" s="876"/>
      <c r="E35" s="876"/>
      <c r="F35" s="876"/>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row>
    <row r="36" spans="2:55" ht="22.7" customHeight="1">
      <c r="B36" s="876"/>
      <c r="C36" s="876"/>
      <c r="D36" s="876"/>
      <c r="E36" s="876"/>
      <c r="F36" s="876"/>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row>
    <row r="37" spans="2:55" ht="22.7" customHeight="1">
      <c r="B37" s="876"/>
      <c r="C37" s="876"/>
      <c r="D37" s="876"/>
      <c r="E37" s="876"/>
      <c r="F37" s="876"/>
      <c r="G37" s="876"/>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77"/>
      <c r="AJ37" s="877"/>
      <c r="AK37" s="877"/>
    </row>
    <row r="38" spans="2:55" ht="22.7" customHeight="1">
      <c r="B38" s="871" t="s">
        <v>396</v>
      </c>
      <c r="C38" s="871"/>
      <c r="D38" s="871"/>
      <c r="E38" s="871"/>
      <c r="F38" s="871"/>
      <c r="G38" s="871"/>
      <c r="H38" s="873"/>
      <c r="I38" s="873"/>
      <c r="J38" s="873"/>
      <c r="K38" s="873"/>
      <c r="L38" s="873"/>
      <c r="M38" s="873"/>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3"/>
      <c r="AK38" s="873"/>
      <c r="AL38" s="240"/>
      <c r="AM38" s="240"/>
      <c r="AN38" s="240"/>
    </row>
    <row r="39" spans="2:55" ht="22.7" customHeight="1">
      <c r="B39" s="871"/>
      <c r="C39" s="871"/>
      <c r="D39" s="871"/>
      <c r="E39" s="871"/>
      <c r="F39" s="871"/>
      <c r="G39" s="871"/>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873"/>
      <c r="AI39" s="873"/>
      <c r="AJ39" s="873"/>
      <c r="AK39" s="873"/>
      <c r="AL39" s="240"/>
      <c r="AM39" s="240"/>
      <c r="AN39" s="240"/>
    </row>
    <row r="40" spans="2:55" ht="22.7" customHeight="1">
      <c r="B40" s="871"/>
      <c r="C40" s="871"/>
      <c r="D40" s="871"/>
      <c r="E40" s="871"/>
      <c r="F40" s="871"/>
      <c r="G40" s="871"/>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240"/>
      <c r="AM40" s="240"/>
      <c r="AN40" s="240"/>
    </row>
    <row r="41" spans="2:55" ht="22.7" customHeight="1">
      <c r="B41" s="871"/>
      <c r="C41" s="871"/>
      <c r="D41" s="871"/>
      <c r="E41" s="871"/>
      <c r="F41" s="871"/>
      <c r="G41" s="871"/>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c r="AF41" s="873"/>
      <c r="AG41" s="873"/>
      <c r="AH41" s="873"/>
      <c r="AI41" s="873"/>
      <c r="AJ41" s="873"/>
      <c r="AK41" s="873"/>
    </row>
    <row r="42" spans="2:55" ht="22.7" customHeight="1">
      <c r="B42" s="871"/>
      <c r="C42" s="871"/>
      <c r="D42" s="871"/>
      <c r="E42" s="871"/>
      <c r="F42" s="871"/>
      <c r="G42" s="871"/>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row>
    <row r="43" spans="2:55" ht="22.7" customHeight="1">
      <c r="B43" s="881" t="s">
        <v>397</v>
      </c>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row>
    <row r="44" spans="2:55" ht="22.7" customHeight="1">
      <c r="B44" s="172"/>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row>
    <row r="45" spans="2:55" ht="22.7" customHeight="1">
      <c r="B45" s="173"/>
      <c r="C45" s="60"/>
      <c r="D45" s="60"/>
      <c r="E45" s="60"/>
      <c r="F45" s="60"/>
      <c r="G45" s="60"/>
      <c r="H45" s="60"/>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row>
    <row r="46" spans="2:55" ht="22.7" customHeight="1">
      <c r="B46" s="59"/>
      <c r="C46" s="106"/>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row>
    <row r="47" spans="2:55" ht="22.7" customHeight="1">
      <c r="B47" s="64"/>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row>
    <row r="48" spans="2:55" ht="22.7" customHeight="1">
      <c r="B48" s="64"/>
      <c r="C48" s="65"/>
      <c r="D48" s="65"/>
      <c r="E48" s="65"/>
      <c r="F48" s="63"/>
      <c r="G48" s="63"/>
      <c r="H48" s="63"/>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row>
    <row r="49" spans="2:37" ht="22.7" customHeight="1">
      <c r="B49" s="64"/>
      <c r="C49" s="65"/>
      <c r="D49" s="65"/>
      <c r="E49" s="65"/>
      <c r="F49" s="63"/>
      <c r="G49" s="63"/>
      <c r="H49" s="63"/>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row>
    <row r="50" spans="2:37" ht="22.7" customHeight="1">
      <c r="B50" s="64"/>
      <c r="C50" s="67"/>
      <c r="D50" s="67"/>
      <c r="E50" s="67"/>
      <c r="F50" s="67"/>
      <c r="G50" s="67"/>
      <c r="H50" s="67"/>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row>
    <row r="51" spans="2:37" ht="22.7" customHeight="1">
      <c r="B51" s="64"/>
      <c r="C51" s="67"/>
      <c r="D51" s="67"/>
      <c r="E51" s="67"/>
      <c r="F51" s="67"/>
      <c r="G51" s="67"/>
      <c r="H51" s="67"/>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row>
    <row r="52" spans="2:37" ht="22.7" customHeight="1">
      <c r="B52" s="64"/>
      <c r="C52" s="67"/>
      <c r="D52" s="67"/>
      <c r="E52" s="67"/>
      <c r="F52" s="67"/>
      <c r="G52" s="67"/>
      <c r="H52" s="67"/>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row>
    <row r="183" ht="15" customHeight="1"/>
  </sheetData>
  <sheetProtection sheet="1" selectLockedCells="1"/>
  <mergeCells count="35">
    <mergeCell ref="B38:G42"/>
    <mergeCell ref="H38:AK42"/>
    <mergeCell ref="B43:AK43"/>
    <mergeCell ref="B32:G34"/>
    <mergeCell ref="H32:AK34"/>
    <mergeCell ref="AL32:BC34"/>
    <mergeCell ref="B35:G37"/>
    <mergeCell ref="H35:AK37"/>
    <mergeCell ref="B17:G20"/>
    <mergeCell ref="H17:AK20"/>
    <mergeCell ref="AL17:BC19"/>
    <mergeCell ref="AL20:BC22"/>
    <mergeCell ref="B21:G23"/>
    <mergeCell ref="H21:AK23"/>
    <mergeCell ref="AL23:BC25"/>
    <mergeCell ref="B24:G26"/>
    <mergeCell ref="H24:AK26"/>
    <mergeCell ref="AL26:BC27"/>
    <mergeCell ref="B27:G31"/>
    <mergeCell ref="H27:AK31"/>
    <mergeCell ref="AL28:BC29"/>
    <mergeCell ref="AL30:BC31"/>
    <mergeCell ref="B7:G8"/>
    <mergeCell ref="H7:AK8"/>
    <mergeCell ref="AL7:BC7"/>
    <mergeCell ref="AL8:BC13"/>
    <mergeCell ref="B9:G16"/>
    <mergeCell ref="H9:AK16"/>
    <mergeCell ref="AL14:BC16"/>
    <mergeCell ref="AN6:BB6"/>
    <mergeCell ref="B3:AK3"/>
    <mergeCell ref="B5:G6"/>
    <mergeCell ref="I5:AJ5"/>
    <mergeCell ref="I6:K6"/>
    <mergeCell ref="L6:M6"/>
  </mergeCells>
  <phoneticPr fontId="1"/>
  <conditionalFormatting sqref="L6:M6">
    <cfRule type="containsBlanks" dxfId="61" priority="2">
      <formula>LEN(TRIM(L6))=0</formula>
    </cfRule>
  </conditionalFormatting>
  <conditionalFormatting sqref="H7:AK42">
    <cfRule type="containsBlanks" dxfId="60" priority="1">
      <formula>LEN(TRIM(H7))=0</formula>
    </cfRule>
  </conditionalFormatting>
  <dataValidations count="1">
    <dataValidation type="list" allowBlank="1" showInputMessage="1" showErrorMessage="1" sqref="L6:M6">
      <formula1>"１,２,３,４,５"</formula1>
    </dataValidation>
  </dataValidations>
  <pageMargins left="0.78740157480314965" right="0.19685039370078741"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G181"/>
  <sheetViews>
    <sheetView showGridLines="0" showRowColHeaders="0" view="pageBreakPreview" zoomScale="90" zoomScaleNormal="100" zoomScaleSheetLayoutView="90" workbookViewId="0">
      <selection activeCell="G5" sqref="G5:W5"/>
    </sheetView>
  </sheetViews>
  <sheetFormatPr defaultColWidth="2.5" defaultRowHeight="15" customHeight="1"/>
  <cols>
    <col min="1" max="1" width="6.625" style="4" customWidth="1"/>
    <col min="2" max="3" width="2.75" style="4" customWidth="1"/>
    <col min="4" max="4" width="3.125" style="4" customWidth="1"/>
    <col min="5" max="5" width="2.75" style="4" customWidth="1"/>
    <col min="6" max="6" width="3.125" style="4" customWidth="1"/>
    <col min="7" max="8" width="2.75" style="4" customWidth="1"/>
    <col min="9" max="24" width="3.125" style="4" customWidth="1"/>
    <col min="25" max="25" width="2.625" style="4" customWidth="1"/>
    <col min="26" max="38" width="3.125" style="4" customWidth="1"/>
    <col min="39" max="59" width="2.5" style="241"/>
    <col min="60" max="16384" width="2.5" style="4"/>
  </cols>
  <sheetData>
    <row r="1" spans="2:55" ht="15.75" customHeight="1">
      <c r="B1" s="4" t="s">
        <v>64</v>
      </c>
    </row>
    <row r="2" spans="2:55" ht="15.75" customHeight="1">
      <c r="AC2" s="918">
        <f>②認定内容変更届出書!AE9</f>
        <v>0</v>
      </c>
      <c r="AD2" s="918">
        <f>②認定内容変更届出書!AF9</f>
        <v>0</v>
      </c>
      <c r="AE2" s="166">
        <f>②認定内容変更届出書!AG9</f>
        <v>0</v>
      </c>
      <c r="AF2" s="14" t="s">
        <v>85</v>
      </c>
      <c r="AG2" s="166">
        <f>②認定内容変更届出書!AJ9</f>
        <v>0</v>
      </c>
      <c r="AH2" s="14" t="s">
        <v>86</v>
      </c>
      <c r="AI2" s="166">
        <f>②認定内容変更届出書!AM9</f>
        <v>0</v>
      </c>
      <c r="AJ2" s="919" t="s">
        <v>87</v>
      </c>
      <c r="AK2" s="919"/>
      <c r="AL2" s="919"/>
      <c r="AM2" s="279" t="str">
        <f>CONCATENATE(AC2,AE2,AF2,AG2,AH2,AI2,"日")</f>
        <v>00年0月0日</v>
      </c>
    </row>
    <row r="3" spans="2:55" ht="18.75">
      <c r="B3" s="920" t="s">
        <v>368</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920"/>
      <c r="AJ3" s="920"/>
      <c r="AK3" s="920"/>
      <c r="AL3" s="920"/>
      <c r="AM3" s="280" t="str">
        <f>CONCATENATE(AB8,AD8,AF8,AG8,AI8,AJ8,AL8)</f>
        <v>年月日</v>
      </c>
    </row>
    <row r="4" spans="2:55" ht="15.75" customHeight="1">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row>
    <row r="5" spans="2:55" ht="22.7" customHeight="1">
      <c r="B5" s="938" t="s">
        <v>369</v>
      </c>
      <c r="C5" s="939"/>
      <c r="D5" s="939"/>
      <c r="E5" s="939"/>
      <c r="F5" s="940"/>
      <c r="G5" s="923"/>
      <c r="H5" s="924"/>
      <c r="I5" s="924"/>
      <c r="J5" s="924"/>
      <c r="K5" s="924"/>
      <c r="L5" s="924"/>
      <c r="M5" s="924"/>
      <c r="N5" s="924"/>
      <c r="O5" s="924"/>
      <c r="P5" s="924"/>
      <c r="Q5" s="924"/>
      <c r="R5" s="924"/>
      <c r="S5" s="924"/>
      <c r="T5" s="924"/>
      <c r="U5" s="924"/>
      <c r="V5" s="924"/>
      <c r="W5" s="925"/>
      <c r="X5" s="742" t="s">
        <v>22</v>
      </c>
      <c r="Y5" s="742"/>
      <c r="Z5" s="742"/>
      <c r="AA5" s="742"/>
      <c r="AB5" s="886" t="str">
        <f>IF(AB8="","",DATEDIF(AM3,AM2,"Y")&amp;"歳")</f>
        <v/>
      </c>
      <c r="AC5" s="446"/>
      <c r="AD5" s="446"/>
      <c r="AE5" s="446"/>
      <c r="AF5" s="446"/>
      <c r="AG5" s="446"/>
      <c r="AH5" s="446"/>
      <c r="AI5" s="446"/>
      <c r="AJ5" s="446"/>
      <c r="AK5" s="446"/>
      <c r="AL5" s="887"/>
    </row>
    <row r="6" spans="2:55" ht="22.7" customHeight="1">
      <c r="B6" s="926" t="s">
        <v>24</v>
      </c>
      <c r="C6" s="927"/>
      <c r="D6" s="927"/>
      <c r="E6" s="927"/>
      <c r="F6" s="928"/>
      <c r="G6" s="932"/>
      <c r="H6" s="933"/>
      <c r="I6" s="933"/>
      <c r="J6" s="933"/>
      <c r="K6" s="933"/>
      <c r="L6" s="933"/>
      <c r="M6" s="933"/>
      <c r="N6" s="933"/>
      <c r="O6" s="933"/>
      <c r="P6" s="933"/>
      <c r="Q6" s="933"/>
      <c r="R6" s="933"/>
      <c r="S6" s="933"/>
      <c r="T6" s="933"/>
      <c r="U6" s="933"/>
      <c r="V6" s="933"/>
      <c r="W6" s="934"/>
      <c r="X6" s="742"/>
      <c r="Y6" s="742"/>
      <c r="Z6" s="742"/>
      <c r="AA6" s="742"/>
      <c r="AB6" s="888"/>
      <c r="AC6" s="889"/>
      <c r="AD6" s="889"/>
      <c r="AE6" s="889"/>
      <c r="AF6" s="889"/>
      <c r="AG6" s="889"/>
      <c r="AH6" s="889"/>
      <c r="AI6" s="889"/>
      <c r="AJ6" s="889"/>
      <c r="AK6" s="889"/>
      <c r="AL6" s="890"/>
    </row>
    <row r="7" spans="2:55" ht="22.7" customHeight="1">
      <c r="B7" s="929"/>
      <c r="C7" s="930"/>
      <c r="D7" s="930"/>
      <c r="E7" s="930"/>
      <c r="F7" s="931"/>
      <c r="G7" s="935"/>
      <c r="H7" s="936"/>
      <c r="I7" s="936"/>
      <c r="J7" s="936"/>
      <c r="K7" s="936"/>
      <c r="L7" s="936"/>
      <c r="M7" s="936"/>
      <c r="N7" s="936"/>
      <c r="O7" s="936"/>
      <c r="P7" s="936"/>
      <c r="Q7" s="936"/>
      <c r="R7" s="936"/>
      <c r="S7" s="936"/>
      <c r="T7" s="936"/>
      <c r="U7" s="936"/>
      <c r="V7" s="936"/>
      <c r="W7" s="937"/>
      <c r="X7" s="742"/>
      <c r="Y7" s="742"/>
      <c r="Z7" s="742"/>
      <c r="AA7" s="742"/>
      <c r="AB7" s="891"/>
      <c r="AC7" s="892"/>
      <c r="AD7" s="892"/>
      <c r="AE7" s="892"/>
      <c r="AF7" s="892"/>
      <c r="AG7" s="892"/>
      <c r="AH7" s="892"/>
      <c r="AI7" s="892"/>
      <c r="AJ7" s="892"/>
      <c r="AK7" s="892"/>
      <c r="AL7" s="893"/>
    </row>
    <row r="8" spans="2:55" ht="22.7" customHeight="1">
      <c r="B8" s="941" t="s">
        <v>23</v>
      </c>
      <c r="C8" s="942"/>
      <c r="D8" s="942"/>
      <c r="E8" s="942"/>
      <c r="F8" s="943"/>
      <c r="G8" s="904"/>
      <c r="H8" s="905"/>
      <c r="I8" s="905"/>
      <c r="J8" s="905"/>
      <c r="K8" s="905"/>
      <c r="L8" s="905"/>
      <c r="M8" s="905"/>
      <c r="N8" s="905"/>
      <c r="O8" s="905"/>
      <c r="P8" s="905"/>
      <c r="Q8" s="905"/>
      <c r="R8" s="905"/>
      <c r="S8" s="905"/>
      <c r="T8" s="905"/>
      <c r="U8" s="905"/>
      <c r="V8" s="905"/>
      <c r="W8" s="906"/>
      <c r="X8" s="922" t="s">
        <v>5</v>
      </c>
      <c r="Y8" s="922"/>
      <c r="Z8" s="922"/>
      <c r="AA8" s="922"/>
      <c r="AB8" s="921"/>
      <c r="AC8" s="898"/>
      <c r="AD8" s="898"/>
      <c r="AE8" s="898"/>
      <c r="AF8" s="897" t="s">
        <v>11</v>
      </c>
      <c r="AG8" s="898"/>
      <c r="AH8" s="898"/>
      <c r="AI8" s="897" t="s">
        <v>19</v>
      </c>
      <c r="AJ8" s="898"/>
      <c r="AK8" s="898"/>
      <c r="AL8" s="900" t="s">
        <v>17</v>
      </c>
    </row>
    <row r="9" spans="2:55" ht="22.7" customHeight="1">
      <c r="B9" s="944"/>
      <c r="C9" s="945"/>
      <c r="D9" s="945"/>
      <c r="E9" s="945"/>
      <c r="F9" s="946"/>
      <c r="G9" s="907"/>
      <c r="H9" s="908"/>
      <c r="I9" s="908"/>
      <c r="J9" s="908"/>
      <c r="K9" s="908"/>
      <c r="L9" s="908"/>
      <c r="M9" s="908"/>
      <c r="N9" s="908"/>
      <c r="O9" s="908"/>
      <c r="P9" s="908"/>
      <c r="Q9" s="908"/>
      <c r="R9" s="908"/>
      <c r="S9" s="908"/>
      <c r="T9" s="908"/>
      <c r="U9" s="908"/>
      <c r="V9" s="908"/>
      <c r="W9" s="909"/>
      <c r="X9" s="922"/>
      <c r="Y9" s="922"/>
      <c r="Z9" s="922"/>
      <c r="AA9" s="922"/>
      <c r="AB9" s="921"/>
      <c r="AC9" s="898"/>
      <c r="AD9" s="898"/>
      <c r="AE9" s="898"/>
      <c r="AF9" s="897"/>
      <c r="AG9" s="898"/>
      <c r="AH9" s="898"/>
      <c r="AI9" s="897"/>
      <c r="AJ9" s="898"/>
      <c r="AK9" s="898"/>
      <c r="AL9" s="900"/>
    </row>
    <row r="10" spans="2:55" ht="22.7" customHeight="1">
      <c r="B10" s="947"/>
      <c r="C10" s="948"/>
      <c r="D10" s="948"/>
      <c r="E10" s="948"/>
      <c r="F10" s="949"/>
      <c r="G10" s="910"/>
      <c r="H10" s="911"/>
      <c r="I10" s="911"/>
      <c r="J10" s="911"/>
      <c r="K10" s="911"/>
      <c r="L10" s="911"/>
      <c r="M10" s="911"/>
      <c r="N10" s="911"/>
      <c r="O10" s="911"/>
      <c r="P10" s="911"/>
      <c r="Q10" s="911"/>
      <c r="R10" s="911"/>
      <c r="S10" s="911"/>
      <c r="T10" s="911"/>
      <c r="U10" s="911"/>
      <c r="V10" s="911"/>
      <c r="W10" s="912"/>
      <c r="X10" s="922"/>
      <c r="Y10" s="922"/>
      <c r="Z10" s="922"/>
      <c r="AA10" s="922"/>
      <c r="AB10" s="921"/>
      <c r="AC10" s="898"/>
      <c r="AD10" s="898"/>
      <c r="AE10" s="898"/>
      <c r="AF10" s="897"/>
      <c r="AG10" s="898"/>
      <c r="AH10" s="898"/>
      <c r="AI10" s="897"/>
      <c r="AJ10" s="898"/>
      <c r="AK10" s="898"/>
      <c r="AL10" s="900"/>
      <c r="AN10" s="901"/>
      <c r="AO10" s="901"/>
      <c r="AP10" s="901"/>
      <c r="AQ10" s="901"/>
      <c r="AR10" s="901"/>
      <c r="AS10" s="901"/>
      <c r="AT10" s="901"/>
      <c r="AU10" s="901"/>
      <c r="AV10" s="901"/>
      <c r="AW10" s="901"/>
      <c r="AX10" s="901"/>
      <c r="AY10" s="901"/>
      <c r="AZ10" s="901"/>
      <c r="BA10" s="901"/>
      <c r="BB10" s="901"/>
      <c r="BC10" s="901"/>
    </row>
    <row r="11" spans="2:55" ht="22.7" customHeight="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N11" s="902"/>
      <c r="AO11" s="902"/>
      <c r="AP11" s="902"/>
      <c r="AQ11" s="902"/>
      <c r="AR11" s="902"/>
      <c r="AS11" s="902"/>
      <c r="AT11" s="902"/>
      <c r="AU11" s="902"/>
      <c r="AV11" s="902"/>
      <c r="AW11" s="902"/>
      <c r="AX11" s="902"/>
      <c r="AY11" s="902"/>
      <c r="AZ11" s="902"/>
      <c r="BA11" s="902"/>
      <c r="BB11" s="902"/>
      <c r="BC11" s="902"/>
    </row>
    <row r="12" spans="2:55" ht="22.7" customHeight="1">
      <c r="B12" s="917" t="s">
        <v>25</v>
      </c>
      <c r="C12" s="917"/>
      <c r="D12" s="917"/>
      <c r="E12" s="917"/>
      <c r="F12" s="917"/>
      <c r="G12" s="917"/>
      <c r="H12" s="917"/>
      <c r="I12" s="917"/>
      <c r="J12" s="917"/>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17"/>
      <c r="AI12" s="917"/>
      <c r="AJ12" s="917"/>
      <c r="AK12" s="917"/>
      <c r="AL12" s="917"/>
      <c r="AM12" s="242"/>
    </row>
    <row r="13" spans="2:55" ht="22.7" customHeight="1">
      <c r="B13" s="883" t="s">
        <v>27</v>
      </c>
      <c r="C13" s="883"/>
      <c r="D13" s="883"/>
      <c r="E13" s="883"/>
      <c r="F13" s="883"/>
      <c r="G13" s="883"/>
      <c r="H13" s="883"/>
      <c r="I13" s="883"/>
      <c r="J13" s="883"/>
      <c r="K13" s="883"/>
      <c r="L13" s="883"/>
      <c r="M13" s="883"/>
      <c r="N13" s="883"/>
      <c r="O13" s="742" t="s">
        <v>26</v>
      </c>
      <c r="P13" s="742"/>
      <c r="Q13" s="742"/>
      <c r="R13" s="742"/>
      <c r="S13" s="742"/>
      <c r="T13" s="742"/>
      <c r="U13" s="742"/>
      <c r="V13" s="742"/>
      <c r="W13" s="742"/>
      <c r="X13" s="742"/>
      <c r="Y13" s="742"/>
      <c r="Z13" s="742"/>
      <c r="AA13" s="742" t="s">
        <v>28</v>
      </c>
      <c r="AB13" s="742"/>
      <c r="AC13" s="742"/>
      <c r="AD13" s="742"/>
      <c r="AE13" s="742"/>
      <c r="AF13" s="742"/>
      <c r="AG13" s="742"/>
      <c r="AH13" s="742"/>
      <c r="AI13" s="742"/>
      <c r="AJ13" s="742"/>
      <c r="AK13" s="742"/>
      <c r="AL13" s="742"/>
    </row>
    <row r="14" spans="2:55" ht="30" customHeight="1">
      <c r="B14" s="656"/>
      <c r="C14" s="657"/>
      <c r="D14" s="6"/>
      <c r="E14" s="92" t="s">
        <v>11</v>
      </c>
      <c r="F14" s="6"/>
      <c r="G14" s="103" t="s">
        <v>19</v>
      </c>
      <c r="H14" s="103" t="s">
        <v>370</v>
      </c>
      <c r="I14" s="657"/>
      <c r="J14" s="657"/>
      <c r="K14" s="6"/>
      <c r="L14" s="92" t="s">
        <v>11</v>
      </c>
      <c r="M14" s="6"/>
      <c r="N14" s="5" t="s">
        <v>19</v>
      </c>
      <c r="O14" s="397"/>
      <c r="P14" s="398"/>
      <c r="Q14" s="398"/>
      <c r="R14" s="398"/>
      <c r="S14" s="398"/>
      <c r="T14" s="398"/>
      <c r="U14" s="398"/>
      <c r="V14" s="398"/>
      <c r="W14" s="398"/>
      <c r="X14" s="398"/>
      <c r="Y14" s="398"/>
      <c r="Z14" s="399"/>
      <c r="AA14" s="397"/>
      <c r="AB14" s="398"/>
      <c r="AC14" s="398"/>
      <c r="AD14" s="398"/>
      <c r="AE14" s="398"/>
      <c r="AF14" s="398"/>
      <c r="AG14" s="398"/>
      <c r="AH14" s="398"/>
      <c r="AI14" s="398"/>
      <c r="AJ14" s="398"/>
      <c r="AK14" s="398"/>
      <c r="AL14" s="399"/>
      <c r="AM14" s="241" t="s">
        <v>229</v>
      </c>
      <c r="AN14" s="902" t="s">
        <v>548</v>
      </c>
      <c r="AO14" s="902"/>
      <c r="AP14" s="902"/>
      <c r="AQ14" s="902"/>
      <c r="AR14" s="902"/>
      <c r="AS14" s="902"/>
      <c r="AT14" s="902"/>
      <c r="AU14" s="902"/>
      <c r="AV14" s="902"/>
      <c r="AW14" s="902"/>
      <c r="AX14" s="902"/>
      <c r="AY14" s="902"/>
      <c r="AZ14" s="902"/>
      <c r="BA14" s="902"/>
      <c r="BB14" s="902"/>
      <c r="BC14" s="902"/>
    </row>
    <row r="15" spans="2:55" ht="30" customHeight="1">
      <c r="B15" s="656"/>
      <c r="C15" s="657"/>
      <c r="D15" s="6"/>
      <c r="E15" s="92" t="s">
        <v>11</v>
      </c>
      <c r="F15" s="6"/>
      <c r="G15" s="103" t="s">
        <v>19</v>
      </c>
      <c r="H15" s="103" t="s">
        <v>370</v>
      </c>
      <c r="I15" s="657"/>
      <c r="J15" s="657"/>
      <c r="K15" s="6"/>
      <c r="L15" s="92" t="s">
        <v>11</v>
      </c>
      <c r="M15" s="6"/>
      <c r="N15" s="5" t="s">
        <v>19</v>
      </c>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N15" s="902"/>
      <c r="AO15" s="902"/>
      <c r="AP15" s="902"/>
      <c r="AQ15" s="902"/>
      <c r="AR15" s="902"/>
      <c r="AS15" s="902"/>
      <c r="AT15" s="902"/>
      <c r="AU15" s="902"/>
      <c r="AV15" s="902"/>
      <c r="AW15" s="902"/>
      <c r="AX15" s="902"/>
      <c r="AY15" s="902"/>
      <c r="AZ15" s="902"/>
      <c r="BA15" s="902"/>
      <c r="BB15" s="902"/>
      <c r="BC15" s="902"/>
    </row>
    <row r="16" spans="2:55" ht="30" customHeight="1">
      <c r="B16" s="656"/>
      <c r="C16" s="657"/>
      <c r="D16" s="6"/>
      <c r="E16" s="92" t="s">
        <v>11</v>
      </c>
      <c r="F16" s="6"/>
      <c r="G16" s="103" t="s">
        <v>19</v>
      </c>
      <c r="H16" s="103" t="s">
        <v>370</v>
      </c>
      <c r="I16" s="657"/>
      <c r="J16" s="657"/>
      <c r="K16" s="6"/>
      <c r="L16" s="92" t="s">
        <v>11</v>
      </c>
      <c r="M16" s="6"/>
      <c r="N16" s="5" t="s">
        <v>19</v>
      </c>
      <c r="O16" s="882"/>
      <c r="P16" s="882"/>
      <c r="Q16" s="882"/>
      <c r="R16" s="882"/>
      <c r="S16" s="882"/>
      <c r="T16" s="882"/>
      <c r="U16" s="882"/>
      <c r="V16" s="882"/>
      <c r="W16" s="882"/>
      <c r="X16" s="882"/>
      <c r="Y16" s="882"/>
      <c r="Z16" s="882"/>
      <c r="AA16" s="882"/>
      <c r="AB16" s="882"/>
      <c r="AC16" s="882"/>
      <c r="AD16" s="882"/>
      <c r="AE16" s="882"/>
      <c r="AF16" s="882"/>
      <c r="AG16" s="882"/>
      <c r="AH16" s="882"/>
      <c r="AI16" s="882"/>
      <c r="AJ16" s="882"/>
      <c r="AK16" s="882"/>
      <c r="AL16" s="882"/>
      <c r="AM16" s="241" t="s">
        <v>229</v>
      </c>
      <c r="AN16" s="916" t="s">
        <v>549</v>
      </c>
      <c r="AO16" s="916"/>
      <c r="AP16" s="916"/>
      <c r="AQ16" s="916"/>
      <c r="AR16" s="916"/>
      <c r="AS16" s="916"/>
      <c r="AT16" s="916"/>
      <c r="AU16" s="916"/>
      <c r="AV16" s="916"/>
      <c r="AW16" s="916"/>
      <c r="AX16" s="916"/>
      <c r="AY16" s="916"/>
      <c r="AZ16" s="916"/>
      <c r="BA16" s="916"/>
      <c r="BB16" s="916"/>
      <c r="BC16" s="916"/>
    </row>
    <row r="17" spans="2:55" ht="30" customHeight="1">
      <c r="B17" s="656"/>
      <c r="C17" s="657"/>
      <c r="D17" s="6"/>
      <c r="E17" s="92" t="s">
        <v>11</v>
      </c>
      <c r="F17" s="6"/>
      <c r="G17" s="103" t="s">
        <v>19</v>
      </c>
      <c r="H17" s="103" t="s">
        <v>370</v>
      </c>
      <c r="I17" s="657"/>
      <c r="J17" s="657"/>
      <c r="K17" s="6"/>
      <c r="L17" s="92" t="s">
        <v>11</v>
      </c>
      <c r="M17" s="6"/>
      <c r="N17" s="5" t="s">
        <v>19</v>
      </c>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2"/>
      <c r="AM17" s="243"/>
      <c r="AN17" s="916"/>
      <c r="AO17" s="916"/>
      <c r="AP17" s="916"/>
      <c r="AQ17" s="916"/>
      <c r="AR17" s="916"/>
      <c r="AS17" s="916"/>
      <c r="AT17" s="916"/>
      <c r="AU17" s="916"/>
      <c r="AV17" s="916"/>
      <c r="AW17" s="916"/>
      <c r="AX17" s="916"/>
      <c r="AY17" s="916"/>
      <c r="AZ17" s="916"/>
      <c r="BA17" s="916"/>
      <c r="BB17" s="916"/>
      <c r="BC17" s="916"/>
    </row>
    <row r="18" spans="2:55" ht="30" customHeight="1">
      <c r="B18" s="656"/>
      <c r="C18" s="657"/>
      <c r="D18" s="6"/>
      <c r="E18" s="92" t="s">
        <v>11</v>
      </c>
      <c r="F18" s="6"/>
      <c r="G18" s="103" t="s">
        <v>19</v>
      </c>
      <c r="H18" s="103" t="s">
        <v>370</v>
      </c>
      <c r="I18" s="657"/>
      <c r="J18" s="657"/>
      <c r="K18" s="6"/>
      <c r="L18" s="92" t="s">
        <v>11</v>
      </c>
      <c r="M18" s="6"/>
      <c r="N18" s="5" t="s">
        <v>19</v>
      </c>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row>
    <row r="19" spans="2:55" ht="30" customHeight="1">
      <c r="B19" s="656"/>
      <c r="C19" s="657"/>
      <c r="D19" s="6"/>
      <c r="E19" s="92" t="s">
        <v>11</v>
      </c>
      <c r="F19" s="6"/>
      <c r="G19" s="103" t="s">
        <v>19</v>
      </c>
      <c r="H19" s="103" t="s">
        <v>370</v>
      </c>
      <c r="I19" s="657"/>
      <c r="J19" s="657"/>
      <c r="K19" s="6"/>
      <c r="L19" s="92" t="s">
        <v>11</v>
      </c>
      <c r="M19" s="6"/>
      <c r="N19" s="5" t="s">
        <v>19</v>
      </c>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row>
    <row r="20" spans="2:55" ht="30" customHeight="1">
      <c r="B20" s="656"/>
      <c r="C20" s="657"/>
      <c r="D20" s="6"/>
      <c r="E20" s="92" t="s">
        <v>11</v>
      </c>
      <c r="F20" s="6"/>
      <c r="G20" s="103" t="s">
        <v>19</v>
      </c>
      <c r="H20" s="103" t="s">
        <v>370</v>
      </c>
      <c r="I20" s="657"/>
      <c r="J20" s="657"/>
      <c r="K20" s="6"/>
      <c r="L20" s="92" t="s">
        <v>11</v>
      </c>
      <c r="M20" s="6"/>
      <c r="N20" s="5" t="s">
        <v>19</v>
      </c>
      <c r="O20" s="882"/>
      <c r="P20" s="882"/>
      <c r="Q20" s="882"/>
      <c r="R20" s="882"/>
      <c r="S20" s="882"/>
      <c r="T20" s="882"/>
      <c r="U20" s="882"/>
      <c r="V20" s="882"/>
      <c r="W20" s="882"/>
      <c r="X20" s="882"/>
      <c r="Y20" s="882"/>
      <c r="Z20" s="882"/>
      <c r="AA20" s="882"/>
      <c r="AB20" s="882"/>
      <c r="AC20" s="882"/>
      <c r="AD20" s="882"/>
      <c r="AE20" s="882"/>
      <c r="AF20" s="882"/>
      <c r="AG20" s="882"/>
      <c r="AH20" s="882"/>
      <c r="AI20" s="882"/>
      <c r="AJ20" s="882"/>
      <c r="AK20" s="882"/>
      <c r="AL20" s="882"/>
    </row>
    <row r="21" spans="2:55" ht="30" customHeight="1">
      <c r="B21" s="656"/>
      <c r="C21" s="657"/>
      <c r="D21" s="6"/>
      <c r="E21" s="92" t="s">
        <v>11</v>
      </c>
      <c r="F21" s="6"/>
      <c r="G21" s="103" t="s">
        <v>19</v>
      </c>
      <c r="H21" s="103" t="s">
        <v>370</v>
      </c>
      <c r="I21" s="657"/>
      <c r="J21" s="657"/>
      <c r="K21" s="6"/>
      <c r="L21" s="92" t="s">
        <v>11</v>
      </c>
      <c r="M21" s="6"/>
      <c r="N21" s="5" t="s">
        <v>19</v>
      </c>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row>
    <row r="22" spans="2:55" ht="30" customHeight="1">
      <c r="B22" s="656"/>
      <c r="C22" s="657"/>
      <c r="D22" s="6"/>
      <c r="E22" s="92" t="s">
        <v>11</v>
      </c>
      <c r="F22" s="6"/>
      <c r="G22" s="103" t="s">
        <v>19</v>
      </c>
      <c r="H22" s="103" t="s">
        <v>370</v>
      </c>
      <c r="I22" s="657"/>
      <c r="J22" s="657"/>
      <c r="K22" s="6"/>
      <c r="L22" s="92" t="s">
        <v>11</v>
      </c>
      <c r="M22" s="6"/>
      <c r="N22" s="5" t="s">
        <v>19</v>
      </c>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row>
    <row r="23" spans="2:55" ht="30" customHeight="1">
      <c r="B23" s="656"/>
      <c r="C23" s="657"/>
      <c r="D23" s="6"/>
      <c r="E23" s="92" t="s">
        <v>11</v>
      </c>
      <c r="F23" s="6"/>
      <c r="G23" s="103" t="s">
        <v>19</v>
      </c>
      <c r="H23" s="103" t="s">
        <v>370</v>
      </c>
      <c r="I23" s="657"/>
      <c r="J23" s="657"/>
      <c r="K23" s="6"/>
      <c r="L23" s="92" t="s">
        <v>11</v>
      </c>
      <c r="M23" s="6"/>
      <c r="N23" s="5" t="s">
        <v>19</v>
      </c>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row>
    <row r="24" spans="2:55" ht="30" customHeight="1">
      <c r="B24" s="899" t="s">
        <v>35</v>
      </c>
      <c r="C24" s="897"/>
      <c r="D24" s="897"/>
      <c r="E24" s="897"/>
      <c r="F24" s="897"/>
      <c r="G24" s="897"/>
      <c r="H24" s="900"/>
      <c r="I24" s="913"/>
      <c r="J24" s="914"/>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c r="AK24" s="914"/>
      <c r="AL24" s="915"/>
      <c r="AM24" s="242"/>
    </row>
    <row r="25" spans="2:55" ht="22.7" customHeight="1">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row>
    <row r="26" spans="2:55" ht="22.7" customHeight="1">
      <c r="B26" s="896" t="s">
        <v>29</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row>
    <row r="27" spans="2:55" ht="22.7" customHeight="1">
      <c r="B27" s="883" t="s">
        <v>27</v>
      </c>
      <c r="C27" s="883"/>
      <c r="D27" s="883"/>
      <c r="E27" s="883"/>
      <c r="F27" s="883"/>
      <c r="G27" s="883"/>
      <c r="H27" s="883"/>
      <c r="I27" s="883"/>
      <c r="J27" s="883"/>
      <c r="K27" s="883"/>
      <c r="L27" s="883"/>
      <c r="M27" s="883"/>
      <c r="N27" s="883"/>
      <c r="O27" s="742" t="s">
        <v>30</v>
      </c>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742"/>
      <c r="AM27" s="241" t="s">
        <v>77</v>
      </c>
      <c r="AN27" s="903" t="s">
        <v>79</v>
      </c>
      <c r="AO27" s="903"/>
      <c r="AP27" s="903"/>
      <c r="AQ27" s="903"/>
      <c r="AR27" s="903"/>
      <c r="AS27" s="903"/>
      <c r="AT27" s="903"/>
      <c r="AU27" s="903"/>
      <c r="AV27" s="903"/>
      <c r="AW27" s="903"/>
      <c r="AX27" s="903"/>
      <c r="AY27" s="903"/>
      <c r="AZ27" s="903"/>
      <c r="BA27" s="903"/>
      <c r="BB27" s="903"/>
      <c r="BC27" s="903"/>
    </row>
    <row r="28" spans="2:55" ht="30" customHeight="1">
      <c r="B28" s="656"/>
      <c r="C28" s="657"/>
      <c r="D28" s="6"/>
      <c r="E28" s="92" t="s">
        <v>11</v>
      </c>
      <c r="F28" s="6"/>
      <c r="G28" s="103" t="s">
        <v>19</v>
      </c>
      <c r="H28" s="103" t="s">
        <v>370</v>
      </c>
      <c r="I28" s="657"/>
      <c r="J28" s="657"/>
      <c r="K28" s="6"/>
      <c r="L28" s="92" t="s">
        <v>11</v>
      </c>
      <c r="M28" s="6"/>
      <c r="N28" s="5" t="s">
        <v>19</v>
      </c>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N28" s="903"/>
      <c r="AO28" s="903"/>
      <c r="AP28" s="903"/>
      <c r="AQ28" s="903"/>
      <c r="AR28" s="903"/>
      <c r="AS28" s="903"/>
      <c r="AT28" s="903"/>
      <c r="AU28" s="903"/>
      <c r="AV28" s="903"/>
      <c r="AW28" s="903"/>
      <c r="AX28" s="903"/>
      <c r="AY28" s="903"/>
      <c r="AZ28" s="903"/>
      <c r="BA28" s="903"/>
      <c r="BB28" s="903"/>
      <c r="BC28" s="903"/>
    </row>
    <row r="29" spans="2:55" ht="30" customHeight="1">
      <c r="B29" s="656"/>
      <c r="C29" s="657"/>
      <c r="D29" s="6"/>
      <c r="E29" s="92" t="s">
        <v>11</v>
      </c>
      <c r="F29" s="6"/>
      <c r="G29" s="103" t="s">
        <v>19</v>
      </c>
      <c r="H29" s="103" t="s">
        <v>370</v>
      </c>
      <c r="I29" s="657"/>
      <c r="J29" s="657"/>
      <c r="K29" s="6"/>
      <c r="L29" s="92" t="s">
        <v>11</v>
      </c>
      <c r="M29" s="6"/>
      <c r="N29" s="5" t="s">
        <v>19</v>
      </c>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N29" s="903"/>
      <c r="AO29" s="903"/>
      <c r="AP29" s="903"/>
      <c r="AQ29" s="903"/>
      <c r="AR29" s="903"/>
      <c r="AS29" s="903"/>
      <c r="AT29" s="903"/>
      <c r="AU29" s="903"/>
      <c r="AV29" s="903"/>
      <c r="AW29" s="903"/>
      <c r="AX29" s="903"/>
      <c r="AY29" s="903"/>
      <c r="AZ29" s="903"/>
      <c r="BA29" s="903"/>
      <c r="BB29" s="903"/>
      <c r="BC29" s="903"/>
    </row>
    <row r="30" spans="2:55" ht="30" customHeight="1">
      <c r="B30" s="656"/>
      <c r="C30" s="657"/>
      <c r="D30" s="6"/>
      <c r="E30" s="92" t="s">
        <v>11</v>
      </c>
      <c r="F30" s="6"/>
      <c r="G30" s="103" t="s">
        <v>19</v>
      </c>
      <c r="H30" s="103" t="s">
        <v>370</v>
      </c>
      <c r="I30" s="657"/>
      <c r="J30" s="657"/>
      <c r="K30" s="6"/>
      <c r="L30" s="92" t="s">
        <v>11</v>
      </c>
      <c r="M30" s="6"/>
      <c r="N30" s="5" t="s">
        <v>19</v>
      </c>
      <c r="O30" s="882"/>
      <c r="P30" s="882"/>
      <c r="Q30" s="882"/>
      <c r="R30" s="882"/>
      <c r="S30" s="882"/>
      <c r="T30" s="882"/>
      <c r="U30" s="882"/>
      <c r="V30" s="882"/>
      <c r="W30" s="882"/>
      <c r="X30" s="882"/>
      <c r="Y30" s="882"/>
      <c r="Z30" s="882"/>
      <c r="AA30" s="882"/>
      <c r="AB30" s="882"/>
      <c r="AC30" s="882"/>
      <c r="AD30" s="882"/>
      <c r="AE30" s="882"/>
      <c r="AF30" s="882"/>
      <c r="AG30" s="882"/>
      <c r="AH30" s="882"/>
      <c r="AI30" s="882"/>
      <c r="AJ30" s="882"/>
      <c r="AK30" s="882"/>
      <c r="AL30" s="882"/>
    </row>
    <row r="31" spans="2:55" ht="30" customHeight="1">
      <c r="B31" s="656"/>
      <c r="C31" s="657"/>
      <c r="D31" s="6"/>
      <c r="E31" s="92" t="s">
        <v>11</v>
      </c>
      <c r="F31" s="6"/>
      <c r="G31" s="103" t="s">
        <v>19</v>
      </c>
      <c r="H31" s="103" t="s">
        <v>370</v>
      </c>
      <c r="I31" s="657"/>
      <c r="J31" s="657"/>
      <c r="K31" s="6"/>
      <c r="L31" s="92" t="s">
        <v>11</v>
      </c>
      <c r="M31" s="6"/>
      <c r="N31" s="5" t="s">
        <v>19</v>
      </c>
      <c r="O31" s="882"/>
      <c r="P31" s="882"/>
      <c r="Q31" s="882"/>
      <c r="R31" s="882"/>
      <c r="S31" s="882"/>
      <c r="T31" s="882"/>
      <c r="U31" s="882"/>
      <c r="V31" s="882"/>
      <c r="W31" s="882"/>
      <c r="X31" s="882"/>
      <c r="Y31" s="882"/>
      <c r="Z31" s="882"/>
      <c r="AA31" s="882"/>
      <c r="AB31" s="882"/>
      <c r="AC31" s="882"/>
      <c r="AD31" s="882"/>
      <c r="AE31" s="882"/>
      <c r="AF31" s="882"/>
      <c r="AG31" s="882"/>
      <c r="AH31" s="882"/>
      <c r="AI31" s="882"/>
      <c r="AJ31" s="882"/>
      <c r="AK31" s="882"/>
      <c r="AL31" s="882"/>
    </row>
    <row r="32" spans="2:55" ht="22.7" customHeight="1">
      <c r="B32" s="65"/>
      <c r="C32" s="65"/>
      <c r="D32" s="65"/>
      <c r="E32" s="65"/>
      <c r="F32" s="65"/>
      <c r="G32" s="65"/>
      <c r="H32" s="65"/>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row>
    <row r="33" spans="1:55" ht="22.7" customHeight="1">
      <c r="B33" s="895" t="s">
        <v>371</v>
      </c>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row>
    <row r="34" spans="1:55" ht="22.7" customHeight="1">
      <c r="B34" s="742" t="s">
        <v>31</v>
      </c>
      <c r="C34" s="742"/>
      <c r="D34" s="742"/>
      <c r="E34" s="742"/>
      <c r="F34" s="742"/>
      <c r="G34" s="742"/>
      <c r="H34" s="742"/>
      <c r="I34" s="742"/>
      <c r="J34" s="742"/>
      <c r="K34" s="742"/>
      <c r="L34" s="742"/>
      <c r="M34" s="742"/>
      <c r="N34" s="883" t="s">
        <v>32</v>
      </c>
      <c r="O34" s="883"/>
      <c r="P34" s="883"/>
      <c r="Q34" s="883"/>
      <c r="R34" s="883"/>
      <c r="S34" s="883"/>
      <c r="T34" s="883"/>
      <c r="U34" s="883"/>
      <c r="V34" s="883"/>
      <c r="W34" s="883"/>
      <c r="X34" s="883"/>
      <c r="Y34" s="883"/>
      <c r="Z34" s="883"/>
      <c r="AA34" s="742" t="s">
        <v>33</v>
      </c>
      <c r="AB34" s="742"/>
      <c r="AC34" s="742"/>
      <c r="AD34" s="742"/>
      <c r="AE34" s="742"/>
      <c r="AF34" s="742"/>
      <c r="AG34" s="742"/>
      <c r="AH34" s="742"/>
      <c r="AI34" s="742"/>
      <c r="AJ34" s="742"/>
      <c r="AK34" s="742"/>
      <c r="AL34" s="742"/>
      <c r="AM34" s="241" t="s">
        <v>77</v>
      </c>
      <c r="AN34" s="903" t="s">
        <v>550</v>
      </c>
      <c r="AO34" s="903"/>
      <c r="AP34" s="903"/>
      <c r="AQ34" s="903"/>
      <c r="AR34" s="903"/>
      <c r="AS34" s="903"/>
      <c r="AT34" s="903"/>
      <c r="AU34" s="903"/>
      <c r="AV34" s="903"/>
      <c r="AW34" s="903"/>
      <c r="AX34" s="903"/>
      <c r="AY34" s="903"/>
      <c r="AZ34" s="903"/>
      <c r="BA34" s="903"/>
      <c r="BB34" s="903"/>
      <c r="BC34" s="903"/>
    </row>
    <row r="35" spans="1:55" ht="30" customHeight="1">
      <c r="B35" s="882"/>
      <c r="C35" s="882"/>
      <c r="D35" s="882"/>
      <c r="E35" s="882"/>
      <c r="F35" s="882"/>
      <c r="G35" s="882"/>
      <c r="H35" s="882"/>
      <c r="I35" s="882"/>
      <c r="J35" s="882"/>
      <c r="K35" s="882"/>
      <c r="L35" s="882"/>
      <c r="M35" s="882"/>
      <c r="N35" s="884"/>
      <c r="O35" s="885"/>
      <c r="P35" s="657"/>
      <c r="Q35" s="657"/>
      <c r="R35" s="657"/>
      <c r="S35" s="657"/>
      <c r="T35" s="657"/>
      <c r="U35" s="92" t="s">
        <v>11</v>
      </c>
      <c r="V35" s="657"/>
      <c r="W35" s="657"/>
      <c r="X35" s="92" t="s">
        <v>19</v>
      </c>
      <c r="Y35" s="573"/>
      <c r="Z35" s="894"/>
      <c r="AA35" s="882"/>
      <c r="AB35" s="882"/>
      <c r="AC35" s="882"/>
      <c r="AD35" s="882"/>
      <c r="AE35" s="882"/>
      <c r="AF35" s="882"/>
      <c r="AG35" s="882"/>
      <c r="AH35" s="882"/>
      <c r="AI35" s="882"/>
      <c r="AJ35" s="882"/>
      <c r="AK35" s="882"/>
      <c r="AL35" s="882"/>
      <c r="AN35" s="903"/>
      <c r="AO35" s="903"/>
      <c r="AP35" s="903"/>
      <c r="AQ35" s="903"/>
      <c r="AR35" s="903"/>
      <c r="AS35" s="903"/>
      <c r="AT35" s="903"/>
      <c r="AU35" s="903"/>
      <c r="AV35" s="903"/>
      <c r="AW35" s="903"/>
      <c r="AX35" s="903"/>
      <c r="AY35" s="903"/>
      <c r="AZ35" s="903"/>
      <c r="BA35" s="903"/>
      <c r="BB35" s="903"/>
      <c r="BC35" s="903"/>
    </row>
    <row r="36" spans="1:55" ht="30" customHeight="1">
      <c r="B36" s="882"/>
      <c r="C36" s="882"/>
      <c r="D36" s="882"/>
      <c r="E36" s="882"/>
      <c r="F36" s="882"/>
      <c r="G36" s="882"/>
      <c r="H36" s="882"/>
      <c r="I36" s="882"/>
      <c r="J36" s="882"/>
      <c r="K36" s="882"/>
      <c r="L36" s="882"/>
      <c r="M36" s="882"/>
      <c r="N36" s="884"/>
      <c r="O36" s="885"/>
      <c r="P36" s="657"/>
      <c r="Q36" s="657"/>
      <c r="R36" s="657"/>
      <c r="S36" s="657"/>
      <c r="T36" s="657"/>
      <c r="U36" s="92" t="s">
        <v>11</v>
      </c>
      <c r="V36" s="657"/>
      <c r="W36" s="657"/>
      <c r="X36" s="92" t="s">
        <v>19</v>
      </c>
      <c r="Y36" s="573"/>
      <c r="Z36" s="894"/>
      <c r="AA36" s="882"/>
      <c r="AB36" s="882"/>
      <c r="AC36" s="882"/>
      <c r="AD36" s="882"/>
      <c r="AE36" s="882"/>
      <c r="AF36" s="882"/>
      <c r="AG36" s="882"/>
      <c r="AH36" s="882"/>
      <c r="AI36" s="882"/>
      <c r="AJ36" s="882"/>
      <c r="AK36" s="882"/>
      <c r="AL36" s="882"/>
    </row>
    <row r="37" spans="1:55" ht="30" customHeight="1">
      <c r="B37" s="882"/>
      <c r="C37" s="882"/>
      <c r="D37" s="882"/>
      <c r="E37" s="882"/>
      <c r="F37" s="882"/>
      <c r="G37" s="882"/>
      <c r="H37" s="882"/>
      <c r="I37" s="882"/>
      <c r="J37" s="882"/>
      <c r="K37" s="882"/>
      <c r="L37" s="882"/>
      <c r="M37" s="882"/>
      <c r="N37" s="884"/>
      <c r="O37" s="885"/>
      <c r="P37" s="657"/>
      <c r="Q37" s="657"/>
      <c r="R37" s="657"/>
      <c r="S37" s="657"/>
      <c r="T37" s="657"/>
      <c r="U37" s="92" t="s">
        <v>11</v>
      </c>
      <c r="V37" s="657"/>
      <c r="W37" s="657"/>
      <c r="X37" s="92" t="s">
        <v>19</v>
      </c>
      <c r="Y37" s="573"/>
      <c r="Z37" s="894"/>
      <c r="AA37" s="882"/>
      <c r="AB37" s="882"/>
      <c r="AC37" s="882"/>
      <c r="AD37" s="882"/>
      <c r="AE37" s="882"/>
      <c r="AF37" s="882"/>
      <c r="AG37" s="882"/>
      <c r="AH37" s="882"/>
      <c r="AI37" s="882"/>
      <c r="AJ37" s="882"/>
      <c r="AK37" s="882"/>
      <c r="AL37" s="882"/>
    </row>
    <row r="38" spans="1:55" ht="30" customHeight="1">
      <c r="B38" s="882"/>
      <c r="C38" s="882"/>
      <c r="D38" s="882"/>
      <c r="E38" s="882"/>
      <c r="F38" s="882"/>
      <c r="G38" s="882"/>
      <c r="H38" s="882"/>
      <c r="I38" s="882"/>
      <c r="J38" s="882"/>
      <c r="K38" s="882"/>
      <c r="L38" s="882"/>
      <c r="M38" s="882"/>
      <c r="N38" s="884"/>
      <c r="O38" s="885"/>
      <c r="P38" s="657"/>
      <c r="Q38" s="657"/>
      <c r="R38" s="657"/>
      <c r="S38" s="657"/>
      <c r="T38" s="657"/>
      <c r="U38" s="92" t="s">
        <v>11</v>
      </c>
      <c r="V38" s="657"/>
      <c r="W38" s="657"/>
      <c r="X38" s="92" t="s">
        <v>19</v>
      </c>
      <c r="Y38" s="573"/>
      <c r="Z38" s="894"/>
      <c r="AA38" s="882"/>
      <c r="AB38" s="882"/>
      <c r="AC38" s="882"/>
      <c r="AD38" s="882"/>
      <c r="AE38" s="882"/>
      <c r="AF38" s="882"/>
      <c r="AG38" s="882"/>
      <c r="AH38" s="882"/>
      <c r="AI38" s="882"/>
      <c r="AJ38" s="882"/>
      <c r="AK38" s="882"/>
      <c r="AL38" s="882"/>
    </row>
    <row r="39" spans="1:55" ht="22.7" customHeight="1">
      <c r="A39" s="12"/>
      <c r="AM39" s="239"/>
      <c r="AN39" s="239"/>
      <c r="AO39" s="239"/>
      <c r="AP39" s="239"/>
      <c r="AQ39" s="239"/>
      <c r="AR39" s="239"/>
      <c r="AS39" s="239"/>
      <c r="AT39" s="239"/>
    </row>
    <row r="40" spans="1:55" ht="22.7" customHeight="1">
      <c r="A40" s="12"/>
      <c r="B40" s="69"/>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239"/>
      <c r="AN40" s="239"/>
      <c r="AO40" s="239"/>
      <c r="AP40" s="239"/>
      <c r="AQ40" s="239"/>
      <c r="AR40" s="239"/>
      <c r="AS40" s="239"/>
      <c r="AT40" s="239"/>
    </row>
    <row r="41" spans="1:55" ht="22.7" customHeight="1">
      <c r="A41" s="12"/>
      <c r="B41" s="69"/>
      <c r="C41" s="67"/>
      <c r="D41" s="67"/>
      <c r="E41" s="67"/>
      <c r="F41" s="67"/>
      <c r="G41" s="67"/>
      <c r="H41" s="67"/>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239"/>
      <c r="AN41" s="239"/>
      <c r="AO41" s="239"/>
      <c r="AP41" s="239"/>
      <c r="AQ41" s="239"/>
      <c r="AR41" s="239"/>
      <c r="AS41" s="239"/>
      <c r="AT41" s="239"/>
    </row>
    <row r="42" spans="1:55" ht="22.7" customHeight="1">
      <c r="A42" s="12"/>
      <c r="B42" s="64"/>
      <c r="C42" s="65"/>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239"/>
      <c r="AN42" s="239"/>
      <c r="AO42" s="239"/>
      <c r="AP42" s="239"/>
      <c r="AQ42" s="239"/>
      <c r="AR42" s="239"/>
      <c r="AS42" s="239"/>
      <c r="AT42" s="239"/>
    </row>
    <row r="43" spans="1:55" ht="22.7" customHeight="1">
      <c r="A43" s="12"/>
      <c r="B43" s="70"/>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239"/>
      <c r="AN43" s="239"/>
      <c r="AO43" s="239"/>
      <c r="AP43" s="239"/>
      <c r="AQ43" s="239"/>
      <c r="AR43" s="239"/>
      <c r="AS43" s="239"/>
      <c r="AT43" s="239"/>
    </row>
    <row r="44" spans="1:55" ht="22.7" customHeight="1">
      <c r="A44" s="12"/>
      <c r="B44" s="64"/>
      <c r="C44" s="65"/>
      <c r="D44" s="65"/>
      <c r="E44" s="65"/>
      <c r="F44" s="63"/>
      <c r="G44" s="63"/>
      <c r="H44" s="63"/>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239"/>
      <c r="AN44" s="239"/>
      <c r="AO44" s="239"/>
      <c r="AP44" s="239"/>
      <c r="AQ44" s="239"/>
      <c r="AR44" s="239"/>
      <c r="AS44" s="239"/>
      <c r="AT44" s="239"/>
    </row>
    <row r="45" spans="1:55" ht="22.7" customHeight="1">
      <c r="A45" s="12"/>
      <c r="B45" s="64"/>
      <c r="C45" s="65"/>
      <c r="D45" s="65"/>
      <c r="E45" s="65"/>
      <c r="F45" s="63"/>
      <c r="G45" s="63"/>
      <c r="H45" s="63"/>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239"/>
      <c r="AN45" s="239"/>
      <c r="AO45" s="239"/>
      <c r="AP45" s="239"/>
      <c r="AQ45" s="239"/>
      <c r="AR45" s="239"/>
      <c r="AS45" s="239"/>
      <c r="AT45" s="239"/>
    </row>
    <row r="46" spans="1:55" ht="22.7" customHeight="1">
      <c r="A46" s="12"/>
      <c r="B46" s="64"/>
      <c r="C46" s="67"/>
      <c r="D46" s="67"/>
      <c r="E46" s="67"/>
      <c r="F46" s="67"/>
      <c r="G46" s="67"/>
      <c r="H46" s="67"/>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239"/>
      <c r="AN46" s="239"/>
      <c r="AO46" s="239"/>
      <c r="AP46" s="239"/>
      <c r="AQ46" s="239"/>
      <c r="AR46" s="239"/>
      <c r="AS46" s="239"/>
      <c r="AT46" s="239"/>
    </row>
    <row r="47" spans="1:55" ht="22.7" customHeight="1">
      <c r="A47" s="12"/>
      <c r="B47" s="64"/>
      <c r="C47" s="67"/>
      <c r="D47" s="67"/>
      <c r="E47" s="67"/>
      <c r="F47" s="67"/>
      <c r="G47" s="67"/>
      <c r="H47" s="67"/>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239"/>
      <c r="AN47" s="239"/>
      <c r="AO47" s="239"/>
      <c r="AP47" s="239"/>
      <c r="AQ47" s="239"/>
      <c r="AR47" s="239"/>
      <c r="AS47" s="239"/>
      <c r="AT47" s="239"/>
    </row>
    <row r="48" spans="1:55" ht="22.7" customHeight="1">
      <c r="A48" s="12"/>
      <c r="B48" s="64"/>
      <c r="C48" s="67"/>
      <c r="D48" s="67"/>
      <c r="E48" s="67"/>
      <c r="F48" s="67"/>
      <c r="G48" s="67"/>
      <c r="H48" s="67"/>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239"/>
      <c r="AN48" s="239"/>
      <c r="AO48" s="239"/>
      <c r="AP48" s="239"/>
      <c r="AQ48" s="239"/>
      <c r="AR48" s="239"/>
      <c r="AS48" s="239"/>
      <c r="AT48" s="239"/>
    </row>
    <row r="49" spans="1:46" ht="1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239"/>
      <c r="AN49" s="239"/>
      <c r="AO49" s="239"/>
      <c r="AP49" s="239"/>
      <c r="AQ49" s="239"/>
      <c r="AR49" s="239"/>
      <c r="AS49" s="239"/>
      <c r="AT49" s="239"/>
    </row>
    <row r="50" spans="1:46" ht="1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239"/>
      <c r="AN50" s="239"/>
      <c r="AO50" s="239"/>
      <c r="AP50" s="239"/>
      <c r="AQ50" s="239"/>
      <c r="AR50" s="239"/>
      <c r="AS50" s="239"/>
      <c r="AT50" s="239"/>
    </row>
    <row r="51" spans="1:46" ht="1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239"/>
      <c r="AN51" s="239"/>
      <c r="AO51" s="239"/>
      <c r="AP51" s="239"/>
      <c r="AQ51" s="239"/>
      <c r="AR51" s="239"/>
      <c r="AS51" s="239"/>
      <c r="AT51" s="239"/>
    </row>
    <row r="52" spans="1:46" ht="1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239"/>
      <c r="AN52" s="239"/>
      <c r="AO52" s="239"/>
      <c r="AP52" s="239"/>
      <c r="AQ52" s="239"/>
      <c r="AR52" s="239"/>
      <c r="AS52" s="239"/>
      <c r="AT52" s="239"/>
    </row>
    <row r="53" spans="1:46" ht="1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239"/>
      <c r="AN53" s="239"/>
      <c r="AO53" s="239"/>
      <c r="AP53" s="239"/>
      <c r="AQ53" s="239"/>
      <c r="AR53" s="239"/>
      <c r="AS53" s="239"/>
      <c r="AT53" s="239"/>
    </row>
    <row r="54" spans="1:46" ht="1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239"/>
      <c r="AN54" s="239"/>
      <c r="AO54" s="239"/>
      <c r="AP54" s="239"/>
      <c r="AQ54" s="239"/>
      <c r="AR54" s="239"/>
      <c r="AS54" s="239"/>
      <c r="AT54" s="239"/>
    </row>
    <row r="55" spans="1:46" ht="1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239"/>
      <c r="AN55" s="239"/>
      <c r="AO55" s="239"/>
      <c r="AP55" s="239"/>
      <c r="AQ55" s="239"/>
      <c r="AR55" s="239"/>
      <c r="AS55" s="239"/>
      <c r="AT55" s="239"/>
    </row>
    <row r="56" spans="1:46" ht="1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239"/>
      <c r="AN56" s="239"/>
      <c r="AO56" s="239"/>
      <c r="AP56" s="239"/>
      <c r="AQ56" s="239"/>
      <c r="AR56" s="239"/>
      <c r="AS56" s="239"/>
      <c r="AT56" s="239"/>
    </row>
    <row r="57" spans="1:46" ht="1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239"/>
      <c r="AN57" s="239"/>
      <c r="AO57" s="239"/>
      <c r="AP57" s="239"/>
      <c r="AQ57" s="239"/>
      <c r="AR57" s="239"/>
      <c r="AS57" s="239"/>
      <c r="AT57" s="239"/>
    </row>
    <row r="58" spans="1:46" ht="1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239"/>
      <c r="AN58" s="239"/>
      <c r="AO58" s="239"/>
      <c r="AP58" s="239"/>
      <c r="AQ58" s="239"/>
      <c r="AR58" s="239"/>
      <c r="AS58" s="239"/>
      <c r="AT58" s="239"/>
    </row>
    <row r="59" spans="1:46" ht="1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239"/>
      <c r="AN59" s="239"/>
      <c r="AO59" s="239"/>
      <c r="AP59" s="239"/>
      <c r="AQ59" s="239"/>
      <c r="AR59" s="239"/>
      <c r="AS59" s="239"/>
      <c r="AT59" s="239"/>
    </row>
    <row r="60" spans="1:46" ht="1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239"/>
      <c r="AN60" s="239"/>
      <c r="AO60" s="239"/>
      <c r="AP60" s="239"/>
      <c r="AQ60" s="239"/>
      <c r="AR60" s="239"/>
      <c r="AS60" s="239"/>
      <c r="AT60" s="239"/>
    </row>
    <row r="61" spans="1:46" ht="1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239"/>
      <c r="AN61" s="239"/>
      <c r="AO61" s="239"/>
      <c r="AP61" s="239"/>
      <c r="AQ61" s="239"/>
      <c r="AR61" s="239"/>
      <c r="AS61" s="239"/>
      <c r="AT61" s="239"/>
    </row>
    <row r="62" spans="1:46" ht="1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239"/>
      <c r="AN62" s="239"/>
      <c r="AO62" s="239"/>
      <c r="AP62" s="239"/>
      <c r="AQ62" s="239"/>
      <c r="AR62" s="239"/>
      <c r="AS62" s="239"/>
      <c r="AT62" s="239"/>
    </row>
    <row r="63" spans="1:46" ht="1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239"/>
      <c r="AN63" s="239"/>
      <c r="AO63" s="239"/>
      <c r="AP63" s="239"/>
      <c r="AQ63" s="239"/>
      <c r="AR63" s="239"/>
      <c r="AS63" s="239"/>
      <c r="AT63" s="239"/>
    </row>
    <row r="64" spans="1:46" ht="1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239"/>
      <c r="AN64" s="239"/>
      <c r="AO64" s="239"/>
      <c r="AP64" s="239"/>
      <c r="AQ64" s="239"/>
      <c r="AR64" s="239"/>
      <c r="AS64" s="239"/>
      <c r="AT64" s="239"/>
    </row>
    <row r="65" spans="1:46" ht="1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239"/>
      <c r="AN65" s="239"/>
      <c r="AO65" s="239"/>
      <c r="AP65" s="239"/>
      <c r="AQ65" s="239"/>
      <c r="AR65" s="239"/>
      <c r="AS65" s="239"/>
      <c r="AT65" s="239"/>
    </row>
    <row r="66" spans="1:46" ht="1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239"/>
      <c r="AN66" s="239"/>
      <c r="AO66" s="239"/>
      <c r="AP66" s="239"/>
      <c r="AQ66" s="239"/>
      <c r="AR66" s="239"/>
      <c r="AS66" s="239"/>
      <c r="AT66" s="239"/>
    </row>
    <row r="67" spans="1:46" ht="1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239"/>
      <c r="AN67" s="239"/>
      <c r="AO67" s="239"/>
      <c r="AP67" s="239"/>
      <c r="AQ67" s="239"/>
      <c r="AR67" s="239"/>
      <c r="AS67" s="239"/>
      <c r="AT67" s="239"/>
    </row>
    <row r="68" spans="1:46" ht="1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239"/>
      <c r="AN68" s="239"/>
      <c r="AO68" s="239"/>
      <c r="AP68" s="239"/>
      <c r="AQ68" s="239"/>
      <c r="AR68" s="239"/>
      <c r="AS68" s="239"/>
      <c r="AT68" s="239"/>
    </row>
    <row r="69" spans="1:46" ht="1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239"/>
      <c r="AN69" s="239"/>
      <c r="AO69" s="239"/>
      <c r="AP69" s="239"/>
      <c r="AQ69" s="239"/>
      <c r="AR69" s="239"/>
      <c r="AS69" s="239"/>
      <c r="AT69" s="239"/>
    </row>
    <row r="70" spans="1:46" ht="1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239"/>
      <c r="AN70" s="239"/>
      <c r="AO70" s="239"/>
      <c r="AP70" s="239"/>
      <c r="AQ70" s="239"/>
      <c r="AR70" s="239"/>
      <c r="AS70" s="239"/>
      <c r="AT70" s="239"/>
    </row>
    <row r="71" spans="1:46" ht="1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239"/>
      <c r="AN71" s="239"/>
      <c r="AO71" s="239"/>
      <c r="AP71" s="239"/>
      <c r="AQ71" s="239"/>
      <c r="AR71" s="239"/>
      <c r="AS71" s="239"/>
      <c r="AT71" s="239"/>
    </row>
    <row r="72" spans="1:46" ht="1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239"/>
      <c r="AN72" s="239"/>
      <c r="AO72" s="239"/>
      <c r="AP72" s="239"/>
      <c r="AQ72" s="239"/>
      <c r="AR72" s="239"/>
      <c r="AS72" s="239"/>
      <c r="AT72" s="239"/>
    </row>
    <row r="73" spans="1:46" ht="1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239"/>
      <c r="AN73" s="239"/>
      <c r="AO73" s="239"/>
      <c r="AP73" s="239"/>
      <c r="AQ73" s="239"/>
      <c r="AR73" s="239"/>
      <c r="AS73" s="239"/>
      <c r="AT73" s="239"/>
    </row>
    <row r="74" spans="1:46" ht="1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239"/>
      <c r="AN74" s="239"/>
      <c r="AO74" s="239"/>
      <c r="AP74" s="239"/>
      <c r="AQ74" s="239"/>
      <c r="AR74" s="239"/>
      <c r="AS74" s="239"/>
      <c r="AT74" s="239"/>
    </row>
    <row r="75" spans="1:46" ht="1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239"/>
      <c r="AN75" s="239"/>
      <c r="AO75" s="239"/>
      <c r="AP75" s="239"/>
      <c r="AQ75" s="239"/>
      <c r="AR75" s="239"/>
      <c r="AS75" s="239"/>
      <c r="AT75" s="239"/>
    </row>
    <row r="76" spans="1:46" ht="1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239"/>
      <c r="AN76" s="239"/>
      <c r="AO76" s="239"/>
      <c r="AP76" s="239"/>
      <c r="AQ76" s="239"/>
      <c r="AR76" s="239"/>
      <c r="AS76" s="239"/>
      <c r="AT76" s="239"/>
    </row>
    <row r="77" spans="1:46" ht="1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239"/>
      <c r="AN77" s="239"/>
      <c r="AO77" s="239"/>
      <c r="AP77" s="239"/>
      <c r="AQ77" s="239"/>
      <c r="AR77" s="239"/>
      <c r="AS77" s="239"/>
      <c r="AT77" s="239"/>
    </row>
    <row r="78" spans="1:46" ht="1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239"/>
      <c r="AN78" s="239"/>
      <c r="AO78" s="239"/>
      <c r="AP78" s="239"/>
      <c r="AQ78" s="239"/>
      <c r="AR78" s="239"/>
      <c r="AS78" s="239"/>
      <c r="AT78" s="239"/>
    </row>
    <row r="79" spans="1:46" ht="1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239"/>
      <c r="AN79" s="239"/>
      <c r="AO79" s="239"/>
      <c r="AP79" s="239"/>
      <c r="AQ79" s="239"/>
      <c r="AR79" s="239"/>
      <c r="AS79" s="239"/>
      <c r="AT79" s="239"/>
    </row>
    <row r="80" spans="1:46" ht="1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239"/>
      <c r="AN80" s="239"/>
      <c r="AO80" s="239"/>
      <c r="AP80" s="239"/>
      <c r="AQ80" s="239"/>
      <c r="AR80" s="239"/>
      <c r="AS80" s="239"/>
      <c r="AT80" s="239"/>
    </row>
    <row r="81" spans="1:46" ht="1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239"/>
      <c r="AN81" s="239"/>
      <c r="AO81" s="239"/>
      <c r="AP81" s="239"/>
      <c r="AQ81" s="239"/>
      <c r="AR81" s="239"/>
      <c r="AS81" s="239"/>
      <c r="AT81" s="239"/>
    </row>
    <row r="82" spans="1:46" ht="1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239"/>
      <c r="AN82" s="239"/>
      <c r="AO82" s="239"/>
      <c r="AP82" s="239"/>
      <c r="AQ82" s="239"/>
      <c r="AR82" s="239"/>
      <c r="AS82" s="239"/>
      <c r="AT82" s="239"/>
    </row>
    <row r="83" spans="1:46" ht="1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239"/>
      <c r="AN83" s="239"/>
      <c r="AO83" s="239"/>
      <c r="AP83" s="239"/>
      <c r="AQ83" s="239"/>
      <c r="AR83" s="239"/>
      <c r="AS83" s="239"/>
      <c r="AT83" s="239"/>
    </row>
    <row r="84" spans="1:46" ht="1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239"/>
      <c r="AN84" s="239"/>
      <c r="AO84" s="239"/>
      <c r="AP84" s="239"/>
      <c r="AQ84" s="239"/>
      <c r="AR84" s="239"/>
      <c r="AS84" s="239"/>
      <c r="AT84" s="239"/>
    </row>
    <row r="85" spans="1:46" ht="1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239"/>
      <c r="AN85" s="239"/>
      <c r="AO85" s="239"/>
      <c r="AP85" s="239"/>
      <c r="AQ85" s="239"/>
      <c r="AR85" s="239"/>
      <c r="AS85" s="239"/>
      <c r="AT85" s="239"/>
    </row>
    <row r="86" spans="1:46" ht="1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239"/>
      <c r="AN86" s="239"/>
      <c r="AO86" s="239"/>
      <c r="AP86" s="239"/>
      <c r="AQ86" s="239"/>
      <c r="AR86" s="239"/>
      <c r="AS86" s="239"/>
      <c r="AT86" s="239"/>
    </row>
    <row r="87" spans="1:46" ht="1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239"/>
      <c r="AN87" s="239"/>
      <c r="AO87" s="239"/>
      <c r="AP87" s="239"/>
      <c r="AQ87" s="239"/>
      <c r="AR87" s="239"/>
      <c r="AS87" s="239"/>
      <c r="AT87" s="239"/>
    </row>
    <row r="88" spans="1:46" ht="1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239"/>
      <c r="AN88" s="239"/>
      <c r="AO88" s="239"/>
      <c r="AP88" s="239"/>
      <c r="AQ88" s="239"/>
      <c r="AR88" s="239"/>
      <c r="AS88" s="239"/>
      <c r="AT88" s="239"/>
    </row>
    <row r="89" spans="1:46" ht="1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239"/>
      <c r="AN89" s="239"/>
      <c r="AO89" s="239"/>
      <c r="AP89" s="239"/>
      <c r="AQ89" s="239"/>
      <c r="AR89" s="239"/>
      <c r="AS89" s="239"/>
      <c r="AT89" s="239"/>
    </row>
    <row r="90" spans="1:46" ht="1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239"/>
      <c r="AN90" s="239"/>
      <c r="AO90" s="239"/>
      <c r="AP90" s="239"/>
      <c r="AQ90" s="239"/>
      <c r="AR90" s="239"/>
      <c r="AS90" s="239"/>
      <c r="AT90" s="239"/>
    </row>
    <row r="91" spans="1:46" ht="1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239"/>
      <c r="AN91" s="239"/>
      <c r="AO91" s="239"/>
      <c r="AP91" s="239"/>
      <c r="AQ91" s="239"/>
      <c r="AR91" s="239"/>
      <c r="AS91" s="239"/>
      <c r="AT91" s="239"/>
    </row>
    <row r="92" spans="1:46" ht="1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239"/>
      <c r="AN92" s="239"/>
      <c r="AO92" s="239"/>
      <c r="AP92" s="239"/>
      <c r="AQ92" s="239"/>
      <c r="AR92" s="239"/>
      <c r="AS92" s="239"/>
      <c r="AT92" s="239"/>
    </row>
    <row r="93" spans="1:46" ht="1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239"/>
      <c r="AN93" s="239"/>
      <c r="AO93" s="239"/>
      <c r="AP93" s="239"/>
      <c r="AQ93" s="239"/>
      <c r="AR93" s="239"/>
      <c r="AS93" s="239"/>
      <c r="AT93" s="239"/>
    </row>
    <row r="94" spans="1:46" ht="1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239"/>
      <c r="AN94" s="239"/>
      <c r="AO94" s="239"/>
      <c r="AP94" s="239"/>
      <c r="AQ94" s="239"/>
      <c r="AR94" s="239"/>
      <c r="AS94" s="239"/>
      <c r="AT94" s="239"/>
    </row>
    <row r="95" spans="1:46" ht="1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239"/>
      <c r="AN95" s="239"/>
      <c r="AO95" s="239"/>
      <c r="AP95" s="239"/>
      <c r="AQ95" s="239"/>
      <c r="AR95" s="239"/>
      <c r="AS95" s="239"/>
      <c r="AT95" s="239"/>
    </row>
    <row r="96" spans="1:46" ht="1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239"/>
      <c r="AN96" s="239"/>
      <c r="AO96" s="239"/>
      <c r="AP96" s="239"/>
      <c r="AQ96" s="239"/>
      <c r="AR96" s="239"/>
      <c r="AS96" s="239"/>
      <c r="AT96" s="239"/>
    </row>
    <row r="97" spans="1:46" ht="1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239"/>
      <c r="AN97" s="239"/>
      <c r="AO97" s="239"/>
      <c r="AP97" s="239"/>
      <c r="AQ97" s="239"/>
      <c r="AR97" s="239"/>
      <c r="AS97" s="239"/>
      <c r="AT97" s="239"/>
    </row>
    <row r="98" spans="1:46" ht="1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239"/>
      <c r="AN98" s="239"/>
      <c r="AO98" s="239"/>
      <c r="AP98" s="239"/>
      <c r="AQ98" s="239"/>
      <c r="AR98" s="239"/>
      <c r="AS98" s="239"/>
      <c r="AT98" s="239"/>
    </row>
    <row r="99" spans="1:46" ht="1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239"/>
      <c r="AN99" s="239"/>
      <c r="AO99" s="239"/>
      <c r="AP99" s="239"/>
      <c r="AQ99" s="239"/>
      <c r="AR99" s="239"/>
      <c r="AS99" s="239"/>
      <c r="AT99" s="239"/>
    </row>
    <row r="100" spans="1:46" ht="1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239"/>
      <c r="AN100" s="239"/>
      <c r="AO100" s="239"/>
      <c r="AP100" s="239"/>
      <c r="AQ100" s="239"/>
      <c r="AR100" s="239"/>
      <c r="AS100" s="239"/>
      <c r="AT100" s="239"/>
    </row>
    <row r="101" spans="1:46" ht="1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239"/>
      <c r="AN101" s="239"/>
      <c r="AO101" s="239"/>
      <c r="AP101" s="239"/>
      <c r="AQ101" s="239"/>
      <c r="AR101" s="239"/>
      <c r="AS101" s="239"/>
      <c r="AT101" s="239"/>
    </row>
    <row r="102" spans="1:46" ht="1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239"/>
      <c r="AN102" s="239"/>
      <c r="AO102" s="239"/>
      <c r="AP102" s="239"/>
      <c r="AQ102" s="239"/>
      <c r="AR102" s="239"/>
      <c r="AS102" s="239"/>
      <c r="AT102" s="239"/>
    </row>
    <row r="103" spans="1:46" ht="1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239"/>
      <c r="AN103" s="239"/>
      <c r="AO103" s="239"/>
      <c r="AP103" s="239"/>
      <c r="AQ103" s="239"/>
      <c r="AR103" s="239"/>
      <c r="AS103" s="239"/>
      <c r="AT103" s="239"/>
    </row>
    <row r="104" spans="1:46" ht="1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239"/>
      <c r="AN104" s="239"/>
      <c r="AO104" s="239"/>
      <c r="AP104" s="239"/>
      <c r="AQ104" s="239"/>
      <c r="AR104" s="239"/>
      <c r="AS104" s="239"/>
      <c r="AT104" s="239"/>
    </row>
    <row r="105" spans="1:46" ht="1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239"/>
      <c r="AN105" s="239"/>
      <c r="AO105" s="239"/>
      <c r="AP105" s="239"/>
      <c r="AQ105" s="239"/>
      <c r="AR105" s="239"/>
      <c r="AS105" s="239"/>
      <c r="AT105" s="239"/>
    </row>
    <row r="106" spans="1:46" ht="1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239"/>
      <c r="AN106" s="239"/>
      <c r="AO106" s="239"/>
      <c r="AP106" s="239"/>
      <c r="AQ106" s="239"/>
      <c r="AR106" s="239"/>
      <c r="AS106" s="239"/>
      <c r="AT106" s="239"/>
    </row>
    <row r="107" spans="1:46" ht="1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239"/>
      <c r="AN107" s="239"/>
      <c r="AO107" s="239"/>
      <c r="AP107" s="239"/>
      <c r="AQ107" s="239"/>
      <c r="AR107" s="239"/>
      <c r="AS107" s="239"/>
      <c r="AT107" s="239"/>
    </row>
    <row r="108" spans="1:46" ht="1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239"/>
      <c r="AN108" s="239"/>
      <c r="AO108" s="239"/>
      <c r="AP108" s="239"/>
      <c r="AQ108" s="239"/>
      <c r="AR108" s="239"/>
      <c r="AS108" s="239"/>
      <c r="AT108" s="239"/>
    </row>
    <row r="109" spans="1:46" ht="1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239"/>
      <c r="AN109" s="239"/>
      <c r="AO109" s="239"/>
      <c r="AP109" s="239"/>
      <c r="AQ109" s="239"/>
      <c r="AR109" s="239"/>
      <c r="AS109" s="239"/>
      <c r="AT109" s="239"/>
    </row>
    <row r="110" spans="1:46" ht="1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239"/>
      <c r="AN110" s="239"/>
      <c r="AO110" s="239"/>
      <c r="AP110" s="239"/>
      <c r="AQ110" s="239"/>
      <c r="AR110" s="239"/>
      <c r="AS110" s="239"/>
      <c r="AT110" s="239"/>
    </row>
    <row r="111" spans="1:46" ht="1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239"/>
      <c r="AN111" s="239"/>
      <c r="AO111" s="239"/>
      <c r="AP111" s="239"/>
      <c r="AQ111" s="239"/>
      <c r="AR111" s="239"/>
      <c r="AS111" s="239"/>
      <c r="AT111" s="239"/>
    </row>
    <row r="112" spans="1:46" ht="1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239"/>
      <c r="AN112" s="239"/>
      <c r="AO112" s="239"/>
      <c r="AP112" s="239"/>
      <c r="AQ112" s="239"/>
      <c r="AR112" s="239"/>
      <c r="AS112" s="239"/>
      <c r="AT112" s="239"/>
    </row>
    <row r="113" spans="1:46" ht="1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239"/>
      <c r="AN113" s="239"/>
      <c r="AO113" s="239"/>
      <c r="AP113" s="239"/>
      <c r="AQ113" s="239"/>
      <c r="AR113" s="239"/>
      <c r="AS113" s="239"/>
      <c r="AT113" s="239"/>
    </row>
    <row r="114" spans="1:46" ht="1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239"/>
      <c r="AN114" s="239"/>
      <c r="AO114" s="239"/>
      <c r="AP114" s="239"/>
      <c r="AQ114" s="239"/>
      <c r="AR114" s="239"/>
      <c r="AS114" s="239"/>
      <c r="AT114" s="239"/>
    </row>
    <row r="115" spans="1:46" ht="1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239"/>
      <c r="AN115" s="239"/>
      <c r="AO115" s="239"/>
      <c r="AP115" s="239"/>
      <c r="AQ115" s="239"/>
      <c r="AR115" s="239"/>
      <c r="AS115" s="239"/>
      <c r="AT115" s="239"/>
    </row>
    <row r="116" spans="1:46" ht="1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239"/>
      <c r="AN116" s="239"/>
      <c r="AO116" s="239"/>
      <c r="AP116" s="239"/>
      <c r="AQ116" s="239"/>
      <c r="AR116" s="239"/>
      <c r="AS116" s="239"/>
      <c r="AT116" s="239"/>
    </row>
    <row r="117" spans="1:46" ht="1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239"/>
      <c r="AN117" s="239"/>
      <c r="AO117" s="239"/>
      <c r="AP117" s="239"/>
      <c r="AQ117" s="239"/>
      <c r="AR117" s="239"/>
      <c r="AS117" s="239"/>
      <c r="AT117" s="239"/>
    </row>
    <row r="118" spans="1:46" ht="1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239"/>
      <c r="AN118" s="239"/>
      <c r="AO118" s="239"/>
      <c r="AP118" s="239"/>
      <c r="AQ118" s="239"/>
      <c r="AR118" s="239"/>
      <c r="AS118" s="239"/>
      <c r="AT118" s="239"/>
    </row>
    <row r="119" spans="1:46" ht="1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239"/>
      <c r="AN119" s="239"/>
      <c r="AO119" s="239"/>
      <c r="AP119" s="239"/>
      <c r="AQ119" s="239"/>
      <c r="AR119" s="239"/>
      <c r="AS119" s="239"/>
      <c r="AT119" s="239"/>
    </row>
    <row r="120" spans="1:46" ht="1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239"/>
      <c r="AN120" s="239"/>
      <c r="AO120" s="239"/>
      <c r="AP120" s="239"/>
      <c r="AQ120" s="239"/>
      <c r="AR120" s="239"/>
      <c r="AS120" s="239"/>
      <c r="AT120" s="239"/>
    </row>
    <row r="121" spans="1:46" ht="1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239"/>
      <c r="AN121" s="239"/>
      <c r="AO121" s="239"/>
      <c r="AP121" s="239"/>
      <c r="AQ121" s="239"/>
      <c r="AR121" s="239"/>
      <c r="AS121" s="239"/>
      <c r="AT121" s="239"/>
    </row>
    <row r="122" spans="1:46" ht="1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239"/>
      <c r="AN122" s="239"/>
      <c r="AO122" s="239"/>
      <c r="AP122" s="239"/>
      <c r="AQ122" s="239"/>
      <c r="AR122" s="239"/>
      <c r="AS122" s="239"/>
      <c r="AT122" s="239"/>
    </row>
    <row r="123" spans="1:46" ht="1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239"/>
      <c r="AN123" s="239"/>
      <c r="AO123" s="239"/>
      <c r="AP123" s="239"/>
      <c r="AQ123" s="239"/>
      <c r="AR123" s="239"/>
      <c r="AS123" s="239"/>
      <c r="AT123" s="239"/>
    </row>
    <row r="124" spans="1:46" ht="1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239"/>
      <c r="AN124" s="239"/>
      <c r="AO124" s="239"/>
      <c r="AP124" s="239"/>
      <c r="AQ124" s="239"/>
      <c r="AR124" s="239"/>
      <c r="AS124" s="239"/>
      <c r="AT124" s="239"/>
    </row>
    <row r="125" spans="1:46" ht="1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239"/>
      <c r="AN125" s="239"/>
      <c r="AO125" s="239"/>
      <c r="AP125" s="239"/>
      <c r="AQ125" s="239"/>
      <c r="AR125" s="239"/>
      <c r="AS125" s="239"/>
      <c r="AT125" s="239"/>
    </row>
    <row r="126" spans="1:46" ht="1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239"/>
      <c r="AN126" s="239"/>
      <c r="AO126" s="239"/>
      <c r="AP126" s="239"/>
      <c r="AQ126" s="239"/>
      <c r="AR126" s="239"/>
      <c r="AS126" s="239"/>
      <c r="AT126" s="239"/>
    </row>
    <row r="127" spans="1:46" ht="1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239"/>
      <c r="AN127" s="239"/>
      <c r="AO127" s="239"/>
      <c r="AP127" s="239"/>
      <c r="AQ127" s="239"/>
      <c r="AR127" s="239"/>
      <c r="AS127" s="239"/>
      <c r="AT127" s="239"/>
    </row>
    <row r="128" spans="1:46" ht="1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239"/>
      <c r="AN128" s="239"/>
      <c r="AO128" s="239"/>
      <c r="AP128" s="239"/>
      <c r="AQ128" s="239"/>
      <c r="AR128" s="239"/>
      <c r="AS128" s="239"/>
      <c r="AT128" s="239"/>
    </row>
    <row r="129" spans="1:46" ht="1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239"/>
      <c r="AN129" s="239"/>
      <c r="AO129" s="239"/>
      <c r="AP129" s="239"/>
      <c r="AQ129" s="239"/>
      <c r="AR129" s="239"/>
      <c r="AS129" s="239"/>
      <c r="AT129" s="239"/>
    </row>
    <row r="130" spans="1:46" ht="1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239"/>
      <c r="AN130" s="239"/>
      <c r="AO130" s="239"/>
      <c r="AP130" s="239"/>
      <c r="AQ130" s="239"/>
      <c r="AR130" s="239"/>
      <c r="AS130" s="239"/>
      <c r="AT130" s="239"/>
    </row>
    <row r="131" spans="1:46" ht="1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239"/>
      <c r="AN131" s="239"/>
      <c r="AO131" s="239"/>
      <c r="AP131" s="239"/>
      <c r="AQ131" s="239"/>
      <c r="AR131" s="239"/>
      <c r="AS131" s="239"/>
      <c r="AT131" s="239"/>
    </row>
    <row r="132" spans="1:46" ht="1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239"/>
      <c r="AN132" s="239"/>
      <c r="AO132" s="239"/>
      <c r="AP132" s="239"/>
      <c r="AQ132" s="239"/>
      <c r="AR132" s="239"/>
      <c r="AS132" s="239"/>
      <c r="AT132" s="239"/>
    </row>
    <row r="133" spans="1:46" ht="1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239"/>
      <c r="AN133" s="239"/>
      <c r="AO133" s="239"/>
      <c r="AP133" s="239"/>
      <c r="AQ133" s="239"/>
      <c r="AR133" s="239"/>
      <c r="AS133" s="239"/>
      <c r="AT133" s="239"/>
    </row>
    <row r="134" spans="1:46" ht="1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239"/>
      <c r="AN134" s="239"/>
      <c r="AO134" s="239"/>
      <c r="AP134" s="239"/>
      <c r="AQ134" s="239"/>
      <c r="AR134" s="239"/>
      <c r="AS134" s="239"/>
      <c r="AT134" s="239"/>
    </row>
    <row r="135" spans="1:46" ht="1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239"/>
      <c r="AN135" s="239"/>
      <c r="AO135" s="239"/>
      <c r="AP135" s="239"/>
      <c r="AQ135" s="239"/>
      <c r="AR135" s="239"/>
      <c r="AS135" s="239"/>
      <c r="AT135" s="239"/>
    </row>
    <row r="136" spans="1:46" ht="1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239"/>
      <c r="AN136" s="239"/>
      <c r="AO136" s="239"/>
      <c r="AP136" s="239"/>
      <c r="AQ136" s="239"/>
      <c r="AR136" s="239"/>
      <c r="AS136" s="239"/>
      <c r="AT136" s="239"/>
    </row>
    <row r="137" spans="1:46" ht="1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239"/>
      <c r="AN137" s="239"/>
      <c r="AO137" s="239"/>
      <c r="AP137" s="239"/>
      <c r="AQ137" s="239"/>
      <c r="AR137" s="239"/>
      <c r="AS137" s="239"/>
      <c r="AT137" s="239"/>
    </row>
    <row r="138" spans="1:46" ht="1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239"/>
      <c r="AN138" s="239"/>
      <c r="AO138" s="239"/>
      <c r="AP138" s="239"/>
      <c r="AQ138" s="239"/>
      <c r="AR138" s="239"/>
      <c r="AS138" s="239"/>
      <c r="AT138" s="239"/>
    </row>
    <row r="139" spans="1:46" ht="1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239"/>
      <c r="AN139" s="239"/>
      <c r="AO139" s="239"/>
      <c r="AP139" s="239"/>
      <c r="AQ139" s="239"/>
      <c r="AR139" s="239"/>
      <c r="AS139" s="239"/>
      <c r="AT139" s="239"/>
    </row>
    <row r="140" spans="1:46" ht="1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239"/>
      <c r="AN140" s="239"/>
      <c r="AO140" s="239"/>
      <c r="AP140" s="239"/>
      <c r="AQ140" s="239"/>
      <c r="AR140" s="239"/>
      <c r="AS140" s="239"/>
      <c r="AT140" s="239"/>
    </row>
    <row r="141" spans="1:46" ht="1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239"/>
      <c r="AN141" s="239"/>
      <c r="AO141" s="239"/>
      <c r="AP141" s="239"/>
      <c r="AQ141" s="239"/>
      <c r="AR141" s="239"/>
      <c r="AS141" s="239"/>
      <c r="AT141" s="239"/>
    </row>
    <row r="142" spans="1:46" ht="1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239"/>
      <c r="AN142" s="239"/>
      <c r="AO142" s="239"/>
      <c r="AP142" s="239"/>
      <c r="AQ142" s="239"/>
      <c r="AR142" s="239"/>
      <c r="AS142" s="239"/>
      <c r="AT142" s="239"/>
    </row>
    <row r="143" spans="1:46" ht="1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239"/>
      <c r="AN143" s="239"/>
      <c r="AO143" s="239"/>
      <c r="AP143" s="239"/>
      <c r="AQ143" s="239"/>
      <c r="AR143" s="239"/>
      <c r="AS143" s="239"/>
      <c r="AT143" s="239"/>
    </row>
    <row r="144" spans="1:46" ht="1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239"/>
      <c r="AN144" s="239"/>
      <c r="AO144" s="239"/>
      <c r="AP144" s="239"/>
      <c r="AQ144" s="239"/>
      <c r="AR144" s="239"/>
      <c r="AS144" s="239"/>
      <c r="AT144" s="239"/>
    </row>
    <row r="145" spans="1:46" ht="1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239"/>
      <c r="AN145" s="239"/>
      <c r="AO145" s="239"/>
      <c r="AP145" s="239"/>
      <c r="AQ145" s="239"/>
      <c r="AR145" s="239"/>
      <c r="AS145" s="239"/>
      <c r="AT145" s="239"/>
    </row>
    <row r="146" spans="1:46" ht="1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239"/>
      <c r="AN146" s="239"/>
      <c r="AO146" s="239"/>
      <c r="AP146" s="239"/>
      <c r="AQ146" s="239"/>
      <c r="AR146" s="239"/>
      <c r="AS146" s="239"/>
      <c r="AT146" s="239"/>
    </row>
    <row r="147" spans="1:46" ht="1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239"/>
      <c r="AN147" s="239"/>
      <c r="AO147" s="239"/>
      <c r="AP147" s="239"/>
      <c r="AQ147" s="239"/>
      <c r="AR147" s="239"/>
      <c r="AS147" s="239"/>
      <c r="AT147" s="239"/>
    </row>
    <row r="148" spans="1:46" ht="1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239"/>
      <c r="AN148" s="239"/>
      <c r="AO148" s="239"/>
      <c r="AP148" s="239"/>
      <c r="AQ148" s="239"/>
      <c r="AR148" s="239"/>
      <c r="AS148" s="239"/>
      <c r="AT148" s="239"/>
    </row>
    <row r="149" spans="1:46" ht="1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239"/>
      <c r="AN149" s="239"/>
      <c r="AO149" s="239"/>
      <c r="AP149" s="239"/>
      <c r="AQ149" s="239"/>
      <c r="AR149" s="239"/>
      <c r="AS149" s="239"/>
      <c r="AT149" s="239"/>
    </row>
    <row r="150" spans="1:46" ht="1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239"/>
      <c r="AN150" s="239"/>
      <c r="AO150" s="239"/>
      <c r="AP150" s="239"/>
      <c r="AQ150" s="239"/>
      <c r="AR150" s="239"/>
      <c r="AS150" s="239"/>
      <c r="AT150" s="239"/>
    </row>
    <row r="151" spans="1:46" ht="1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239"/>
      <c r="AN151" s="239"/>
      <c r="AO151" s="239"/>
      <c r="AP151" s="239"/>
      <c r="AQ151" s="239"/>
      <c r="AR151" s="239"/>
      <c r="AS151" s="239"/>
      <c r="AT151" s="239"/>
    </row>
    <row r="152" spans="1:46" ht="1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239"/>
      <c r="AN152" s="239"/>
      <c r="AO152" s="239"/>
      <c r="AP152" s="239"/>
      <c r="AQ152" s="239"/>
      <c r="AR152" s="239"/>
      <c r="AS152" s="239"/>
      <c r="AT152" s="239"/>
    </row>
    <row r="153" spans="1:46" ht="1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239"/>
      <c r="AN153" s="239"/>
      <c r="AO153" s="239"/>
      <c r="AP153" s="239"/>
      <c r="AQ153" s="239"/>
      <c r="AR153" s="239"/>
      <c r="AS153" s="239"/>
      <c r="AT153" s="239"/>
    </row>
    <row r="154" spans="1:46" ht="1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239"/>
      <c r="AN154" s="239"/>
      <c r="AO154" s="239"/>
      <c r="AP154" s="239"/>
      <c r="AQ154" s="239"/>
      <c r="AR154" s="239"/>
      <c r="AS154" s="239"/>
      <c r="AT154" s="239"/>
    </row>
    <row r="155" spans="1:46" ht="1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239"/>
      <c r="AN155" s="239"/>
      <c r="AO155" s="239"/>
      <c r="AP155" s="239"/>
      <c r="AQ155" s="239"/>
      <c r="AR155" s="239"/>
      <c r="AS155" s="239"/>
      <c r="AT155" s="239"/>
    </row>
    <row r="156" spans="1:46" ht="1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239"/>
      <c r="AN156" s="239"/>
      <c r="AO156" s="239"/>
      <c r="AP156" s="239"/>
      <c r="AQ156" s="239"/>
      <c r="AR156" s="239"/>
      <c r="AS156" s="239"/>
      <c r="AT156" s="239"/>
    </row>
    <row r="157" spans="1:46" ht="1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239"/>
      <c r="AN157" s="239"/>
      <c r="AO157" s="239"/>
      <c r="AP157" s="239"/>
      <c r="AQ157" s="239"/>
      <c r="AR157" s="239"/>
      <c r="AS157" s="239"/>
      <c r="AT157" s="239"/>
    </row>
    <row r="158" spans="1:46" ht="1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239"/>
      <c r="AN158" s="239"/>
      <c r="AO158" s="239"/>
      <c r="AP158" s="239"/>
      <c r="AQ158" s="239"/>
      <c r="AR158" s="239"/>
      <c r="AS158" s="239"/>
      <c r="AT158" s="239"/>
    </row>
    <row r="159" spans="1:46" ht="1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239"/>
      <c r="AN159" s="239"/>
      <c r="AO159" s="239"/>
      <c r="AP159" s="239"/>
      <c r="AQ159" s="239"/>
      <c r="AR159" s="239"/>
      <c r="AS159" s="239"/>
      <c r="AT159" s="239"/>
    </row>
    <row r="160" spans="1:46" ht="1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239"/>
      <c r="AN160" s="239"/>
      <c r="AO160" s="239"/>
      <c r="AP160" s="239"/>
      <c r="AQ160" s="239"/>
      <c r="AR160" s="239"/>
      <c r="AS160" s="239"/>
      <c r="AT160" s="239"/>
    </row>
    <row r="161" spans="1:46" ht="1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239"/>
      <c r="AN161" s="239"/>
      <c r="AO161" s="239"/>
      <c r="AP161" s="239"/>
      <c r="AQ161" s="239"/>
      <c r="AR161" s="239"/>
      <c r="AS161" s="239"/>
      <c r="AT161" s="239"/>
    </row>
    <row r="162" spans="1:46" ht="1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239"/>
      <c r="AN162" s="239"/>
      <c r="AO162" s="239"/>
      <c r="AP162" s="239"/>
      <c r="AQ162" s="239"/>
      <c r="AR162" s="239"/>
      <c r="AS162" s="239"/>
      <c r="AT162" s="239"/>
    </row>
    <row r="163" spans="1:46" ht="1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239"/>
      <c r="AN163" s="239"/>
      <c r="AO163" s="239"/>
      <c r="AP163" s="239"/>
      <c r="AQ163" s="239"/>
      <c r="AR163" s="239"/>
      <c r="AS163" s="239"/>
      <c r="AT163" s="239"/>
    </row>
    <row r="164" spans="1:46" ht="1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239"/>
      <c r="AN164" s="239"/>
      <c r="AO164" s="239"/>
      <c r="AP164" s="239"/>
      <c r="AQ164" s="239"/>
      <c r="AR164" s="239"/>
      <c r="AS164" s="239"/>
      <c r="AT164" s="239"/>
    </row>
    <row r="165" spans="1:46" ht="1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239"/>
      <c r="AN165" s="239"/>
      <c r="AO165" s="239"/>
      <c r="AP165" s="239"/>
      <c r="AQ165" s="239"/>
      <c r="AR165" s="239"/>
      <c r="AS165" s="239"/>
      <c r="AT165" s="239"/>
    </row>
    <row r="166" spans="1:46" ht="1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239"/>
      <c r="AN166" s="239"/>
      <c r="AO166" s="239"/>
      <c r="AP166" s="239"/>
      <c r="AQ166" s="239"/>
      <c r="AR166" s="239"/>
      <c r="AS166" s="239"/>
      <c r="AT166" s="239"/>
    </row>
    <row r="167" spans="1:46" ht="1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239"/>
      <c r="AN167" s="239"/>
      <c r="AO167" s="239"/>
      <c r="AP167" s="239"/>
      <c r="AQ167" s="239"/>
      <c r="AR167" s="239"/>
      <c r="AS167" s="239"/>
      <c r="AT167" s="239"/>
    </row>
    <row r="168" spans="1:46" ht="1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239"/>
      <c r="AN168" s="239"/>
      <c r="AO168" s="239"/>
      <c r="AP168" s="239"/>
      <c r="AQ168" s="239"/>
      <c r="AR168" s="239"/>
      <c r="AS168" s="239"/>
      <c r="AT168" s="239"/>
    </row>
    <row r="169" spans="1:46" ht="1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239"/>
      <c r="AN169" s="239"/>
      <c r="AO169" s="239"/>
      <c r="AP169" s="239"/>
      <c r="AQ169" s="239"/>
      <c r="AR169" s="239"/>
      <c r="AS169" s="239"/>
      <c r="AT169" s="239"/>
    </row>
    <row r="170" spans="1:46" ht="1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239"/>
      <c r="AN170" s="239"/>
      <c r="AO170" s="239"/>
      <c r="AP170" s="239"/>
      <c r="AQ170" s="239"/>
      <c r="AR170" s="239"/>
      <c r="AS170" s="239"/>
      <c r="AT170" s="239"/>
    </row>
    <row r="171" spans="1:46" ht="1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239"/>
      <c r="AN171" s="239"/>
      <c r="AO171" s="239"/>
      <c r="AP171" s="239"/>
      <c r="AQ171" s="239"/>
      <c r="AR171" s="239"/>
      <c r="AS171" s="239"/>
      <c r="AT171" s="239"/>
    </row>
    <row r="172" spans="1:46" ht="1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239"/>
      <c r="AN172" s="239"/>
      <c r="AO172" s="239"/>
      <c r="AP172" s="239"/>
      <c r="AQ172" s="239"/>
      <c r="AR172" s="239"/>
      <c r="AS172" s="239"/>
      <c r="AT172" s="239"/>
    </row>
    <row r="173" spans="1:46" ht="1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239"/>
      <c r="AN173" s="239"/>
      <c r="AO173" s="239"/>
      <c r="AP173" s="239"/>
      <c r="AQ173" s="239"/>
      <c r="AR173" s="239"/>
      <c r="AS173" s="239"/>
      <c r="AT173" s="239"/>
    </row>
    <row r="174" spans="1:46" ht="1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239"/>
      <c r="AN174" s="239"/>
      <c r="AO174" s="239"/>
      <c r="AP174" s="239"/>
      <c r="AQ174" s="239"/>
      <c r="AR174" s="239"/>
      <c r="AS174" s="239"/>
      <c r="AT174" s="239"/>
    </row>
    <row r="175" spans="1:46" ht="1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239"/>
      <c r="AN175" s="239"/>
      <c r="AO175" s="239"/>
      <c r="AP175" s="239"/>
      <c r="AQ175" s="239"/>
      <c r="AR175" s="239"/>
      <c r="AS175" s="239"/>
      <c r="AT175" s="239"/>
    </row>
    <row r="176" spans="1:46" ht="1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239"/>
      <c r="AN176" s="239"/>
      <c r="AO176" s="239"/>
      <c r="AP176" s="239"/>
      <c r="AQ176" s="239"/>
      <c r="AR176" s="239"/>
      <c r="AS176" s="239"/>
      <c r="AT176" s="239"/>
    </row>
    <row r="177" spans="1:46" ht="1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239"/>
      <c r="AN177" s="239"/>
      <c r="AO177" s="239"/>
      <c r="AP177" s="239"/>
      <c r="AQ177" s="239"/>
      <c r="AR177" s="239"/>
      <c r="AS177" s="239"/>
      <c r="AT177" s="239"/>
    </row>
    <row r="178" spans="1:46" ht="1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239"/>
      <c r="AN178" s="239"/>
      <c r="AO178" s="239"/>
      <c r="AP178" s="239"/>
      <c r="AQ178" s="239"/>
      <c r="AR178" s="239"/>
      <c r="AS178" s="239"/>
      <c r="AT178" s="239"/>
    </row>
    <row r="179" spans="1:46" ht="1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239"/>
      <c r="AN179" s="239"/>
      <c r="AO179" s="239"/>
      <c r="AP179" s="239"/>
      <c r="AQ179" s="239"/>
      <c r="AR179" s="239"/>
      <c r="AS179" s="239"/>
      <c r="AT179" s="239"/>
    </row>
    <row r="180" spans="1:46" ht="1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239"/>
      <c r="AN180" s="239"/>
      <c r="AO180" s="239"/>
      <c r="AP180" s="239"/>
      <c r="AQ180" s="239"/>
      <c r="AR180" s="239"/>
      <c r="AS180" s="239"/>
      <c r="AT180" s="239"/>
    </row>
    <row r="181" spans="1:46" ht="15" customHeight="1">
      <c r="A181" s="12"/>
      <c r="B181" s="12"/>
      <c r="C181" s="12"/>
      <c r="D181" s="12"/>
      <c r="E181" s="12"/>
      <c r="F181" s="12"/>
      <c r="G181" s="12"/>
      <c r="H181" s="12"/>
      <c r="I181" s="12" t="s">
        <v>71</v>
      </c>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239"/>
      <c r="AN181" s="239"/>
      <c r="AO181" s="239"/>
      <c r="AP181" s="239"/>
      <c r="AQ181" s="239"/>
      <c r="AR181" s="239"/>
      <c r="AS181" s="239"/>
      <c r="AT181" s="239"/>
    </row>
  </sheetData>
  <sheetProtection sheet="1" selectLockedCells="1"/>
  <mergeCells count="118">
    <mergeCell ref="AC2:AD2"/>
    <mergeCell ref="AJ2:AL2"/>
    <mergeCell ref="B3:AL3"/>
    <mergeCell ref="X5:AA7"/>
    <mergeCell ref="AA19:AL19"/>
    <mergeCell ref="B14:C14"/>
    <mergeCell ref="AB8:AC10"/>
    <mergeCell ref="X8:AA10"/>
    <mergeCell ref="O13:Z13"/>
    <mergeCell ref="AA13:AL13"/>
    <mergeCell ref="G5:W5"/>
    <mergeCell ref="B6:F7"/>
    <mergeCell ref="G6:W7"/>
    <mergeCell ref="B5:F5"/>
    <mergeCell ref="B17:C17"/>
    <mergeCell ref="AJ8:AK10"/>
    <mergeCell ref="AI8:AI10"/>
    <mergeCell ref="O17:Z17"/>
    <mergeCell ref="AL8:AL10"/>
    <mergeCell ref="AG8:AH10"/>
    <mergeCell ref="B13:N13"/>
    <mergeCell ref="O19:Z19"/>
    <mergeCell ref="I16:J16"/>
    <mergeCell ref="B8:F10"/>
    <mergeCell ref="AN10:BC10"/>
    <mergeCell ref="AN11:BC11"/>
    <mergeCell ref="AN34:BC35"/>
    <mergeCell ref="AA18:AL18"/>
    <mergeCell ref="I28:J28"/>
    <mergeCell ref="G8:W10"/>
    <mergeCell ref="AA23:AL23"/>
    <mergeCell ref="I31:J31"/>
    <mergeCell ref="I24:AL24"/>
    <mergeCell ref="O30:AL30"/>
    <mergeCell ref="O31:AL31"/>
    <mergeCell ref="O23:Z23"/>
    <mergeCell ref="AN14:BC15"/>
    <mergeCell ref="AN16:BC17"/>
    <mergeCell ref="AN27:BC29"/>
    <mergeCell ref="I17:J17"/>
    <mergeCell ref="O14:Z14"/>
    <mergeCell ref="AA20:AL20"/>
    <mergeCell ref="AA22:AL22"/>
    <mergeCell ref="B12:AL12"/>
    <mergeCell ref="B31:C31"/>
    <mergeCell ref="B29:C29"/>
    <mergeCell ref="I29:J29"/>
    <mergeCell ref="O27:AL27"/>
    <mergeCell ref="B26:AL26"/>
    <mergeCell ref="AA17:AL17"/>
    <mergeCell ref="B30:C30"/>
    <mergeCell ref="I30:J30"/>
    <mergeCell ref="B27:N27"/>
    <mergeCell ref="B18:C18"/>
    <mergeCell ref="I18:J18"/>
    <mergeCell ref="O18:Z18"/>
    <mergeCell ref="AF8:AF10"/>
    <mergeCell ref="AD8:AE10"/>
    <mergeCell ref="B15:C15"/>
    <mergeCell ref="I15:J15"/>
    <mergeCell ref="O15:Z15"/>
    <mergeCell ref="AA15:AL15"/>
    <mergeCell ref="B16:C16"/>
    <mergeCell ref="B19:C19"/>
    <mergeCell ref="I19:J19"/>
    <mergeCell ref="B22:C22"/>
    <mergeCell ref="I23:J23"/>
    <mergeCell ref="O28:AL28"/>
    <mergeCell ref="B24:H24"/>
    <mergeCell ref="I22:J22"/>
    <mergeCell ref="P38:R38"/>
    <mergeCell ref="S38:T38"/>
    <mergeCell ref="V38:W38"/>
    <mergeCell ref="Y38:Z38"/>
    <mergeCell ref="O29:AL29"/>
    <mergeCell ref="N36:O36"/>
    <mergeCell ref="N37:O37"/>
    <mergeCell ref="B33:AL33"/>
    <mergeCell ref="B34:M34"/>
    <mergeCell ref="AA34:AL34"/>
    <mergeCell ref="AA35:AL35"/>
    <mergeCell ref="AA36:AL36"/>
    <mergeCell ref="AA37:AL37"/>
    <mergeCell ref="B36:M36"/>
    <mergeCell ref="V35:W35"/>
    <mergeCell ref="Y35:Z35"/>
    <mergeCell ref="P36:R36"/>
    <mergeCell ref="P37:R37"/>
    <mergeCell ref="S37:T37"/>
    <mergeCell ref="V37:W37"/>
    <mergeCell ref="Y37:Z37"/>
    <mergeCell ref="V36:W36"/>
    <mergeCell ref="Y36:Z36"/>
    <mergeCell ref="N38:O38"/>
    <mergeCell ref="B38:M38"/>
    <mergeCell ref="N34:Z34"/>
    <mergeCell ref="N35:O35"/>
    <mergeCell ref="AA38:AL38"/>
    <mergeCell ref="S35:T35"/>
    <mergeCell ref="AB5:AL7"/>
    <mergeCell ref="AA14:AL14"/>
    <mergeCell ref="I14:J14"/>
    <mergeCell ref="AA21:AL21"/>
    <mergeCell ref="AA16:AL16"/>
    <mergeCell ref="B35:M35"/>
    <mergeCell ref="B37:M37"/>
    <mergeCell ref="P35:R35"/>
    <mergeCell ref="B20:C20"/>
    <mergeCell ref="I20:J20"/>
    <mergeCell ref="O20:Z20"/>
    <mergeCell ref="B21:C21"/>
    <mergeCell ref="I21:J21"/>
    <mergeCell ref="O21:Z21"/>
    <mergeCell ref="S36:T36"/>
    <mergeCell ref="O22:Z22"/>
    <mergeCell ref="B23:C23"/>
    <mergeCell ref="O16:Z16"/>
    <mergeCell ref="B28:C28"/>
  </mergeCells>
  <phoneticPr fontId="1"/>
  <conditionalFormatting sqref="G5:W7">
    <cfRule type="containsBlanks" dxfId="59" priority="37">
      <formula>LEN(TRIM(G5))=0</formula>
    </cfRule>
  </conditionalFormatting>
  <conditionalFormatting sqref="G8:W10">
    <cfRule type="containsBlanks" dxfId="58" priority="36">
      <formula>LEN(TRIM(G8))=0</formula>
    </cfRule>
  </conditionalFormatting>
  <conditionalFormatting sqref="AD8:AE10">
    <cfRule type="containsBlanks" dxfId="57" priority="34">
      <formula>LEN(TRIM(AD8))=0</formula>
    </cfRule>
  </conditionalFormatting>
  <conditionalFormatting sqref="AG8:AH10">
    <cfRule type="containsBlanks" dxfId="56" priority="33">
      <formula>LEN(TRIM(AG8))=0</formula>
    </cfRule>
  </conditionalFormatting>
  <conditionalFormatting sqref="AJ8:AK10">
    <cfRule type="containsBlanks" dxfId="55" priority="32">
      <formula>LEN(TRIM(AJ8))=0</formula>
    </cfRule>
  </conditionalFormatting>
  <conditionalFormatting sqref="O14:AL23">
    <cfRule type="containsBlanks" dxfId="54" priority="30">
      <formula>LEN(TRIM(O14))=0</formula>
    </cfRule>
  </conditionalFormatting>
  <conditionalFormatting sqref="I24:AL24">
    <cfRule type="containsBlanks" dxfId="53" priority="29">
      <formula>LEN(TRIM(I24))=0</formula>
    </cfRule>
  </conditionalFormatting>
  <conditionalFormatting sqref="M14:M23">
    <cfRule type="containsBlanks" dxfId="52" priority="28">
      <formula>LEN(TRIM(M14))=0</formula>
    </cfRule>
  </conditionalFormatting>
  <conditionalFormatting sqref="K14:K23">
    <cfRule type="containsBlanks" dxfId="51" priority="27">
      <formula>LEN(TRIM(K14))=0</formula>
    </cfRule>
  </conditionalFormatting>
  <conditionalFormatting sqref="F14:F23">
    <cfRule type="containsBlanks" dxfId="50" priority="25">
      <formula>LEN(TRIM(F14))=0</formula>
    </cfRule>
  </conditionalFormatting>
  <conditionalFormatting sqref="D14:D23">
    <cfRule type="containsBlanks" dxfId="49" priority="24">
      <formula>LEN(TRIM(D14))=0</formula>
    </cfRule>
  </conditionalFormatting>
  <conditionalFormatting sqref="M28:M31">
    <cfRule type="containsBlanks" dxfId="48" priority="22">
      <formula>LEN(TRIM(M28))=0</formula>
    </cfRule>
  </conditionalFormatting>
  <conditionalFormatting sqref="K28:K31">
    <cfRule type="containsBlanks" dxfId="47" priority="21">
      <formula>LEN(TRIM(K28))=0</formula>
    </cfRule>
  </conditionalFormatting>
  <conditionalFormatting sqref="F28:F31">
    <cfRule type="containsBlanks" dxfId="46" priority="19">
      <formula>LEN(TRIM(F28))=0</formula>
    </cfRule>
  </conditionalFormatting>
  <conditionalFormatting sqref="D28:D31">
    <cfRule type="containsBlanks" dxfId="45" priority="18">
      <formula>LEN(TRIM(D28))=0</formula>
    </cfRule>
  </conditionalFormatting>
  <conditionalFormatting sqref="S35:T38">
    <cfRule type="containsBlanks" dxfId="44" priority="15">
      <formula>LEN(TRIM(S35))=0</formula>
    </cfRule>
  </conditionalFormatting>
  <conditionalFormatting sqref="V35:W38">
    <cfRule type="containsBlanks" dxfId="43" priority="14">
      <formula>LEN(TRIM(V35))=0</formula>
    </cfRule>
  </conditionalFormatting>
  <conditionalFormatting sqref="AA35:AL38">
    <cfRule type="containsBlanks" dxfId="42" priority="13">
      <formula>LEN(TRIM(AA35))=0</formula>
    </cfRule>
  </conditionalFormatting>
  <conditionalFormatting sqref="B35:M38">
    <cfRule type="containsBlanks" dxfId="41" priority="12">
      <formula>LEN(TRIM(B35))=0</formula>
    </cfRule>
  </conditionalFormatting>
  <conditionalFormatting sqref="O28:AL31">
    <cfRule type="containsBlanks" dxfId="40" priority="11">
      <formula>LEN(TRIM(O28))=0</formula>
    </cfRule>
  </conditionalFormatting>
  <conditionalFormatting sqref="AE2">
    <cfRule type="containsBlanks" dxfId="39" priority="10">
      <formula>LEN(TRIM(AE2))=0</formula>
    </cfRule>
  </conditionalFormatting>
  <conditionalFormatting sqref="AG2">
    <cfRule type="containsBlanks" dxfId="38" priority="9">
      <formula>LEN(TRIM(AG2))=0</formula>
    </cfRule>
  </conditionalFormatting>
  <conditionalFormatting sqref="AI2">
    <cfRule type="containsBlanks" dxfId="37" priority="8">
      <formula>LEN(TRIM(AI2))=0</formula>
    </cfRule>
  </conditionalFormatting>
  <conditionalFormatting sqref="AB8:AC10">
    <cfRule type="containsBlanks" dxfId="36" priority="6">
      <formula>LEN(TRIM(AB8))=0</formula>
    </cfRule>
  </conditionalFormatting>
  <conditionalFormatting sqref="B14:C23">
    <cfRule type="containsBlanks" dxfId="35" priority="5">
      <formula>LEN(TRIM(B14))=0</formula>
    </cfRule>
  </conditionalFormatting>
  <conditionalFormatting sqref="I14:J23">
    <cfRule type="containsBlanks" dxfId="34" priority="4">
      <formula>LEN(TRIM(I14))=0</formula>
    </cfRule>
  </conditionalFormatting>
  <conditionalFormatting sqref="B28:C31">
    <cfRule type="containsBlanks" dxfId="33" priority="3">
      <formula>LEN(TRIM(B28))=0</formula>
    </cfRule>
  </conditionalFormatting>
  <conditionalFormatting sqref="I28:J31">
    <cfRule type="containsBlanks" dxfId="32" priority="2">
      <formula>LEN(TRIM(I28))=0</formula>
    </cfRule>
  </conditionalFormatting>
  <conditionalFormatting sqref="P35:R38">
    <cfRule type="containsBlanks" dxfId="31" priority="1">
      <formula>LEN(TRIM(P35))=0</formula>
    </cfRule>
  </conditionalFormatting>
  <dataValidations count="2">
    <dataValidation type="list" allowBlank="1" showInputMessage="1" showErrorMessage="1" sqref="AB8:AC10">
      <formula1>"明治,大正,昭和,平成,令和"</formula1>
    </dataValidation>
    <dataValidation type="list" allowBlank="1" showInputMessage="1" showErrorMessage="1" sqref="B14:C23 I14:J23 B28:C31 I28:J31 P35:R38">
      <formula1>"昭和,平成,令和"</formula1>
    </dataValidation>
  </dataValidations>
  <pageMargins left="0.78740157480314965" right="0.19685039370078741" top="0.74803149606299213" bottom="0.74803149606299213" header="0.31496062992125984" footer="0.31496062992125984"/>
  <pageSetup paperSize="9" scale="75" fitToHeight="0" orientation="portrait" r:id="rId1"/>
  <ignoredErrors>
    <ignoredError sqref="AE2 AG2 AI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B45"/>
  <sheetViews>
    <sheetView showGridLines="0" showRowColHeaders="0" showZeros="0" view="pageBreakPreview" zoomScale="90" zoomScaleNormal="100" zoomScaleSheetLayoutView="90" workbookViewId="0">
      <selection activeCell="Q21" sqref="Q21:U21"/>
    </sheetView>
  </sheetViews>
  <sheetFormatPr defaultColWidth="2.5" defaultRowHeight="13.5"/>
  <cols>
    <col min="1" max="1" width="6.625" style="14" customWidth="1"/>
    <col min="2" max="3" width="2.75" style="14" customWidth="1"/>
    <col min="4" max="4" width="3.125" style="14" customWidth="1"/>
    <col min="5" max="5" width="2.75" style="14" customWidth="1"/>
    <col min="6" max="6" width="3.125" style="14" customWidth="1"/>
    <col min="7" max="8" width="2.75" style="14" customWidth="1"/>
    <col min="9" max="24" width="3.125" style="14" customWidth="1"/>
    <col min="25" max="25" width="2.625" style="14" customWidth="1"/>
    <col min="26" max="37" width="3.125" style="14" customWidth="1"/>
    <col min="38" max="43" width="2.5" style="253" customWidth="1"/>
    <col min="44" max="54" width="2.5" style="253"/>
    <col min="55" max="16384" width="2.5" style="14"/>
  </cols>
  <sheetData>
    <row r="1" spans="2:49" ht="18" customHeight="1">
      <c r="B1" s="252" t="s">
        <v>65</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row>
    <row r="2" spans="2:49" ht="18" customHeight="1">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row>
    <row r="3" spans="2:49" ht="18" customHeight="1">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971">
        <f>+②認定内容変更届出書!AE9</f>
        <v>0</v>
      </c>
      <c r="AB3" s="971"/>
      <c r="AC3" s="971">
        <f>+②認定内容変更届出書!AG9</f>
        <v>0</v>
      </c>
      <c r="AD3" s="971"/>
      <c r="AE3" s="254" t="s">
        <v>11</v>
      </c>
      <c r="AF3" s="971">
        <f>+②認定内容変更届出書!AJ9</f>
        <v>0</v>
      </c>
      <c r="AG3" s="971"/>
      <c r="AH3" s="252" t="s">
        <v>18</v>
      </c>
      <c r="AI3" s="971">
        <f>+②認定内容変更届出書!AM9</f>
        <v>0</v>
      </c>
      <c r="AJ3" s="971"/>
      <c r="AK3" s="255" t="s">
        <v>20</v>
      </c>
      <c r="AL3" s="256" t="s">
        <v>398</v>
      </c>
      <c r="AM3" s="969" t="s">
        <v>411</v>
      </c>
      <c r="AN3" s="969"/>
      <c r="AO3" s="969"/>
      <c r="AP3" s="969"/>
      <c r="AQ3" s="969"/>
      <c r="AR3" s="969"/>
      <c r="AS3" s="969"/>
      <c r="AT3" s="969"/>
      <c r="AU3" s="969"/>
      <c r="AV3" s="969"/>
      <c r="AW3" s="969"/>
    </row>
    <row r="4" spans="2:49" ht="18" customHeight="1">
      <c r="B4" s="257"/>
      <c r="C4" s="968" t="s">
        <v>36</v>
      </c>
      <c r="D4" s="968"/>
      <c r="E4" s="968"/>
      <c r="F4" s="968"/>
      <c r="G4" s="968"/>
      <c r="H4" s="968"/>
      <c r="I4" s="968"/>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6"/>
      <c r="AM4" s="969"/>
      <c r="AN4" s="969"/>
      <c r="AO4" s="969"/>
      <c r="AP4" s="969"/>
      <c r="AQ4" s="969"/>
      <c r="AR4" s="969"/>
      <c r="AS4" s="969"/>
      <c r="AT4" s="969"/>
      <c r="AU4" s="969"/>
      <c r="AV4" s="969"/>
      <c r="AW4" s="969"/>
    </row>
    <row r="5" spans="2:49" ht="18" customHeight="1">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8"/>
      <c r="AM5" s="969"/>
      <c r="AN5" s="969"/>
      <c r="AO5" s="969"/>
      <c r="AP5" s="969"/>
      <c r="AQ5" s="969"/>
      <c r="AR5" s="969"/>
      <c r="AS5" s="969"/>
      <c r="AT5" s="969"/>
      <c r="AU5" s="969"/>
      <c r="AV5" s="969"/>
      <c r="AW5" s="969"/>
    </row>
    <row r="6" spans="2:49" ht="18" customHeight="1">
      <c r="B6" s="257"/>
      <c r="C6" s="257"/>
      <c r="D6" s="257"/>
      <c r="E6" s="257"/>
      <c r="F6" s="257"/>
      <c r="G6" s="257"/>
      <c r="H6" s="257"/>
      <c r="I6" s="257"/>
      <c r="J6" s="257"/>
      <c r="K6" s="257"/>
      <c r="L6" s="257"/>
      <c r="M6" s="257"/>
      <c r="N6" s="257"/>
      <c r="O6" s="257"/>
      <c r="P6" s="257"/>
      <c r="Q6" s="257"/>
      <c r="R6" s="257"/>
      <c r="S6" s="257"/>
      <c r="U6" s="257"/>
      <c r="V6" s="257"/>
      <c r="W6" s="257"/>
      <c r="X6" s="257"/>
      <c r="Y6" s="257"/>
      <c r="Z6" s="952"/>
      <c r="AA6" s="952"/>
      <c r="AB6" s="952"/>
      <c r="AC6" s="952"/>
      <c r="AD6" s="952"/>
      <c r="AE6" s="952"/>
      <c r="AF6" s="952"/>
      <c r="AG6" s="952"/>
      <c r="AH6" s="952"/>
      <c r="AI6" s="952"/>
      <c r="AJ6" s="952"/>
      <c r="AK6" s="952"/>
      <c r="AL6" s="258"/>
      <c r="AM6" s="258"/>
      <c r="AN6" s="258"/>
      <c r="AO6" s="258"/>
      <c r="AP6" s="258"/>
      <c r="AQ6" s="258"/>
      <c r="AR6" s="258"/>
      <c r="AS6" s="258"/>
      <c r="AT6" s="258"/>
      <c r="AU6" s="258"/>
      <c r="AV6" s="258"/>
      <c r="AW6" s="258"/>
    </row>
    <row r="7" spans="2:49" ht="18" customHeight="1">
      <c r="B7" s="257"/>
      <c r="C7" s="257"/>
      <c r="D7" s="257"/>
      <c r="E7" s="257"/>
      <c r="F7" s="257"/>
      <c r="G7" s="257"/>
      <c r="H7" s="257"/>
      <c r="I7" s="257"/>
      <c r="J7" s="257"/>
      <c r="K7" s="257"/>
      <c r="L7" s="257"/>
      <c r="M7" s="257"/>
      <c r="N7" s="257"/>
      <c r="O7" s="257"/>
      <c r="P7" s="257"/>
      <c r="Q7" s="257"/>
      <c r="R7" s="257"/>
      <c r="S7" s="257"/>
      <c r="T7" s="972" t="s">
        <v>1</v>
      </c>
      <c r="U7" s="972"/>
      <c r="V7" s="972"/>
      <c r="W7" s="972"/>
      <c r="X7" s="972"/>
      <c r="Y7" s="257"/>
      <c r="Z7" s="952">
        <f>+④届出書別添!K7</f>
        <v>0</v>
      </c>
      <c r="AA7" s="952"/>
      <c r="AB7" s="952"/>
      <c r="AC7" s="952"/>
      <c r="AD7" s="952"/>
      <c r="AE7" s="952"/>
      <c r="AF7" s="952"/>
      <c r="AG7" s="952"/>
      <c r="AH7" s="952"/>
      <c r="AI7" s="952"/>
      <c r="AJ7" s="952"/>
      <c r="AK7" s="952"/>
      <c r="AL7" s="256" t="s">
        <v>229</v>
      </c>
      <c r="AM7" s="969" t="s">
        <v>400</v>
      </c>
      <c r="AN7" s="969"/>
      <c r="AO7" s="969"/>
      <c r="AP7" s="969"/>
      <c r="AQ7" s="969"/>
      <c r="AR7" s="969"/>
      <c r="AS7" s="969"/>
      <c r="AT7" s="969"/>
      <c r="AU7" s="969"/>
      <c r="AV7" s="969"/>
      <c r="AW7" s="969"/>
    </row>
    <row r="8" spans="2:49" ht="18" customHeight="1">
      <c r="B8" s="257"/>
      <c r="C8" s="257"/>
      <c r="D8" s="257"/>
      <c r="E8" s="257"/>
      <c r="F8" s="257"/>
      <c r="G8" s="257"/>
      <c r="H8" s="257"/>
      <c r="I8" s="257"/>
      <c r="J8" s="257"/>
      <c r="K8" s="257"/>
      <c r="L8" s="257"/>
      <c r="M8" s="257"/>
      <c r="N8" s="257"/>
      <c r="O8" s="257"/>
      <c r="P8" s="257"/>
      <c r="Q8" s="257"/>
      <c r="R8" s="257"/>
      <c r="S8" s="257"/>
      <c r="T8" s="972"/>
      <c r="U8" s="972"/>
      <c r="V8" s="972"/>
      <c r="W8" s="972"/>
      <c r="X8" s="972"/>
      <c r="Y8" s="257"/>
      <c r="Z8" s="952">
        <f>+④届出書別添!K8</f>
        <v>0</v>
      </c>
      <c r="AA8" s="952"/>
      <c r="AB8" s="952"/>
      <c r="AC8" s="952"/>
      <c r="AD8" s="952"/>
      <c r="AE8" s="952"/>
      <c r="AF8" s="952"/>
      <c r="AG8" s="952"/>
      <c r="AH8" s="952"/>
      <c r="AI8" s="952"/>
      <c r="AJ8" s="952"/>
      <c r="AK8" s="952"/>
      <c r="AL8" s="256"/>
      <c r="AM8" s="969"/>
      <c r="AN8" s="969"/>
      <c r="AO8" s="969"/>
      <c r="AP8" s="969"/>
      <c r="AQ8" s="969"/>
      <c r="AR8" s="969"/>
      <c r="AS8" s="969"/>
      <c r="AT8" s="969"/>
      <c r="AU8" s="969"/>
      <c r="AV8" s="969"/>
      <c r="AW8" s="969"/>
    </row>
    <row r="9" spans="2:49" ht="18" customHeight="1">
      <c r="B9" s="259"/>
      <c r="C9" s="259"/>
      <c r="D9" s="259"/>
      <c r="E9" s="259"/>
      <c r="F9" s="259"/>
      <c r="G9" s="259"/>
      <c r="H9" s="259"/>
      <c r="I9" s="259"/>
      <c r="J9" s="259"/>
      <c r="K9" s="259"/>
      <c r="L9" s="259"/>
      <c r="M9" s="259"/>
      <c r="N9" s="259"/>
      <c r="O9" s="259"/>
      <c r="P9" s="259"/>
      <c r="Q9" s="259"/>
      <c r="R9" s="259"/>
      <c r="S9" s="259"/>
      <c r="T9" s="972"/>
      <c r="U9" s="972"/>
      <c r="V9" s="972"/>
      <c r="W9" s="972"/>
      <c r="X9" s="972"/>
      <c r="Y9" s="259"/>
      <c r="Z9" s="952">
        <f>+④届出書別添!S9</f>
        <v>0</v>
      </c>
      <c r="AA9" s="952"/>
      <c r="AB9" s="952"/>
      <c r="AC9" s="952"/>
      <c r="AD9" s="952"/>
      <c r="AE9" s="952"/>
      <c r="AF9" s="952"/>
      <c r="AG9" s="952"/>
      <c r="AH9" s="952"/>
      <c r="AI9" s="952"/>
      <c r="AJ9" s="952"/>
      <c r="AK9" s="952"/>
      <c r="AL9" s="256"/>
      <c r="AM9" s="969"/>
      <c r="AN9" s="969"/>
      <c r="AO9" s="969"/>
      <c r="AP9" s="969"/>
      <c r="AQ9" s="969"/>
      <c r="AR9" s="969"/>
      <c r="AS9" s="969"/>
      <c r="AT9" s="969"/>
      <c r="AU9" s="969"/>
      <c r="AV9" s="969"/>
      <c r="AW9" s="969"/>
    </row>
    <row r="10" spans="2:49" ht="18" customHeight="1">
      <c r="B10" s="259"/>
      <c r="C10" s="259"/>
      <c r="D10" s="259"/>
      <c r="E10" s="259"/>
      <c r="F10" s="259"/>
      <c r="G10" s="259"/>
      <c r="H10" s="259"/>
      <c r="I10" s="259"/>
      <c r="J10" s="259"/>
      <c r="K10" s="259"/>
      <c r="L10" s="259"/>
      <c r="M10" s="259"/>
      <c r="N10" s="259"/>
      <c r="O10" s="259"/>
      <c r="P10" s="259"/>
      <c r="Q10" s="259"/>
      <c r="R10" s="259"/>
      <c r="S10" s="259"/>
      <c r="T10" s="970" t="s">
        <v>401</v>
      </c>
      <c r="U10" s="970"/>
      <c r="V10" s="970"/>
      <c r="W10" s="970"/>
      <c r="X10" s="970"/>
      <c r="Y10" s="259"/>
      <c r="Z10" s="952">
        <f>+④届出書別添!K5</f>
        <v>0</v>
      </c>
      <c r="AA10" s="952"/>
      <c r="AB10" s="952"/>
      <c r="AC10" s="952"/>
      <c r="AD10" s="952"/>
      <c r="AE10" s="952"/>
      <c r="AF10" s="952"/>
      <c r="AG10" s="952"/>
      <c r="AH10" s="952"/>
      <c r="AI10" s="952"/>
      <c r="AJ10" s="952"/>
      <c r="AK10" s="952"/>
      <c r="AL10" s="256"/>
      <c r="AM10" s="256"/>
      <c r="AN10" s="256"/>
      <c r="AO10" s="256"/>
      <c r="AP10" s="256"/>
      <c r="AQ10" s="256"/>
      <c r="AR10" s="256"/>
      <c r="AS10" s="256"/>
      <c r="AT10" s="256"/>
      <c r="AU10" s="256"/>
      <c r="AV10" s="256"/>
      <c r="AW10" s="256"/>
    </row>
    <row r="11" spans="2:49" ht="18" customHeight="1">
      <c r="B11" s="259"/>
      <c r="C11" s="259"/>
      <c r="D11" s="259"/>
      <c r="E11" s="259"/>
      <c r="F11" s="259"/>
      <c r="G11" s="259"/>
      <c r="H11" s="259"/>
      <c r="I11" s="259"/>
      <c r="J11" s="259"/>
      <c r="K11" s="259"/>
      <c r="L11" s="259"/>
      <c r="M11" s="259"/>
      <c r="N11" s="259"/>
      <c r="O11" s="259"/>
      <c r="P11" s="259"/>
      <c r="Q11" s="259"/>
      <c r="R11" s="259"/>
      <c r="S11" s="259"/>
      <c r="T11" s="970" t="s">
        <v>402</v>
      </c>
      <c r="U11" s="970"/>
      <c r="V11" s="970"/>
      <c r="W11" s="970"/>
      <c r="X11" s="970"/>
      <c r="Y11" s="259"/>
      <c r="Z11" s="952">
        <f>+④届出書別添!M14</f>
        <v>0</v>
      </c>
      <c r="AA11" s="952"/>
      <c r="AB11" s="952"/>
      <c r="AC11" s="952"/>
      <c r="AD11" s="952"/>
      <c r="AE11" s="952">
        <f>+④届出書別添!AA15</f>
        <v>0</v>
      </c>
      <c r="AF11" s="952"/>
      <c r="AG11" s="952"/>
      <c r="AH11" s="952"/>
      <c r="AI11" s="952"/>
      <c r="AJ11" s="952"/>
      <c r="AK11" s="260"/>
      <c r="AL11" s="256"/>
      <c r="AM11" s="973"/>
      <c r="AN11" s="973"/>
      <c r="AO11" s="973"/>
      <c r="AP11" s="973"/>
      <c r="AQ11" s="973"/>
      <c r="AR11" s="973"/>
      <c r="AS11" s="973"/>
      <c r="AT11" s="973"/>
      <c r="AU11" s="973"/>
      <c r="AV11" s="973"/>
      <c r="AW11" s="973"/>
    </row>
    <row r="12" spans="2:49" ht="18" customHeight="1">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6"/>
      <c r="AM12" s="973"/>
      <c r="AN12" s="973"/>
      <c r="AO12" s="973"/>
      <c r="AP12" s="973"/>
      <c r="AQ12" s="973"/>
      <c r="AR12" s="973"/>
      <c r="AS12" s="973"/>
      <c r="AT12" s="973"/>
      <c r="AU12" s="973"/>
      <c r="AV12" s="973"/>
      <c r="AW12" s="973"/>
    </row>
    <row r="13" spans="2:49" ht="18" customHeight="1">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row>
    <row r="14" spans="2:49" ht="18" customHeight="1">
      <c r="B14" s="974" t="s">
        <v>403</v>
      </c>
      <c r="C14" s="974"/>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256"/>
      <c r="AM14" s="256"/>
      <c r="AN14" s="256"/>
      <c r="AO14" s="256"/>
      <c r="AP14" s="256"/>
      <c r="AQ14" s="256"/>
      <c r="AR14" s="256"/>
      <c r="AS14" s="256"/>
      <c r="AT14" s="256"/>
      <c r="AU14" s="256"/>
      <c r="AV14" s="256"/>
      <c r="AW14" s="256"/>
    </row>
    <row r="15" spans="2:49" ht="18" customHeight="1">
      <c r="B15" s="974"/>
      <c r="C15" s="974"/>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c r="AL15" s="256"/>
      <c r="AM15" s="256"/>
      <c r="AN15" s="256"/>
      <c r="AO15" s="256"/>
      <c r="AP15" s="256"/>
      <c r="AQ15" s="256"/>
      <c r="AR15" s="256"/>
      <c r="AS15" s="256"/>
      <c r="AT15" s="256"/>
      <c r="AU15" s="256"/>
      <c r="AV15" s="256"/>
      <c r="AW15" s="256"/>
    </row>
    <row r="16" spans="2:49" ht="18" customHeight="1">
      <c r="B16" s="259"/>
      <c r="C16" s="259"/>
      <c r="D16" s="259"/>
      <c r="E16" s="259"/>
      <c r="F16" s="259"/>
      <c r="G16" s="259"/>
      <c r="H16" s="259"/>
      <c r="I16" s="259"/>
      <c r="J16" s="259"/>
      <c r="K16" s="259"/>
      <c r="L16" s="259"/>
      <c r="M16" s="259"/>
      <c r="N16" s="259"/>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6"/>
      <c r="AM16" s="256"/>
      <c r="AN16" s="261"/>
      <c r="AO16" s="261"/>
      <c r="AP16" s="261"/>
      <c r="AQ16" s="261"/>
      <c r="AR16" s="261"/>
      <c r="AS16" s="261"/>
      <c r="AT16" s="261"/>
      <c r="AU16" s="261"/>
      <c r="AV16" s="261"/>
      <c r="AW16" s="261"/>
    </row>
    <row r="17" spans="1:54" ht="18" customHeight="1">
      <c r="B17" s="262"/>
      <c r="C17" s="262"/>
      <c r="D17" s="263"/>
      <c r="E17" s="264"/>
      <c r="F17" s="263"/>
      <c r="G17" s="264"/>
      <c r="H17" s="264"/>
      <c r="I17" s="262"/>
      <c r="J17" s="262"/>
      <c r="K17" s="264"/>
      <c r="L17" s="264"/>
      <c r="M17" s="264"/>
      <c r="N17" s="264"/>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54" ht="25.5" customHeight="1">
      <c r="B18" s="262"/>
      <c r="C18" s="262"/>
      <c r="D18" s="954" t="s">
        <v>572</v>
      </c>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257"/>
      <c r="AM18" s="14"/>
      <c r="AN18" s="14"/>
      <c r="AO18" s="14"/>
      <c r="AP18" s="14"/>
      <c r="AQ18" s="14"/>
      <c r="AR18" s="14"/>
      <c r="AS18" s="14"/>
      <c r="AT18" s="14"/>
      <c r="AU18" s="14"/>
      <c r="AV18" s="14"/>
      <c r="AW18" s="14"/>
      <c r="AX18" s="14"/>
      <c r="AY18" s="14"/>
      <c r="AZ18" s="14"/>
      <c r="BA18" s="14"/>
      <c r="BB18" s="14"/>
    </row>
    <row r="19" spans="1:54" ht="25.5" customHeight="1">
      <c r="B19" s="262"/>
      <c r="C19" s="952" t="s">
        <v>573</v>
      </c>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257"/>
      <c r="AM19" s="14"/>
      <c r="AN19" s="14"/>
      <c r="AO19" s="14"/>
      <c r="AP19" s="14"/>
      <c r="AQ19" s="14"/>
      <c r="AR19" s="14"/>
      <c r="AS19" s="14"/>
      <c r="AT19" s="14"/>
      <c r="AU19" s="14"/>
      <c r="AV19" s="14"/>
      <c r="AW19" s="14"/>
      <c r="AX19" s="14"/>
      <c r="AY19" s="14"/>
      <c r="AZ19" s="14"/>
      <c r="BA19" s="14"/>
      <c r="BB19" s="14"/>
    </row>
    <row r="20" spans="1:54" ht="25.5" customHeight="1">
      <c r="B20" s="262"/>
      <c r="C20" s="952" t="s">
        <v>574</v>
      </c>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257"/>
      <c r="AM20" s="14"/>
      <c r="AN20" s="14"/>
      <c r="AO20" s="14"/>
      <c r="AP20" s="14"/>
      <c r="AQ20" s="14"/>
      <c r="AR20" s="14"/>
      <c r="AS20" s="14"/>
      <c r="AT20" s="14"/>
      <c r="AU20" s="14"/>
      <c r="AV20" s="14"/>
      <c r="AW20" s="14"/>
      <c r="AX20" s="14"/>
      <c r="AY20" s="14"/>
      <c r="AZ20" s="14"/>
      <c r="BA20" s="14"/>
      <c r="BB20" s="14"/>
    </row>
    <row r="21" spans="1:54" s="265" customFormat="1" ht="26.1" customHeight="1">
      <c r="A21" s="252"/>
      <c r="B21" s="262"/>
      <c r="C21" s="262"/>
      <c r="D21" s="966" t="s">
        <v>575</v>
      </c>
      <c r="E21" s="966"/>
      <c r="F21" s="966"/>
      <c r="G21" s="966"/>
      <c r="H21" s="966"/>
      <c r="I21" s="966"/>
      <c r="J21" s="966"/>
      <c r="K21" s="966"/>
      <c r="L21" s="966"/>
      <c r="M21" s="966"/>
      <c r="N21" s="966"/>
      <c r="O21" s="966"/>
      <c r="P21" s="966"/>
      <c r="Q21" s="967"/>
      <c r="R21" s="967"/>
      <c r="S21" s="967"/>
      <c r="T21" s="967"/>
      <c r="U21" s="967"/>
      <c r="V21" s="968" t="s">
        <v>576</v>
      </c>
      <c r="W21" s="968"/>
      <c r="X21" s="968"/>
      <c r="Y21" s="968"/>
      <c r="Z21" s="968"/>
      <c r="AA21" s="968"/>
      <c r="AB21" s="968"/>
      <c r="AC21" s="968"/>
      <c r="AD21" s="968"/>
      <c r="AE21" s="968"/>
      <c r="AF21" s="968"/>
      <c r="AG21" s="968"/>
      <c r="AH21" s="968"/>
      <c r="AI21" s="968"/>
      <c r="AJ21" s="968"/>
      <c r="AK21" s="968"/>
      <c r="AL21" s="950" t="s">
        <v>77</v>
      </c>
      <c r="AM21" s="951" t="s">
        <v>591</v>
      </c>
      <c r="AN21" s="951"/>
      <c r="AO21" s="951"/>
      <c r="AP21" s="951"/>
      <c r="AQ21" s="951"/>
      <c r="AR21" s="951"/>
      <c r="AS21" s="951"/>
      <c r="AT21" s="951"/>
      <c r="AU21" s="951"/>
    </row>
    <row r="22" spans="1:54" s="265" customFormat="1" ht="26.1" customHeight="1">
      <c r="A22" s="252"/>
      <c r="B22" s="262"/>
      <c r="C22" s="952" t="s">
        <v>577</v>
      </c>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0"/>
      <c r="AM22" s="951"/>
      <c r="AN22" s="951"/>
      <c r="AO22" s="951"/>
      <c r="AP22" s="951"/>
      <c r="AQ22" s="951"/>
      <c r="AR22" s="951"/>
      <c r="AS22" s="951"/>
      <c r="AT22" s="951"/>
      <c r="AU22" s="951"/>
      <c r="AV22" s="278"/>
      <c r="AW22" s="278"/>
    </row>
    <row r="23" spans="1:54" s="265" customFormat="1" ht="26.1" customHeight="1">
      <c r="A23" s="252"/>
      <c r="B23" s="262"/>
      <c r="C23" s="952" t="s">
        <v>578</v>
      </c>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0"/>
      <c r="AM23" s="278"/>
      <c r="AN23" s="278"/>
      <c r="AO23" s="278"/>
      <c r="AP23" s="278"/>
      <c r="AQ23" s="278"/>
      <c r="AR23" s="278"/>
      <c r="AS23" s="278"/>
      <c r="AT23" s="278"/>
      <c r="AU23" s="278"/>
      <c r="AV23" s="278"/>
      <c r="AW23" s="278"/>
    </row>
    <row r="24" spans="1:54" ht="18" customHeight="1">
      <c r="B24" s="262"/>
      <c r="C24" s="262"/>
      <c r="D24" s="262"/>
      <c r="E24" s="262"/>
      <c r="F24" s="262"/>
      <c r="G24" s="262"/>
      <c r="H24" s="262"/>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70"/>
      <c r="AM24" s="271"/>
      <c r="AN24" s="271"/>
      <c r="AO24" s="271"/>
      <c r="AP24" s="271"/>
      <c r="AQ24" s="271"/>
      <c r="AR24" s="271"/>
      <c r="AS24" s="271"/>
      <c r="AT24" s="271"/>
      <c r="AU24" s="271"/>
      <c r="AV24" s="271"/>
      <c r="AW24" s="271"/>
      <c r="AX24" s="271"/>
    </row>
    <row r="25" spans="1:54" ht="18" customHeight="1">
      <c r="B25" s="262"/>
      <c r="C25" s="262"/>
      <c r="D25" s="263"/>
      <c r="E25" s="962"/>
      <c r="F25" s="962"/>
      <c r="G25" s="266"/>
      <c r="H25" s="963" t="s">
        <v>404</v>
      </c>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5" t="s">
        <v>237</v>
      </c>
      <c r="AM25" s="955" t="s">
        <v>405</v>
      </c>
      <c r="AN25" s="955"/>
      <c r="AO25" s="955"/>
      <c r="AP25" s="955"/>
      <c r="AQ25" s="955"/>
      <c r="AR25" s="955"/>
      <c r="AS25" s="955"/>
      <c r="AT25" s="955"/>
      <c r="AU25" s="955"/>
      <c r="AV25" s="955"/>
      <c r="AW25" s="955"/>
      <c r="AX25" s="955"/>
    </row>
    <row r="26" spans="1:54" ht="18" customHeight="1">
      <c r="B26" s="262"/>
      <c r="C26" s="262"/>
      <c r="D26" s="263"/>
      <c r="E26" s="956"/>
      <c r="F26" s="956"/>
      <c r="G26" s="267"/>
      <c r="H26" s="957" t="s">
        <v>406</v>
      </c>
      <c r="I26" s="958"/>
      <c r="J26" s="958"/>
      <c r="K26" s="958"/>
      <c r="L26" s="958"/>
      <c r="M26" s="958"/>
      <c r="N26" s="958"/>
      <c r="O26" s="958"/>
      <c r="P26" s="958"/>
      <c r="Q26" s="958"/>
      <c r="R26" s="958"/>
      <c r="S26" s="958"/>
      <c r="T26" s="958"/>
      <c r="U26" s="958"/>
      <c r="V26" s="958"/>
      <c r="W26" s="958"/>
      <c r="X26" s="958"/>
      <c r="Y26" s="958"/>
      <c r="Z26" s="958"/>
      <c r="AA26" s="958"/>
      <c r="AB26" s="958"/>
      <c r="AC26" s="958"/>
      <c r="AD26" s="958"/>
      <c r="AE26" s="958"/>
      <c r="AF26" s="958"/>
      <c r="AG26" s="958"/>
      <c r="AH26" s="958"/>
      <c r="AI26" s="958"/>
      <c r="AJ26" s="958"/>
      <c r="AK26" s="958"/>
      <c r="AL26" s="965"/>
      <c r="AM26" s="955"/>
      <c r="AN26" s="955"/>
      <c r="AO26" s="955"/>
      <c r="AP26" s="955"/>
      <c r="AQ26" s="955"/>
      <c r="AR26" s="955"/>
      <c r="AS26" s="955"/>
      <c r="AT26" s="955"/>
      <c r="AU26" s="955"/>
      <c r="AV26" s="955"/>
      <c r="AW26" s="955"/>
      <c r="AX26" s="955"/>
    </row>
    <row r="27" spans="1:54" ht="18" customHeight="1">
      <c r="B27" s="262"/>
      <c r="C27" s="262"/>
      <c r="D27" s="263"/>
      <c r="E27" s="959"/>
      <c r="F27" s="959"/>
      <c r="G27" s="268"/>
      <c r="H27" s="960" t="s">
        <v>407</v>
      </c>
      <c r="I27" s="961"/>
      <c r="J27" s="961"/>
      <c r="K27" s="961"/>
      <c r="L27" s="961"/>
      <c r="M27" s="961"/>
      <c r="N27" s="961"/>
      <c r="O27" s="961"/>
      <c r="P27" s="961"/>
      <c r="Q27" s="961"/>
      <c r="R27" s="961"/>
      <c r="S27" s="961"/>
      <c r="T27" s="961"/>
      <c r="U27" s="961"/>
      <c r="V27" s="961"/>
      <c r="W27" s="961"/>
      <c r="X27" s="961"/>
      <c r="Y27" s="961"/>
      <c r="Z27" s="961"/>
      <c r="AA27" s="961"/>
      <c r="AB27" s="961"/>
      <c r="AC27" s="961"/>
      <c r="AD27" s="961"/>
      <c r="AE27" s="961"/>
      <c r="AF27" s="961"/>
      <c r="AG27" s="961"/>
      <c r="AH27" s="961"/>
      <c r="AI27" s="961"/>
      <c r="AJ27" s="961"/>
      <c r="AK27" s="961"/>
      <c r="AL27" s="965"/>
      <c r="AM27" s="955"/>
      <c r="AN27" s="955"/>
      <c r="AO27" s="955"/>
      <c r="AP27" s="955"/>
      <c r="AQ27" s="955"/>
      <c r="AR27" s="955"/>
      <c r="AS27" s="955"/>
      <c r="AT27" s="955"/>
      <c r="AU27" s="955"/>
      <c r="AV27" s="955"/>
      <c r="AW27" s="955"/>
      <c r="AX27" s="955"/>
    </row>
    <row r="28" spans="1:54" ht="18" customHeight="1">
      <c r="B28" s="262"/>
      <c r="C28" s="262"/>
      <c r="D28" s="262"/>
      <c r="E28" s="262"/>
      <c r="F28" s="262"/>
      <c r="G28" s="262"/>
      <c r="H28" s="262"/>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70"/>
      <c r="AM28" s="271"/>
      <c r="AN28" s="271"/>
      <c r="AO28" s="271"/>
      <c r="AP28" s="271"/>
      <c r="AQ28" s="271"/>
      <c r="AR28" s="271"/>
      <c r="AS28" s="271"/>
      <c r="AT28" s="271"/>
      <c r="AU28" s="271"/>
      <c r="AV28" s="271"/>
      <c r="AW28" s="271"/>
      <c r="AX28" s="271"/>
    </row>
    <row r="29" spans="1:54" s="265" customFormat="1" ht="26.1" customHeight="1">
      <c r="A29" s="252"/>
      <c r="B29" s="262"/>
      <c r="C29" s="262"/>
      <c r="D29" s="954" t="s">
        <v>408</v>
      </c>
      <c r="E29" s="954"/>
      <c r="F29" s="954"/>
      <c r="G29" s="954"/>
      <c r="H29" s="954"/>
      <c r="I29" s="954"/>
      <c r="J29" s="954"/>
      <c r="K29" s="954"/>
      <c r="L29" s="954"/>
      <c r="M29" s="954"/>
      <c r="N29" s="967"/>
      <c r="O29" s="967"/>
      <c r="P29" s="967"/>
      <c r="Q29" s="967"/>
      <c r="R29" s="967"/>
      <c r="S29" s="966" t="s">
        <v>409</v>
      </c>
      <c r="T29" s="966"/>
      <c r="U29" s="966"/>
      <c r="V29" s="966"/>
      <c r="W29" s="966"/>
      <c r="X29" s="966"/>
      <c r="Y29" s="966"/>
      <c r="Z29" s="966"/>
      <c r="AA29" s="966"/>
      <c r="AB29" s="966"/>
      <c r="AC29" s="966"/>
      <c r="AD29" s="966"/>
      <c r="AE29" s="966"/>
      <c r="AF29" s="966"/>
      <c r="AG29" s="966"/>
      <c r="AH29" s="966"/>
      <c r="AI29" s="966"/>
      <c r="AJ29" s="966"/>
      <c r="AK29" s="966"/>
      <c r="AL29" s="257"/>
      <c r="AM29" s="953"/>
      <c r="AN29" s="953"/>
      <c r="AO29" s="953"/>
      <c r="AP29" s="953"/>
      <c r="AQ29" s="953"/>
    </row>
    <row r="30" spans="1:54" s="265" customFormat="1" ht="26.1" customHeight="1">
      <c r="A30" s="252"/>
      <c r="B30" s="262"/>
      <c r="C30" s="954" t="s">
        <v>579</v>
      </c>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54"/>
      <c r="AL30" s="257"/>
      <c r="AM30" s="953"/>
      <c r="AN30" s="953"/>
      <c r="AO30" s="953"/>
      <c r="AP30" s="953"/>
      <c r="AQ30" s="953"/>
    </row>
    <row r="31" spans="1:54" s="265" customFormat="1" ht="25.5" customHeight="1">
      <c r="A31" s="252"/>
      <c r="B31" s="259"/>
      <c r="C31" s="976" t="s">
        <v>580</v>
      </c>
      <c r="D31" s="976"/>
      <c r="E31" s="976"/>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c r="AL31" s="259"/>
      <c r="AM31" s="953"/>
      <c r="AN31" s="953"/>
      <c r="AO31" s="953"/>
      <c r="AP31" s="953"/>
      <c r="AQ31" s="953"/>
    </row>
    <row r="32" spans="1:54" s="265" customFormat="1" ht="27.75" customHeight="1">
      <c r="A32" s="252"/>
      <c r="B32" s="259"/>
      <c r="C32" s="976" t="s">
        <v>581</v>
      </c>
      <c r="D32" s="976"/>
      <c r="E32" s="976"/>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c r="AL32" s="259"/>
      <c r="AM32" s="269"/>
      <c r="AN32" s="269"/>
      <c r="AO32" s="269"/>
      <c r="AP32" s="269"/>
      <c r="AQ32" s="269"/>
    </row>
    <row r="33" spans="2:51" ht="18" customHeight="1">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2:51" ht="18" customHeight="1">
      <c r="B34" s="259"/>
      <c r="C34" s="259"/>
      <c r="D34" s="977"/>
      <c r="E34" s="978"/>
      <c r="F34" s="978"/>
      <c r="G34" s="978"/>
      <c r="H34" s="978"/>
      <c r="I34" s="978"/>
      <c r="J34" s="978"/>
      <c r="K34" s="978"/>
      <c r="L34" s="978"/>
      <c r="M34" s="978"/>
      <c r="N34" s="978"/>
      <c r="O34" s="978"/>
      <c r="P34" s="978"/>
      <c r="Q34" s="978"/>
      <c r="R34" s="978"/>
      <c r="S34" s="978"/>
      <c r="T34" s="978"/>
      <c r="U34" s="978"/>
      <c r="V34" s="978"/>
      <c r="W34" s="978"/>
      <c r="X34" s="978"/>
      <c r="Y34" s="978"/>
      <c r="Z34" s="978"/>
      <c r="AA34" s="978"/>
      <c r="AB34" s="978"/>
      <c r="AC34" s="978"/>
      <c r="AD34" s="978"/>
      <c r="AE34" s="978"/>
      <c r="AF34" s="978"/>
      <c r="AG34" s="978"/>
      <c r="AH34" s="978"/>
      <c r="AI34" s="978"/>
      <c r="AJ34" s="979"/>
      <c r="AK34" s="257"/>
      <c r="AL34" s="253" t="s">
        <v>237</v>
      </c>
      <c r="AM34" s="975" t="s">
        <v>410</v>
      </c>
      <c r="AN34" s="975"/>
      <c r="AO34" s="975"/>
      <c r="AP34" s="975"/>
      <c r="AQ34" s="975"/>
      <c r="AR34" s="975"/>
      <c r="AS34" s="975"/>
      <c r="AT34" s="975"/>
      <c r="AU34" s="975"/>
      <c r="AV34" s="975"/>
      <c r="AW34" s="975"/>
      <c r="AX34" s="975"/>
      <c r="AY34" s="975"/>
    </row>
    <row r="35" spans="2:51" ht="18" customHeight="1">
      <c r="B35" s="262"/>
      <c r="C35" s="262"/>
      <c r="D35" s="980"/>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2"/>
      <c r="AK35" s="257"/>
      <c r="AM35" s="975"/>
      <c r="AN35" s="975"/>
      <c r="AO35" s="975"/>
      <c r="AP35" s="975"/>
      <c r="AQ35" s="975"/>
      <c r="AR35" s="975"/>
      <c r="AS35" s="975"/>
      <c r="AT35" s="975"/>
      <c r="AU35" s="975"/>
      <c r="AV35" s="975"/>
      <c r="AW35" s="975"/>
      <c r="AX35" s="975"/>
      <c r="AY35" s="975"/>
    </row>
    <row r="36" spans="2:51" ht="18" customHeight="1">
      <c r="B36" s="262"/>
      <c r="C36" s="262"/>
      <c r="D36" s="980"/>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2"/>
      <c r="AK36" s="257"/>
      <c r="AM36" s="975"/>
      <c r="AN36" s="975"/>
      <c r="AO36" s="975"/>
      <c r="AP36" s="975"/>
      <c r="AQ36" s="975"/>
      <c r="AR36" s="975"/>
      <c r="AS36" s="975"/>
      <c r="AT36" s="975"/>
      <c r="AU36" s="975"/>
      <c r="AV36" s="975"/>
      <c r="AW36" s="975"/>
      <c r="AX36" s="975"/>
      <c r="AY36" s="975"/>
    </row>
    <row r="37" spans="2:51" ht="18" customHeight="1">
      <c r="B37" s="262"/>
      <c r="C37" s="262"/>
      <c r="D37" s="980"/>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2"/>
      <c r="AK37" s="257"/>
      <c r="AM37" s="975"/>
      <c r="AN37" s="975"/>
      <c r="AO37" s="975"/>
      <c r="AP37" s="975"/>
      <c r="AQ37" s="975"/>
      <c r="AR37" s="975"/>
      <c r="AS37" s="975"/>
      <c r="AT37" s="975"/>
      <c r="AU37" s="975"/>
      <c r="AV37" s="975"/>
      <c r="AW37" s="975"/>
      <c r="AX37" s="975"/>
      <c r="AY37" s="975"/>
    </row>
    <row r="38" spans="2:51" ht="18" customHeight="1">
      <c r="B38" s="262"/>
      <c r="C38" s="262"/>
      <c r="D38" s="980"/>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2"/>
      <c r="AK38" s="257"/>
      <c r="AM38" s="975"/>
      <c r="AN38" s="975"/>
      <c r="AO38" s="975"/>
      <c r="AP38" s="975"/>
      <c r="AQ38" s="975"/>
      <c r="AR38" s="975"/>
      <c r="AS38" s="975"/>
      <c r="AT38" s="975"/>
      <c r="AU38" s="975"/>
      <c r="AV38" s="975"/>
      <c r="AW38" s="975"/>
      <c r="AX38" s="975"/>
      <c r="AY38" s="975"/>
    </row>
    <row r="39" spans="2:51" ht="18" customHeight="1">
      <c r="B39" s="259"/>
      <c r="C39" s="259"/>
      <c r="D39" s="980"/>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2"/>
      <c r="AK39" s="257"/>
    </row>
    <row r="40" spans="2:51" ht="18" customHeight="1">
      <c r="B40" s="259"/>
      <c r="C40" s="259"/>
      <c r="D40" s="980"/>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2"/>
      <c r="AK40" s="259"/>
    </row>
    <row r="41" spans="2:51" ht="18" customHeight="1">
      <c r="B41" s="257"/>
      <c r="C41" s="257"/>
      <c r="D41" s="980"/>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2"/>
      <c r="AK41" s="257"/>
    </row>
    <row r="42" spans="2:51" ht="18" customHeight="1">
      <c r="B42" s="257"/>
      <c r="C42" s="257"/>
      <c r="D42" s="980"/>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2"/>
      <c r="AK42" s="257"/>
    </row>
    <row r="43" spans="2:51" ht="18" customHeight="1">
      <c r="B43" s="257"/>
      <c r="C43" s="257"/>
      <c r="D43" s="980"/>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2"/>
      <c r="AK43" s="257"/>
    </row>
    <row r="44" spans="2:51" ht="18" customHeight="1">
      <c r="B44" s="257"/>
      <c r="C44" s="257"/>
      <c r="D44" s="983"/>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c r="AF44" s="984"/>
      <c r="AG44" s="984"/>
      <c r="AH44" s="984"/>
      <c r="AI44" s="984"/>
      <c r="AJ44" s="985"/>
      <c r="AK44" s="257"/>
    </row>
    <row r="45" spans="2:51" ht="18" customHeight="1">
      <c r="B45" s="257"/>
      <c r="C45" s="257"/>
      <c r="D45" s="257"/>
      <c r="E45" s="257"/>
      <c r="F45" s="257"/>
      <c r="G45" s="257"/>
      <c r="H45" s="257"/>
      <c r="I45" s="257"/>
      <c r="J45" s="257"/>
      <c r="K45" s="257"/>
      <c r="L45" s="257"/>
      <c r="M45" s="257"/>
      <c r="N45" s="262"/>
      <c r="O45" s="262"/>
      <c r="P45" s="262"/>
      <c r="Q45" s="262"/>
      <c r="R45" s="262"/>
      <c r="S45" s="262"/>
      <c r="T45" s="262"/>
      <c r="U45" s="264"/>
      <c r="V45" s="262"/>
      <c r="W45" s="262"/>
      <c r="X45" s="264"/>
      <c r="Y45" s="262"/>
      <c r="Z45" s="262"/>
      <c r="AA45" s="257"/>
      <c r="AB45" s="257"/>
      <c r="AC45" s="257"/>
      <c r="AD45" s="257"/>
      <c r="AE45" s="257"/>
      <c r="AF45" s="257"/>
      <c r="AG45" s="257"/>
      <c r="AH45" s="257"/>
      <c r="AI45" s="257"/>
      <c r="AJ45" s="257"/>
      <c r="AK45" s="257"/>
    </row>
  </sheetData>
  <sheetProtection sheet="1" selectLockedCells="1"/>
  <mergeCells count="46">
    <mergeCell ref="AM34:AY38"/>
    <mergeCell ref="D29:M29"/>
    <mergeCell ref="N29:R29"/>
    <mergeCell ref="S29:AK29"/>
    <mergeCell ref="C31:AK31"/>
    <mergeCell ref="C32:AK32"/>
    <mergeCell ref="D34:AJ44"/>
    <mergeCell ref="T11:X11"/>
    <mergeCell ref="Z11:AD11"/>
    <mergeCell ref="AE11:AJ11"/>
    <mergeCell ref="AM11:AW12"/>
    <mergeCell ref="B14:AK15"/>
    <mergeCell ref="AM3:AW5"/>
    <mergeCell ref="C4:I4"/>
    <mergeCell ref="T10:X10"/>
    <mergeCell ref="Z10:AK10"/>
    <mergeCell ref="AA3:AB3"/>
    <mergeCell ref="AC3:AD3"/>
    <mergeCell ref="AF3:AG3"/>
    <mergeCell ref="AI3:AJ3"/>
    <mergeCell ref="Z6:AK6"/>
    <mergeCell ref="Z7:AK7"/>
    <mergeCell ref="AM7:AW9"/>
    <mergeCell ref="Z9:AK9"/>
    <mergeCell ref="T7:X9"/>
    <mergeCell ref="Z8:AK8"/>
    <mergeCell ref="D18:AK18"/>
    <mergeCell ref="C19:AK19"/>
    <mergeCell ref="C20:AK20"/>
    <mergeCell ref="D21:P21"/>
    <mergeCell ref="Q21:U21"/>
    <mergeCell ref="V21:AK21"/>
    <mergeCell ref="AL21:AL23"/>
    <mergeCell ref="AM21:AU22"/>
    <mergeCell ref="C22:AK22"/>
    <mergeCell ref="C23:AK23"/>
    <mergeCell ref="AM29:AQ31"/>
    <mergeCell ref="C30:AK30"/>
    <mergeCell ref="AM25:AX27"/>
    <mergeCell ref="E26:F26"/>
    <mergeCell ref="H26:AK26"/>
    <mergeCell ref="E27:F27"/>
    <mergeCell ref="H27:AK27"/>
    <mergeCell ref="E25:F25"/>
    <mergeCell ref="H25:AK25"/>
    <mergeCell ref="AL25:AL27"/>
  </mergeCells>
  <phoneticPr fontId="1"/>
  <conditionalFormatting sqref="D34:AJ44">
    <cfRule type="containsBlanks" dxfId="30" priority="5">
      <formula>LEN(TRIM(D34))=0</formula>
    </cfRule>
  </conditionalFormatting>
  <conditionalFormatting sqref="E25:F27">
    <cfRule type="containsBlanks" dxfId="29" priority="4">
      <formula>LEN(TRIM(E25))=0</formula>
    </cfRule>
  </conditionalFormatting>
  <conditionalFormatting sqref="Q21:U21">
    <cfRule type="containsBlanks" dxfId="28" priority="7">
      <formula>LEN(TRIM(Q21))=0</formula>
    </cfRule>
  </conditionalFormatting>
  <conditionalFormatting sqref="N29:R29">
    <cfRule type="containsBlanks" dxfId="27" priority="1">
      <formula>LEN(TRIM(N29))=0</formula>
    </cfRule>
  </conditionalFormatting>
  <dataValidations count="1">
    <dataValidation type="list" allowBlank="1" showInputMessage="1" showErrorMessage="1" sqref="E25:F27">
      <formula1>"○"</formula1>
    </dataValidation>
  </dataValidations>
  <pageMargins left="0.78740157480314965" right="0.19685039370078741"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P183"/>
  <sheetViews>
    <sheetView showGridLines="0" showRowColHeaders="0" view="pageBreakPreview" zoomScale="80" zoomScaleNormal="100" zoomScaleSheetLayoutView="80" workbookViewId="0">
      <selection activeCell="D6" sqref="D6:AJ23"/>
    </sheetView>
  </sheetViews>
  <sheetFormatPr defaultColWidth="2.5" defaultRowHeight="15" customHeight="1"/>
  <cols>
    <col min="1" max="1" width="6.625" style="12" customWidth="1"/>
    <col min="2" max="8" width="2.75" style="12" customWidth="1"/>
    <col min="9" max="38" width="3.125" style="12" customWidth="1"/>
    <col min="39" max="16384" width="2.5" style="12"/>
  </cols>
  <sheetData>
    <row r="1" spans="2:38" ht="15.75" customHeight="1">
      <c r="B1" s="37" t="s">
        <v>66</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2:38" ht="15.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58"/>
      <c r="AL2" s="37"/>
    </row>
    <row r="3" spans="2:38" ht="18.75">
      <c r="B3" s="863" t="s">
        <v>67</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row>
    <row r="4" spans="2:38" ht="15.7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2:38" ht="22.7" customHeight="1">
      <c r="B5" s="998" t="s">
        <v>366</v>
      </c>
      <c r="C5" s="998"/>
      <c r="D5" s="998"/>
      <c r="E5" s="998"/>
      <c r="F5" s="998"/>
      <c r="G5" s="998"/>
      <c r="H5" s="998"/>
      <c r="I5" s="998"/>
      <c r="J5" s="998"/>
      <c r="K5" s="998"/>
      <c r="L5" s="998"/>
      <c r="M5" s="998"/>
      <c r="N5" s="998"/>
      <c r="O5" s="57"/>
      <c r="P5" s="57"/>
      <c r="Q5" s="57"/>
      <c r="R5" s="57"/>
      <c r="S5" s="57"/>
      <c r="T5" s="57"/>
      <c r="U5" s="57"/>
      <c r="V5" s="57"/>
      <c r="W5" s="57"/>
      <c r="X5" s="57"/>
      <c r="Y5" s="57"/>
      <c r="Z5" s="57"/>
      <c r="AA5" s="57"/>
      <c r="AB5" s="57"/>
      <c r="AC5" s="57"/>
      <c r="AD5" s="57"/>
      <c r="AE5" s="57"/>
      <c r="AF5" s="57"/>
      <c r="AG5" s="57"/>
      <c r="AH5" s="57"/>
      <c r="AI5" s="57"/>
      <c r="AJ5" s="57"/>
      <c r="AK5" s="57"/>
      <c r="AL5" s="57"/>
    </row>
    <row r="6" spans="2:38" ht="22.7" customHeight="1">
      <c r="B6" s="57"/>
      <c r="C6" s="57"/>
      <c r="D6" s="992"/>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993"/>
      <c r="AF6" s="993"/>
      <c r="AG6" s="993"/>
      <c r="AH6" s="993"/>
      <c r="AI6" s="993"/>
      <c r="AJ6" s="994"/>
      <c r="AK6" s="57"/>
      <c r="AL6" s="57"/>
    </row>
    <row r="7" spans="2:38" ht="22.7" customHeight="1">
      <c r="B7" s="57"/>
      <c r="C7" s="57"/>
      <c r="D7" s="995"/>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7"/>
      <c r="AK7" s="57"/>
      <c r="AL7" s="57"/>
    </row>
    <row r="8" spans="2:38" ht="22.7" customHeight="1">
      <c r="B8" s="47"/>
      <c r="C8" s="47"/>
      <c r="D8" s="995"/>
      <c r="E8" s="996"/>
      <c r="F8" s="996"/>
      <c r="G8" s="996"/>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7"/>
      <c r="AK8" s="47"/>
      <c r="AL8" s="47"/>
    </row>
    <row r="9" spans="2:38" ht="22.7" customHeight="1">
      <c r="B9" s="47"/>
      <c r="C9" s="47"/>
      <c r="D9" s="995"/>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7"/>
      <c r="AK9" s="47"/>
      <c r="AL9" s="47"/>
    </row>
    <row r="10" spans="2:38" ht="22.7" customHeight="1">
      <c r="B10" s="47"/>
      <c r="C10" s="47"/>
      <c r="D10" s="995"/>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7"/>
      <c r="AK10" s="47"/>
      <c r="AL10" s="47"/>
    </row>
    <row r="11" spans="2:38" ht="22.7" customHeight="1">
      <c r="B11" s="47"/>
      <c r="C11" s="47"/>
      <c r="D11" s="995"/>
      <c r="E11" s="996"/>
      <c r="F11" s="996"/>
      <c r="G11" s="996"/>
      <c r="H11" s="996"/>
      <c r="I11" s="996"/>
      <c r="J11" s="996"/>
      <c r="K11" s="996"/>
      <c r="L11" s="996"/>
      <c r="M11" s="996"/>
      <c r="N11" s="996"/>
      <c r="O11" s="996"/>
      <c r="P11" s="996"/>
      <c r="Q11" s="996"/>
      <c r="R11" s="996"/>
      <c r="S11" s="996"/>
      <c r="T11" s="996"/>
      <c r="U11" s="996"/>
      <c r="V11" s="996"/>
      <c r="W11" s="996"/>
      <c r="X11" s="996"/>
      <c r="Y11" s="996"/>
      <c r="Z11" s="996"/>
      <c r="AA11" s="996"/>
      <c r="AB11" s="996"/>
      <c r="AC11" s="996"/>
      <c r="AD11" s="996"/>
      <c r="AE11" s="996"/>
      <c r="AF11" s="996"/>
      <c r="AG11" s="996"/>
      <c r="AH11" s="996"/>
      <c r="AI11" s="996"/>
      <c r="AJ11" s="997"/>
      <c r="AK11" s="47"/>
      <c r="AL11" s="47"/>
    </row>
    <row r="12" spans="2:38" ht="22.7" customHeight="1">
      <c r="B12" s="47"/>
      <c r="C12" s="47"/>
      <c r="D12" s="995"/>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996"/>
      <c r="AD12" s="996"/>
      <c r="AE12" s="996"/>
      <c r="AF12" s="996"/>
      <c r="AG12" s="996"/>
      <c r="AH12" s="996"/>
      <c r="AI12" s="996"/>
      <c r="AJ12" s="997"/>
      <c r="AK12" s="47"/>
      <c r="AL12" s="47"/>
    </row>
    <row r="13" spans="2:38" ht="22.7" customHeight="1">
      <c r="B13" s="47"/>
      <c r="C13" s="47"/>
      <c r="D13" s="995"/>
      <c r="E13" s="996"/>
      <c r="F13" s="996"/>
      <c r="G13" s="996"/>
      <c r="H13" s="996"/>
      <c r="I13" s="996"/>
      <c r="J13" s="996"/>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996"/>
      <c r="AI13" s="996"/>
      <c r="AJ13" s="997"/>
      <c r="AK13" s="47"/>
      <c r="AL13" s="47"/>
    </row>
    <row r="14" spans="2:38" ht="22.7" customHeight="1">
      <c r="B14" s="47"/>
      <c r="C14" s="47"/>
      <c r="D14" s="995"/>
      <c r="E14" s="996"/>
      <c r="F14" s="996"/>
      <c r="G14" s="996"/>
      <c r="H14" s="996"/>
      <c r="I14" s="996"/>
      <c r="J14" s="996"/>
      <c r="K14" s="996"/>
      <c r="L14" s="996"/>
      <c r="M14" s="996"/>
      <c r="N14" s="996"/>
      <c r="O14" s="996"/>
      <c r="P14" s="996"/>
      <c r="Q14" s="996"/>
      <c r="R14" s="996"/>
      <c r="S14" s="996"/>
      <c r="T14" s="996"/>
      <c r="U14" s="996"/>
      <c r="V14" s="996"/>
      <c r="W14" s="996"/>
      <c r="X14" s="996"/>
      <c r="Y14" s="996"/>
      <c r="Z14" s="996"/>
      <c r="AA14" s="996"/>
      <c r="AB14" s="996"/>
      <c r="AC14" s="996"/>
      <c r="AD14" s="996"/>
      <c r="AE14" s="996"/>
      <c r="AF14" s="996"/>
      <c r="AG14" s="996"/>
      <c r="AH14" s="996"/>
      <c r="AI14" s="996"/>
      <c r="AJ14" s="997"/>
      <c r="AK14" s="47"/>
      <c r="AL14" s="47"/>
    </row>
    <row r="15" spans="2:38" ht="22.7" customHeight="1">
      <c r="B15" s="47"/>
      <c r="C15" s="47"/>
      <c r="D15" s="995"/>
      <c r="E15" s="996"/>
      <c r="F15" s="996"/>
      <c r="G15" s="996"/>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7"/>
      <c r="AK15" s="47"/>
      <c r="AL15" s="47"/>
    </row>
    <row r="16" spans="2:38" ht="22.7" customHeight="1">
      <c r="B16" s="47"/>
      <c r="C16" s="47"/>
      <c r="D16" s="995"/>
      <c r="E16" s="996"/>
      <c r="F16" s="996"/>
      <c r="G16" s="996"/>
      <c r="H16" s="996"/>
      <c r="I16" s="996"/>
      <c r="J16" s="996"/>
      <c r="K16" s="996"/>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996"/>
      <c r="AI16" s="996"/>
      <c r="AJ16" s="997"/>
      <c r="AK16" s="47"/>
      <c r="AL16" s="47"/>
    </row>
    <row r="17" spans="2:42" ht="22.7" customHeight="1">
      <c r="B17" s="71"/>
      <c r="C17" s="71"/>
      <c r="D17" s="995"/>
      <c r="E17" s="996"/>
      <c r="F17" s="996"/>
      <c r="G17" s="996"/>
      <c r="H17" s="996"/>
      <c r="I17" s="996"/>
      <c r="J17" s="996"/>
      <c r="K17" s="996"/>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7"/>
      <c r="AK17" s="71"/>
      <c r="AL17" s="71"/>
      <c r="AM17" s="63"/>
      <c r="AN17" s="63"/>
      <c r="AO17" s="63"/>
      <c r="AP17" s="63"/>
    </row>
    <row r="18" spans="2:42" ht="22.7" customHeight="1">
      <c r="B18" s="47"/>
      <c r="C18" s="47"/>
      <c r="D18" s="995"/>
      <c r="E18" s="996"/>
      <c r="F18" s="996"/>
      <c r="G18" s="996"/>
      <c r="H18" s="996"/>
      <c r="I18" s="996"/>
      <c r="J18" s="996"/>
      <c r="K18" s="996"/>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7"/>
      <c r="AK18" s="57"/>
      <c r="AL18" s="57"/>
      <c r="AM18" s="63"/>
      <c r="AN18" s="63"/>
      <c r="AO18" s="63"/>
      <c r="AP18" s="63"/>
    </row>
    <row r="19" spans="2:42" ht="22.7" customHeight="1">
      <c r="B19" s="60"/>
      <c r="C19" s="60"/>
      <c r="D19" s="995"/>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7"/>
      <c r="AK19" s="57"/>
      <c r="AL19" s="57"/>
    </row>
    <row r="20" spans="2:42" ht="22.7" customHeight="1">
      <c r="B20" s="60"/>
      <c r="C20" s="60"/>
      <c r="D20" s="995"/>
      <c r="E20" s="996"/>
      <c r="F20" s="996"/>
      <c r="G20" s="996"/>
      <c r="H20" s="996"/>
      <c r="I20" s="996"/>
      <c r="J20" s="996"/>
      <c r="K20" s="996"/>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7"/>
      <c r="AK20" s="57"/>
      <c r="AL20" s="57"/>
    </row>
    <row r="21" spans="2:42" ht="22.7" customHeight="1">
      <c r="B21" s="60"/>
      <c r="C21" s="60"/>
      <c r="D21" s="995"/>
      <c r="E21" s="996"/>
      <c r="F21" s="996"/>
      <c r="G21" s="996"/>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7"/>
      <c r="AK21" s="57"/>
      <c r="AL21" s="57"/>
    </row>
    <row r="22" spans="2:42" ht="22.7" customHeight="1">
      <c r="B22" s="60"/>
      <c r="C22" s="60"/>
      <c r="D22" s="995"/>
      <c r="E22" s="996"/>
      <c r="F22" s="996"/>
      <c r="G22" s="996"/>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7"/>
      <c r="AK22" s="57"/>
      <c r="AL22" s="57"/>
    </row>
    <row r="23" spans="2:42" ht="22.7" customHeight="1">
      <c r="B23" s="60"/>
      <c r="C23" s="60"/>
      <c r="D23" s="935"/>
      <c r="E23" s="936"/>
      <c r="F23" s="936"/>
      <c r="G23" s="936"/>
      <c r="H23" s="936"/>
      <c r="I23" s="936"/>
      <c r="J23" s="936"/>
      <c r="K23" s="936"/>
      <c r="L23" s="936"/>
      <c r="M23" s="936"/>
      <c r="N23" s="936"/>
      <c r="O23" s="936"/>
      <c r="P23" s="936"/>
      <c r="Q23" s="936"/>
      <c r="R23" s="936"/>
      <c r="S23" s="936"/>
      <c r="T23" s="936"/>
      <c r="U23" s="936"/>
      <c r="V23" s="936"/>
      <c r="W23" s="936"/>
      <c r="X23" s="936"/>
      <c r="Y23" s="936"/>
      <c r="Z23" s="936"/>
      <c r="AA23" s="936"/>
      <c r="AB23" s="936"/>
      <c r="AC23" s="936"/>
      <c r="AD23" s="936"/>
      <c r="AE23" s="936"/>
      <c r="AF23" s="936"/>
      <c r="AG23" s="936"/>
      <c r="AH23" s="936"/>
      <c r="AI23" s="936"/>
      <c r="AJ23" s="937"/>
      <c r="AK23" s="57"/>
      <c r="AL23" s="57"/>
    </row>
    <row r="24" spans="2:42" ht="22.7" customHeight="1">
      <c r="B24" s="60"/>
      <c r="C24" s="60"/>
      <c r="D24" s="72"/>
      <c r="E24" s="72"/>
      <c r="F24" s="72"/>
      <c r="G24" s="72"/>
      <c r="H24" s="72"/>
      <c r="I24" s="60"/>
      <c r="J24" s="60"/>
      <c r="K24" s="72"/>
      <c r="L24" s="72"/>
      <c r="M24" s="72"/>
      <c r="N24" s="72"/>
      <c r="O24" s="57"/>
      <c r="P24" s="57"/>
      <c r="Q24" s="57"/>
      <c r="R24" s="57"/>
      <c r="S24" s="57"/>
      <c r="T24" s="57"/>
      <c r="U24" s="57"/>
      <c r="V24" s="57"/>
      <c r="W24" s="57"/>
      <c r="X24" s="57"/>
      <c r="Y24" s="57"/>
      <c r="Z24" s="57"/>
      <c r="AA24" s="57"/>
      <c r="AB24" s="57"/>
      <c r="AC24" s="57"/>
      <c r="AD24" s="57"/>
      <c r="AE24" s="57"/>
      <c r="AF24" s="57"/>
      <c r="AG24" s="57"/>
      <c r="AH24" s="57"/>
      <c r="AI24" s="57"/>
      <c r="AJ24" s="57"/>
      <c r="AK24" s="57"/>
      <c r="AL24" s="57"/>
    </row>
    <row r="25" spans="2:42" ht="22.7" customHeight="1">
      <c r="B25" s="999" t="s">
        <v>367</v>
      </c>
      <c r="C25" s="999"/>
      <c r="D25" s="999"/>
      <c r="E25" s="999"/>
      <c r="F25" s="999"/>
      <c r="G25" s="999"/>
      <c r="H25" s="999"/>
      <c r="I25" s="999"/>
      <c r="J25" s="999"/>
      <c r="K25" s="999"/>
      <c r="L25" s="999"/>
      <c r="M25" s="999"/>
      <c r="N25" s="999"/>
      <c r="O25" s="57"/>
      <c r="P25" s="57"/>
      <c r="Q25" s="57"/>
      <c r="R25" s="57"/>
      <c r="S25" s="57"/>
      <c r="T25" s="57"/>
      <c r="U25" s="57"/>
      <c r="V25" s="57"/>
      <c r="W25" s="57"/>
      <c r="X25" s="57"/>
      <c r="Y25" s="57"/>
      <c r="Z25" s="57"/>
      <c r="AA25" s="57"/>
      <c r="AB25" s="57"/>
      <c r="AC25" s="57"/>
      <c r="AD25" s="57"/>
      <c r="AE25" s="57"/>
      <c r="AF25" s="57"/>
      <c r="AG25" s="57"/>
      <c r="AH25" s="57"/>
      <c r="AI25" s="57"/>
      <c r="AJ25" s="63"/>
      <c r="AK25" s="57"/>
      <c r="AL25" s="57"/>
    </row>
    <row r="26" spans="2:42" ht="22.7" customHeight="1">
      <c r="B26" s="60"/>
      <c r="C26" s="60"/>
      <c r="D26" s="986"/>
      <c r="E26" s="987"/>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8"/>
      <c r="AK26" s="57"/>
      <c r="AL26" s="57"/>
    </row>
    <row r="27" spans="2:42" ht="22.7" customHeight="1">
      <c r="B27" s="60"/>
      <c r="C27" s="60"/>
      <c r="D27" s="450"/>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2"/>
      <c r="AK27" s="57"/>
      <c r="AL27" s="57"/>
    </row>
    <row r="28" spans="2:42" ht="22.7" customHeight="1">
      <c r="B28" s="60"/>
      <c r="C28" s="60"/>
      <c r="D28" s="450"/>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2"/>
      <c r="AK28" s="57"/>
      <c r="AL28" s="57"/>
    </row>
    <row r="29" spans="2:42" ht="22.7" customHeight="1">
      <c r="B29" s="60"/>
      <c r="C29" s="60"/>
      <c r="D29" s="450"/>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2"/>
      <c r="AK29" s="57"/>
      <c r="AL29" s="57"/>
    </row>
    <row r="30" spans="2:42" ht="22.7" customHeight="1">
      <c r="B30" s="47"/>
      <c r="C30" s="47"/>
      <c r="D30" s="450"/>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2"/>
      <c r="AK30" s="47"/>
      <c r="AL30" s="47"/>
      <c r="AM30" s="63"/>
      <c r="AN30" s="63"/>
      <c r="AO30" s="63"/>
      <c r="AP30" s="63"/>
    </row>
    <row r="31" spans="2:42" ht="22.7" customHeight="1">
      <c r="B31" s="47"/>
      <c r="C31" s="47"/>
      <c r="D31" s="450"/>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2"/>
      <c r="AK31" s="47"/>
      <c r="AL31" s="47"/>
    </row>
    <row r="32" spans="2:42" ht="22.7" customHeight="1">
      <c r="B32" s="47"/>
      <c r="C32" s="47"/>
      <c r="D32" s="450"/>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2"/>
      <c r="AK32" s="47"/>
      <c r="AL32" s="47"/>
    </row>
    <row r="33" spans="2:38" ht="22.7" customHeight="1">
      <c r="B33" s="47"/>
      <c r="C33" s="47"/>
      <c r="D33" s="450"/>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2"/>
      <c r="AK33" s="47"/>
      <c r="AL33" s="47"/>
    </row>
    <row r="34" spans="2:38" ht="22.7" customHeight="1">
      <c r="B34" s="71"/>
      <c r="C34" s="71"/>
      <c r="D34" s="450"/>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2"/>
      <c r="AK34" s="71"/>
      <c r="AL34" s="71"/>
    </row>
    <row r="35" spans="2:38" ht="22.7" customHeight="1">
      <c r="B35" s="47"/>
      <c r="C35" s="47"/>
      <c r="D35" s="450"/>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2"/>
      <c r="AK35" s="57"/>
      <c r="AL35" s="57"/>
    </row>
    <row r="36" spans="2:38" ht="22.7" customHeight="1">
      <c r="B36" s="60"/>
      <c r="C36" s="60"/>
      <c r="D36" s="450"/>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2"/>
      <c r="AK36" s="57"/>
      <c r="AL36" s="57"/>
    </row>
    <row r="37" spans="2:38" ht="22.7" customHeight="1">
      <c r="B37" s="60"/>
      <c r="C37" s="60"/>
      <c r="D37" s="450"/>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2"/>
      <c r="AK37" s="57"/>
      <c r="AL37" s="57"/>
    </row>
    <row r="38" spans="2:38" ht="22.7" customHeight="1">
      <c r="B38" s="60"/>
      <c r="C38" s="60"/>
      <c r="D38" s="450"/>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2"/>
      <c r="AK38" s="57"/>
      <c r="AL38" s="57"/>
    </row>
    <row r="39" spans="2:38" ht="22.7" customHeight="1">
      <c r="B39" s="60"/>
      <c r="C39" s="60"/>
      <c r="D39" s="450"/>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2"/>
      <c r="AK39" s="57"/>
      <c r="AL39" s="57"/>
    </row>
    <row r="40" spans="2:38" ht="22.7" customHeight="1">
      <c r="B40" s="60"/>
      <c r="C40" s="60"/>
      <c r="D40" s="450"/>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2"/>
      <c r="AK40" s="57"/>
      <c r="AL40" s="57"/>
    </row>
    <row r="41" spans="2:38" ht="22.7" customHeight="1">
      <c r="B41" s="47"/>
      <c r="C41" s="47"/>
      <c r="D41" s="450"/>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2"/>
      <c r="AK41" s="57"/>
      <c r="AL41" s="57"/>
    </row>
    <row r="42" spans="2:38" ht="22.7" customHeight="1">
      <c r="B42" s="71"/>
      <c r="C42" s="71"/>
      <c r="D42" s="450"/>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2"/>
      <c r="AK42" s="71"/>
      <c r="AL42" s="71"/>
    </row>
    <row r="43" spans="2:38" ht="22.7" customHeight="1">
      <c r="B43" s="57"/>
      <c r="C43" s="57"/>
      <c r="D43" s="989"/>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1"/>
      <c r="AK43" s="57"/>
      <c r="AL43" s="57"/>
    </row>
    <row r="44" spans="2:38" ht="22.7" customHeight="1">
      <c r="B44" s="57"/>
      <c r="C44" s="57"/>
      <c r="D44" s="57"/>
      <c r="E44" s="57"/>
      <c r="F44" s="57"/>
      <c r="G44" s="57"/>
      <c r="H44" s="57"/>
      <c r="I44" s="57"/>
      <c r="J44" s="57"/>
      <c r="K44" s="57"/>
      <c r="L44" s="57"/>
      <c r="M44" s="57"/>
      <c r="N44" s="60"/>
      <c r="O44" s="60"/>
      <c r="P44" s="60"/>
      <c r="Q44" s="60"/>
      <c r="R44" s="60"/>
      <c r="S44" s="60"/>
      <c r="T44" s="60"/>
      <c r="U44" s="72"/>
      <c r="V44" s="60"/>
      <c r="W44" s="60"/>
      <c r="X44" s="72"/>
      <c r="Y44" s="60"/>
      <c r="Z44" s="60"/>
      <c r="AA44" s="57"/>
      <c r="AB44" s="57"/>
      <c r="AC44" s="57"/>
      <c r="AD44" s="57"/>
      <c r="AE44" s="57"/>
      <c r="AF44" s="57"/>
      <c r="AG44" s="57"/>
      <c r="AH44" s="57"/>
      <c r="AI44" s="57"/>
      <c r="AJ44" s="57"/>
      <c r="AK44" s="57"/>
      <c r="AL44" s="57"/>
    </row>
    <row r="45" spans="2:38" ht="22.7" customHeight="1">
      <c r="B45" s="47"/>
      <c r="C45" s="57"/>
      <c r="D45" s="57"/>
      <c r="E45" s="57"/>
      <c r="F45" s="57"/>
      <c r="G45" s="57"/>
      <c r="H45" s="57"/>
      <c r="I45" s="57"/>
      <c r="J45" s="57"/>
      <c r="K45" s="57"/>
      <c r="L45" s="57"/>
      <c r="M45" s="57"/>
      <c r="N45" s="60"/>
      <c r="O45" s="60"/>
      <c r="P45" s="60"/>
      <c r="Q45" s="60"/>
      <c r="R45" s="60"/>
      <c r="S45" s="60"/>
      <c r="T45" s="60"/>
      <c r="U45" s="72"/>
      <c r="V45" s="60"/>
      <c r="W45" s="60"/>
      <c r="X45" s="72"/>
      <c r="Y45" s="60"/>
      <c r="Z45" s="60"/>
      <c r="AA45" s="57"/>
      <c r="AB45" s="57"/>
      <c r="AC45" s="57"/>
      <c r="AD45" s="57"/>
      <c r="AE45" s="57"/>
      <c r="AF45" s="57"/>
      <c r="AG45" s="57"/>
      <c r="AH45" s="57"/>
      <c r="AI45" s="57"/>
      <c r="AJ45" s="57"/>
      <c r="AK45" s="57"/>
      <c r="AL45" s="57"/>
    </row>
    <row r="46" spans="2:38" ht="22.7" customHeight="1">
      <c r="B46" s="57"/>
      <c r="C46" s="57"/>
      <c r="D46" s="57"/>
      <c r="E46" s="57"/>
      <c r="F46" s="57"/>
      <c r="G46" s="57"/>
      <c r="H46" s="57"/>
      <c r="I46" s="57"/>
      <c r="J46" s="57"/>
      <c r="K46" s="57"/>
      <c r="L46" s="57"/>
      <c r="M46" s="57"/>
      <c r="N46" s="60"/>
      <c r="O46" s="60"/>
      <c r="P46" s="60"/>
      <c r="Q46" s="60"/>
      <c r="R46" s="60"/>
      <c r="S46" s="60"/>
      <c r="T46" s="60"/>
      <c r="U46" s="72"/>
      <c r="V46" s="60"/>
      <c r="W46" s="60"/>
      <c r="X46" s="72"/>
      <c r="Y46" s="60"/>
      <c r="Z46" s="60"/>
      <c r="AA46" s="57"/>
      <c r="AB46" s="57"/>
      <c r="AC46" s="57"/>
      <c r="AD46" s="57"/>
      <c r="AE46" s="57"/>
      <c r="AF46" s="57"/>
      <c r="AG46" s="57"/>
      <c r="AH46" s="57"/>
      <c r="AI46" s="57"/>
      <c r="AJ46" s="57"/>
      <c r="AK46" s="57"/>
      <c r="AL46" s="57"/>
    </row>
    <row r="47" spans="2:38" ht="22.7" customHeight="1">
      <c r="B47" s="63"/>
      <c r="C47" s="63"/>
      <c r="D47" s="63"/>
      <c r="E47" s="63"/>
      <c r="F47" s="63"/>
      <c r="G47" s="63"/>
      <c r="H47" s="63"/>
      <c r="I47" s="63"/>
      <c r="J47" s="63"/>
      <c r="K47" s="63"/>
      <c r="L47" s="63"/>
      <c r="M47" s="63"/>
      <c r="N47" s="67"/>
      <c r="O47" s="67"/>
      <c r="P47" s="67"/>
      <c r="Q47" s="67"/>
      <c r="R47" s="67"/>
      <c r="S47" s="67"/>
      <c r="T47" s="67"/>
      <c r="U47" s="73"/>
      <c r="V47" s="67"/>
      <c r="W47" s="67"/>
      <c r="X47" s="73"/>
      <c r="Y47" s="67"/>
      <c r="Z47" s="67"/>
      <c r="AA47" s="63"/>
      <c r="AB47" s="63"/>
      <c r="AC47" s="63"/>
      <c r="AD47" s="63"/>
      <c r="AE47" s="63"/>
      <c r="AF47" s="63"/>
      <c r="AG47" s="63"/>
      <c r="AH47" s="63"/>
      <c r="AI47" s="63"/>
      <c r="AJ47" s="63"/>
      <c r="AK47" s="63"/>
      <c r="AL47" s="63"/>
    </row>
    <row r="48" spans="2:38" ht="22.7" customHeight="1">
      <c r="B48" s="64"/>
      <c r="C48" s="63"/>
      <c r="D48" s="63"/>
      <c r="E48" s="63"/>
      <c r="F48" s="63"/>
      <c r="G48" s="63"/>
      <c r="H48" s="63"/>
      <c r="I48" s="63"/>
      <c r="J48" s="63"/>
      <c r="K48" s="63"/>
      <c r="L48" s="63"/>
      <c r="M48" s="63"/>
      <c r="N48" s="63"/>
      <c r="O48" s="63"/>
      <c r="P48" s="63"/>
      <c r="Q48" s="63"/>
      <c r="R48" s="68"/>
      <c r="S48" s="68"/>
      <c r="T48" s="68"/>
      <c r="U48" s="68"/>
      <c r="V48" s="63"/>
      <c r="W48" s="63"/>
      <c r="X48" s="63"/>
      <c r="Y48" s="63"/>
      <c r="Z48" s="63"/>
      <c r="AA48" s="63"/>
      <c r="AB48" s="63"/>
      <c r="AC48" s="63"/>
      <c r="AD48" s="63"/>
      <c r="AE48" s="63"/>
      <c r="AF48" s="63"/>
      <c r="AG48" s="68"/>
      <c r="AH48" s="68"/>
      <c r="AI48" s="68"/>
      <c r="AJ48" s="68"/>
      <c r="AK48" s="63"/>
      <c r="AL48" s="63"/>
    </row>
    <row r="49" spans="2:38" ht="22.7" customHeight="1">
      <c r="B49" s="69"/>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row r="50" spans="2:38" ht="22.7" customHeight="1">
      <c r="B50" s="69"/>
      <c r="C50" s="67"/>
      <c r="D50" s="67"/>
      <c r="E50" s="67"/>
      <c r="F50" s="67"/>
      <c r="G50" s="67"/>
      <c r="H50" s="67"/>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row>
    <row r="51" spans="2:38" ht="22.7" customHeight="1">
      <c r="B51" s="64"/>
      <c r="C51" s="65"/>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row>
    <row r="52" spans="2:38" ht="22.7" customHeight="1">
      <c r="B52" s="64"/>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row>
    <row r="53" spans="2:38" ht="22.7" customHeight="1">
      <c r="B53" s="64"/>
      <c r="C53" s="65"/>
      <c r="D53" s="65"/>
      <c r="E53" s="65"/>
      <c r="F53" s="63"/>
      <c r="G53" s="63"/>
      <c r="H53" s="63"/>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row>
    <row r="54" spans="2:38" ht="22.7" customHeight="1">
      <c r="B54" s="64"/>
      <c r="C54" s="65"/>
      <c r="D54" s="65"/>
      <c r="E54" s="65"/>
      <c r="F54" s="63"/>
      <c r="G54" s="63"/>
      <c r="H54" s="63"/>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row>
    <row r="55" spans="2:38" ht="22.7" customHeight="1">
      <c r="B55" s="64"/>
      <c r="C55" s="67"/>
      <c r="D55" s="67"/>
      <c r="E55" s="67"/>
      <c r="F55" s="67"/>
      <c r="G55" s="67"/>
      <c r="H55" s="67"/>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row>
    <row r="56" spans="2:38" ht="22.7" customHeight="1">
      <c r="B56" s="64"/>
      <c r="C56" s="67"/>
      <c r="D56" s="67"/>
      <c r="E56" s="67"/>
      <c r="F56" s="67"/>
      <c r="G56" s="67"/>
      <c r="H56" s="67"/>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2:38" ht="22.7" customHeight="1">
      <c r="B57" s="64"/>
      <c r="C57" s="67"/>
      <c r="D57" s="67"/>
      <c r="E57" s="67"/>
      <c r="F57" s="67"/>
      <c r="G57" s="67"/>
      <c r="H57" s="67"/>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183" spans="9:9" ht="15" customHeight="1">
      <c r="I183" s="12" t="s">
        <v>71</v>
      </c>
    </row>
  </sheetData>
  <sheetProtection selectLockedCells="1"/>
  <mergeCells count="5">
    <mergeCell ref="D26:AJ43"/>
    <mergeCell ref="D6:AJ23"/>
    <mergeCell ref="B3:AL3"/>
    <mergeCell ref="B5:N5"/>
    <mergeCell ref="B25:N25"/>
  </mergeCells>
  <phoneticPr fontId="1"/>
  <conditionalFormatting sqref="D6:AJ23">
    <cfRule type="containsBlanks" dxfId="26" priority="2">
      <formula>LEN(TRIM(D6))=0</formula>
    </cfRule>
  </conditionalFormatting>
  <conditionalFormatting sqref="D26:AJ43">
    <cfRule type="containsBlanks" dxfId="25" priority="1">
      <formula>LEN(TRIM(D26))=0</formula>
    </cfRule>
  </conditionalFormatting>
  <pageMargins left="0.78740157480314965" right="0.19685039370078741" top="0.74803149606299213" bottom="0.74803149606299213" header="0.31496062992125984" footer="0.31496062992125984"/>
  <pageSetup paperSize="9" scale="75" fitToHeight="0"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BJ158"/>
  <sheetViews>
    <sheetView showRowColHeaders="0" view="pageBreakPreview" zoomScale="90" zoomScaleNormal="100" zoomScaleSheetLayoutView="90" workbookViewId="0">
      <selection activeCell="Y12" sqref="Y12:AE12"/>
    </sheetView>
  </sheetViews>
  <sheetFormatPr defaultColWidth="2.5" defaultRowHeight="15" customHeight="1"/>
  <cols>
    <col min="1" max="1" width="6.625" style="4" customWidth="1"/>
    <col min="2" max="8" width="2.75" style="4" customWidth="1"/>
    <col min="9" max="33" width="3.125" style="4" customWidth="1"/>
    <col min="34" max="34" width="5.5" style="4" hidden="1" customWidth="1"/>
    <col min="35" max="35" width="24.5" style="241" customWidth="1"/>
    <col min="36" max="36" width="40.625" style="241" customWidth="1"/>
    <col min="37" max="16384" width="2.5" style="4"/>
  </cols>
  <sheetData>
    <row r="1" spans="2:62" ht="15.75" customHeight="1">
      <c r="B1" s="37" t="s">
        <v>551</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2:62" ht="15.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I2" s="1030" t="s">
        <v>595</v>
      </c>
    </row>
    <row r="3" spans="2:62" ht="18.75">
      <c r="B3" s="863" t="s">
        <v>552</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I3" s="1030"/>
    </row>
    <row r="4" spans="2:62" ht="15.75" customHeight="1">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I4" s="1030"/>
    </row>
    <row r="5" spans="2:62" ht="22.7" customHeight="1">
      <c r="B5" s="297" t="s">
        <v>570</v>
      </c>
      <c r="C5" s="249"/>
      <c r="D5" s="249"/>
      <c r="E5" s="249"/>
      <c r="F5" s="249"/>
      <c r="G5" s="249"/>
      <c r="H5" s="249"/>
      <c r="I5" s="249"/>
      <c r="J5" s="249"/>
      <c r="K5" s="249"/>
      <c r="L5" s="249"/>
      <c r="M5" s="249"/>
      <c r="N5" s="249"/>
      <c r="O5" s="249"/>
      <c r="P5" s="107"/>
      <c r="Q5" s="107"/>
      <c r="R5" s="107"/>
      <c r="S5" s="107"/>
      <c r="T5" s="107"/>
      <c r="U5" s="107"/>
      <c r="V5" s="107"/>
      <c r="W5" s="107"/>
      <c r="X5" s="107"/>
      <c r="Y5" s="107"/>
      <c r="Z5" s="107"/>
      <c r="AA5" s="107"/>
      <c r="AB5" s="107"/>
      <c r="AC5" s="107"/>
      <c r="AD5" s="107"/>
      <c r="AE5" s="107"/>
      <c r="AF5" s="107"/>
      <c r="AG5" s="107"/>
      <c r="AI5" s="1030"/>
    </row>
    <row r="6" spans="2:62" ht="22.7" customHeight="1">
      <c r="B6" s="1021" t="s">
        <v>553</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60"/>
      <c r="AG6" s="60"/>
      <c r="AI6" s="975" t="s">
        <v>596</v>
      </c>
    </row>
    <row r="7" spans="2:62" ht="22.7" customHeight="1">
      <c r="B7" s="1021" t="s">
        <v>554</v>
      </c>
      <c r="C7" s="1021"/>
      <c r="D7" s="1021"/>
      <c r="E7" s="1021"/>
      <c r="F7" s="1021"/>
      <c r="G7" s="1021"/>
      <c r="H7" s="1021"/>
      <c r="I7" s="1029" t="s">
        <v>555</v>
      </c>
      <c r="J7" s="1021"/>
      <c r="K7" s="1021"/>
      <c r="L7" s="1021"/>
      <c r="M7" s="1029" t="s">
        <v>556</v>
      </c>
      <c r="N7" s="1029"/>
      <c r="O7" s="1029"/>
      <c r="P7" s="1029"/>
      <c r="Q7" s="1012" t="s">
        <v>557</v>
      </c>
      <c r="R7" s="1012"/>
      <c r="S7" s="1012"/>
      <c r="T7" s="1012"/>
      <c r="U7" s="1012" t="s">
        <v>558</v>
      </c>
      <c r="V7" s="1011"/>
      <c r="W7" s="1011"/>
      <c r="X7" s="1011"/>
      <c r="Y7" s="1012" t="s">
        <v>559</v>
      </c>
      <c r="Z7" s="1012"/>
      <c r="AA7" s="1012"/>
      <c r="AB7" s="1012"/>
      <c r="AC7" s="1012"/>
      <c r="AD7" s="1012"/>
      <c r="AE7" s="1012"/>
      <c r="AF7" s="37"/>
      <c r="AG7" s="37"/>
      <c r="AI7" s="975"/>
      <c r="AJ7" s="244"/>
    </row>
    <row r="8" spans="2:62" ht="22.7" customHeight="1">
      <c r="B8" s="1021"/>
      <c r="C8" s="1021"/>
      <c r="D8" s="1021"/>
      <c r="E8" s="1021"/>
      <c r="F8" s="1021"/>
      <c r="G8" s="1021"/>
      <c r="H8" s="1021"/>
      <c r="I8" s="1021"/>
      <c r="J8" s="1021"/>
      <c r="K8" s="1021"/>
      <c r="L8" s="1021"/>
      <c r="M8" s="1029"/>
      <c r="N8" s="1029"/>
      <c r="O8" s="1029"/>
      <c r="P8" s="1029"/>
      <c r="Q8" s="1012"/>
      <c r="R8" s="1012"/>
      <c r="S8" s="1012"/>
      <c r="T8" s="1012"/>
      <c r="U8" s="1011"/>
      <c r="V8" s="1011"/>
      <c r="W8" s="1011"/>
      <c r="X8" s="1011"/>
      <c r="Y8" s="1012"/>
      <c r="Z8" s="1012"/>
      <c r="AA8" s="1012"/>
      <c r="AB8" s="1012"/>
      <c r="AC8" s="1012"/>
      <c r="AD8" s="1012"/>
      <c r="AE8" s="1012"/>
      <c r="AF8" s="37"/>
      <c r="AG8" s="37"/>
      <c r="AI8" s="975"/>
      <c r="AJ8" s="244"/>
    </row>
    <row r="9" spans="2:62" ht="22.7" customHeight="1">
      <c r="B9" s="1021"/>
      <c r="C9" s="1021"/>
      <c r="D9" s="1021"/>
      <c r="E9" s="1021"/>
      <c r="F9" s="1021"/>
      <c r="G9" s="1021"/>
      <c r="H9" s="1021"/>
      <c r="I9" s="1021"/>
      <c r="J9" s="1021"/>
      <c r="K9" s="1021"/>
      <c r="L9" s="1021"/>
      <c r="M9" s="1029"/>
      <c r="N9" s="1029"/>
      <c r="O9" s="1029"/>
      <c r="P9" s="1029"/>
      <c r="Q9" s="1012"/>
      <c r="R9" s="1012"/>
      <c r="S9" s="1012"/>
      <c r="T9" s="1012"/>
      <c r="U9" s="1011"/>
      <c r="V9" s="1011"/>
      <c r="W9" s="1011"/>
      <c r="X9" s="1011"/>
      <c r="Y9" s="1012"/>
      <c r="Z9" s="1012"/>
      <c r="AA9" s="1012"/>
      <c r="AB9" s="1012"/>
      <c r="AC9" s="1012"/>
      <c r="AD9" s="1012"/>
      <c r="AE9" s="1012"/>
      <c r="AF9" s="37"/>
      <c r="AG9" s="37"/>
      <c r="AI9" s="282"/>
    </row>
    <row r="10" spans="2:62" ht="26.25" customHeight="1">
      <c r="B10" s="1019" t="s">
        <v>560</v>
      </c>
      <c r="C10" s="1019"/>
      <c r="D10" s="1019"/>
      <c r="E10" s="1019"/>
      <c r="F10" s="1019"/>
      <c r="G10" s="1019"/>
      <c r="H10" s="1019"/>
      <c r="I10" s="1021" t="s">
        <v>16</v>
      </c>
      <c r="J10" s="1021"/>
      <c r="K10" s="1021"/>
      <c r="L10" s="1021"/>
      <c r="M10" s="1022">
        <f>SUMIF($T$21:$W$62,I10,$N$21:$S$62)</f>
        <v>0</v>
      </c>
      <c r="N10" s="1023"/>
      <c r="O10" s="1023"/>
      <c r="P10" s="1024"/>
      <c r="Q10" s="1021">
        <f>SUMIF($T$21:$W$62,I10,$X$21:$AA$62)</f>
        <v>0</v>
      </c>
      <c r="R10" s="1021"/>
      <c r="S10" s="1021"/>
      <c r="T10" s="1021"/>
      <c r="U10" s="1025">
        <f>COUNTIF($T$21:$W$62,I10)</f>
        <v>0</v>
      </c>
      <c r="V10" s="687"/>
      <c r="W10" s="687"/>
      <c r="X10" s="1026"/>
      <c r="Y10" s="1027" t="str">
        <f t="shared" ref="Y10:Y15" si="0">IF(M10=0,"",ROUNDDOWN(M10/Q10,2))</f>
        <v/>
      </c>
      <c r="Z10" s="1027"/>
      <c r="AA10" s="1027"/>
      <c r="AB10" s="1027"/>
      <c r="AC10" s="1027"/>
      <c r="AD10" s="1027"/>
      <c r="AE10" s="1027"/>
      <c r="AF10" s="37"/>
      <c r="AG10" s="37"/>
      <c r="AI10" s="244"/>
      <c r="AJ10" s="244"/>
    </row>
    <row r="11" spans="2:62" ht="26.25" customHeight="1">
      <c r="B11" s="1019"/>
      <c r="C11" s="1019"/>
      <c r="D11" s="1019"/>
      <c r="E11" s="1019"/>
      <c r="F11" s="1019"/>
      <c r="G11" s="1019"/>
      <c r="H11" s="1019"/>
      <c r="I11" s="1021" t="s">
        <v>62</v>
      </c>
      <c r="J11" s="1021"/>
      <c r="K11" s="1021"/>
      <c r="L11" s="1021"/>
      <c r="M11" s="1022">
        <f t="shared" ref="M11:M15" si="1">SUMIF($T$21:$W$62,I11,$N$21:$S$62)</f>
        <v>0</v>
      </c>
      <c r="N11" s="1023"/>
      <c r="O11" s="1023"/>
      <c r="P11" s="1024"/>
      <c r="Q11" s="1021">
        <f t="shared" ref="Q11:Q15" si="2">SUMIF($T$21:$W$62,I11,$X$21:$AA$62)</f>
        <v>0</v>
      </c>
      <c r="R11" s="1021"/>
      <c r="S11" s="1021"/>
      <c r="T11" s="1021"/>
      <c r="U11" s="1025">
        <f t="shared" ref="U11:U15" si="3">COUNTIF($T$21:$W$62,I11)</f>
        <v>0</v>
      </c>
      <c r="V11" s="687"/>
      <c r="W11" s="687"/>
      <c r="X11" s="1026"/>
      <c r="Y11" s="1027" t="str">
        <f t="shared" ref="Y11" si="4">IF(M11=0,"",ROUNDDOWN(M11/Q11,2))</f>
        <v/>
      </c>
      <c r="Z11" s="1027"/>
      <c r="AA11" s="1027"/>
      <c r="AB11" s="1027"/>
      <c r="AC11" s="1027"/>
      <c r="AD11" s="1027"/>
      <c r="AE11" s="1027"/>
      <c r="AF11" s="37"/>
      <c r="AG11" s="37"/>
      <c r="AI11" s="244"/>
      <c r="AJ11" s="244"/>
    </row>
    <row r="12" spans="2:62" ht="26.25" customHeight="1">
      <c r="B12" s="1019" t="s">
        <v>561</v>
      </c>
      <c r="C12" s="1019"/>
      <c r="D12" s="1019"/>
      <c r="E12" s="1019"/>
      <c r="F12" s="1019"/>
      <c r="G12" s="1019"/>
      <c r="H12" s="1019"/>
      <c r="I12" s="1021" t="s">
        <v>39</v>
      </c>
      <c r="J12" s="1021"/>
      <c r="K12" s="1021"/>
      <c r="L12" s="1021"/>
      <c r="M12" s="1022">
        <f t="shared" si="1"/>
        <v>0</v>
      </c>
      <c r="N12" s="1023"/>
      <c r="O12" s="1023"/>
      <c r="P12" s="1024"/>
      <c r="Q12" s="1021">
        <f t="shared" si="2"/>
        <v>0</v>
      </c>
      <c r="R12" s="1021"/>
      <c r="S12" s="1021"/>
      <c r="T12" s="1021"/>
      <c r="U12" s="1025">
        <f t="shared" si="3"/>
        <v>0</v>
      </c>
      <c r="V12" s="687"/>
      <c r="W12" s="687"/>
      <c r="X12" s="1026"/>
      <c r="Y12" s="1027" t="str">
        <f t="shared" si="0"/>
        <v/>
      </c>
      <c r="Z12" s="1027"/>
      <c r="AA12" s="1027"/>
      <c r="AB12" s="1027"/>
      <c r="AC12" s="1027"/>
      <c r="AD12" s="1027"/>
      <c r="AE12" s="1027"/>
      <c r="AF12" s="37"/>
      <c r="AG12" s="37"/>
    </row>
    <row r="13" spans="2:62" ht="26.25" customHeight="1">
      <c r="B13" s="1019"/>
      <c r="C13" s="1019"/>
      <c r="D13" s="1019"/>
      <c r="E13" s="1019"/>
      <c r="F13" s="1019"/>
      <c r="G13" s="1019"/>
      <c r="H13" s="1019"/>
      <c r="I13" s="1021" t="s">
        <v>37</v>
      </c>
      <c r="J13" s="1021"/>
      <c r="K13" s="1021"/>
      <c r="L13" s="1021"/>
      <c r="M13" s="1022">
        <f t="shared" si="1"/>
        <v>0</v>
      </c>
      <c r="N13" s="1023"/>
      <c r="O13" s="1023"/>
      <c r="P13" s="1024"/>
      <c r="Q13" s="1021">
        <f t="shared" si="2"/>
        <v>0</v>
      </c>
      <c r="R13" s="1021"/>
      <c r="S13" s="1021"/>
      <c r="T13" s="1021"/>
      <c r="U13" s="1025">
        <f t="shared" si="3"/>
        <v>0</v>
      </c>
      <c r="V13" s="687"/>
      <c r="W13" s="687"/>
      <c r="X13" s="1026"/>
      <c r="Y13" s="1027" t="str">
        <f t="shared" si="0"/>
        <v/>
      </c>
      <c r="Z13" s="1027"/>
      <c r="AA13" s="1027"/>
      <c r="AB13" s="1027"/>
      <c r="AC13" s="1027"/>
      <c r="AD13" s="1027"/>
      <c r="AE13" s="1027"/>
      <c r="AF13" s="37"/>
      <c r="AG13" s="37"/>
      <c r="AH13" s="7"/>
      <c r="AI13" s="242"/>
    </row>
    <row r="14" spans="2:62" ht="26.25" customHeight="1">
      <c r="B14" s="1019"/>
      <c r="C14" s="1019"/>
      <c r="D14" s="1019"/>
      <c r="E14" s="1019"/>
      <c r="F14" s="1019"/>
      <c r="G14" s="1019"/>
      <c r="H14" s="1019"/>
      <c r="I14" s="1021" t="s">
        <v>15</v>
      </c>
      <c r="J14" s="1021"/>
      <c r="K14" s="1021"/>
      <c r="L14" s="1021"/>
      <c r="M14" s="1022">
        <f t="shared" si="1"/>
        <v>0</v>
      </c>
      <c r="N14" s="1023"/>
      <c r="O14" s="1023"/>
      <c r="P14" s="1024"/>
      <c r="Q14" s="1021">
        <f t="shared" si="2"/>
        <v>0</v>
      </c>
      <c r="R14" s="1021"/>
      <c r="S14" s="1021"/>
      <c r="T14" s="1021"/>
      <c r="U14" s="1025">
        <f t="shared" si="3"/>
        <v>0</v>
      </c>
      <c r="V14" s="687"/>
      <c r="W14" s="687"/>
      <c r="X14" s="1026"/>
      <c r="Y14" s="1027" t="str">
        <f t="shared" si="0"/>
        <v/>
      </c>
      <c r="Z14" s="1027"/>
      <c r="AA14" s="1027"/>
      <c r="AB14" s="1027"/>
      <c r="AC14" s="1027"/>
      <c r="AD14" s="1027"/>
      <c r="AE14" s="1027"/>
      <c r="AF14" s="37"/>
      <c r="AG14" s="37"/>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row>
    <row r="15" spans="2:62" ht="26.25" customHeight="1" thickBot="1">
      <c r="B15" s="1020"/>
      <c r="C15" s="1020"/>
      <c r="D15" s="1020"/>
      <c r="E15" s="1020"/>
      <c r="F15" s="1020"/>
      <c r="G15" s="1020"/>
      <c r="H15" s="1020"/>
      <c r="I15" s="1028" t="s">
        <v>38</v>
      </c>
      <c r="J15" s="1028"/>
      <c r="K15" s="1028"/>
      <c r="L15" s="1028"/>
      <c r="M15" s="1022">
        <f t="shared" si="1"/>
        <v>0</v>
      </c>
      <c r="N15" s="1023"/>
      <c r="O15" s="1023"/>
      <c r="P15" s="1024"/>
      <c r="Q15" s="1021">
        <f t="shared" si="2"/>
        <v>0</v>
      </c>
      <c r="R15" s="1021"/>
      <c r="S15" s="1021"/>
      <c r="T15" s="1021"/>
      <c r="U15" s="1025">
        <f t="shared" si="3"/>
        <v>0</v>
      </c>
      <c r="V15" s="687"/>
      <c r="W15" s="687"/>
      <c r="X15" s="1026"/>
      <c r="Y15" s="1027" t="str">
        <f t="shared" si="0"/>
        <v/>
      </c>
      <c r="Z15" s="1027"/>
      <c r="AA15" s="1027"/>
      <c r="AB15" s="1027"/>
      <c r="AC15" s="1027"/>
      <c r="AD15" s="1027"/>
      <c r="AE15" s="1027"/>
      <c r="AF15" s="37"/>
      <c r="AG15" s="37"/>
    </row>
    <row r="16" spans="2:62" ht="26.25" customHeight="1" thickTop="1">
      <c r="B16" s="1014" t="s">
        <v>562</v>
      </c>
      <c r="C16" s="1014"/>
      <c r="D16" s="1014"/>
      <c r="E16" s="1014"/>
      <c r="F16" s="1014"/>
      <c r="G16" s="1014"/>
      <c r="H16" s="1014"/>
      <c r="I16" s="1014"/>
      <c r="J16" s="1014"/>
      <c r="K16" s="1014"/>
      <c r="L16" s="1014"/>
      <c r="M16" s="1014">
        <f>SUM(M10:P15)</f>
        <v>0</v>
      </c>
      <c r="N16" s="1014"/>
      <c r="O16" s="1014"/>
      <c r="P16" s="1014"/>
      <c r="Q16" s="1014">
        <f>SUM(Q10:T15)</f>
        <v>0</v>
      </c>
      <c r="R16" s="1014"/>
      <c r="S16" s="1014"/>
      <c r="T16" s="1014"/>
      <c r="U16" s="1015">
        <f>SUM(U10:X15)</f>
        <v>0</v>
      </c>
      <c r="V16" s="1016"/>
      <c r="W16" s="1016"/>
      <c r="X16" s="1017"/>
      <c r="Y16" s="1018"/>
      <c r="Z16" s="1018"/>
      <c r="AA16" s="1018"/>
      <c r="AB16" s="1018"/>
      <c r="AC16" s="1018"/>
      <c r="AD16" s="1018"/>
      <c r="AE16" s="1018"/>
      <c r="AF16" s="37"/>
      <c r="AG16" s="37"/>
    </row>
    <row r="17" spans="2:36" ht="22.7" customHeight="1">
      <c r="B17" s="71"/>
      <c r="C17" s="71"/>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71"/>
    </row>
    <row r="18" spans="2:36" ht="22.7" customHeight="1">
      <c r="B18" s="998" t="s">
        <v>68</v>
      </c>
      <c r="C18" s="998"/>
      <c r="D18" s="998"/>
      <c r="E18" s="998"/>
      <c r="F18" s="998"/>
      <c r="G18" s="998"/>
      <c r="H18" s="998"/>
      <c r="I18" s="998"/>
      <c r="J18" s="107"/>
      <c r="K18" s="107"/>
      <c r="L18" s="107"/>
      <c r="M18" s="107"/>
      <c r="N18" s="60"/>
      <c r="O18" s="60"/>
      <c r="P18" s="60"/>
      <c r="Q18" s="60"/>
      <c r="R18" s="60"/>
      <c r="S18" s="60"/>
      <c r="T18" s="60"/>
      <c r="U18" s="251"/>
      <c r="V18" s="60"/>
      <c r="W18" s="60"/>
      <c r="X18" s="251"/>
      <c r="Y18" s="60"/>
      <c r="Z18" s="60"/>
      <c r="AA18" s="107"/>
      <c r="AB18" s="107"/>
      <c r="AC18" s="107"/>
      <c r="AD18" s="107"/>
      <c r="AE18" s="107"/>
      <c r="AF18" s="107"/>
      <c r="AG18" s="107"/>
    </row>
    <row r="19" spans="2:36" ht="18.75" customHeight="1">
      <c r="B19" s="1011" t="s">
        <v>81</v>
      </c>
      <c r="C19" s="1011"/>
      <c r="D19" s="1011"/>
      <c r="E19" s="1011"/>
      <c r="F19" s="1011"/>
      <c r="G19" s="1011"/>
      <c r="H19" s="1011"/>
      <c r="I19" s="1011"/>
      <c r="J19" s="1011" t="s">
        <v>69</v>
      </c>
      <c r="K19" s="1011"/>
      <c r="L19" s="1011"/>
      <c r="M19" s="1011"/>
      <c r="N19" s="1012" t="s">
        <v>119</v>
      </c>
      <c r="O19" s="1011"/>
      <c r="P19" s="1011"/>
      <c r="Q19" s="1011"/>
      <c r="R19" s="1011"/>
      <c r="S19" s="1011"/>
      <c r="T19" s="1011" t="s">
        <v>70</v>
      </c>
      <c r="U19" s="1011"/>
      <c r="V19" s="1011"/>
      <c r="W19" s="1011"/>
      <c r="X19" s="1013" t="s">
        <v>563</v>
      </c>
      <c r="Y19" s="1013"/>
      <c r="Z19" s="1013"/>
      <c r="AA19" s="1013"/>
      <c r="AB19" s="1012" t="s">
        <v>80</v>
      </c>
      <c r="AC19" s="1012"/>
      <c r="AD19" s="1012"/>
      <c r="AE19" s="1012"/>
      <c r="AF19" s="1012"/>
      <c r="AG19" s="1012"/>
    </row>
    <row r="20" spans="2:36" ht="18.75" customHeight="1">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3"/>
      <c r="Y20" s="1013"/>
      <c r="Z20" s="1013"/>
      <c r="AA20" s="1013"/>
      <c r="AB20" s="1012"/>
      <c r="AC20" s="1012"/>
      <c r="AD20" s="1012"/>
      <c r="AE20" s="1012"/>
      <c r="AF20" s="1012"/>
      <c r="AG20" s="1012"/>
    </row>
    <row r="21" spans="2:36" ht="26.25" customHeight="1">
      <c r="B21" s="1006">
        <v>1</v>
      </c>
      <c r="C21" s="1006"/>
      <c r="D21" s="656"/>
      <c r="E21" s="657"/>
      <c r="F21" s="657"/>
      <c r="G21" s="657"/>
      <c r="H21" s="657"/>
      <c r="I21" s="1008"/>
      <c r="J21" s="1009"/>
      <c r="K21" s="1009"/>
      <c r="L21" s="1009"/>
      <c r="M21" s="1009"/>
      <c r="N21" s="1009"/>
      <c r="O21" s="1009"/>
      <c r="P21" s="1009"/>
      <c r="Q21" s="1009"/>
      <c r="R21" s="1009"/>
      <c r="S21" s="1009"/>
      <c r="T21" s="1009"/>
      <c r="U21" s="1009"/>
      <c r="V21" s="1009"/>
      <c r="W21" s="1009"/>
      <c r="X21" s="1009"/>
      <c r="Y21" s="1009"/>
      <c r="Z21" s="1009"/>
      <c r="AA21" s="1009"/>
      <c r="AB21" s="1003"/>
      <c r="AC21" s="1003"/>
      <c r="AD21" s="1003"/>
      <c r="AE21" s="1003"/>
      <c r="AF21" s="1003"/>
      <c r="AG21" s="1003"/>
      <c r="AH21" s="4">
        <f>IF(D21="",100,VLOOKUP(D21,$C$69:$J$85,8,FALSE))</f>
        <v>100</v>
      </c>
      <c r="AI21" s="241" t="s">
        <v>88</v>
      </c>
      <c r="AJ21" s="241" t="s">
        <v>108</v>
      </c>
    </row>
    <row r="22" spans="2:36" ht="26.25" customHeight="1">
      <c r="B22" s="1006">
        <v>2</v>
      </c>
      <c r="C22" s="1006"/>
      <c r="D22" s="656"/>
      <c r="E22" s="657"/>
      <c r="F22" s="657"/>
      <c r="G22" s="657"/>
      <c r="H22" s="657"/>
      <c r="I22" s="1008"/>
      <c r="J22" s="1009"/>
      <c r="K22" s="1009"/>
      <c r="L22" s="1009"/>
      <c r="M22" s="1009"/>
      <c r="N22" s="1009"/>
      <c r="O22" s="1009"/>
      <c r="P22" s="1009"/>
      <c r="Q22" s="1009"/>
      <c r="R22" s="1009"/>
      <c r="S22" s="1009"/>
      <c r="T22" s="1009"/>
      <c r="U22" s="1009"/>
      <c r="V22" s="1009"/>
      <c r="W22" s="1009"/>
      <c r="X22" s="1009"/>
      <c r="Y22" s="1009"/>
      <c r="Z22" s="1009"/>
      <c r="AA22" s="1009"/>
      <c r="AB22" s="1003"/>
      <c r="AC22" s="1003"/>
      <c r="AD22" s="1003"/>
      <c r="AE22" s="1003"/>
      <c r="AF22" s="1003"/>
      <c r="AG22" s="1003"/>
      <c r="AH22" s="4">
        <f t="shared" ref="AH22:AH62" si="5">IF(D22="",100,VLOOKUP(D22,$C$69:$J$85,8,FALSE))</f>
        <v>100</v>
      </c>
      <c r="AI22" s="241" t="s">
        <v>89</v>
      </c>
      <c r="AJ22" s="241" t="s">
        <v>109</v>
      </c>
    </row>
    <row r="23" spans="2:36" ht="26.25" customHeight="1">
      <c r="B23" s="1006">
        <v>3</v>
      </c>
      <c r="C23" s="1006"/>
      <c r="D23" s="656"/>
      <c r="E23" s="657"/>
      <c r="F23" s="657"/>
      <c r="G23" s="657"/>
      <c r="H23" s="657"/>
      <c r="I23" s="1008"/>
      <c r="J23" s="1009"/>
      <c r="K23" s="1009"/>
      <c r="L23" s="1009"/>
      <c r="M23" s="1009"/>
      <c r="N23" s="1009"/>
      <c r="O23" s="1009"/>
      <c r="P23" s="1009"/>
      <c r="Q23" s="1009"/>
      <c r="R23" s="1009"/>
      <c r="S23" s="1009"/>
      <c r="T23" s="1009"/>
      <c r="U23" s="1009"/>
      <c r="V23" s="1009"/>
      <c r="W23" s="1009"/>
      <c r="X23" s="1009"/>
      <c r="Y23" s="1009"/>
      <c r="Z23" s="1009"/>
      <c r="AA23" s="1009"/>
      <c r="AB23" s="1003"/>
      <c r="AC23" s="1003"/>
      <c r="AD23" s="1003"/>
      <c r="AE23" s="1003"/>
      <c r="AF23" s="1003"/>
      <c r="AG23" s="1003"/>
      <c r="AH23" s="4">
        <f t="shared" si="5"/>
        <v>100</v>
      </c>
      <c r="AI23" s="241" t="s">
        <v>90</v>
      </c>
      <c r="AJ23" s="241" t="s">
        <v>110</v>
      </c>
    </row>
    <row r="24" spans="2:36" ht="26.25" customHeight="1">
      <c r="B24" s="1006">
        <v>4</v>
      </c>
      <c r="C24" s="1006"/>
      <c r="D24" s="656"/>
      <c r="E24" s="657"/>
      <c r="F24" s="657"/>
      <c r="G24" s="657"/>
      <c r="H24" s="657"/>
      <c r="I24" s="1008"/>
      <c r="J24" s="1009"/>
      <c r="K24" s="1009"/>
      <c r="L24" s="1009"/>
      <c r="M24" s="1009"/>
      <c r="N24" s="1009"/>
      <c r="O24" s="1009"/>
      <c r="P24" s="1009"/>
      <c r="Q24" s="1009"/>
      <c r="R24" s="1009"/>
      <c r="S24" s="1009"/>
      <c r="T24" s="1009"/>
      <c r="U24" s="1009"/>
      <c r="V24" s="1009"/>
      <c r="W24" s="1009"/>
      <c r="X24" s="1009"/>
      <c r="Y24" s="1009"/>
      <c r="Z24" s="1009"/>
      <c r="AA24" s="1009"/>
      <c r="AB24" s="1003"/>
      <c r="AC24" s="1003"/>
      <c r="AD24" s="1003"/>
      <c r="AE24" s="1003"/>
      <c r="AF24" s="1003"/>
      <c r="AG24" s="1003"/>
      <c r="AH24" s="4">
        <f t="shared" si="5"/>
        <v>100</v>
      </c>
      <c r="AI24" s="241" t="s">
        <v>99</v>
      </c>
      <c r="AJ24" s="241" t="s">
        <v>105</v>
      </c>
    </row>
    <row r="25" spans="2:36" ht="26.25" customHeight="1">
      <c r="B25" s="1006">
        <v>5</v>
      </c>
      <c r="C25" s="1006"/>
      <c r="D25" s="656"/>
      <c r="E25" s="657"/>
      <c r="F25" s="657"/>
      <c r="G25" s="657"/>
      <c r="H25" s="657"/>
      <c r="I25" s="1008"/>
      <c r="J25" s="1009"/>
      <c r="K25" s="1009"/>
      <c r="L25" s="1009"/>
      <c r="M25" s="1009"/>
      <c r="N25" s="1009"/>
      <c r="O25" s="1009"/>
      <c r="P25" s="1009"/>
      <c r="Q25" s="1009"/>
      <c r="R25" s="1009"/>
      <c r="S25" s="1009"/>
      <c r="T25" s="1009"/>
      <c r="U25" s="1009"/>
      <c r="V25" s="1009"/>
      <c r="W25" s="1009"/>
      <c r="X25" s="1009"/>
      <c r="Y25" s="1009"/>
      <c r="Z25" s="1009"/>
      <c r="AA25" s="1009"/>
      <c r="AB25" s="1003"/>
      <c r="AC25" s="1003"/>
      <c r="AD25" s="1003"/>
      <c r="AE25" s="1003"/>
      <c r="AF25" s="1003"/>
      <c r="AG25" s="1003"/>
      <c r="AH25" s="4">
        <f t="shared" si="5"/>
        <v>100</v>
      </c>
      <c r="AI25" s="241" t="s">
        <v>91</v>
      </c>
      <c r="AJ25" s="241" t="s">
        <v>130</v>
      </c>
    </row>
    <row r="26" spans="2:36" ht="26.25" customHeight="1">
      <c r="B26" s="1006">
        <v>6</v>
      </c>
      <c r="C26" s="1006"/>
      <c r="D26" s="656"/>
      <c r="E26" s="657"/>
      <c r="F26" s="657"/>
      <c r="G26" s="657"/>
      <c r="H26" s="657"/>
      <c r="I26" s="1008"/>
      <c r="J26" s="1009"/>
      <c r="K26" s="1009"/>
      <c r="L26" s="1009"/>
      <c r="M26" s="1009"/>
      <c r="N26" s="1009"/>
      <c r="O26" s="1009"/>
      <c r="P26" s="1009"/>
      <c r="Q26" s="1009"/>
      <c r="R26" s="1009"/>
      <c r="S26" s="1009"/>
      <c r="T26" s="1009"/>
      <c r="U26" s="1009"/>
      <c r="V26" s="1009"/>
      <c r="W26" s="1009"/>
      <c r="X26" s="1009"/>
      <c r="Y26" s="1009"/>
      <c r="Z26" s="1009"/>
      <c r="AA26" s="1009"/>
      <c r="AB26" s="1003"/>
      <c r="AC26" s="1003"/>
      <c r="AD26" s="1003"/>
      <c r="AE26" s="1003"/>
      <c r="AF26" s="1003"/>
      <c r="AG26" s="1003"/>
      <c r="AH26" s="4">
        <f t="shared" si="5"/>
        <v>100</v>
      </c>
      <c r="AI26" s="241" t="s">
        <v>92</v>
      </c>
    </row>
    <row r="27" spans="2:36" ht="26.25" customHeight="1">
      <c r="B27" s="1006">
        <v>7</v>
      </c>
      <c r="C27" s="1006"/>
      <c r="D27" s="656"/>
      <c r="E27" s="657"/>
      <c r="F27" s="657"/>
      <c r="G27" s="657"/>
      <c r="H27" s="657"/>
      <c r="I27" s="1008"/>
      <c r="J27" s="1009"/>
      <c r="K27" s="1009"/>
      <c r="L27" s="1009"/>
      <c r="M27" s="1009"/>
      <c r="N27" s="1009"/>
      <c r="O27" s="1009"/>
      <c r="P27" s="1009"/>
      <c r="Q27" s="1009"/>
      <c r="R27" s="1009"/>
      <c r="S27" s="1009"/>
      <c r="T27" s="1009"/>
      <c r="U27" s="1009"/>
      <c r="V27" s="1009"/>
      <c r="W27" s="1009"/>
      <c r="X27" s="1009"/>
      <c r="Y27" s="1009"/>
      <c r="Z27" s="1009"/>
      <c r="AA27" s="1009"/>
      <c r="AB27" s="1003"/>
      <c r="AC27" s="1003"/>
      <c r="AD27" s="1003"/>
      <c r="AE27" s="1003"/>
      <c r="AF27" s="1003"/>
      <c r="AG27" s="1003"/>
      <c r="AH27" s="4">
        <f t="shared" si="5"/>
        <v>100</v>
      </c>
      <c r="AI27" s="241" t="s">
        <v>93</v>
      </c>
      <c r="AJ27" s="241" t="s">
        <v>127</v>
      </c>
    </row>
    <row r="28" spans="2:36" ht="26.25" customHeight="1">
      <c r="B28" s="1006">
        <v>8</v>
      </c>
      <c r="C28" s="1006"/>
      <c r="D28" s="656"/>
      <c r="E28" s="657"/>
      <c r="F28" s="657"/>
      <c r="G28" s="657"/>
      <c r="H28" s="657"/>
      <c r="I28" s="1008"/>
      <c r="J28" s="1009"/>
      <c r="K28" s="1009"/>
      <c r="L28" s="1009"/>
      <c r="M28" s="1009"/>
      <c r="N28" s="1009"/>
      <c r="O28" s="1009"/>
      <c r="P28" s="1009"/>
      <c r="Q28" s="1009"/>
      <c r="R28" s="1009"/>
      <c r="S28" s="1009"/>
      <c r="T28" s="1009"/>
      <c r="U28" s="1009"/>
      <c r="V28" s="1009"/>
      <c r="W28" s="1009"/>
      <c r="X28" s="1009"/>
      <c r="Y28" s="1009"/>
      <c r="Z28" s="1009"/>
      <c r="AA28" s="1009"/>
      <c r="AB28" s="1003"/>
      <c r="AC28" s="1003"/>
      <c r="AD28" s="1003"/>
      <c r="AE28" s="1003"/>
      <c r="AF28" s="1003"/>
      <c r="AG28" s="1003"/>
      <c r="AH28" s="4">
        <f t="shared" si="5"/>
        <v>100</v>
      </c>
      <c r="AI28" s="241" t="s">
        <v>104</v>
      </c>
      <c r="AJ28" s="241" t="s">
        <v>114</v>
      </c>
    </row>
    <row r="29" spans="2:36" ht="26.25" customHeight="1">
      <c r="B29" s="1006">
        <v>9</v>
      </c>
      <c r="C29" s="1006"/>
      <c r="D29" s="656"/>
      <c r="E29" s="657"/>
      <c r="F29" s="657"/>
      <c r="G29" s="657"/>
      <c r="H29" s="657"/>
      <c r="I29" s="1008"/>
      <c r="J29" s="1009"/>
      <c r="K29" s="1009"/>
      <c r="L29" s="1009"/>
      <c r="M29" s="1009"/>
      <c r="N29" s="1009"/>
      <c r="O29" s="1009"/>
      <c r="P29" s="1009"/>
      <c r="Q29" s="1009"/>
      <c r="R29" s="1009"/>
      <c r="S29" s="1009"/>
      <c r="T29" s="1009"/>
      <c r="U29" s="1009"/>
      <c r="V29" s="1009"/>
      <c r="W29" s="1009"/>
      <c r="X29" s="1009"/>
      <c r="Y29" s="1009"/>
      <c r="Z29" s="1009"/>
      <c r="AA29" s="1009"/>
      <c r="AB29" s="1003"/>
      <c r="AC29" s="1003"/>
      <c r="AD29" s="1003"/>
      <c r="AE29" s="1003"/>
      <c r="AF29" s="1003"/>
      <c r="AG29" s="1003"/>
      <c r="AH29" s="4">
        <f t="shared" si="5"/>
        <v>100</v>
      </c>
      <c r="AI29" s="241" t="s">
        <v>106</v>
      </c>
      <c r="AJ29" s="241" t="s">
        <v>131</v>
      </c>
    </row>
    <row r="30" spans="2:36" ht="26.25" customHeight="1">
      <c r="B30" s="1006">
        <v>10</v>
      </c>
      <c r="C30" s="1006"/>
      <c r="D30" s="656"/>
      <c r="E30" s="657"/>
      <c r="F30" s="657"/>
      <c r="G30" s="657"/>
      <c r="H30" s="657"/>
      <c r="I30" s="1008"/>
      <c r="J30" s="1009"/>
      <c r="K30" s="1009"/>
      <c r="L30" s="1009"/>
      <c r="M30" s="1009"/>
      <c r="N30" s="1009"/>
      <c r="O30" s="1009"/>
      <c r="P30" s="1009"/>
      <c r="Q30" s="1009"/>
      <c r="R30" s="1009"/>
      <c r="S30" s="1009"/>
      <c r="T30" s="1009"/>
      <c r="U30" s="1009"/>
      <c r="V30" s="1009"/>
      <c r="W30" s="1009"/>
      <c r="X30" s="1009"/>
      <c r="Y30" s="1009"/>
      <c r="Z30" s="1009"/>
      <c r="AA30" s="1009"/>
      <c r="AB30" s="1003"/>
      <c r="AC30" s="1003"/>
      <c r="AD30" s="1003"/>
      <c r="AE30" s="1003"/>
      <c r="AF30" s="1003"/>
      <c r="AG30" s="1003"/>
      <c r="AH30" s="4">
        <f t="shared" si="5"/>
        <v>100</v>
      </c>
      <c r="AI30" s="241" t="s">
        <v>94</v>
      </c>
      <c r="AJ30" s="241" t="s">
        <v>128</v>
      </c>
    </row>
    <row r="31" spans="2:36" ht="26.25" customHeight="1">
      <c r="B31" s="1006">
        <v>11</v>
      </c>
      <c r="C31" s="1006"/>
      <c r="D31" s="656"/>
      <c r="E31" s="657"/>
      <c r="F31" s="657"/>
      <c r="G31" s="657"/>
      <c r="H31" s="657"/>
      <c r="I31" s="1008"/>
      <c r="J31" s="1009"/>
      <c r="K31" s="1009"/>
      <c r="L31" s="1009"/>
      <c r="M31" s="1009"/>
      <c r="N31" s="1009"/>
      <c r="O31" s="1009"/>
      <c r="P31" s="1009"/>
      <c r="Q31" s="1009"/>
      <c r="R31" s="1009"/>
      <c r="S31" s="1009"/>
      <c r="T31" s="1009"/>
      <c r="U31" s="1009"/>
      <c r="V31" s="1009"/>
      <c r="W31" s="1009"/>
      <c r="X31" s="1009"/>
      <c r="Y31" s="1009"/>
      <c r="Z31" s="1009"/>
      <c r="AA31" s="1009"/>
      <c r="AB31" s="1003"/>
      <c r="AC31" s="1003"/>
      <c r="AD31" s="1003"/>
      <c r="AE31" s="1003"/>
      <c r="AF31" s="1003"/>
      <c r="AG31" s="1003"/>
      <c r="AH31" s="4">
        <f t="shared" si="5"/>
        <v>100</v>
      </c>
      <c r="AI31" s="241" t="s">
        <v>95</v>
      </c>
      <c r="AJ31" s="241" t="s">
        <v>116</v>
      </c>
    </row>
    <row r="32" spans="2:36" ht="26.25" customHeight="1">
      <c r="B32" s="1006">
        <v>12</v>
      </c>
      <c r="C32" s="1006"/>
      <c r="D32" s="656"/>
      <c r="E32" s="657"/>
      <c r="F32" s="657"/>
      <c r="G32" s="657"/>
      <c r="H32" s="657"/>
      <c r="I32" s="1008"/>
      <c r="J32" s="1009"/>
      <c r="K32" s="1009"/>
      <c r="L32" s="1009"/>
      <c r="M32" s="1009"/>
      <c r="N32" s="1009"/>
      <c r="O32" s="1009"/>
      <c r="P32" s="1009"/>
      <c r="Q32" s="1009"/>
      <c r="R32" s="1009"/>
      <c r="S32" s="1009"/>
      <c r="T32" s="1009"/>
      <c r="U32" s="1009"/>
      <c r="V32" s="1009"/>
      <c r="W32" s="1009"/>
      <c r="X32" s="1009"/>
      <c r="Y32" s="1009"/>
      <c r="Z32" s="1009"/>
      <c r="AA32" s="1009"/>
      <c r="AB32" s="1003"/>
      <c r="AC32" s="1003"/>
      <c r="AD32" s="1003"/>
      <c r="AE32" s="1003"/>
      <c r="AF32" s="1003"/>
      <c r="AG32" s="1003"/>
      <c r="AH32" s="4">
        <f t="shared" si="5"/>
        <v>100</v>
      </c>
      <c r="AI32" s="241" t="s">
        <v>564</v>
      </c>
      <c r="AJ32" s="241" t="s">
        <v>101</v>
      </c>
    </row>
    <row r="33" spans="2:36" ht="26.25" customHeight="1">
      <c r="B33" s="1006">
        <v>13</v>
      </c>
      <c r="C33" s="1006"/>
      <c r="D33" s="656"/>
      <c r="E33" s="657"/>
      <c r="F33" s="657"/>
      <c r="G33" s="657"/>
      <c r="H33" s="657"/>
      <c r="I33" s="1008"/>
      <c r="J33" s="1009"/>
      <c r="K33" s="1009"/>
      <c r="L33" s="1009"/>
      <c r="M33" s="1009"/>
      <c r="N33" s="1009"/>
      <c r="O33" s="1009"/>
      <c r="P33" s="1009"/>
      <c r="Q33" s="1009"/>
      <c r="R33" s="1009"/>
      <c r="S33" s="1009"/>
      <c r="T33" s="1009"/>
      <c r="U33" s="1009"/>
      <c r="V33" s="1009"/>
      <c r="W33" s="1009"/>
      <c r="X33" s="1009"/>
      <c r="Y33" s="1009"/>
      <c r="Z33" s="1009"/>
      <c r="AA33" s="1009"/>
      <c r="AB33" s="1003"/>
      <c r="AC33" s="1003"/>
      <c r="AD33" s="1003"/>
      <c r="AE33" s="1003"/>
      <c r="AF33" s="1003"/>
      <c r="AG33" s="1003"/>
      <c r="AH33" s="4">
        <f t="shared" si="5"/>
        <v>100</v>
      </c>
      <c r="AI33" s="241" t="s">
        <v>96</v>
      </c>
      <c r="AJ33" s="241" t="s">
        <v>113</v>
      </c>
    </row>
    <row r="34" spans="2:36" ht="26.25" customHeight="1">
      <c r="B34" s="1006">
        <v>14</v>
      </c>
      <c r="C34" s="1006"/>
      <c r="D34" s="656"/>
      <c r="E34" s="657"/>
      <c r="F34" s="657"/>
      <c r="G34" s="657"/>
      <c r="H34" s="657"/>
      <c r="I34" s="1008"/>
      <c r="J34" s="1009"/>
      <c r="K34" s="1009"/>
      <c r="L34" s="1009"/>
      <c r="M34" s="1009"/>
      <c r="N34" s="1009"/>
      <c r="O34" s="1009"/>
      <c r="P34" s="1009"/>
      <c r="Q34" s="1009"/>
      <c r="R34" s="1009"/>
      <c r="S34" s="1009"/>
      <c r="T34" s="1009"/>
      <c r="U34" s="1009"/>
      <c r="V34" s="1009"/>
      <c r="W34" s="1009"/>
      <c r="X34" s="1009"/>
      <c r="Y34" s="1009"/>
      <c r="Z34" s="1009"/>
      <c r="AA34" s="1009"/>
      <c r="AB34" s="1003"/>
      <c r="AC34" s="1003"/>
      <c r="AD34" s="1003"/>
      <c r="AE34" s="1003"/>
      <c r="AF34" s="1003"/>
      <c r="AG34" s="1003"/>
      <c r="AH34" s="4">
        <f t="shared" si="5"/>
        <v>100</v>
      </c>
      <c r="AI34" s="241" t="s">
        <v>97</v>
      </c>
      <c r="AJ34" s="241" t="s">
        <v>129</v>
      </c>
    </row>
    <row r="35" spans="2:36" ht="26.25" customHeight="1">
      <c r="B35" s="1006">
        <v>15</v>
      </c>
      <c r="C35" s="1006"/>
      <c r="D35" s="656"/>
      <c r="E35" s="657"/>
      <c r="F35" s="657"/>
      <c r="G35" s="657"/>
      <c r="H35" s="657"/>
      <c r="I35" s="1008"/>
      <c r="J35" s="1009"/>
      <c r="K35" s="1009"/>
      <c r="L35" s="1009"/>
      <c r="M35" s="1009"/>
      <c r="N35" s="1009"/>
      <c r="O35" s="1009"/>
      <c r="P35" s="1009"/>
      <c r="Q35" s="1009"/>
      <c r="R35" s="1009"/>
      <c r="S35" s="1009"/>
      <c r="T35" s="1009"/>
      <c r="U35" s="1009"/>
      <c r="V35" s="1009"/>
      <c r="W35" s="1009"/>
      <c r="X35" s="1009"/>
      <c r="Y35" s="1009"/>
      <c r="Z35" s="1009"/>
      <c r="AA35" s="1009"/>
      <c r="AB35" s="1003"/>
      <c r="AC35" s="1003"/>
      <c r="AD35" s="1003"/>
      <c r="AE35" s="1003"/>
      <c r="AF35" s="1003"/>
      <c r="AG35" s="1003"/>
      <c r="AH35" s="4">
        <f t="shared" si="5"/>
        <v>100</v>
      </c>
      <c r="AI35" s="241" t="s">
        <v>98</v>
      </c>
      <c r="AJ35" s="241" t="s">
        <v>111</v>
      </c>
    </row>
    <row r="36" spans="2:36" ht="18.75" customHeight="1">
      <c r="B36" s="1006" t="s">
        <v>81</v>
      </c>
      <c r="C36" s="1006"/>
      <c r="D36" s="1006"/>
      <c r="E36" s="1006"/>
      <c r="F36" s="1006"/>
      <c r="G36" s="1006"/>
      <c r="H36" s="1006"/>
      <c r="I36" s="1006"/>
      <c r="J36" s="1006" t="s">
        <v>69</v>
      </c>
      <c r="K36" s="1006"/>
      <c r="L36" s="1006"/>
      <c r="M36" s="1006"/>
      <c r="N36" s="922" t="s">
        <v>119</v>
      </c>
      <c r="O36" s="1006"/>
      <c r="P36" s="1006"/>
      <c r="Q36" s="1006"/>
      <c r="R36" s="1006"/>
      <c r="S36" s="1006"/>
      <c r="T36" s="1006" t="s">
        <v>70</v>
      </c>
      <c r="U36" s="1006"/>
      <c r="V36" s="1006"/>
      <c r="W36" s="1006"/>
      <c r="X36" s="1010" t="s">
        <v>563</v>
      </c>
      <c r="Y36" s="1010"/>
      <c r="Z36" s="1010"/>
      <c r="AA36" s="1010"/>
      <c r="AB36" s="922" t="s">
        <v>80</v>
      </c>
      <c r="AC36" s="922"/>
      <c r="AD36" s="922"/>
      <c r="AE36" s="922"/>
      <c r="AF36" s="922"/>
      <c r="AG36" s="922"/>
      <c r="AI36" s="241" t="s">
        <v>100</v>
      </c>
      <c r="AJ36" s="241" t="s">
        <v>103</v>
      </c>
    </row>
    <row r="37" spans="2:36" ht="18.75" customHeight="1">
      <c r="B37" s="1006"/>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10"/>
      <c r="Y37" s="1010"/>
      <c r="Z37" s="1010"/>
      <c r="AA37" s="1010"/>
      <c r="AB37" s="922"/>
      <c r="AC37" s="922"/>
      <c r="AD37" s="922"/>
      <c r="AE37" s="922"/>
      <c r="AF37" s="922"/>
      <c r="AG37" s="922"/>
      <c r="AI37" s="241" t="s">
        <v>44</v>
      </c>
      <c r="AJ37" s="241" t="s">
        <v>112</v>
      </c>
    </row>
    <row r="38" spans="2:36" ht="26.25" customHeight="1">
      <c r="B38" s="1006">
        <v>16</v>
      </c>
      <c r="C38" s="1006"/>
      <c r="D38" s="656"/>
      <c r="E38" s="657"/>
      <c r="F38" s="657"/>
      <c r="G38" s="657"/>
      <c r="H38" s="657"/>
      <c r="I38" s="1008"/>
      <c r="J38" s="1009"/>
      <c r="K38" s="1009"/>
      <c r="L38" s="1009"/>
      <c r="M38" s="1009"/>
      <c r="N38" s="1009"/>
      <c r="O38" s="1009"/>
      <c r="P38" s="1009"/>
      <c r="Q38" s="1009"/>
      <c r="R38" s="1009"/>
      <c r="S38" s="1009"/>
      <c r="T38" s="1009"/>
      <c r="U38" s="1009"/>
      <c r="V38" s="1009"/>
      <c r="W38" s="1009"/>
      <c r="X38" s="1009"/>
      <c r="Y38" s="1009"/>
      <c r="Z38" s="1009"/>
      <c r="AA38" s="1009"/>
      <c r="AB38" s="1003"/>
      <c r="AC38" s="1003"/>
      <c r="AD38" s="1003"/>
      <c r="AE38" s="1003"/>
      <c r="AF38" s="1003"/>
      <c r="AG38" s="1003"/>
      <c r="AH38" s="4">
        <f t="shared" si="5"/>
        <v>100</v>
      </c>
    </row>
    <row r="39" spans="2:36" ht="26.25" customHeight="1">
      <c r="B39" s="1006">
        <v>17</v>
      </c>
      <c r="C39" s="1006"/>
      <c r="D39" s="656"/>
      <c r="E39" s="657"/>
      <c r="F39" s="657"/>
      <c r="G39" s="657"/>
      <c r="H39" s="657"/>
      <c r="I39" s="1008"/>
      <c r="J39" s="1009"/>
      <c r="K39" s="1009"/>
      <c r="L39" s="1009"/>
      <c r="M39" s="1009"/>
      <c r="N39" s="1009"/>
      <c r="O39" s="1009"/>
      <c r="P39" s="1009"/>
      <c r="Q39" s="1009"/>
      <c r="R39" s="1009"/>
      <c r="S39" s="1009"/>
      <c r="T39" s="1009"/>
      <c r="U39" s="1009"/>
      <c r="V39" s="1009"/>
      <c r="W39" s="1009"/>
      <c r="X39" s="1009"/>
      <c r="Y39" s="1009"/>
      <c r="Z39" s="1009"/>
      <c r="AA39" s="1009"/>
      <c r="AB39" s="1003"/>
      <c r="AC39" s="1003"/>
      <c r="AD39" s="1003"/>
      <c r="AE39" s="1003"/>
      <c r="AF39" s="1003"/>
      <c r="AG39" s="1003"/>
      <c r="AH39" s="4">
        <f t="shared" si="5"/>
        <v>100</v>
      </c>
    </row>
    <row r="40" spans="2:36" ht="26.25" customHeight="1">
      <c r="B40" s="1006">
        <v>18</v>
      </c>
      <c r="C40" s="1006"/>
      <c r="D40" s="656"/>
      <c r="E40" s="657"/>
      <c r="F40" s="657"/>
      <c r="G40" s="657"/>
      <c r="H40" s="657"/>
      <c r="I40" s="1008"/>
      <c r="J40" s="1009"/>
      <c r="K40" s="1009"/>
      <c r="L40" s="1009"/>
      <c r="M40" s="1009"/>
      <c r="N40" s="1009"/>
      <c r="O40" s="1009"/>
      <c r="P40" s="1009"/>
      <c r="Q40" s="1009"/>
      <c r="R40" s="1009"/>
      <c r="S40" s="1009"/>
      <c r="T40" s="1009"/>
      <c r="U40" s="1009"/>
      <c r="V40" s="1009"/>
      <c r="W40" s="1009"/>
      <c r="X40" s="1009"/>
      <c r="Y40" s="1009"/>
      <c r="Z40" s="1009"/>
      <c r="AA40" s="1009"/>
      <c r="AB40" s="1003"/>
      <c r="AC40" s="1003"/>
      <c r="AD40" s="1003"/>
      <c r="AE40" s="1003"/>
      <c r="AF40" s="1003"/>
      <c r="AG40" s="1003"/>
      <c r="AH40" s="4">
        <f t="shared" si="5"/>
        <v>100</v>
      </c>
    </row>
    <row r="41" spans="2:36" ht="26.25" customHeight="1">
      <c r="B41" s="1006">
        <v>19</v>
      </c>
      <c r="C41" s="1006"/>
      <c r="D41" s="656"/>
      <c r="E41" s="657"/>
      <c r="F41" s="657"/>
      <c r="G41" s="657"/>
      <c r="H41" s="657"/>
      <c r="I41" s="1008"/>
      <c r="J41" s="1009"/>
      <c r="K41" s="1009"/>
      <c r="L41" s="1009"/>
      <c r="M41" s="1009"/>
      <c r="N41" s="1009"/>
      <c r="O41" s="1009"/>
      <c r="P41" s="1009"/>
      <c r="Q41" s="1009"/>
      <c r="R41" s="1009"/>
      <c r="S41" s="1009"/>
      <c r="T41" s="1009"/>
      <c r="U41" s="1009"/>
      <c r="V41" s="1009"/>
      <c r="W41" s="1009"/>
      <c r="X41" s="1009"/>
      <c r="Y41" s="1009"/>
      <c r="Z41" s="1009"/>
      <c r="AA41" s="1009"/>
      <c r="AB41" s="1003"/>
      <c r="AC41" s="1003"/>
      <c r="AD41" s="1003"/>
      <c r="AE41" s="1003"/>
      <c r="AF41" s="1003"/>
      <c r="AG41" s="1003"/>
      <c r="AH41" s="4">
        <f t="shared" si="5"/>
        <v>100</v>
      </c>
    </row>
    <row r="42" spans="2:36" ht="26.25" customHeight="1">
      <c r="B42" s="1006">
        <v>20</v>
      </c>
      <c r="C42" s="1006"/>
      <c r="D42" s="656"/>
      <c r="E42" s="657"/>
      <c r="F42" s="657"/>
      <c r="G42" s="657"/>
      <c r="H42" s="657"/>
      <c r="I42" s="1008"/>
      <c r="J42" s="1009"/>
      <c r="K42" s="1009"/>
      <c r="L42" s="1009"/>
      <c r="M42" s="1009"/>
      <c r="N42" s="1009"/>
      <c r="O42" s="1009"/>
      <c r="P42" s="1009"/>
      <c r="Q42" s="1009"/>
      <c r="R42" s="1009"/>
      <c r="S42" s="1009"/>
      <c r="T42" s="1009"/>
      <c r="U42" s="1009"/>
      <c r="V42" s="1009"/>
      <c r="W42" s="1009"/>
      <c r="X42" s="1009"/>
      <c r="Y42" s="1009"/>
      <c r="Z42" s="1009"/>
      <c r="AA42" s="1009"/>
      <c r="AB42" s="1003"/>
      <c r="AC42" s="1003"/>
      <c r="AD42" s="1003"/>
      <c r="AE42" s="1003"/>
      <c r="AF42" s="1003"/>
      <c r="AG42" s="1003"/>
      <c r="AH42" s="4">
        <f t="shared" si="5"/>
        <v>100</v>
      </c>
    </row>
    <row r="43" spans="2:36" ht="26.25" customHeight="1">
      <c r="B43" s="1006">
        <v>21</v>
      </c>
      <c r="C43" s="1006"/>
      <c r="D43" s="656"/>
      <c r="E43" s="657"/>
      <c r="F43" s="657"/>
      <c r="G43" s="657"/>
      <c r="H43" s="657"/>
      <c r="I43" s="1008"/>
      <c r="J43" s="1009"/>
      <c r="K43" s="1009"/>
      <c r="L43" s="1009"/>
      <c r="M43" s="1009"/>
      <c r="N43" s="1009"/>
      <c r="O43" s="1009"/>
      <c r="P43" s="1009"/>
      <c r="Q43" s="1009"/>
      <c r="R43" s="1009"/>
      <c r="S43" s="1009"/>
      <c r="T43" s="1009"/>
      <c r="U43" s="1009"/>
      <c r="V43" s="1009"/>
      <c r="W43" s="1009"/>
      <c r="X43" s="1009"/>
      <c r="Y43" s="1009"/>
      <c r="Z43" s="1009"/>
      <c r="AA43" s="1009"/>
      <c r="AB43" s="1003"/>
      <c r="AC43" s="1003"/>
      <c r="AD43" s="1003"/>
      <c r="AE43" s="1003"/>
      <c r="AF43" s="1003"/>
      <c r="AG43" s="1003"/>
      <c r="AH43" s="4">
        <f t="shared" si="5"/>
        <v>100</v>
      </c>
    </row>
    <row r="44" spans="2:36" ht="26.25" customHeight="1">
      <c r="B44" s="1006">
        <v>22</v>
      </c>
      <c r="C44" s="1006"/>
      <c r="D44" s="656"/>
      <c r="E44" s="657"/>
      <c r="F44" s="657"/>
      <c r="G44" s="657"/>
      <c r="H44" s="657"/>
      <c r="I44" s="1008"/>
      <c r="J44" s="1009"/>
      <c r="K44" s="1009"/>
      <c r="L44" s="1009"/>
      <c r="M44" s="1009"/>
      <c r="N44" s="1009"/>
      <c r="O44" s="1009"/>
      <c r="P44" s="1009"/>
      <c r="Q44" s="1009"/>
      <c r="R44" s="1009"/>
      <c r="S44" s="1009"/>
      <c r="T44" s="1009"/>
      <c r="U44" s="1009"/>
      <c r="V44" s="1009"/>
      <c r="W44" s="1009"/>
      <c r="X44" s="1009"/>
      <c r="Y44" s="1009"/>
      <c r="Z44" s="1009"/>
      <c r="AA44" s="1009"/>
      <c r="AB44" s="1003"/>
      <c r="AC44" s="1003"/>
      <c r="AD44" s="1003"/>
      <c r="AE44" s="1003"/>
      <c r="AF44" s="1003"/>
      <c r="AG44" s="1003"/>
      <c r="AH44" s="4">
        <f t="shared" si="5"/>
        <v>100</v>
      </c>
    </row>
    <row r="45" spans="2:36" ht="26.25" customHeight="1">
      <c r="B45" s="1006">
        <v>23</v>
      </c>
      <c r="C45" s="1006"/>
      <c r="D45" s="656"/>
      <c r="E45" s="657"/>
      <c r="F45" s="657"/>
      <c r="G45" s="657"/>
      <c r="H45" s="657"/>
      <c r="I45" s="1008"/>
      <c r="J45" s="1009"/>
      <c r="K45" s="1009"/>
      <c r="L45" s="1009"/>
      <c r="M45" s="1009"/>
      <c r="N45" s="1009"/>
      <c r="O45" s="1009"/>
      <c r="P45" s="1009"/>
      <c r="Q45" s="1009"/>
      <c r="R45" s="1009"/>
      <c r="S45" s="1009"/>
      <c r="T45" s="1009"/>
      <c r="U45" s="1009"/>
      <c r="V45" s="1009"/>
      <c r="W45" s="1009"/>
      <c r="X45" s="1009"/>
      <c r="Y45" s="1009"/>
      <c r="Z45" s="1009"/>
      <c r="AA45" s="1009"/>
      <c r="AB45" s="1003"/>
      <c r="AC45" s="1003"/>
      <c r="AD45" s="1003"/>
      <c r="AE45" s="1003"/>
      <c r="AF45" s="1003"/>
      <c r="AG45" s="1003"/>
      <c r="AH45" s="4">
        <f t="shared" si="5"/>
        <v>100</v>
      </c>
    </row>
    <row r="46" spans="2:36" ht="26.25" customHeight="1">
      <c r="B46" s="1006">
        <v>24</v>
      </c>
      <c r="C46" s="1006"/>
      <c r="D46" s="656"/>
      <c r="E46" s="657"/>
      <c r="F46" s="657"/>
      <c r="G46" s="657"/>
      <c r="H46" s="657"/>
      <c r="I46" s="1008"/>
      <c r="J46" s="1009"/>
      <c r="K46" s="1009"/>
      <c r="L46" s="1009"/>
      <c r="M46" s="1009"/>
      <c r="N46" s="1009"/>
      <c r="O46" s="1009"/>
      <c r="P46" s="1009"/>
      <c r="Q46" s="1009"/>
      <c r="R46" s="1009"/>
      <c r="S46" s="1009"/>
      <c r="T46" s="1009"/>
      <c r="U46" s="1009"/>
      <c r="V46" s="1009"/>
      <c r="W46" s="1009"/>
      <c r="X46" s="1009"/>
      <c r="Y46" s="1009"/>
      <c r="Z46" s="1009"/>
      <c r="AA46" s="1009"/>
      <c r="AB46" s="1003"/>
      <c r="AC46" s="1003"/>
      <c r="AD46" s="1003"/>
      <c r="AE46" s="1003"/>
      <c r="AF46" s="1003"/>
      <c r="AG46" s="1003"/>
      <c r="AH46" s="4">
        <f t="shared" si="5"/>
        <v>100</v>
      </c>
    </row>
    <row r="47" spans="2:36" ht="26.25" customHeight="1">
      <c r="B47" s="1006">
        <v>25</v>
      </c>
      <c r="C47" s="1006"/>
      <c r="D47" s="656"/>
      <c r="E47" s="657"/>
      <c r="F47" s="657"/>
      <c r="G47" s="657"/>
      <c r="H47" s="657"/>
      <c r="I47" s="1008"/>
      <c r="J47" s="1009"/>
      <c r="K47" s="1009"/>
      <c r="L47" s="1009"/>
      <c r="M47" s="1009"/>
      <c r="N47" s="1009"/>
      <c r="O47" s="1009"/>
      <c r="P47" s="1009"/>
      <c r="Q47" s="1009"/>
      <c r="R47" s="1009"/>
      <c r="S47" s="1009"/>
      <c r="T47" s="1009"/>
      <c r="U47" s="1009"/>
      <c r="V47" s="1009"/>
      <c r="W47" s="1009"/>
      <c r="X47" s="1009"/>
      <c r="Y47" s="1009"/>
      <c r="Z47" s="1009"/>
      <c r="AA47" s="1009"/>
      <c r="AB47" s="1003"/>
      <c r="AC47" s="1003"/>
      <c r="AD47" s="1003"/>
      <c r="AE47" s="1003"/>
      <c r="AF47" s="1003"/>
      <c r="AG47" s="1003"/>
      <c r="AH47" s="4">
        <f t="shared" si="5"/>
        <v>100</v>
      </c>
    </row>
    <row r="48" spans="2:36" ht="26.25" customHeight="1">
      <c r="B48" s="1006">
        <v>26</v>
      </c>
      <c r="C48" s="1006"/>
      <c r="D48" s="656"/>
      <c r="E48" s="657"/>
      <c r="F48" s="657"/>
      <c r="G48" s="657"/>
      <c r="H48" s="657"/>
      <c r="I48" s="1008"/>
      <c r="J48" s="1009"/>
      <c r="K48" s="1009"/>
      <c r="L48" s="1009"/>
      <c r="M48" s="1009"/>
      <c r="N48" s="1009"/>
      <c r="O48" s="1009"/>
      <c r="P48" s="1009"/>
      <c r="Q48" s="1009"/>
      <c r="R48" s="1009"/>
      <c r="S48" s="1009"/>
      <c r="T48" s="1009"/>
      <c r="U48" s="1009"/>
      <c r="V48" s="1009"/>
      <c r="W48" s="1009"/>
      <c r="X48" s="1009"/>
      <c r="Y48" s="1009"/>
      <c r="Z48" s="1009"/>
      <c r="AA48" s="1009"/>
      <c r="AB48" s="1003"/>
      <c r="AC48" s="1003"/>
      <c r="AD48" s="1003"/>
      <c r="AE48" s="1003"/>
      <c r="AF48" s="1003"/>
      <c r="AG48" s="1003"/>
      <c r="AH48" s="4">
        <f t="shared" si="5"/>
        <v>100</v>
      </c>
    </row>
    <row r="49" spans="2:34" ht="26.25" customHeight="1">
      <c r="B49" s="1006">
        <v>27</v>
      </c>
      <c r="C49" s="1006"/>
      <c r="D49" s="656"/>
      <c r="E49" s="657"/>
      <c r="F49" s="657"/>
      <c r="G49" s="657"/>
      <c r="H49" s="657"/>
      <c r="I49" s="1008"/>
      <c r="J49" s="1009"/>
      <c r="K49" s="1009"/>
      <c r="L49" s="1009"/>
      <c r="M49" s="1009"/>
      <c r="N49" s="1009"/>
      <c r="O49" s="1009"/>
      <c r="P49" s="1009"/>
      <c r="Q49" s="1009"/>
      <c r="R49" s="1009"/>
      <c r="S49" s="1009"/>
      <c r="T49" s="1009"/>
      <c r="U49" s="1009"/>
      <c r="V49" s="1009"/>
      <c r="W49" s="1009"/>
      <c r="X49" s="1009"/>
      <c r="Y49" s="1009"/>
      <c r="Z49" s="1009"/>
      <c r="AA49" s="1009"/>
      <c r="AB49" s="1003"/>
      <c r="AC49" s="1003"/>
      <c r="AD49" s="1003"/>
      <c r="AE49" s="1003"/>
      <c r="AF49" s="1003"/>
      <c r="AG49" s="1003"/>
      <c r="AH49" s="4">
        <f t="shared" si="5"/>
        <v>100</v>
      </c>
    </row>
    <row r="50" spans="2:34" ht="26.25" customHeight="1">
      <c r="B50" s="1006">
        <v>28</v>
      </c>
      <c r="C50" s="1006"/>
      <c r="D50" s="656"/>
      <c r="E50" s="657"/>
      <c r="F50" s="657"/>
      <c r="G50" s="657"/>
      <c r="H50" s="657"/>
      <c r="I50" s="1008"/>
      <c r="J50" s="1009"/>
      <c r="K50" s="1009"/>
      <c r="L50" s="1009"/>
      <c r="M50" s="1009"/>
      <c r="N50" s="1009"/>
      <c r="O50" s="1009"/>
      <c r="P50" s="1009"/>
      <c r="Q50" s="1009"/>
      <c r="R50" s="1009"/>
      <c r="S50" s="1009"/>
      <c r="T50" s="1009"/>
      <c r="U50" s="1009"/>
      <c r="V50" s="1009"/>
      <c r="W50" s="1009"/>
      <c r="X50" s="1009"/>
      <c r="Y50" s="1009"/>
      <c r="Z50" s="1009"/>
      <c r="AA50" s="1009"/>
      <c r="AB50" s="1003"/>
      <c r="AC50" s="1003"/>
      <c r="AD50" s="1003"/>
      <c r="AE50" s="1003"/>
      <c r="AF50" s="1003"/>
      <c r="AG50" s="1003"/>
      <c r="AH50" s="4">
        <f t="shared" si="5"/>
        <v>100</v>
      </c>
    </row>
    <row r="51" spans="2:34" ht="26.25" customHeight="1">
      <c r="B51" s="1006">
        <v>29</v>
      </c>
      <c r="C51" s="1006"/>
      <c r="D51" s="656"/>
      <c r="E51" s="657"/>
      <c r="F51" s="657"/>
      <c r="G51" s="657"/>
      <c r="H51" s="657"/>
      <c r="I51" s="1008"/>
      <c r="J51" s="1009"/>
      <c r="K51" s="1009"/>
      <c r="L51" s="1009"/>
      <c r="M51" s="1009"/>
      <c r="N51" s="1009"/>
      <c r="O51" s="1009"/>
      <c r="P51" s="1009"/>
      <c r="Q51" s="1009"/>
      <c r="R51" s="1009"/>
      <c r="S51" s="1009"/>
      <c r="T51" s="1009"/>
      <c r="U51" s="1009"/>
      <c r="V51" s="1009"/>
      <c r="W51" s="1009"/>
      <c r="X51" s="1009"/>
      <c r="Y51" s="1009"/>
      <c r="Z51" s="1009"/>
      <c r="AA51" s="1009"/>
      <c r="AB51" s="1003"/>
      <c r="AC51" s="1003"/>
      <c r="AD51" s="1003"/>
      <c r="AE51" s="1003"/>
      <c r="AF51" s="1003"/>
      <c r="AG51" s="1003"/>
      <c r="AH51" s="4">
        <f t="shared" si="5"/>
        <v>100</v>
      </c>
    </row>
    <row r="52" spans="2:34" ht="26.25" customHeight="1">
      <c r="B52" s="1006">
        <v>30</v>
      </c>
      <c r="C52" s="1006"/>
      <c r="D52" s="656"/>
      <c r="E52" s="657"/>
      <c r="F52" s="657"/>
      <c r="G52" s="657"/>
      <c r="H52" s="657"/>
      <c r="I52" s="1008"/>
      <c r="J52" s="1009"/>
      <c r="K52" s="1009"/>
      <c r="L52" s="1009"/>
      <c r="M52" s="1009"/>
      <c r="N52" s="1009"/>
      <c r="O52" s="1009"/>
      <c r="P52" s="1009"/>
      <c r="Q52" s="1009"/>
      <c r="R52" s="1009"/>
      <c r="S52" s="1009"/>
      <c r="T52" s="1009"/>
      <c r="U52" s="1009"/>
      <c r="V52" s="1009"/>
      <c r="W52" s="1009"/>
      <c r="X52" s="1009"/>
      <c r="Y52" s="1009"/>
      <c r="Z52" s="1009"/>
      <c r="AA52" s="1009"/>
      <c r="AB52" s="1003"/>
      <c r="AC52" s="1003"/>
      <c r="AD52" s="1003"/>
      <c r="AE52" s="1003"/>
      <c r="AF52" s="1003"/>
      <c r="AG52" s="1003"/>
      <c r="AH52" s="4">
        <f t="shared" si="5"/>
        <v>100</v>
      </c>
    </row>
    <row r="53" spans="2:34" ht="26.25" customHeight="1">
      <c r="B53" s="1006">
        <v>31</v>
      </c>
      <c r="C53" s="1006"/>
      <c r="D53" s="656"/>
      <c r="E53" s="657"/>
      <c r="F53" s="657"/>
      <c r="G53" s="657"/>
      <c r="H53" s="657"/>
      <c r="I53" s="1008"/>
      <c r="J53" s="1009"/>
      <c r="K53" s="1009"/>
      <c r="L53" s="1009"/>
      <c r="M53" s="1009"/>
      <c r="N53" s="1009"/>
      <c r="O53" s="1009"/>
      <c r="P53" s="1009"/>
      <c r="Q53" s="1009"/>
      <c r="R53" s="1009"/>
      <c r="S53" s="1009"/>
      <c r="T53" s="1009"/>
      <c r="U53" s="1009"/>
      <c r="V53" s="1009"/>
      <c r="W53" s="1009"/>
      <c r="X53" s="1009"/>
      <c r="Y53" s="1009"/>
      <c r="Z53" s="1009"/>
      <c r="AA53" s="1009"/>
      <c r="AB53" s="1003"/>
      <c r="AC53" s="1003"/>
      <c r="AD53" s="1003"/>
      <c r="AE53" s="1003"/>
      <c r="AF53" s="1003"/>
      <c r="AG53" s="1003"/>
      <c r="AH53" s="4">
        <f t="shared" si="5"/>
        <v>100</v>
      </c>
    </row>
    <row r="54" spans="2:34" ht="26.25" customHeight="1">
      <c r="B54" s="1006">
        <v>32</v>
      </c>
      <c r="C54" s="1006"/>
      <c r="D54" s="656"/>
      <c r="E54" s="657"/>
      <c r="F54" s="657"/>
      <c r="G54" s="657"/>
      <c r="H54" s="657"/>
      <c r="I54" s="1008"/>
      <c r="J54" s="1009"/>
      <c r="K54" s="1009"/>
      <c r="L54" s="1009"/>
      <c r="M54" s="1009"/>
      <c r="N54" s="1009"/>
      <c r="O54" s="1009"/>
      <c r="P54" s="1009"/>
      <c r="Q54" s="1009"/>
      <c r="R54" s="1009"/>
      <c r="S54" s="1009"/>
      <c r="T54" s="1009"/>
      <c r="U54" s="1009"/>
      <c r="V54" s="1009"/>
      <c r="W54" s="1009"/>
      <c r="X54" s="1009"/>
      <c r="Y54" s="1009"/>
      <c r="Z54" s="1009"/>
      <c r="AA54" s="1009"/>
      <c r="AB54" s="1003"/>
      <c r="AC54" s="1003"/>
      <c r="AD54" s="1003"/>
      <c r="AE54" s="1003"/>
      <c r="AF54" s="1003"/>
      <c r="AG54" s="1003"/>
      <c r="AH54" s="4">
        <f t="shared" si="5"/>
        <v>100</v>
      </c>
    </row>
    <row r="55" spans="2:34" ht="26.25" customHeight="1">
      <c r="B55" s="1006">
        <v>33</v>
      </c>
      <c r="C55" s="1006"/>
      <c r="D55" s="656"/>
      <c r="E55" s="657"/>
      <c r="F55" s="657"/>
      <c r="G55" s="657"/>
      <c r="H55" s="657"/>
      <c r="I55" s="1008"/>
      <c r="J55" s="1009"/>
      <c r="K55" s="1009"/>
      <c r="L55" s="1009"/>
      <c r="M55" s="1009"/>
      <c r="N55" s="1009"/>
      <c r="O55" s="1009"/>
      <c r="P55" s="1009"/>
      <c r="Q55" s="1009"/>
      <c r="R55" s="1009"/>
      <c r="S55" s="1009"/>
      <c r="T55" s="1009"/>
      <c r="U55" s="1009"/>
      <c r="V55" s="1009"/>
      <c r="W55" s="1009"/>
      <c r="X55" s="1009"/>
      <c r="Y55" s="1009"/>
      <c r="Z55" s="1009"/>
      <c r="AA55" s="1009"/>
      <c r="AB55" s="1003"/>
      <c r="AC55" s="1003"/>
      <c r="AD55" s="1003"/>
      <c r="AE55" s="1003"/>
      <c r="AF55" s="1003"/>
      <c r="AG55" s="1003"/>
      <c r="AH55" s="4">
        <f t="shared" si="5"/>
        <v>100</v>
      </c>
    </row>
    <row r="56" spans="2:34" ht="26.25" customHeight="1">
      <c r="B56" s="1006">
        <v>34</v>
      </c>
      <c r="C56" s="1006"/>
      <c r="D56" s="656"/>
      <c r="E56" s="657"/>
      <c r="F56" s="657"/>
      <c r="G56" s="657"/>
      <c r="H56" s="657"/>
      <c r="I56" s="1008"/>
      <c r="J56" s="1009"/>
      <c r="K56" s="1009"/>
      <c r="L56" s="1009"/>
      <c r="M56" s="1009"/>
      <c r="N56" s="1009"/>
      <c r="O56" s="1009"/>
      <c r="P56" s="1009"/>
      <c r="Q56" s="1009"/>
      <c r="R56" s="1009"/>
      <c r="S56" s="1009"/>
      <c r="T56" s="1009"/>
      <c r="U56" s="1009"/>
      <c r="V56" s="1009"/>
      <c r="W56" s="1009"/>
      <c r="X56" s="1009"/>
      <c r="Y56" s="1009"/>
      <c r="Z56" s="1009"/>
      <c r="AA56" s="1009"/>
      <c r="AB56" s="1003"/>
      <c r="AC56" s="1003"/>
      <c r="AD56" s="1003"/>
      <c r="AE56" s="1003"/>
      <c r="AF56" s="1003"/>
      <c r="AG56" s="1003"/>
      <c r="AH56" s="4">
        <f t="shared" si="5"/>
        <v>100</v>
      </c>
    </row>
    <row r="57" spans="2:34" ht="26.25" customHeight="1">
      <c r="B57" s="1006">
        <v>35</v>
      </c>
      <c r="C57" s="1006"/>
      <c r="D57" s="656"/>
      <c r="E57" s="657"/>
      <c r="F57" s="657"/>
      <c r="G57" s="657"/>
      <c r="H57" s="657"/>
      <c r="I57" s="1008"/>
      <c r="J57" s="1009"/>
      <c r="K57" s="1009"/>
      <c r="L57" s="1009"/>
      <c r="M57" s="1009"/>
      <c r="N57" s="1009"/>
      <c r="O57" s="1009"/>
      <c r="P57" s="1009"/>
      <c r="Q57" s="1009"/>
      <c r="R57" s="1009"/>
      <c r="S57" s="1009"/>
      <c r="T57" s="1009"/>
      <c r="U57" s="1009"/>
      <c r="V57" s="1009"/>
      <c r="W57" s="1009"/>
      <c r="X57" s="1009"/>
      <c r="Y57" s="1009"/>
      <c r="Z57" s="1009"/>
      <c r="AA57" s="1009"/>
      <c r="AB57" s="1003"/>
      <c r="AC57" s="1003"/>
      <c r="AD57" s="1003"/>
      <c r="AE57" s="1003"/>
      <c r="AF57" s="1003"/>
      <c r="AG57" s="1003"/>
      <c r="AH57" s="4">
        <f t="shared" si="5"/>
        <v>100</v>
      </c>
    </row>
    <row r="58" spans="2:34" ht="26.25" customHeight="1">
      <c r="B58" s="1006">
        <v>36</v>
      </c>
      <c r="C58" s="1006"/>
      <c r="D58" s="656"/>
      <c r="E58" s="657"/>
      <c r="F58" s="657"/>
      <c r="G58" s="657"/>
      <c r="H58" s="657"/>
      <c r="I58" s="1008"/>
      <c r="J58" s="1009"/>
      <c r="K58" s="1009"/>
      <c r="L58" s="1009"/>
      <c r="M58" s="1009"/>
      <c r="N58" s="1009"/>
      <c r="O58" s="1009"/>
      <c r="P58" s="1009"/>
      <c r="Q58" s="1009"/>
      <c r="R58" s="1009"/>
      <c r="S58" s="1009"/>
      <c r="T58" s="1009"/>
      <c r="U58" s="1009"/>
      <c r="V58" s="1009"/>
      <c r="W58" s="1009"/>
      <c r="X58" s="1009"/>
      <c r="Y58" s="1009"/>
      <c r="Z58" s="1009"/>
      <c r="AA58" s="1009"/>
      <c r="AB58" s="1003"/>
      <c r="AC58" s="1003"/>
      <c r="AD58" s="1003"/>
      <c r="AE58" s="1003"/>
      <c r="AF58" s="1003"/>
      <c r="AG58" s="1003"/>
      <c r="AH58" s="4">
        <f t="shared" si="5"/>
        <v>100</v>
      </c>
    </row>
    <row r="59" spans="2:34" ht="26.25" customHeight="1">
      <c r="B59" s="1006">
        <v>37</v>
      </c>
      <c r="C59" s="1006"/>
      <c r="D59" s="656"/>
      <c r="E59" s="657"/>
      <c r="F59" s="657"/>
      <c r="G59" s="657"/>
      <c r="H59" s="657"/>
      <c r="I59" s="1008"/>
      <c r="J59" s="1009"/>
      <c r="K59" s="1009"/>
      <c r="L59" s="1009"/>
      <c r="M59" s="1009"/>
      <c r="N59" s="1009"/>
      <c r="O59" s="1009"/>
      <c r="P59" s="1009"/>
      <c r="Q59" s="1009"/>
      <c r="R59" s="1009"/>
      <c r="S59" s="1009"/>
      <c r="T59" s="1009"/>
      <c r="U59" s="1009"/>
      <c r="V59" s="1009"/>
      <c r="W59" s="1009"/>
      <c r="X59" s="1009"/>
      <c r="Y59" s="1009"/>
      <c r="Z59" s="1009"/>
      <c r="AA59" s="1009"/>
      <c r="AB59" s="1003"/>
      <c r="AC59" s="1003"/>
      <c r="AD59" s="1003"/>
      <c r="AE59" s="1003"/>
      <c r="AF59" s="1003"/>
      <c r="AG59" s="1003"/>
      <c r="AH59" s="4">
        <f t="shared" si="5"/>
        <v>100</v>
      </c>
    </row>
    <row r="60" spans="2:34" ht="26.25" customHeight="1">
      <c r="B60" s="1006">
        <v>38</v>
      </c>
      <c r="C60" s="1006"/>
      <c r="D60" s="656"/>
      <c r="E60" s="657"/>
      <c r="F60" s="657"/>
      <c r="G60" s="657"/>
      <c r="H60" s="657"/>
      <c r="I60" s="1008"/>
      <c r="J60" s="1009"/>
      <c r="K60" s="1009"/>
      <c r="L60" s="1009"/>
      <c r="M60" s="1009"/>
      <c r="N60" s="1009"/>
      <c r="O60" s="1009"/>
      <c r="P60" s="1009"/>
      <c r="Q60" s="1009"/>
      <c r="R60" s="1009"/>
      <c r="S60" s="1009"/>
      <c r="T60" s="1009"/>
      <c r="U60" s="1009"/>
      <c r="V60" s="1009"/>
      <c r="W60" s="1009"/>
      <c r="X60" s="1009"/>
      <c r="Y60" s="1009"/>
      <c r="Z60" s="1009"/>
      <c r="AA60" s="1009"/>
      <c r="AB60" s="1003"/>
      <c r="AC60" s="1003"/>
      <c r="AD60" s="1003"/>
      <c r="AE60" s="1003"/>
      <c r="AF60" s="1003"/>
      <c r="AG60" s="1003"/>
      <c r="AH60" s="4">
        <f t="shared" si="5"/>
        <v>100</v>
      </c>
    </row>
    <row r="61" spans="2:34" ht="26.25" customHeight="1">
      <c r="B61" s="1006">
        <v>39</v>
      </c>
      <c r="C61" s="1006"/>
      <c r="D61" s="656"/>
      <c r="E61" s="657"/>
      <c r="F61" s="657"/>
      <c r="G61" s="657"/>
      <c r="H61" s="657"/>
      <c r="I61" s="1008"/>
      <c r="J61" s="1009"/>
      <c r="K61" s="1009"/>
      <c r="L61" s="1009"/>
      <c r="M61" s="1009"/>
      <c r="N61" s="1009"/>
      <c r="O61" s="1009"/>
      <c r="P61" s="1009"/>
      <c r="Q61" s="1009"/>
      <c r="R61" s="1009"/>
      <c r="S61" s="1009"/>
      <c r="T61" s="1009"/>
      <c r="U61" s="1009"/>
      <c r="V61" s="1009"/>
      <c r="W61" s="1009"/>
      <c r="X61" s="1009"/>
      <c r="Y61" s="1009"/>
      <c r="Z61" s="1009"/>
      <c r="AA61" s="1009"/>
      <c r="AB61" s="1003"/>
      <c r="AC61" s="1003"/>
      <c r="AD61" s="1003"/>
      <c r="AE61" s="1003"/>
      <c r="AF61" s="1003"/>
      <c r="AG61" s="1003"/>
      <c r="AH61" s="4">
        <f t="shared" si="5"/>
        <v>100</v>
      </c>
    </row>
    <row r="62" spans="2:34" ht="26.25" customHeight="1">
      <c r="B62" s="1006">
        <v>40</v>
      </c>
      <c r="C62" s="1006"/>
      <c r="D62" s="656"/>
      <c r="E62" s="657"/>
      <c r="F62" s="657"/>
      <c r="G62" s="657"/>
      <c r="H62" s="657"/>
      <c r="I62" s="1008"/>
      <c r="J62" s="1009"/>
      <c r="K62" s="1009"/>
      <c r="L62" s="1009"/>
      <c r="M62" s="1009"/>
      <c r="N62" s="1009"/>
      <c r="O62" s="1009"/>
      <c r="P62" s="1009"/>
      <c r="Q62" s="1009"/>
      <c r="R62" s="1009"/>
      <c r="S62" s="1009"/>
      <c r="T62" s="1009"/>
      <c r="U62" s="1009"/>
      <c r="V62" s="1009"/>
      <c r="W62" s="1009"/>
      <c r="X62" s="1009"/>
      <c r="Y62" s="1009"/>
      <c r="Z62" s="1009"/>
      <c r="AA62" s="1009"/>
      <c r="AB62" s="1003"/>
      <c r="AC62" s="1003"/>
      <c r="AD62" s="1003"/>
      <c r="AE62" s="1003"/>
      <c r="AF62" s="1003"/>
      <c r="AG62" s="1003"/>
      <c r="AH62" s="4">
        <f t="shared" si="5"/>
        <v>100</v>
      </c>
    </row>
    <row r="63" spans="2:34" ht="26.25" customHeight="1">
      <c r="B63" s="1004" t="s">
        <v>34</v>
      </c>
      <c r="C63" s="579"/>
      <c r="D63" s="579"/>
      <c r="E63" s="579"/>
      <c r="F63" s="579"/>
      <c r="G63" s="579"/>
      <c r="H63" s="579"/>
      <c r="I63" s="579"/>
      <c r="J63" s="579"/>
      <c r="K63" s="579"/>
      <c r="L63" s="579"/>
      <c r="M63" s="1005"/>
      <c r="N63" s="1006">
        <f>SUM(N38:S62)+SUM(N21:S35)</f>
        <v>0</v>
      </c>
      <c r="O63" s="1006"/>
      <c r="P63" s="1006"/>
      <c r="Q63" s="1006"/>
      <c r="R63" s="1006"/>
      <c r="S63" s="1006"/>
      <c r="T63" s="1007"/>
      <c r="U63" s="1007"/>
      <c r="V63" s="1007"/>
      <c r="W63" s="1007"/>
      <c r="X63" s="1006">
        <f>SUM(X38:AA62)+SUM(X21:AA35)</f>
        <v>0</v>
      </c>
      <c r="Y63" s="1006"/>
      <c r="Z63" s="1006"/>
      <c r="AA63" s="1006"/>
      <c r="AB63" s="1006"/>
      <c r="AC63" s="1006"/>
      <c r="AD63" s="1006"/>
      <c r="AE63" s="1006"/>
      <c r="AF63" s="1006"/>
      <c r="AG63" s="1006"/>
    </row>
    <row r="64" spans="2:34" ht="22.7" customHeight="1">
      <c r="B64" s="1000" t="s">
        <v>565</v>
      </c>
      <c r="C64" s="1000"/>
      <c r="D64" s="1000"/>
      <c r="E64" s="1000"/>
      <c r="F64" s="1000"/>
      <c r="G64" s="1000"/>
      <c r="H64" s="1000"/>
      <c r="I64" s="1000"/>
      <c r="J64" s="1000"/>
      <c r="K64" s="1000"/>
      <c r="L64" s="1000"/>
      <c r="M64" s="1000"/>
      <c r="N64" s="1001"/>
      <c r="O64" s="1001"/>
      <c r="P64" s="1001"/>
      <c r="Q64" s="1000"/>
      <c r="R64" s="1000"/>
      <c r="S64" s="1000"/>
      <c r="T64" s="1000"/>
      <c r="U64" s="1000"/>
      <c r="V64" s="1000"/>
      <c r="W64" s="1000"/>
      <c r="X64" s="1000"/>
      <c r="Y64" s="1000"/>
      <c r="Z64" s="1000"/>
      <c r="AA64" s="1000"/>
      <c r="AB64" s="1000"/>
      <c r="AC64" s="1000"/>
      <c r="AD64" s="1000"/>
      <c r="AE64" s="1000"/>
      <c r="AF64" s="1000"/>
      <c r="AG64" s="1000"/>
    </row>
    <row r="65" spans="2:33" ht="37.5" customHeight="1">
      <c r="B65" s="1002" t="s">
        <v>117</v>
      </c>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row>
    <row r="66" spans="2:33" ht="37.5" customHeight="1">
      <c r="B66" s="1002" t="s">
        <v>118</v>
      </c>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row>
    <row r="67" spans="2:33" ht="37.5" customHeight="1">
      <c r="B67" s="1002" t="s">
        <v>566</v>
      </c>
      <c r="C67" s="1002"/>
      <c r="D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c r="AG67" s="1002"/>
    </row>
    <row r="68" spans="2:33" ht="18.75" customHeight="1">
      <c r="B68" s="1001" t="s">
        <v>567</v>
      </c>
      <c r="C68" s="1001"/>
      <c r="D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1"/>
      <c r="AG68" s="1001"/>
    </row>
    <row r="69" spans="2:33" ht="18.75" hidden="1" customHeight="1">
      <c r="C69" s="4" t="s">
        <v>88</v>
      </c>
      <c r="J69" s="4">
        <v>1</v>
      </c>
      <c r="L69" s="4" t="s">
        <v>108</v>
      </c>
    </row>
    <row r="70" spans="2:33" ht="18.75" hidden="1" customHeight="1">
      <c r="C70" s="4" t="s">
        <v>89</v>
      </c>
      <c r="J70" s="4">
        <v>2</v>
      </c>
      <c r="L70" s="4" t="s">
        <v>109</v>
      </c>
    </row>
    <row r="71" spans="2:33" ht="18.75" hidden="1" customHeight="1">
      <c r="C71" s="4" t="s">
        <v>90</v>
      </c>
      <c r="J71" s="4">
        <v>3</v>
      </c>
      <c r="L71" s="4" t="s">
        <v>110</v>
      </c>
    </row>
    <row r="72" spans="2:33" ht="18.75" hidden="1" customHeight="1">
      <c r="C72" s="4" t="s">
        <v>99</v>
      </c>
      <c r="J72" s="4">
        <v>4</v>
      </c>
      <c r="L72" s="4" t="s">
        <v>105</v>
      </c>
    </row>
    <row r="73" spans="2:33" ht="18.75" hidden="1" customHeight="1">
      <c r="C73" s="4" t="s">
        <v>91</v>
      </c>
      <c r="J73" s="4">
        <v>5</v>
      </c>
      <c r="L73" s="4" t="s">
        <v>102</v>
      </c>
    </row>
    <row r="74" spans="2:33" ht="18.75" hidden="1" customHeight="1">
      <c r="C74" s="4" t="s">
        <v>92</v>
      </c>
      <c r="J74" s="4">
        <v>6</v>
      </c>
    </row>
    <row r="75" spans="2:33" ht="18.75" hidden="1" customHeight="1">
      <c r="C75" s="4" t="s">
        <v>93</v>
      </c>
      <c r="J75" s="4">
        <v>7</v>
      </c>
      <c r="L75" s="4" t="s">
        <v>115</v>
      </c>
    </row>
    <row r="76" spans="2:33" ht="18.75" hidden="1" customHeight="1">
      <c r="C76" s="4" t="s">
        <v>104</v>
      </c>
      <c r="J76" s="4">
        <v>8</v>
      </c>
      <c r="L76" s="4" t="s">
        <v>114</v>
      </c>
    </row>
    <row r="77" spans="2:33" ht="18.75" hidden="1" customHeight="1">
      <c r="C77" s="4" t="s">
        <v>106</v>
      </c>
      <c r="J77" s="4">
        <v>9</v>
      </c>
      <c r="L77" s="4" t="s">
        <v>107</v>
      </c>
    </row>
    <row r="78" spans="2:33" ht="18.75" hidden="1" customHeight="1">
      <c r="C78" s="4" t="s">
        <v>94</v>
      </c>
      <c r="J78" s="4">
        <v>10</v>
      </c>
    </row>
    <row r="79" spans="2:33" ht="18.75" hidden="1" customHeight="1">
      <c r="C79" s="4" t="s">
        <v>95</v>
      </c>
      <c r="J79" s="4">
        <v>11</v>
      </c>
      <c r="L79" s="4" t="s">
        <v>116</v>
      </c>
    </row>
    <row r="80" spans="2:33" ht="18.75" hidden="1" customHeight="1">
      <c r="C80" s="4" t="s">
        <v>564</v>
      </c>
      <c r="J80" s="4">
        <v>12</v>
      </c>
      <c r="L80" s="4" t="s">
        <v>101</v>
      </c>
    </row>
    <row r="81" spans="3:12" ht="18.75" hidden="1" customHeight="1">
      <c r="C81" s="4" t="s">
        <v>96</v>
      </c>
      <c r="J81" s="4">
        <v>13</v>
      </c>
      <c r="L81" s="4" t="s">
        <v>113</v>
      </c>
    </row>
    <row r="82" spans="3:12" ht="18.75" hidden="1" customHeight="1">
      <c r="C82" s="4" t="s">
        <v>97</v>
      </c>
      <c r="J82" s="4">
        <v>14</v>
      </c>
    </row>
    <row r="83" spans="3:12" ht="18.75" hidden="1" customHeight="1">
      <c r="C83" s="4" t="s">
        <v>98</v>
      </c>
      <c r="J83" s="4">
        <v>15</v>
      </c>
      <c r="L83" s="4" t="s">
        <v>111</v>
      </c>
    </row>
    <row r="84" spans="3:12" ht="18.75" hidden="1" customHeight="1">
      <c r="C84" s="4" t="s">
        <v>100</v>
      </c>
      <c r="J84" s="4">
        <v>16</v>
      </c>
      <c r="L84" s="4" t="s">
        <v>103</v>
      </c>
    </row>
    <row r="85" spans="3:12" ht="18.75" hidden="1" customHeight="1">
      <c r="C85" s="4" t="s">
        <v>44</v>
      </c>
      <c r="J85" s="4">
        <v>17</v>
      </c>
      <c r="L85" s="4" t="s">
        <v>112</v>
      </c>
    </row>
    <row r="158" spans="9:9" ht="15" customHeight="1">
      <c r="I158" s="4" t="s">
        <v>71</v>
      </c>
    </row>
  </sheetData>
  <sheetProtection sheet="1" objects="1" scenarios="1"/>
  <mergeCells count="351">
    <mergeCell ref="B3:AG3"/>
    <mergeCell ref="B6:AE6"/>
    <mergeCell ref="B7:H9"/>
    <mergeCell ref="I7:L9"/>
    <mergeCell ref="M7:P9"/>
    <mergeCell ref="Q7:T9"/>
    <mergeCell ref="U7:X9"/>
    <mergeCell ref="Y7:AE9"/>
    <mergeCell ref="AI2:AI5"/>
    <mergeCell ref="AI6:AI8"/>
    <mergeCell ref="B10:H11"/>
    <mergeCell ref="I10:L10"/>
    <mergeCell ref="M10:P10"/>
    <mergeCell ref="Q10:T10"/>
    <mergeCell ref="U10:X10"/>
    <mergeCell ref="Y10:AE10"/>
    <mergeCell ref="I11:L11"/>
    <mergeCell ref="M11:P11"/>
    <mergeCell ref="Q11:T11"/>
    <mergeCell ref="U11:X11"/>
    <mergeCell ref="Y11:AE11"/>
    <mergeCell ref="B12:H15"/>
    <mergeCell ref="I12:L12"/>
    <mergeCell ref="M12:P12"/>
    <mergeCell ref="Q12:T12"/>
    <mergeCell ref="U12:X12"/>
    <mergeCell ref="Y12:AE12"/>
    <mergeCell ref="I13:L13"/>
    <mergeCell ref="M13:P13"/>
    <mergeCell ref="AI14:BJ14"/>
    <mergeCell ref="I15:L15"/>
    <mergeCell ref="M15:P15"/>
    <mergeCell ref="Q15:T15"/>
    <mergeCell ref="U15:X15"/>
    <mergeCell ref="Y15:AE15"/>
    <mergeCell ref="Q13:T13"/>
    <mergeCell ref="U13:X13"/>
    <mergeCell ref="Y13:AE13"/>
    <mergeCell ref="I14:L14"/>
    <mergeCell ref="M14:P14"/>
    <mergeCell ref="Q14:T14"/>
    <mergeCell ref="U14:X14"/>
    <mergeCell ref="Y14:AE14"/>
    <mergeCell ref="B19:I20"/>
    <mergeCell ref="J19:M20"/>
    <mergeCell ref="N19:S20"/>
    <mergeCell ref="T19:W20"/>
    <mergeCell ref="X19:AA20"/>
    <mergeCell ref="AB19:AG20"/>
    <mergeCell ref="B16:L16"/>
    <mergeCell ref="M16:P16"/>
    <mergeCell ref="Q16:T16"/>
    <mergeCell ref="U16:X16"/>
    <mergeCell ref="Y16:AE16"/>
    <mergeCell ref="B18:I18"/>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B52:AG52"/>
    <mergeCell ref="B53:C53"/>
    <mergeCell ref="D53:I53"/>
    <mergeCell ref="J53:M53"/>
    <mergeCell ref="N53:S53"/>
    <mergeCell ref="T53:W53"/>
    <mergeCell ref="X53:AA53"/>
    <mergeCell ref="AB53:AG53"/>
    <mergeCell ref="B52:C52"/>
    <mergeCell ref="D52:I52"/>
    <mergeCell ref="J52:M52"/>
    <mergeCell ref="N52:S52"/>
    <mergeCell ref="T52:W52"/>
    <mergeCell ref="X52:AA52"/>
    <mergeCell ref="AB54:AG54"/>
    <mergeCell ref="B55:C55"/>
    <mergeCell ref="D55:I55"/>
    <mergeCell ref="J55:M55"/>
    <mergeCell ref="N55:S55"/>
    <mergeCell ref="T55:W55"/>
    <mergeCell ref="X55:AA55"/>
    <mergeCell ref="AB55:AG55"/>
    <mergeCell ref="B54:C54"/>
    <mergeCell ref="D54:I54"/>
    <mergeCell ref="J54:M54"/>
    <mergeCell ref="N54:S54"/>
    <mergeCell ref="T54:W54"/>
    <mergeCell ref="X54:AA54"/>
    <mergeCell ref="AB56:AG56"/>
    <mergeCell ref="B57:C57"/>
    <mergeCell ref="D57:I57"/>
    <mergeCell ref="J57:M57"/>
    <mergeCell ref="N57:S57"/>
    <mergeCell ref="T57:W57"/>
    <mergeCell ref="X57:AA57"/>
    <mergeCell ref="AB57:AG57"/>
    <mergeCell ref="B56:C56"/>
    <mergeCell ref="D56:I56"/>
    <mergeCell ref="J56:M56"/>
    <mergeCell ref="N56:S56"/>
    <mergeCell ref="T56:W56"/>
    <mergeCell ref="X56:AA56"/>
    <mergeCell ref="AB58:AG58"/>
    <mergeCell ref="B59:C59"/>
    <mergeCell ref="D59:I59"/>
    <mergeCell ref="J59:M59"/>
    <mergeCell ref="N59:S59"/>
    <mergeCell ref="T59:W59"/>
    <mergeCell ref="X59:AA59"/>
    <mergeCell ref="AB59:AG59"/>
    <mergeCell ref="B58:C58"/>
    <mergeCell ref="D58:I58"/>
    <mergeCell ref="J58:M58"/>
    <mergeCell ref="N58:S58"/>
    <mergeCell ref="T58:W58"/>
    <mergeCell ref="X58:AA58"/>
    <mergeCell ref="AB60:AG60"/>
    <mergeCell ref="B61:C61"/>
    <mergeCell ref="D61:I61"/>
    <mergeCell ref="J61:M61"/>
    <mergeCell ref="N61:S61"/>
    <mergeCell ref="T61:W61"/>
    <mergeCell ref="X61:AA61"/>
    <mergeCell ref="AB61:AG61"/>
    <mergeCell ref="B60:C60"/>
    <mergeCell ref="D60:I60"/>
    <mergeCell ref="J60:M60"/>
    <mergeCell ref="N60:S60"/>
    <mergeCell ref="T60:W60"/>
    <mergeCell ref="X60:AA60"/>
    <mergeCell ref="B64:AG64"/>
    <mergeCell ref="B65:AG65"/>
    <mergeCell ref="B66:AG66"/>
    <mergeCell ref="B67:AG67"/>
    <mergeCell ref="B68:AG68"/>
    <mergeCell ref="AB62:AG62"/>
    <mergeCell ref="B63:M63"/>
    <mergeCell ref="N63:S63"/>
    <mergeCell ref="T63:W63"/>
    <mergeCell ref="X63:AA63"/>
    <mergeCell ref="AB63:AG63"/>
    <mergeCell ref="B62:C62"/>
    <mergeCell ref="D62:I62"/>
    <mergeCell ref="J62:M62"/>
    <mergeCell ref="N62:S62"/>
    <mergeCell ref="T62:W62"/>
    <mergeCell ref="X62:AA62"/>
  </mergeCells>
  <phoneticPr fontId="1"/>
  <conditionalFormatting sqref="AB38:AG62">
    <cfRule type="containsBlanks" dxfId="24" priority="10">
      <formula>LEN(TRIM(AB38))=0</formula>
    </cfRule>
  </conditionalFormatting>
  <conditionalFormatting sqref="J38:S62">
    <cfRule type="containsBlanks" dxfId="23" priority="11">
      <formula>LEN(TRIM(J38))=0</formula>
    </cfRule>
  </conditionalFormatting>
  <conditionalFormatting sqref="AB21:AG35">
    <cfRule type="containsBlanks" dxfId="22" priority="15">
      <formula>LEN(TRIM(AB21))=0</formula>
    </cfRule>
  </conditionalFormatting>
  <conditionalFormatting sqref="D21:I35">
    <cfRule type="containsBlanks" dxfId="21" priority="17">
      <formula>LEN(TRIM(D21))=0</formula>
    </cfRule>
  </conditionalFormatting>
  <conditionalFormatting sqref="J21:S35">
    <cfRule type="containsBlanks" dxfId="20" priority="16">
      <formula>LEN(TRIM(J21))=0</formula>
    </cfRule>
  </conditionalFormatting>
  <conditionalFormatting sqref="D38:I62">
    <cfRule type="containsBlanks" dxfId="19" priority="12">
      <formula>LEN(TRIM(D38))=0</formula>
    </cfRule>
  </conditionalFormatting>
  <conditionalFormatting sqref="X21:AA35">
    <cfRule type="containsBlanks" dxfId="18" priority="8">
      <formula>LEN(TRIM(X21))=0</formula>
    </cfRule>
  </conditionalFormatting>
  <conditionalFormatting sqref="X38:AA62">
    <cfRule type="containsBlanks" dxfId="17" priority="3">
      <formula>LEN(TRIM(X38))=0</formula>
    </cfRule>
  </conditionalFormatting>
  <conditionalFormatting sqref="T21:W35">
    <cfRule type="containsBlanks" dxfId="16" priority="2">
      <formula>LEN(TRIM(T21))=0</formula>
    </cfRule>
  </conditionalFormatting>
  <conditionalFormatting sqref="T38:W62">
    <cfRule type="containsBlanks" dxfId="15" priority="1">
      <formula>LEN(TRIM(T38))=0</formula>
    </cfRule>
  </conditionalFormatting>
  <dataValidations count="4">
    <dataValidation imeMode="hiragana" allowBlank="1" showInputMessage="1" showErrorMessage="1" sqref="AB21:AG35 AB38:AG62"/>
    <dataValidation imeMode="halfAlpha" allowBlank="1" showInputMessage="1" showErrorMessage="1" sqref="J38:S62 X21:AA35 J21:S35 X38:AA62"/>
    <dataValidation type="list" allowBlank="1" showInputMessage="1" showErrorMessage="1" sqref="D21:D35 D38:D62">
      <formula1>$C$69:$C$85</formula1>
    </dataValidation>
    <dataValidation type="list" imeMode="halfAlpha" allowBlank="1" showInputMessage="1" showErrorMessage="1" sqref="T21:W35 T38:W62">
      <formula1>"０歳児,１歳児,２歳児,３歳児,４歳児,５歳児"</formula1>
    </dataValidation>
  </dataValidations>
  <pageMargins left="0.78740157480314965" right="0.19685039370078741" top="0.74803149606299213" bottom="0.74803149606299213" header="0.31496062992125984" footer="0.31496062992125984"/>
  <pageSetup paperSize="9" scale="75" orientation="portrait" r:id="rId1"/>
  <rowBreaks count="1" manualBreakCount="1">
    <brk id="35" min="1" max="33" man="1"/>
  </rowBreaks>
  <colBreaks count="1" manualBreakCount="1">
    <brk id="33" max="67"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BJ158"/>
  <sheetViews>
    <sheetView showRowColHeaders="0" view="pageBreakPreview" zoomScale="90" zoomScaleNormal="100" zoomScaleSheetLayoutView="90" workbookViewId="0">
      <selection activeCell="Y11" sqref="Y11:AE11"/>
    </sheetView>
  </sheetViews>
  <sheetFormatPr defaultColWidth="2.5" defaultRowHeight="15" customHeight="1"/>
  <cols>
    <col min="1" max="1" width="6.625" style="4" customWidth="1"/>
    <col min="2" max="8" width="2.75" style="4" customWidth="1"/>
    <col min="9" max="33" width="3.125" style="4" customWidth="1"/>
    <col min="34" max="34" width="5.5" style="4" hidden="1" customWidth="1"/>
    <col min="35" max="35" width="30.75" style="241" customWidth="1"/>
    <col min="36" max="36" width="40.625" style="241" customWidth="1"/>
    <col min="37" max="16384" width="2.5" style="4"/>
  </cols>
  <sheetData>
    <row r="1" spans="2:62" ht="15.75" customHeight="1">
      <c r="B1" s="37" t="s">
        <v>588</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2:62" ht="15.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row>
    <row r="3" spans="2:62" ht="18.75">
      <c r="B3" s="863" t="s">
        <v>552</v>
      </c>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I3" s="1030" t="s">
        <v>595</v>
      </c>
    </row>
    <row r="4" spans="2:62" ht="15.75" customHeight="1">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I4" s="1030"/>
    </row>
    <row r="5" spans="2:62" ht="22.7" customHeight="1">
      <c r="B5" s="297" t="s">
        <v>571</v>
      </c>
      <c r="C5" s="230"/>
      <c r="D5" s="230"/>
      <c r="E5" s="230"/>
      <c r="F5" s="230"/>
      <c r="G5" s="230"/>
      <c r="H5" s="230"/>
      <c r="I5" s="230"/>
      <c r="J5" s="230"/>
      <c r="K5" s="230"/>
      <c r="L5" s="230"/>
      <c r="M5" s="230"/>
      <c r="N5" s="230"/>
      <c r="O5" s="230"/>
      <c r="P5" s="107"/>
      <c r="Q5" s="107"/>
      <c r="R5" s="107"/>
      <c r="S5" s="107"/>
      <c r="T5" s="107"/>
      <c r="U5" s="107"/>
      <c r="V5" s="107"/>
      <c r="W5" s="107"/>
      <c r="X5" s="107"/>
      <c r="Y5" s="107"/>
      <c r="Z5" s="107"/>
      <c r="AA5" s="107"/>
      <c r="AB5" s="107"/>
      <c r="AC5" s="107"/>
      <c r="AD5" s="107"/>
      <c r="AE5" s="107"/>
      <c r="AF5" s="107"/>
      <c r="AG5" s="107"/>
      <c r="AI5" s="1030"/>
    </row>
    <row r="6" spans="2:62" ht="22.7" customHeight="1">
      <c r="B6" s="1021" t="s">
        <v>553</v>
      </c>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D6" s="1021"/>
      <c r="AE6" s="1021"/>
      <c r="AF6" s="60"/>
      <c r="AG6" s="60"/>
      <c r="AI6" s="1030"/>
    </row>
    <row r="7" spans="2:62" ht="22.7" customHeight="1">
      <c r="B7" s="1021" t="s">
        <v>554</v>
      </c>
      <c r="C7" s="1021"/>
      <c r="D7" s="1021"/>
      <c r="E7" s="1021"/>
      <c r="F7" s="1021"/>
      <c r="G7" s="1021"/>
      <c r="H7" s="1021"/>
      <c r="I7" s="1029" t="s">
        <v>555</v>
      </c>
      <c r="J7" s="1021"/>
      <c r="K7" s="1021"/>
      <c r="L7" s="1021"/>
      <c r="M7" s="1029" t="s">
        <v>556</v>
      </c>
      <c r="N7" s="1029"/>
      <c r="O7" s="1029"/>
      <c r="P7" s="1029"/>
      <c r="Q7" s="1012" t="s">
        <v>557</v>
      </c>
      <c r="R7" s="1012"/>
      <c r="S7" s="1012"/>
      <c r="T7" s="1012"/>
      <c r="U7" s="1012" t="s">
        <v>558</v>
      </c>
      <c r="V7" s="1011"/>
      <c r="W7" s="1011"/>
      <c r="X7" s="1011"/>
      <c r="Y7" s="1012" t="s">
        <v>559</v>
      </c>
      <c r="Z7" s="1012"/>
      <c r="AA7" s="1012"/>
      <c r="AB7" s="1012"/>
      <c r="AC7" s="1012"/>
      <c r="AD7" s="1012"/>
      <c r="AE7" s="1012"/>
      <c r="AF7" s="37"/>
      <c r="AG7" s="37"/>
      <c r="AI7" s="975" t="s">
        <v>596</v>
      </c>
      <c r="AJ7" s="244"/>
    </row>
    <row r="8" spans="2:62" ht="22.7" customHeight="1">
      <c r="B8" s="1021"/>
      <c r="C8" s="1021"/>
      <c r="D8" s="1021"/>
      <c r="E8" s="1021"/>
      <c r="F8" s="1021"/>
      <c r="G8" s="1021"/>
      <c r="H8" s="1021"/>
      <c r="I8" s="1021"/>
      <c r="J8" s="1021"/>
      <c r="K8" s="1021"/>
      <c r="L8" s="1021"/>
      <c r="M8" s="1029"/>
      <c r="N8" s="1029"/>
      <c r="O8" s="1029"/>
      <c r="P8" s="1029"/>
      <c r="Q8" s="1012"/>
      <c r="R8" s="1012"/>
      <c r="S8" s="1012"/>
      <c r="T8" s="1012"/>
      <c r="U8" s="1011"/>
      <c r="V8" s="1011"/>
      <c r="W8" s="1011"/>
      <c r="X8" s="1011"/>
      <c r="Y8" s="1012"/>
      <c r="Z8" s="1012"/>
      <c r="AA8" s="1012"/>
      <c r="AB8" s="1012"/>
      <c r="AC8" s="1012"/>
      <c r="AD8" s="1012"/>
      <c r="AE8" s="1012"/>
      <c r="AF8" s="37"/>
      <c r="AG8" s="37"/>
      <c r="AI8" s="975"/>
      <c r="AJ8" s="244"/>
    </row>
    <row r="9" spans="2:62" ht="22.7" customHeight="1">
      <c r="B9" s="1021"/>
      <c r="C9" s="1021"/>
      <c r="D9" s="1021"/>
      <c r="E9" s="1021"/>
      <c r="F9" s="1021"/>
      <c r="G9" s="1021"/>
      <c r="H9" s="1021"/>
      <c r="I9" s="1021"/>
      <c r="J9" s="1021"/>
      <c r="K9" s="1021"/>
      <c r="L9" s="1021"/>
      <c r="M9" s="1029"/>
      <c r="N9" s="1029"/>
      <c r="O9" s="1029"/>
      <c r="P9" s="1029"/>
      <c r="Q9" s="1012"/>
      <c r="R9" s="1012"/>
      <c r="S9" s="1012"/>
      <c r="T9" s="1012"/>
      <c r="U9" s="1011"/>
      <c r="V9" s="1011"/>
      <c r="W9" s="1011"/>
      <c r="X9" s="1011"/>
      <c r="Y9" s="1012"/>
      <c r="Z9" s="1012"/>
      <c r="AA9" s="1012"/>
      <c r="AB9" s="1012"/>
      <c r="AC9" s="1012"/>
      <c r="AD9" s="1012"/>
      <c r="AE9" s="1012"/>
      <c r="AF9" s="37"/>
      <c r="AG9" s="37"/>
      <c r="AI9" s="975"/>
    </row>
    <row r="10" spans="2:62" ht="26.25" customHeight="1">
      <c r="B10" s="1019" t="s">
        <v>560</v>
      </c>
      <c r="C10" s="1019"/>
      <c r="D10" s="1019"/>
      <c r="E10" s="1019"/>
      <c r="F10" s="1019"/>
      <c r="G10" s="1019"/>
      <c r="H10" s="1019"/>
      <c r="I10" s="1021" t="s">
        <v>16</v>
      </c>
      <c r="J10" s="1021"/>
      <c r="K10" s="1021"/>
      <c r="L10" s="1021"/>
      <c r="M10" s="1022">
        <f>SUMIF($T$21:$W$62,I10,$N$21:$S$62)</f>
        <v>0</v>
      </c>
      <c r="N10" s="1023"/>
      <c r="O10" s="1023"/>
      <c r="P10" s="1024"/>
      <c r="Q10" s="1021">
        <f>SUMIF($T$21:$W$62,I10,$X$21:$AA$62)</f>
        <v>0</v>
      </c>
      <c r="R10" s="1021"/>
      <c r="S10" s="1021"/>
      <c r="T10" s="1021"/>
      <c r="U10" s="1025">
        <f>COUNTIF($T$21:$W$62,I10)</f>
        <v>0</v>
      </c>
      <c r="V10" s="687"/>
      <c r="W10" s="687"/>
      <c r="X10" s="1026"/>
      <c r="Y10" s="1027" t="str">
        <f t="shared" ref="Y10:Y15" si="0">IF(M10=0,"",ROUNDDOWN(M10/Q10,2))</f>
        <v/>
      </c>
      <c r="Z10" s="1027"/>
      <c r="AA10" s="1027"/>
      <c r="AB10" s="1027"/>
      <c r="AC10" s="1027"/>
      <c r="AD10" s="1027"/>
      <c r="AE10" s="1027"/>
      <c r="AF10" s="37"/>
      <c r="AG10" s="37"/>
      <c r="AI10" s="975"/>
      <c r="AJ10" s="244"/>
    </row>
    <row r="11" spans="2:62" ht="26.25" customHeight="1">
      <c r="B11" s="1019"/>
      <c r="C11" s="1019"/>
      <c r="D11" s="1019"/>
      <c r="E11" s="1019"/>
      <c r="F11" s="1019"/>
      <c r="G11" s="1019"/>
      <c r="H11" s="1019"/>
      <c r="I11" s="1021" t="s">
        <v>62</v>
      </c>
      <c r="J11" s="1021"/>
      <c r="K11" s="1021"/>
      <c r="L11" s="1021"/>
      <c r="M11" s="1022">
        <f t="shared" ref="M11:M15" si="1">SUMIF($T$21:$W$62,I11,$N$21:$S$62)</f>
        <v>0</v>
      </c>
      <c r="N11" s="1023"/>
      <c r="O11" s="1023"/>
      <c r="P11" s="1024"/>
      <c r="Q11" s="1021">
        <f t="shared" ref="Q11:Q15" si="2">SUMIF($T$21:$W$62,I11,$X$21:$AA$62)</f>
        <v>0</v>
      </c>
      <c r="R11" s="1021"/>
      <c r="S11" s="1021"/>
      <c r="T11" s="1021"/>
      <c r="U11" s="1025">
        <f t="shared" ref="U11:U15" si="3">COUNTIF($T$21:$W$62,I11)</f>
        <v>0</v>
      </c>
      <c r="V11" s="687"/>
      <c r="W11" s="687"/>
      <c r="X11" s="1026"/>
      <c r="Y11" s="1027" t="str">
        <f t="shared" ref="Y11:Y12" si="4">IF(M11=0,"",ROUNDDOWN(M11/Q11,2))</f>
        <v/>
      </c>
      <c r="Z11" s="1027"/>
      <c r="AA11" s="1027"/>
      <c r="AB11" s="1027"/>
      <c r="AC11" s="1027"/>
      <c r="AD11" s="1027"/>
      <c r="AE11" s="1027"/>
      <c r="AF11" s="37"/>
      <c r="AG11" s="37"/>
      <c r="AI11" s="244"/>
      <c r="AJ11" s="244"/>
    </row>
    <row r="12" spans="2:62" ht="26.25" customHeight="1">
      <c r="B12" s="1019" t="s">
        <v>561</v>
      </c>
      <c r="C12" s="1019"/>
      <c r="D12" s="1019"/>
      <c r="E12" s="1019"/>
      <c r="F12" s="1019"/>
      <c r="G12" s="1019"/>
      <c r="H12" s="1019"/>
      <c r="I12" s="1021" t="s">
        <v>39</v>
      </c>
      <c r="J12" s="1021"/>
      <c r="K12" s="1021"/>
      <c r="L12" s="1021"/>
      <c r="M12" s="1022">
        <f t="shared" si="1"/>
        <v>0</v>
      </c>
      <c r="N12" s="1023"/>
      <c r="O12" s="1023"/>
      <c r="P12" s="1024"/>
      <c r="Q12" s="1021">
        <f t="shared" si="2"/>
        <v>0</v>
      </c>
      <c r="R12" s="1021"/>
      <c r="S12" s="1021"/>
      <c r="T12" s="1021"/>
      <c r="U12" s="1025">
        <f t="shared" si="3"/>
        <v>0</v>
      </c>
      <c r="V12" s="687"/>
      <c r="W12" s="687"/>
      <c r="X12" s="1026"/>
      <c r="Y12" s="1027" t="str">
        <f t="shared" si="4"/>
        <v/>
      </c>
      <c r="Z12" s="1027"/>
      <c r="AA12" s="1027"/>
      <c r="AB12" s="1027"/>
      <c r="AC12" s="1027"/>
      <c r="AD12" s="1027"/>
      <c r="AE12" s="1027"/>
      <c r="AF12" s="37"/>
      <c r="AG12" s="37"/>
    </row>
    <row r="13" spans="2:62" ht="26.25" customHeight="1">
      <c r="B13" s="1019"/>
      <c r="C13" s="1019"/>
      <c r="D13" s="1019"/>
      <c r="E13" s="1019"/>
      <c r="F13" s="1019"/>
      <c r="G13" s="1019"/>
      <c r="H13" s="1019"/>
      <c r="I13" s="1021" t="s">
        <v>37</v>
      </c>
      <c r="J13" s="1021"/>
      <c r="K13" s="1021"/>
      <c r="L13" s="1021"/>
      <c r="M13" s="1022">
        <f t="shared" si="1"/>
        <v>0</v>
      </c>
      <c r="N13" s="1023"/>
      <c r="O13" s="1023"/>
      <c r="P13" s="1024"/>
      <c r="Q13" s="1021">
        <f t="shared" si="2"/>
        <v>0</v>
      </c>
      <c r="R13" s="1021"/>
      <c r="S13" s="1021"/>
      <c r="T13" s="1021"/>
      <c r="U13" s="1025">
        <f t="shared" si="3"/>
        <v>0</v>
      </c>
      <c r="V13" s="687"/>
      <c r="W13" s="687"/>
      <c r="X13" s="1026"/>
      <c r="Y13" s="1027" t="str">
        <f t="shared" si="0"/>
        <v/>
      </c>
      <c r="Z13" s="1027"/>
      <c r="AA13" s="1027"/>
      <c r="AB13" s="1027"/>
      <c r="AC13" s="1027"/>
      <c r="AD13" s="1027"/>
      <c r="AE13" s="1027"/>
      <c r="AF13" s="37"/>
      <c r="AG13" s="37"/>
      <c r="AH13" s="7"/>
      <c r="AI13" s="242"/>
    </row>
    <row r="14" spans="2:62" ht="26.25" customHeight="1">
      <c r="B14" s="1019"/>
      <c r="C14" s="1019"/>
      <c r="D14" s="1019"/>
      <c r="E14" s="1019"/>
      <c r="F14" s="1019"/>
      <c r="G14" s="1019"/>
      <c r="H14" s="1019"/>
      <c r="I14" s="1021" t="s">
        <v>15</v>
      </c>
      <c r="J14" s="1021"/>
      <c r="K14" s="1021"/>
      <c r="L14" s="1021"/>
      <c r="M14" s="1022">
        <f t="shared" si="1"/>
        <v>0</v>
      </c>
      <c r="N14" s="1023"/>
      <c r="O14" s="1023"/>
      <c r="P14" s="1024"/>
      <c r="Q14" s="1021">
        <f t="shared" si="2"/>
        <v>0</v>
      </c>
      <c r="R14" s="1021"/>
      <c r="S14" s="1021"/>
      <c r="T14" s="1021"/>
      <c r="U14" s="1025">
        <f t="shared" si="3"/>
        <v>0</v>
      </c>
      <c r="V14" s="687"/>
      <c r="W14" s="687"/>
      <c r="X14" s="1026"/>
      <c r="Y14" s="1027" t="str">
        <f t="shared" si="0"/>
        <v/>
      </c>
      <c r="Z14" s="1027"/>
      <c r="AA14" s="1027"/>
      <c r="AB14" s="1027"/>
      <c r="AC14" s="1027"/>
      <c r="AD14" s="1027"/>
      <c r="AE14" s="1027"/>
      <c r="AF14" s="37"/>
      <c r="AG14" s="37"/>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row>
    <row r="15" spans="2:62" ht="26.25" customHeight="1" thickBot="1">
      <c r="B15" s="1020"/>
      <c r="C15" s="1020"/>
      <c r="D15" s="1020"/>
      <c r="E15" s="1020"/>
      <c r="F15" s="1020"/>
      <c r="G15" s="1020"/>
      <c r="H15" s="1020"/>
      <c r="I15" s="1028" t="s">
        <v>38</v>
      </c>
      <c r="J15" s="1028"/>
      <c r="K15" s="1028"/>
      <c r="L15" s="1028"/>
      <c r="M15" s="1022">
        <f t="shared" si="1"/>
        <v>0</v>
      </c>
      <c r="N15" s="1023"/>
      <c r="O15" s="1023"/>
      <c r="P15" s="1024"/>
      <c r="Q15" s="1021">
        <f t="shared" si="2"/>
        <v>0</v>
      </c>
      <c r="R15" s="1021"/>
      <c r="S15" s="1021"/>
      <c r="T15" s="1021"/>
      <c r="U15" s="1025">
        <f t="shared" si="3"/>
        <v>0</v>
      </c>
      <c r="V15" s="687"/>
      <c r="W15" s="687"/>
      <c r="X15" s="1026"/>
      <c r="Y15" s="1027" t="str">
        <f t="shared" si="0"/>
        <v/>
      </c>
      <c r="Z15" s="1027"/>
      <c r="AA15" s="1027"/>
      <c r="AB15" s="1027"/>
      <c r="AC15" s="1027"/>
      <c r="AD15" s="1027"/>
      <c r="AE15" s="1027"/>
      <c r="AF15" s="37"/>
      <c r="AG15" s="37"/>
    </row>
    <row r="16" spans="2:62" ht="26.25" customHeight="1" thickTop="1">
      <c r="B16" s="1014" t="s">
        <v>562</v>
      </c>
      <c r="C16" s="1014"/>
      <c r="D16" s="1014"/>
      <c r="E16" s="1014"/>
      <c r="F16" s="1014"/>
      <c r="G16" s="1014"/>
      <c r="H16" s="1014"/>
      <c r="I16" s="1014"/>
      <c r="J16" s="1014"/>
      <c r="K16" s="1014"/>
      <c r="L16" s="1014"/>
      <c r="M16" s="1014">
        <f>SUM(M10:P15)</f>
        <v>0</v>
      </c>
      <c r="N16" s="1014"/>
      <c r="O16" s="1014"/>
      <c r="P16" s="1014"/>
      <c r="Q16" s="1014">
        <f>SUM(Q10:T15)</f>
        <v>0</v>
      </c>
      <c r="R16" s="1014"/>
      <c r="S16" s="1014"/>
      <c r="T16" s="1014"/>
      <c r="U16" s="1015">
        <f>SUM(U10:X15)</f>
        <v>0</v>
      </c>
      <c r="V16" s="1016"/>
      <c r="W16" s="1016"/>
      <c r="X16" s="1017"/>
      <c r="Y16" s="1018"/>
      <c r="Z16" s="1018"/>
      <c r="AA16" s="1018"/>
      <c r="AB16" s="1018"/>
      <c r="AC16" s="1018"/>
      <c r="AD16" s="1018"/>
      <c r="AE16" s="1018"/>
      <c r="AF16" s="37"/>
      <c r="AG16" s="37"/>
    </row>
    <row r="17" spans="2:36" ht="22.7" customHeight="1">
      <c r="B17" s="71"/>
      <c r="C17" s="71"/>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71"/>
    </row>
    <row r="18" spans="2:36" ht="22.7" customHeight="1">
      <c r="B18" s="998" t="s">
        <v>68</v>
      </c>
      <c r="C18" s="998"/>
      <c r="D18" s="998"/>
      <c r="E18" s="998"/>
      <c r="F18" s="998"/>
      <c r="G18" s="998"/>
      <c r="H18" s="998"/>
      <c r="I18" s="998"/>
      <c r="J18" s="107"/>
      <c r="K18" s="107"/>
      <c r="L18" s="107"/>
      <c r="M18" s="107"/>
      <c r="N18" s="60"/>
      <c r="O18" s="60"/>
      <c r="P18" s="60"/>
      <c r="Q18" s="60"/>
      <c r="R18" s="60"/>
      <c r="S18" s="60"/>
      <c r="T18" s="60"/>
      <c r="U18" s="232"/>
      <c r="V18" s="60"/>
      <c r="W18" s="60"/>
      <c r="X18" s="232"/>
      <c r="Y18" s="60"/>
      <c r="Z18" s="60"/>
      <c r="AA18" s="107"/>
      <c r="AB18" s="107"/>
      <c r="AC18" s="107"/>
      <c r="AD18" s="107"/>
      <c r="AE18" s="107"/>
      <c r="AF18" s="107"/>
      <c r="AG18" s="107"/>
    </row>
    <row r="19" spans="2:36" ht="18.75" customHeight="1">
      <c r="B19" s="1011" t="s">
        <v>81</v>
      </c>
      <c r="C19" s="1011"/>
      <c r="D19" s="1011"/>
      <c r="E19" s="1011"/>
      <c r="F19" s="1011"/>
      <c r="G19" s="1011"/>
      <c r="H19" s="1011"/>
      <c r="I19" s="1011"/>
      <c r="J19" s="1011" t="s">
        <v>69</v>
      </c>
      <c r="K19" s="1011"/>
      <c r="L19" s="1011"/>
      <c r="M19" s="1011"/>
      <c r="N19" s="1012" t="s">
        <v>119</v>
      </c>
      <c r="O19" s="1011"/>
      <c r="P19" s="1011"/>
      <c r="Q19" s="1011"/>
      <c r="R19" s="1011"/>
      <c r="S19" s="1011"/>
      <c r="T19" s="1011" t="s">
        <v>70</v>
      </c>
      <c r="U19" s="1011"/>
      <c r="V19" s="1011"/>
      <c r="W19" s="1011"/>
      <c r="X19" s="1013" t="s">
        <v>563</v>
      </c>
      <c r="Y19" s="1013"/>
      <c r="Z19" s="1013"/>
      <c r="AA19" s="1013"/>
      <c r="AB19" s="1012" t="s">
        <v>80</v>
      </c>
      <c r="AC19" s="1012"/>
      <c r="AD19" s="1012"/>
      <c r="AE19" s="1012"/>
      <c r="AF19" s="1012"/>
      <c r="AG19" s="1012"/>
    </row>
    <row r="20" spans="2:36" ht="18.75" customHeight="1">
      <c r="B20" s="1011"/>
      <c r="C20" s="1011"/>
      <c r="D20" s="1011"/>
      <c r="E20" s="1011"/>
      <c r="F20" s="1011"/>
      <c r="G20" s="1011"/>
      <c r="H20" s="1011"/>
      <c r="I20" s="1011"/>
      <c r="J20" s="1011"/>
      <c r="K20" s="1011"/>
      <c r="L20" s="1011"/>
      <c r="M20" s="1011"/>
      <c r="N20" s="1011"/>
      <c r="O20" s="1011"/>
      <c r="P20" s="1011"/>
      <c r="Q20" s="1011"/>
      <c r="R20" s="1011"/>
      <c r="S20" s="1011"/>
      <c r="T20" s="1011"/>
      <c r="U20" s="1011"/>
      <c r="V20" s="1011"/>
      <c r="W20" s="1011"/>
      <c r="X20" s="1013"/>
      <c r="Y20" s="1013"/>
      <c r="Z20" s="1013"/>
      <c r="AA20" s="1013"/>
      <c r="AB20" s="1012"/>
      <c r="AC20" s="1012"/>
      <c r="AD20" s="1012"/>
      <c r="AE20" s="1012"/>
      <c r="AF20" s="1012"/>
      <c r="AG20" s="1012"/>
    </row>
    <row r="21" spans="2:36" ht="26.25" customHeight="1">
      <c r="B21" s="1006">
        <v>1</v>
      </c>
      <c r="C21" s="1006"/>
      <c r="D21" s="656"/>
      <c r="E21" s="657"/>
      <c r="F21" s="657"/>
      <c r="G21" s="657"/>
      <c r="H21" s="657"/>
      <c r="I21" s="1008"/>
      <c r="J21" s="1009"/>
      <c r="K21" s="1009"/>
      <c r="L21" s="1009"/>
      <c r="M21" s="1009"/>
      <c r="N21" s="1009"/>
      <c r="O21" s="1009"/>
      <c r="P21" s="1009"/>
      <c r="Q21" s="1009"/>
      <c r="R21" s="1009"/>
      <c r="S21" s="1009"/>
      <c r="T21" s="1009"/>
      <c r="U21" s="1009"/>
      <c r="V21" s="1009"/>
      <c r="W21" s="1009"/>
      <c r="X21" s="1009"/>
      <c r="Y21" s="1009"/>
      <c r="Z21" s="1009"/>
      <c r="AA21" s="1009"/>
      <c r="AB21" s="1003"/>
      <c r="AC21" s="1003"/>
      <c r="AD21" s="1003"/>
      <c r="AE21" s="1003"/>
      <c r="AF21" s="1003"/>
      <c r="AG21" s="1003"/>
      <c r="AH21" s="4">
        <f>IF(D21="",100,VLOOKUP(D21,$C$69:$J$85,8,FALSE))</f>
        <v>100</v>
      </c>
      <c r="AI21" s="241" t="s">
        <v>88</v>
      </c>
      <c r="AJ21" s="241" t="s">
        <v>108</v>
      </c>
    </row>
    <row r="22" spans="2:36" ht="26.25" customHeight="1">
      <c r="B22" s="1006">
        <v>2</v>
      </c>
      <c r="C22" s="1006"/>
      <c r="D22" s="656"/>
      <c r="E22" s="657"/>
      <c r="F22" s="657"/>
      <c r="G22" s="657"/>
      <c r="H22" s="657"/>
      <c r="I22" s="1008"/>
      <c r="J22" s="1009"/>
      <c r="K22" s="1009"/>
      <c r="L22" s="1009"/>
      <c r="M22" s="1009"/>
      <c r="N22" s="1009"/>
      <c r="O22" s="1009"/>
      <c r="P22" s="1009"/>
      <c r="Q22" s="1009"/>
      <c r="R22" s="1009"/>
      <c r="S22" s="1009"/>
      <c r="T22" s="1009"/>
      <c r="U22" s="1009"/>
      <c r="V22" s="1009"/>
      <c r="W22" s="1009"/>
      <c r="X22" s="1009"/>
      <c r="Y22" s="1009"/>
      <c r="Z22" s="1009"/>
      <c r="AA22" s="1009"/>
      <c r="AB22" s="1003"/>
      <c r="AC22" s="1003"/>
      <c r="AD22" s="1003"/>
      <c r="AE22" s="1003"/>
      <c r="AF22" s="1003"/>
      <c r="AG22" s="1003"/>
      <c r="AH22" s="4">
        <f t="shared" ref="AH22:AH62" si="5">IF(D22="",100,VLOOKUP(D22,$C$69:$J$85,8,FALSE))</f>
        <v>100</v>
      </c>
      <c r="AI22" s="241" t="s">
        <v>89</v>
      </c>
      <c r="AJ22" s="241" t="s">
        <v>109</v>
      </c>
    </row>
    <row r="23" spans="2:36" ht="26.25" customHeight="1">
      <c r="B23" s="1006">
        <v>3</v>
      </c>
      <c r="C23" s="1006"/>
      <c r="D23" s="656"/>
      <c r="E23" s="657"/>
      <c r="F23" s="657"/>
      <c r="G23" s="657"/>
      <c r="H23" s="657"/>
      <c r="I23" s="1008"/>
      <c r="J23" s="1009"/>
      <c r="K23" s="1009"/>
      <c r="L23" s="1009"/>
      <c r="M23" s="1009"/>
      <c r="N23" s="1009"/>
      <c r="O23" s="1009"/>
      <c r="P23" s="1009"/>
      <c r="Q23" s="1009"/>
      <c r="R23" s="1009"/>
      <c r="S23" s="1009"/>
      <c r="T23" s="1009"/>
      <c r="U23" s="1009"/>
      <c r="V23" s="1009"/>
      <c r="W23" s="1009"/>
      <c r="X23" s="1009"/>
      <c r="Y23" s="1009"/>
      <c r="Z23" s="1009"/>
      <c r="AA23" s="1009"/>
      <c r="AB23" s="1003"/>
      <c r="AC23" s="1003"/>
      <c r="AD23" s="1003"/>
      <c r="AE23" s="1003"/>
      <c r="AF23" s="1003"/>
      <c r="AG23" s="1003"/>
      <c r="AH23" s="4">
        <f t="shared" si="5"/>
        <v>100</v>
      </c>
      <c r="AI23" s="241" t="s">
        <v>90</v>
      </c>
      <c r="AJ23" s="241" t="s">
        <v>110</v>
      </c>
    </row>
    <row r="24" spans="2:36" ht="26.25" customHeight="1">
      <c r="B24" s="1006">
        <v>4</v>
      </c>
      <c r="C24" s="1006"/>
      <c r="D24" s="656"/>
      <c r="E24" s="657"/>
      <c r="F24" s="657"/>
      <c r="G24" s="657"/>
      <c r="H24" s="657"/>
      <c r="I24" s="1008"/>
      <c r="J24" s="1009"/>
      <c r="K24" s="1009"/>
      <c r="L24" s="1009"/>
      <c r="M24" s="1009"/>
      <c r="N24" s="1009"/>
      <c r="O24" s="1009"/>
      <c r="P24" s="1009"/>
      <c r="Q24" s="1009"/>
      <c r="R24" s="1009"/>
      <c r="S24" s="1009"/>
      <c r="T24" s="1009"/>
      <c r="U24" s="1009"/>
      <c r="V24" s="1009"/>
      <c r="W24" s="1009"/>
      <c r="X24" s="1009"/>
      <c r="Y24" s="1009"/>
      <c r="Z24" s="1009"/>
      <c r="AA24" s="1009"/>
      <c r="AB24" s="1003"/>
      <c r="AC24" s="1003"/>
      <c r="AD24" s="1003"/>
      <c r="AE24" s="1003"/>
      <c r="AF24" s="1003"/>
      <c r="AG24" s="1003"/>
      <c r="AH24" s="4">
        <f t="shared" si="5"/>
        <v>100</v>
      </c>
      <c r="AI24" s="241" t="s">
        <v>99</v>
      </c>
      <c r="AJ24" s="241" t="s">
        <v>105</v>
      </c>
    </row>
    <row r="25" spans="2:36" ht="26.25" customHeight="1">
      <c r="B25" s="1006">
        <v>5</v>
      </c>
      <c r="C25" s="1006"/>
      <c r="D25" s="656"/>
      <c r="E25" s="657"/>
      <c r="F25" s="657"/>
      <c r="G25" s="657"/>
      <c r="H25" s="657"/>
      <c r="I25" s="1008"/>
      <c r="J25" s="1009"/>
      <c r="K25" s="1009"/>
      <c r="L25" s="1009"/>
      <c r="M25" s="1009"/>
      <c r="N25" s="1009"/>
      <c r="O25" s="1009"/>
      <c r="P25" s="1009"/>
      <c r="Q25" s="1009"/>
      <c r="R25" s="1009"/>
      <c r="S25" s="1009"/>
      <c r="T25" s="1009"/>
      <c r="U25" s="1009"/>
      <c r="V25" s="1009"/>
      <c r="W25" s="1009"/>
      <c r="X25" s="1009"/>
      <c r="Y25" s="1009"/>
      <c r="Z25" s="1009"/>
      <c r="AA25" s="1009"/>
      <c r="AB25" s="1003"/>
      <c r="AC25" s="1003"/>
      <c r="AD25" s="1003"/>
      <c r="AE25" s="1003"/>
      <c r="AF25" s="1003"/>
      <c r="AG25" s="1003"/>
      <c r="AH25" s="4">
        <f t="shared" si="5"/>
        <v>100</v>
      </c>
      <c r="AI25" s="241" t="s">
        <v>91</v>
      </c>
      <c r="AJ25" s="241" t="s">
        <v>130</v>
      </c>
    </row>
    <row r="26" spans="2:36" ht="26.25" customHeight="1">
      <c r="B26" s="1006">
        <v>6</v>
      </c>
      <c r="C26" s="1006"/>
      <c r="D26" s="656"/>
      <c r="E26" s="657"/>
      <c r="F26" s="657"/>
      <c r="G26" s="657"/>
      <c r="H26" s="657"/>
      <c r="I26" s="1008"/>
      <c r="J26" s="1009"/>
      <c r="K26" s="1009"/>
      <c r="L26" s="1009"/>
      <c r="M26" s="1009"/>
      <c r="N26" s="1009"/>
      <c r="O26" s="1009"/>
      <c r="P26" s="1009"/>
      <c r="Q26" s="1009"/>
      <c r="R26" s="1009"/>
      <c r="S26" s="1009"/>
      <c r="T26" s="1009"/>
      <c r="U26" s="1009"/>
      <c r="V26" s="1009"/>
      <c r="W26" s="1009"/>
      <c r="X26" s="1009"/>
      <c r="Y26" s="1009"/>
      <c r="Z26" s="1009"/>
      <c r="AA26" s="1009"/>
      <c r="AB26" s="1003"/>
      <c r="AC26" s="1003"/>
      <c r="AD26" s="1003"/>
      <c r="AE26" s="1003"/>
      <c r="AF26" s="1003"/>
      <c r="AG26" s="1003"/>
      <c r="AH26" s="4">
        <f t="shared" si="5"/>
        <v>100</v>
      </c>
      <c r="AI26" s="241" t="s">
        <v>92</v>
      </c>
    </row>
    <row r="27" spans="2:36" ht="26.25" customHeight="1">
      <c r="B27" s="1006">
        <v>7</v>
      </c>
      <c r="C27" s="1006"/>
      <c r="D27" s="656"/>
      <c r="E27" s="657"/>
      <c r="F27" s="657"/>
      <c r="G27" s="657"/>
      <c r="H27" s="657"/>
      <c r="I27" s="1008"/>
      <c r="J27" s="1009"/>
      <c r="K27" s="1009"/>
      <c r="L27" s="1009"/>
      <c r="M27" s="1009"/>
      <c r="N27" s="1009"/>
      <c r="O27" s="1009"/>
      <c r="P27" s="1009"/>
      <c r="Q27" s="1009"/>
      <c r="R27" s="1009"/>
      <c r="S27" s="1009"/>
      <c r="T27" s="1009"/>
      <c r="U27" s="1009"/>
      <c r="V27" s="1009"/>
      <c r="W27" s="1009"/>
      <c r="X27" s="1009"/>
      <c r="Y27" s="1009"/>
      <c r="Z27" s="1009"/>
      <c r="AA27" s="1009"/>
      <c r="AB27" s="1003"/>
      <c r="AC27" s="1003"/>
      <c r="AD27" s="1003"/>
      <c r="AE27" s="1003"/>
      <c r="AF27" s="1003"/>
      <c r="AG27" s="1003"/>
      <c r="AH27" s="4">
        <f t="shared" si="5"/>
        <v>100</v>
      </c>
      <c r="AI27" s="241" t="s">
        <v>93</v>
      </c>
      <c r="AJ27" s="241" t="s">
        <v>127</v>
      </c>
    </row>
    <row r="28" spans="2:36" ht="26.25" customHeight="1">
      <c r="B28" s="1006">
        <v>8</v>
      </c>
      <c r="C28" s="1006"/>
      <c r="D28" s="656"/>
      <c r="E28" s="657"/>
      <c r="F28" s="657"/>
      <c r="G28" s="657"/>
      <c r="H28" s="657"/>
      <c r="I28" s="1008"/>
      <c r="J28" s="1009"/>
      <c r="K28" s="1009"/>
      <c r="L28" s="1009"/>
      <c r="M28" s="1009"/>
      <c r="N28" s="1009"/>
      <c r="O28" s="1009"/>
      <c r="P28" s="1009"/>
      <c r="Q28" s="1009"/>
      <c r="R28" s="1009"/>
      <c r="S28" s="1009"/>
      <c r="T28" s="1009"/>
      <c r="U28" s="1009"/>
      <c r="V28" s="1009"/>
      <c r="W28" s="1009"/>
      <c r="X28" s="1009"/>
      <c r="Y28" s="1009"/>
      <c r="Z28" s="1009"/>
      <c r="AA28" s="1009"/>
      <c r="AB28" s="1003"/>
      <c r="AC28" s="1003"/>
      <c r="AD28" s="1003"/>
      <c r="AE28" s="1003"/>
      <c r="AF28" s="1003"/>
      <c r="AG28" s="1003"/>
      <c r="AH28" s="4">
        <f t="shared" si="5"/>
        <v>100</v>
      </c>
      <c r="AI28" s="241" t="s">
        <v>104</v>
      </c>
      <c r="AJ28" s="241" t="s">
        <v>114</v>
      </c>
    </row>
    <row r="29" spans="2:36" ht="26.25" customHeight="1">
      <c r="B29" s="1006">
        <v>9</v>
      </c>
      <c r="C29" s="1006"/>
      <c r="D29" s="656"/>
      <c r="E29" s="657"/>
      <c r="F29" s="657"/>
      <c r="G29" s="657"/>
      <c r="H29" s="657"/>
      <c r="I29" s="1008"/>
      <c r="J29" s="1009"/>
      <c r="K29" s="1009"/>
      <c r="L29" s="1009"/>
      <c r="M29" s="1009"/>
      <c r="N29" s="1009"/>
      <c r="O29" s="1009"/>
      <c r="P29" s="1009"/>
      <c r="Q29" s="1009"/>
      <c r="R29" s="1009"/>
      <c r="S29" s="1009"/>
      <c r="T29" s="1009"/>
      <c r="U29" s="1009"/>
      <c r="V29" s="1009"/>
      <c r="W29" s="1009"/>
      <c r="X29" s="1009"/>
      <c r="Y29" s="1009"/>
      <c r="Z29" s="1009"/>
      <c r="AA29" s="1009"/>
      <c r="AB29" s="1003"/>
      <c r="AC29" s="1003"/>
      <c r="AD29" s="1003"/>
      <c r="AE29" s="1003"/>
      <c r="AF29" s="1003"/>
      <c r="AG29" s="1003"/>
      <c r="AH29" s="4">
        <f t="shared" si="5"/>
        <v>100</v>
      </c>
      <c r="AI29" s="241" t="s">
        <v>106</v>
      </c>
      <c r="AJ29" s="241" t="s">
        <v>131</v>
      </c>
    </row>
    <row r="30" spans="2:36" ht="26.25" customHeight="1">
      <c r="B30" s="1006">
        <v>10</v>
      </c>
      <c r="C30" s="1006"/>
      <c r="D30" s="656"/>
      <c r="E30" s="657"/>
      <c r="F30" s="657"/>
      <c r="G30" s="657"/>
      <c r="H30" s="657"/>
      <c r="I30" s="1008"/>
      <c r="J30" s="1009"/>
      <c r="K30" s="1009"/>
      <c r="L30" s="1009"/>
      <c r="M30" s="1009"/>
      <c r="N30" s="1009"/>
      <c r="O30" s="1009"/>
      <c r="P30" s="1009"/>
      <c r="Q30" s="1009"/>
      <c r="R30" s="1009"/>
      <c r="S30" s="1009"/>
      <c r="T30" s="1009"/>
      <c r="U30" s="1009"/>
      <c r="V30" s="1009"/>
      <c r="W30" s="1009"/>
      <c r="X30" s="1009"/>
      <c r="Y30" s="1009"/>
      <c r="Z30" s="1009"/>
      <c r="AA30" s="1009"/>
      <c r="AB30" s="1003"/>
      <c r="AC30" s="1003"/>
      <c r="AD30" s="1003"/>
      <c r="AE30" s="1003"/>
      <c r="AF30" s="1003"/>
      <c r="AG30" s="1003"/>
      <c r="AH30" s="4">
        <f t="shared" si="5"/>
        <v>100</v>
      </c>
      <c r="AI30" s="241" t="s">
        <v>94</v>
      </c>
      <c r="AJ30" s="241" t="s">
        <v>128</v>
      </c>
    </row>
    <row r="31" spans="2:36" ht="26.25" customHeight="1">
      <c r="B31" s="1006">
        <v>11</v>
      </c>
      <c r="C31" s="1006"/>
      <c r="D31" s="656"/>
      <c r="E31" s="657"/>
      <c r="F31" s="657"/>
      <c r="G31" s="657"/>
      <c r="H31" s="657"/>
      <c r="I31" s="1008"/>
      <c r="J31" s="1009"/>
      <c r="K31" s="1009"/>
      <c r="L31" s="1009"/>
      <c r="M31" s="1009"/>
      <c r="N31" s="1009"/>
      <c r="O31" s="1009"/>
      <c r="P31" s="1009"/>
      <c r="Q31" s="1009"/>
      <c r="R31" s="1009"/>
      <c r="S31" s="1009"/>
      <c r="T31" s="1009"/>
      <c r="U31" s="1009"/>
      <c r="V31" s="1009"/>
      <c r="W31" s="1009"/>
      <c r="X31" s="1009"/>
      <c r="Y31" s="1009"/>
      <c r="Z31" s="1009"/>
      <c r="AA31" s="1009"/>
      <c r="AB31" s="1003"/>
      <c r="AC31" s="1003"/>
      <c r="AD31" s="1003"/>
      <c r="AE31" s="1003"/>
      <c r="AF31" s="1003"/>
      <c r="AG31" s="1003"/>
      <c r="AH31" s="4">
        <f t="shared" si="5"/>
        <v>100</v>
      </c>
      <c r="AI31" s="241" t="s">
        <v>95</v>
      </c>
      <c r="AJ31" s="241" t="s">
        <v>116</v>
      </c>
    </row>
    <row r="32" spans="2:36" ht="26.25" customHeight="1">
      <c r="B32" s="1006">
        <v>12</v>
      </c>
      <c r="C32" s="1006"/>
      <c r="D32" s="656"/>
      <c r="E32" s="657"/>
      <c r="F32" s="657"/>
      <c r="G32" s="657"/>
      <c r="H32" s="657"/>
      <c r="I32" s="1008"/>
      <c r="J32" s="1009"/>
      <c r="K32" s="1009"/>
      <c r="L32" s="1009"/>
      <c r="M32" s="1009"/>
      <c r="N32" s="1009"/>
      <c r="O32" s="1009"/>
      <c r="P32" s="1009"/>
      <c r="Q32" s="1009"/>
      <c r="R32" s="1009"/>
      <c r="S32" s="1009"/>
      <c r="T32" s="1009"/>
      <c r="U32" s="1009"/>
      <c r="V32" s="1009"/>
      <c r="W32" s="1009"/>
      <c r="X32" s="1009"/>
      <c r="Y32" s="1009"/>
      <c r="Z32" s="1009"/>
      <c r="AA32" s="1009"/>
      <c r="AB32" s="1003"/>
      <c r="AC32" s="1003"/>
      <c r="AD32" s="1003"/>
      <c r="AE32" s="1003"/>
      <c r="AF32" s="1003"/>
      <c r="AG32" s="1003"/>
      <c r="AH32" s="4">
        <f t="shared" si="5"/>
        <v>100</v>
      </c>
      <c r="AI32" s="241" t="s">
        <v>564</v>
      </c>
      <c r="AJ32" s="241" t="s">
        <v>101</v>
      </c>
    </row>
    <row r="33" spans="2:36" ht="26.25" customHeight="1">
      <c r="B33" s="1006">
        <v>13</v>
      </c>
      <c r="C33" s="1006"/>
      <c r="D33" s="656"/>
      <c r="E33" s="657"/>
      <c r="F33" s="657"/>
      <c r="G33" s="657"/>
      <c r="H33" s="657"/>
      <c r="I33" s="1008"/>
      <c r="J33" s="1009"/>
      <c r="K33" s="1009"/>
      <c r="L33" s="1009"/>
      <c r="M33" s="1009"/>
      <c r="N33" s="1009"/>
      <c r="O33" s="1009"/>
      <c r="P33" s="1009"/>
      <c r="Q33" s="1009"/>
      <c r="R33" s="1009"/>
      <c r="S33" s="1009"/>
      <c r="T33" s="1009"/>
      <c r="U33" s="1009"/>
      <c r="V33" s="1009"/>
      <c r="W33" s="1009"/>
      <c r="X33" s="1009"/>
      <c r="Y33" s="1009"/>
      <c r="Z33" s="1009"/>
      <c r="AA33" s="1009"/>
      <c r="AB33" s="1003"/>
      <c r="AC33" s="1003"/>
      <c r="AD33" s="1003"/>
      <c r="AE33" s="1003"/>
      <c r="AF33" s="1003"/>
      <c r="AG33" s="1003"/>
      <c r="AH33" s="4">
        <f t="shared" si="5"/>
        <v>100</v>
      </c>
      <c r="AI33" s="241" t="s">
        <v>96</v>
      </c>
      <c r="AJ33" s="241" t="s">
        <v>113</v>
      </c>
    </row>
    <row r="34" spans="2:36" ht="26.25" customHeight="1">
      <c r="B34" s="1006">
        <v>14</v>
      </c>
      <c r="C34" s="1006"/>
      <c r="D34" s="656"/>
      <c r="E34" s="657"/>
      <c r="F34" s="657"/>
      <c r="G34" s="657"/>
      <c r="H34" s="657"/>
      <c r="I34" s="1008"/>
      <c r="J34" s="1009"/>
      <c r="K34" s="1009"/>
      <c r="L34" s="1009"/>
      <c r="M34" s="1009"/>
      <c r="N34" s="1009"/>
      <c r="O34" s="1009"/>
      <c r="P34" s="1009"/>
      <c r="Q34" s="1009"/>
      <c r="R34" s="1009"/>
      <c r="S34" s="1009"/>
      <c r="T34" s="1009"/>
      <c r="U34" s="1009"/>
      <c r="V34" s="1009"/>
      <c r="W34" s="1009"/>
      <c r="X34" s="1009"/>
      <c r="Y34" s="1009"/>
      <c r="Z34" s="1009"/>
      <c r="AA34" s="1009"/>
      <c r="AB34" s="1003"/>
      <c r="AC34" s="1003"/>
      <c r="AD34" s="1003"/>
      <c r="AE34" s="1003"/>
      <c r="AF34" s="1003"/>
      <c r="AG34" s="1003"/>
      <c r="AH34" s="4">
        <f t="shared" si="5"/>
        <v>100</v>
      </c>
      <c r="AI34" s="241" t="s">
        <v>97</v>
      </c>
      <c r="AJ34" s="241" t="s">
        <v>129</v>
      </c>
    </row>
    <row r="35" spans="2:36" ht="26.25" customHeight="1">
      <c r="B35" s="1006">
        <v>15</v>
      </c>
      <c r="C35" s="1006"/>
      <c r="D35" s="656"/>
      <c r="E35" s="657"/>
      <c r="F35" s="657"/>
      <c r="G35" s="657"/>
      <c r="H35" s="657"/>
      <c r="I35" s="1008"/>
      <c r="J35" s="1009"/>
      <c r="K35" s="1009"/>
      <c r="L35" s="1009"/>
      <c r="M35" s="1009"/>
      <c r="N35" s="1009"/>
      <c r="O35" s="1009"/>
      <c r="P35" s="1009"/>
      <c r="Q35" s="1009"/>
      <c r="R35" s="1009"/>
      <c r="S35" s="1009"/>
      <c r="T35" s="1009"/>
      <c r="U35" s="1009"/>
      <c r="V35" s="1009"/>
      <c r="W35" s="1009"/>
      <c r="X35" s="1009"/>
      <c r="Y35" s="1009"/>
      <c r="Z35" s="1009"/>
      <c r="AA35" s="1009"/>
      <c r="AB35" s="1003"/>
      <c r="AC35" s="1003"/>
      <c r="AD35" s="1003"/>
      <c r="AE35" s="1003"/>
      <c r="AF35" s="1003"/>
      <c r="AG35" s="1003"/>
      <c r="AH35" s="4">
        <f t="shared" si="5"/>
        <v>100</v>
      </c>
      <c r="AI35" s="241" t="s">
        <v>98</v>
      </c>
      <c r="AJ35" s="241" t="s">
        <v>111</v>
      </c>
    </row>
    <row r="36" spans="2:36" ht="18.75" customHeight="1">
      <c r="B36" s="1006" t="s">
        <v>81</v>
      </c>
      <c r="C36" s="1006"/>
      <c r="D36" s="1006"/>
      <c r="E36" s="1006"/>
      <c r="F36" s="1006"/>
      <c r="G36" s="1006"/>
      <c r="H36" s="1006"/>
      <c r="I36" s="1006"/>
      <c r="J36" s="1006" t="s">
        <v>69</v>
      </c>
      <c r="K36" s="1006"/>
      <c r="L36" s="1006"/>
      <c r="M36" s="1006"/>
      <c r="N36" s="922" t="s">
        <v>119</v>
      </c>
      <c r="O36" s="1006"/>
      <c r="P36" s="1006"/>
      <c r="Q36" s="1006"/>
      <c r="R36" s="1006"/>
      <c r="S36" s="1006"/>
      <c r="T36" s="1006" t="s">
        <v>70</v>
      </c>
      <c r="U36" s="1006"/>
      <c r="V36" s="1006"/>
      <c r="W36" s="1006"/>
      <c r="X36" s="1010" t="s">
        <v>563</v>
      </c>
      <c r="Y36" s="1010"/>
      <c r="Z36" s="1010"/>
      <c r="AA36" s="1010"/>
      <c r="AB36" s="922" t="s">
        <v>80</v>
      </c>
      <c r="AC36" s="922"/>
      <c r="AD36" s="922"/>
      <c r="AE36" s="922"/>
      <c r="AF36" s="922"/>
      <c r="AG36" s="922"/>
      <c r="AI36" s="241" t="s">
        <v>100</v>
      </c>
      <c r="AJ36" s="241" t="s">
        <v>103</v>
      </c>
    </row>
    <row r="37" spans="2:36" ht="18.75" customHeight="1">
      <c r="B37" s="1006"/>
      <c r="C37" s="1006"/>
      <c r="D37" s="1006"/>
      <c r="E37" s="1006"/>
      <c r="F37" s="1006"/>
      <c r="G37" s="1006"/>
      <c r="H37" s="1006"/>
      <c r="I37" s="1006"/>
      <c r="J37" s="1006"/>
      <c r="K37" s="1006"/>
      <c r="L37" s="1006"/>
      <c r="M37" s="1006"/>
      <c r="N37" s="1006"/>
      <c r="O37" s="1006"/>
      <c r="P37" s="1006"/>
      <c r="Q37" s="1006"/>
      <c r="R37" s="1006"/>
      <c r="S37" s="1006"/>
      <c r="T37" s="1006"/>
      <c r="U37" s="1006"/>
      <c r="V37" s="1006"/>
      <c r="W37" s="1006"/>
      <c r="X37" s="1010"/>
      <c r="Y37" s="1010"/>
      <c r="Z37" s="1010"/>
      <c r="AA37" s="1010"/>
      <c r="AB37" s="922"/>
      <c r="AC37" s="922"/>
      <c r="AD37" s="922"/>
      <c r="AE37" s="922"/>
      <c r="AF37" s="922"/>
      <c r="AG37" s="922"/>
      <c r="AI37" s="241" t="s">
        <v>44</v>
      </c>
      <c r="AJ37" s="241" t="s">
        <v>112</v>
      </c>
    </row>
    <row r="38" spans="2:36" ht="26.25" customHeight="1">
      <c r="B38" s="1006">
        <v>16</v>
      </c>
      <c r="C38" s="1006"/>
      <c r="D38" s="656"/>
      <c r="E38" s="657"/>
      <c r="F38" s="657"/>
      <c r="G38" s="657"/>
      <c r="H38" s="657"/>
      <c r="I38" s="1008"/>
      <c r="J38" s="1009"/>
      <c r="K38" s="1009"/>
      <c r="L38" s="1009"/>
      <c r="M38" s="1009"/>
      <c r="N38" s="1009"/>
      <c r="O38" s="1009"/>
      <c r="P38" s="1009"/>
      <c r="Q38" s="1009"/>
      <c r="R38" s="1009"/>
      <c r="S38" s="1009"/>
      <c r="T38" s="1009"/>
      <c r="U38" s="1009"/>
      <c r="V38" s="1009"/>
      <c r="W38" s="1009"/>
      <c r="X38" s="1009"/>
      <c r="Y38" s="1009"/>
      <c r="Z38" s="1009"/>
      <c r="AA38" s="1009"/>
      <c r="AB38" s="1003"/>
      <c r="AC38" s="1003"/>
      <c r="AD38" s="1003"/>
      <c r="AE38" s="1003"/>
      <c r="AF38" s="1003"/>
      <c r="AG38" s="1003"/>
      <c r="AH38" s="4">
        <f t="shared" si="5"/>
        <v>100</v>
      </c>
    </row>
    <row r="39" spans="2:36" ht="26.25" customHeight="1">
      <c r="B39" s="1006">
        <v>17</v>
      </c>
      <c r="C39" s="1006"/>
      <c r="D39" s="656"/>
      <c r="E39" s="657"/>
      <c r="F39" s="657"/>
      <c r="G39" s="657"/>
      <c r="H39" s="657"/>
      <c r="I39" s="1008"/>
      <c r="J39" s="1009"/>
      <c r="K39" s="1009"/>
      <c r="L39" s="1009"/>
      <c r="M39" s="1009"/>
      <c r="N39" s="1009"/>
      <c r="O39" s="1009"/>
      <c r="P39" s="1009"/>
      <c r="Q39" s="1009"/>
      <c r="R39" s="1009"/>
      <c r="S39" s="1009"/>
      <c r="T39" s="1009"/>
      <c r="U39" s="1009"/>
      <c r="V39" s="1009"/>
      <c r="W39" s="1009"/>
      <c r="X39" s="1009"/>
      <c r="Y39" s="1009"/>
      <c r="Z39" s="1009"/>
      <c r="AA39" s="1009"/>
      <c r="AB39" s="1003"/>
      <c r="AC39" s="1003"/>
      <c r="AD39" s="1003"/>
      <c r="AE39" s="1003"/>
      <c r="AF39" s="1003"/>
      <c r="AG39" s="1003"/>
      <c r="AH39" s="4">
        <f t="shared" si="5"/>
        <v>100</v>
      </c>
    </row>
    <row r="40" spans="2:36" ht="26.25" customHeight="1">
      <c r="B40" s="1006">
        <v>18</v>
      </c>
      <c r="C40" s="1006"/>
      <c r="D40" s="656"/>
      <c r="E40" s="657"/>
      <c r="F40" s="657"/>
      <c r="G40" s="657"/>
      <c r="H40" s="657"/>
      <c r="I40" s="1008"/>
      <c r="J40" s="1009"/>
      <c r="K40" s="1009"/>
      <c r="L40" s="1009"/>
      <c r="M40" s="1009"/>
      <c r="N40" s="1009"/>
      <c r="O40" s="1009"/>
      <c r="P40" s="1009"/>
      <c r="Q40" s="1009"/>
      <c r="R40" s="1009"/>
      <c r="S40" s="1009"/>
      <c r="T40" s="1009"/>
      <c r="U40" s="1009"/>
      <c r="V40" s="1009"/>
      <c r="W40" s="1009"/>
      <c r="X40" s="1009"/>
      <c r="Y40" s="1009"/>
      <c r="Z40" s="1009"/>
      <c r="AA40" s="1009"/>
      <c r="AB40" s="1003"/>
      <c r="AC40" s="1003"/>
      <c r="AD40" s="1003"/>
      <c r="AE40" s="1003"/>
      <c r="AF40" s="1003"/>
      <c r="AG40" s="1003"/>
      <c r="AH40" s="4">
        <f t="shared" si="5"/>
        <v>100</v>
      </c>
    </row>
    <row r="41" spans="2:36" ht="26.25" customHeight="1">
      <c r="B41" s="1006">
        <v>19</v>
      </c>
      <c r="C41" s="1006"/>
      <c r="D41" s="656"/>
      <c r="E41" s="657"/>
      <c r="F41" s="657"/>
      <c r="G41" s="657"/>
      <c r="H41" s="657"/>
      <c r="I41" s="1008"/>
      <c r="J41" s="1009"/>
      <c r="K41" s="1009"/>
      <c r="L41" s="1009"/>
      <c r="M41" s="1009"/>
      <c r="N41" s="1009"/>
      <c r="O41" s="1009"/>
      <c r="P41" s="1009"/>
      <c r="Q41" s="1009"/>
      <c r="R41" s="1009"/>
      <c r="S41" s="1009"/>
      <c r="T41" s="1009"/>
      <c r="U41" s="1009"/>
      <c r="V41" s="1009"/>
      <c r="W41" s="1009"/>
      <c r="X41" s="1009"/>
      <c r="Y41" s="1009"/>
      <c r="Z41" s="1009"/>
      <c r="AA41" s="1009"/>
      <c r="AB41" s="1003"/>
      <c r="AC41" s="1003"/>
      <c r="AD41" s="1003"/>
      <c r="AE41" s="1003"/>
      <c r="AF41" s="1003"/>
      <c r="AG41" s="1003"/>
      <c r="AH41" s="4">
        <f t="shared" si="5"/>
        <v>100</v>
      </c>
    </row>
    <row r="42" spans="2:36" ht="26.25" customHeight="1">
      <c r="B42" s="1006">
        <v>20</v>
      </c>
      <c r="C42" s="1006"/>
      <c r="D42" s="656"/>
      <c r="E42" s="657"/>
      <c r="F42" s="657"/>
      <c r="G42" s="657"/>
      <c r="H42" s="657"/>
      <c r="I42" s="1008"/>
      <c r="J42" s="1009"/>
      <c r="K42" s="1009"/>
      <c r="L42" s="1009"/>
      <c r="M42" s="1009"/>
      <c r="N42" s="1009"/>
      <c r="O42" s="1009"/>
      <c r="P42" s="1009"/>
      <c r="Q42" s="1009"/>
      <c r="R42" s="1009"/>
      <c r="S42" s="1009"/>
      <c r="T42" s="1009"/>
      <c r="U42" s="1009"/>
      <c r="V42" s="1009"/>
      <c r="W42" s="1009"/>
      <c r="X42" s="1009"/>
      <c r="Y42" s="1009"/>
      <c r="Z42" s="1009"/>
      <c r="AA42" s="1009"/>
      <c r="AB42" s="1003"/>
      <c r="AC42" s="1003"/>
      <c r="AD42" s="1003"/>
      <c r="AE42" s="1003"/>
      <c r="AF42" s="1003"/>
      <c r="AG42" s="1003"/>
      <c r="AH42" s="4">
        <f t="shared" si="5"/>
        <v>100</v>
      </c>
    </row>
    <row r="43" spans="2:36" ht="26.25" customHeight="1">
      <c r="B43" s="1006">
        <v>21</v>
      </c>
      <c r="C43" s="1006"/>
      <c r="D43" s="656"/>
      <c r="E43" s="657"/>
      <c r="F43" s="657"/>
      <c r="G43" s="657"/>
      <c r="H43" s="657"/>
      <c r="I43" s="1008"/>
      <c r="J43" s="1009"/>
      <c r="K43" s="1009"/>
      <c r="L43" s="1009"/>
      <c r="M43" s="1009"/>
      <c r="N43" s="1009"/>
      <c r="O43" s="1009"/>
      <c r="P43" s="1009"/>
      <c r="Q43" s="1009"/>
      <c r="R43" s="1009"/>
      <c r="S43" s="1009"/>
      <c r="T43" s="1009"/>
      <c r="U43" s="1009"/>
      <c r="V43" s="1009"/>
      <c r="W43" s="1009"/>
      <c r="X43" s="1009"/>
      <c r="Y43" s="1009"/>
      <c r="Z43" s="1009"/>
      <c r="AA43" s="1009"/>
      <c r="AB43" s="1003"/>
      <c r="AC43" s="1003"/>
      <c r="AD43" s="1003"/>
      <c r="AE43" s="1003"/>
      <c r="AF43" s="1003"/>
      <c r="AG43" s="1003"/>
      <c r="AH43" s="4">
        <f t="shared" si="5"/>
        <v>100</v>
      </c>
    </row>
    <row r="44" spans="2:36" ht="26.25" customHeight="1">
      <c r="B44" s="1006">
        <v>22</v>
      </c>
      <c r="C44" s="1006"/>
      <c r="D44" s="656"/>
      <c r="E44" s="657"/>
      <c r="F44" s="657"/>
      <c r="G44" s="657"/>
      <c r="H44" s="657"/>
      <c r="I44" s="1008"/>
      <c r="J44" s="1009"/>
      <c r="K44" s="1009"/>
      <c r="L44" s="1009"/>
      <c r="M44" s="1009"/>
      <c r="N44" s="1009"/>
      <c r="O44" s="1009"/>
      <c r="P44" s="1009"/>
      <c r="Q44" s="1009"/>
      <c r="R44" s="1009"/>
      <c r="S44" s="1009"/>
      <c r="T44" s="1009"/>
      <c r="U44" s="1009"/>
      <c r="V44" s="1009"/>
      <c r="W44" s="1009"/>
      <c r="X44" s="1009"/>
      <c r="Y44" s="1009"/>
      <c r="Z44" s="1009"/>
      <c r="AA44" s="1009"/>
      <c r="AB44" s="1003"/>
      <c r="AC44" s="1003"/>
      <c r="AD44" s="1003"/>
      <c r="AE44" s="1003"/>
      <c r="AF44" s="1003"/>
      <c r="AG44" s="1003"/>
      <c r="AH44" s="4">
        <f t="shared" si="5"/>
        <v>100</v>
      </c>
    </row>
    <row r="45" spans="2:36" ht="26.25" customHeight="1">
      <c r="B45" s="1006">
        <v>23</v>
      </c>
      <c r="C45" s="1006"/>
      <c r="D45" s="656"/>
      <c r="E45" s="657"/>
      <c r="F45" s="657"/>
      <c r="G45" s="657"/>
      <c r="H45" s="657"/>
      <c r="I45" s="1008"/>
      <c r="J45" s="1009"/>
      <c r="K45" s="1009"/>
      <c r="L45" s="1009"/>
      <c r="M45" s="1009"/>
      <c r="N45" s="1009"/>
      <c r="O45" s="1009"/>
      <c r="P45" s="1009"/>
      <c r="Q45" s="1009"/>
      <c r="R45" s="1009"/>
      <c r="S45" s="1009"/>
      <c r="T45" s="1009"/>
      <c r="U45" s="1009"/>
      <c r="V45" s="1009"/>
      <c r="W45" s="1009"/>
      <c r="X45" s="1009"/>
      <c r="Y45" s="1009"/>
      <c r="Z45" s="1009"/>
      <c r="AA45" s="1009"/>
      <c r="AB45" s="1003"/>
      <c r="AC45" s="1003"/>
      <c r="AD45" s="1003"/>
      <c r="AE45" s="1003"/>
      <c r="AF45" s="1003"/>
      <c r="AG45" s="1003"/>
      <c r="AH45" s="4">
        <f t="shared" si="5"/>
        <v>100</v>
      </c>
    </row>
    <row r="46" spans="2:36" ht="26.25" customHeight="1">
      <c r="B46" s="1006">
        <v>24</v>
      </c>
      <c r="C46" s="1006"/>
      <c r="D46" s="656"/>
      <c r="E46" s="657"/>
      <c r="F46" s="657"/>
      <c r="G46" s="657"/>
      <c r="H46" s="657"/>
      <c r="I46" s="1008"/>
      <c r="J46" s="1009"/>
      <c r="K46" s="1009"/>
      <c r="L46" s="1009"/>
      <c r="M46" s="1009"/>
      <c r="N46" s="1009"/>
      <c r="O46" s="1009"/>
      <c r="P46" s="1009"/>
      <c r="Q46" s="1009"/>
      <c r="R46" s="1009"/>
      <c r="S46" s="1009"/>
      <c r="T46" s="1009"/>
      <c r="U46" s="1009"/>
      <c r="V46" s="1009"/>
      <c r="W46" s="1009"/>
      <c r="X46" s="1009"/>
      <c r="Y46" s="1009"/>
      <c r="Z46" s="1009"/>
      <c r="AA46" s="1009"/>
      <c r="AB46" s="1003"/>
      <c r="AC46" s="1003"/>
      <c r="AD46" s="1003"/>
      <c r="AE46" s="1003"/>
      <c r="AF46" s="1003"/>
      <c r="AG46" s="1003"/>
      <c r="AH46" s="4">
        <f t="shared" si="5"/>
        <v>100</v>
      </c>
    </row>
    <row r="47" spans="2:36" ht="26.25" customHeight="1">
      <c r="B47" s="1006">
        <v>25</v>
      </c>
      <c r="C47" s="1006"/>
      <c r="D47" s="656"/>
      <c r="E47" s="657"/>
      <c r="F47" s="657"/>
      <c r="G47" s="657"/>
      <c r="H47" s="657"/>
      <c r="I47" s="1008"/>
      <c r="J47" s="1009"/>
      <c r="K47" s="1009"/>
      <c r="L47" s="1009"/>
      <c r="M47" s="1009"/>
      <c r="N47" s="1009"/>
      <c r="O47" s="1009"/>
      <c r="P47" s="1009"/>
      <c r="Q47" s="1009"/>
      <c r="R47" s="1009"/>
      <c r="S47" s="1009"/>
      <c r="T47" s="1009"/>
      <c r="U47" s="1009"/>
      <c r="V47" s="1009"/>
      <c r="W47" s="1009"/>
      <c r="X47" s="1009"/>
      <c r="Y47" s="1009"/>
      <c r="Z47" s="1009"/>
      <c r="AA47" s="1009"/>
      <c r="AB47" s="1003"/>
      <c r="AC47" s="1003"/>
      <c r="AD47" s="1003"/>
      <c r="AE47" s="1003"/>
      <c r="AF47" s="1003"/>
      <c r="AG47" s="1003"/>
      <c r="AH47" s="4">
        <f t="shared" si="5"/>
        <v>100</v>
      </c>
    </row>
    <row r="48" spans="2:36" ht="26.25" customHeight="1">
      <c r="B48" s="1006">
        <v>26</v>
      </c>
      <c r="C48" s="1006"/>
      <c r="D48" s="656"/>
      <c r="E48" s="657"/>
      <c r="F48" s="657"/>
      <c r="G48" s="657"/>
      <c r="H48" s="657"/>
      <c r="I48" s="1008"/>
      <c r="J48" s="1009"/>
      <c r="K48" s="1009"/>
      <c r="L48" s="1009"/>
      <c r="M48" s="1009"/>
      <c r="N48" s="1009"/>
      <c r="O48" s="1009"/>
      <c r="P48" s="1009"/>
      <c r="Q48" s="1009"/>
      <c r="R48" s="1009"/>
      <c r="S48" s="1009"/>
      <c r="T48" s="1009"/>
      <c r="U48" s="1009"/>
      <c r="V48" s="1009"/>
      <c r="W48" s="1009"/>
      <c r="X48" s="1009"/>
      <c r="Y48" s="1009"/>
      <c r="Z48" s="1009"/>
      <c r="AA48" s="1009"/>
      <c r="AB48" s="1003"/>
      <c r="AC48" s="1003"/>
      <c r="AD48" s="1003"/>
      <c r="AE48" s="1003"/>
      <c r="AF48" s="1003"/>
      <c r="AG48" s="1003"/>
      <c r="AH48" s="4">
        <f t="shared" si="5"/>
        <v>100</v>
      </c>
    </row>
    <row r="49" spans="2:34" ht="26.25" customHeight="1">
      <c r="B49" s="1006">
        <v>27</v>
      </c>
      <c r="C49" s="1006"/>
      <c r="D49" s="656"/>
      <c r="E49" s="657"/>
      <c r="F49" s="657"/>
      <c r="G49" s="657"/>
      <c r="H49" s="657"/>
      <c r="I49" s="1008"/>
      <c r="J49" s="1009"/>
      <c r="K49" s="1009"/>
      <c r="L49" s="1009"/>
      <c r="M49" s="1009"/>
      <c r="N49" s="1009"/>
      <c r="O49" s="1009"/>
      <c r="P49" s="1009"/>
      <c r="Q49" s="1009"/>
      <c r="R49" s="1009"/>
      <c r="S49" s="1009"/>
      <c r="T49" s="1009"/>
      <c r="U49" s="1009"/>
      <c r="V49" s="1009"/>
      <c r="W49" s="1009"/>
      <c r="X49" s="1009"/>
      <c r="Y49" s="1009"/>
      <c r="Z49" s="1009"/>
      <c r="AA49" s="1009"/>
      <c r="AB49" s="1003"/>
      <c r="AC49" s="1003"/>
      <c r="AD49" s="1003"/>
      <c r="AE49" s="1003"/>
      <c r="AF49" s="1003"/>
      <c r="AG49" s="1003"/>
      <c r="AH49" s="4">
        <f t="shared" si="5"/>
        <v>100</v>
      </c>
    </row>
    <row r="50" spans="2:34" ht="26.25" customHeight="1">
      <c r="B50" s="1006">
        <v>28</v>
      </c>
      <c r="C50" s="1006"/>
      <c r="D50" s="656"/>
      <c r="E50" s="657"/>
      <c r="F50" s="657"/>
      <c r="G50" s="657"/>
      <c r="H50" s="657"/>
      <c r="I50" s="1008"/>
      <c r="J50" s="1009"/>
      <c r="K50" s="1009"/>
      <c r="L50" s="1009"/>
      <c r="M50" s="1009"/>
      <c r="N50" s="1009"/>
      <c r="O50" s="1009"/>
      <c r="P50" s="1009"/>
      <c r="Q50" s="1009"/>
      <c r="R50" s="1009"/>
      <c r="S50" s="1009"/>
      <c r="T50" s="1009"/>
      <c r="U50" s="1009"/>
      <c r="V50" s="1009"/>
      <c r="W50" s="1009"/>
      <c r="X50" s="1009"/>
      <c r="Y50" s="1009"/>
      <c r="Z50" s="1009"/>
      <c r="AA50" s="1009"/>
      <c r="AB50" s="1003"/>
      <c r="AC50" s="1003"/>
      <c r="AD50" s="1003"/>
      <c r="AE50" s="1003"/>
      <c r="AF50" s="1003"/>
      <c r="AG50" s="1003"/>
      <c r="AH50" s="4">
        <f t="shared" si="5"/>
        <v>100</v>
      </c>
    </row>
    <row r="51" spans="2:34" ht="26.25" customHeight="1">
      <c r="B51" s="1006">
        <v>29</v>
      </c>
      <c r="C51" s="1006"/>
      <c r="D51" s="656"/>
      <c r="E51" s="657"/>
      <c r="F51" s="657"/>
      <c r="G51" s="657"/>
      <c r="H51" s="657"/>
      <c r="I51" s="1008"/>
      <c r="J51" s="1009"/>
      <c r="K51" s="1009"/>
      <c r="L51" s="1009"/>
      <c r="M51" s="1009"/>
      <c r="N51" s="1009"/>
      <c r="O51" s="1009"/>
      <c r="P51" s="1009"/>
      <c r="Q51" s="1009"/>
      <c r="R51" s="1009"/>
      <c r="S51" s="1009"/>
      <c r="T51" s="1009"/>
      <c r="U51" s="1009"/>
      <c r="V51" s="1009"/>
      <c r="W51" s="1009"/>
      <c r="X51" s="1009"/>
      <c r="Y51" s="1009"/>
      <c r="Z51" s="1009"/>
      <c r="AA51" s="1009"/>
      <c r="AB51" s="1003"/>
      <c r="AC51" s="1003"/>
      <c r="AD51" s="1003"/>
      <c r="AE51" s="1003"/>
      <c r="AF51" s="1003"/>
      <c r="AG51" s="1003"/>
      <c r="AH51" s="4">
        <f t="shared" si="5"/>
        <v>100</v>
      </c>
    </row>
    <row r="52" spans="2:34" ht="26.25" customHeight="1">
      <c r="B52" s="1006">
        <v>30</v>
      </c>
      <c r="C52" s="1006"/>
      <c r="D52" s="656"/>
      <c r="E52" s="657"/>
      <c r="F52" s="657"/>
      <c r="G52" s="657"/>
      <c r="H52" s="657"/>
      <c r="I52" s="1008"/>
      <c r="J52" s="1009"/>
      <c r="K52" s="1009"/>
      <c r="L52" s="1009"/>
      <c r="M52" s="1009"/>
      <c r="N52" s="1009"/>
      <c r="O52" s="1009"/>
      <c r="P52" s="1009"/>
      <c r="Q52" s="1009"/>
      <c r="R52" s="1009"/>
      <c r="S52" s="1009"/>
      <c r="T52" s="1009"/>
      <c r="U52" s="1009"/>
      <c r="V52" s="1009"/>
      <c r="W52" s="1009"/>
      <c r="X52" s="1009"/>
      <c r="Y52" s="1009"/>
      <c r="Z52" s="1009"/>
      <c r="AA52" s="1009"/>
      <c r="AB52" s="1003"/>
      <c r="AC52" s="1003"/>
      <c r="AD52" s="1003"/>
      <c r="AE52" s="1003"/>
      <c r="AF52" s="1003"/>
      <c r="AG52" s="1003"/>
      <c r="AH52" s="4">
        <f t="shared" si="5"/>
        <v>100</v>
      </c>
    </row>
    <row r="53" spans="2:34" ht="26.25" customHeight="1">
      <c r="B53" s="1006">
        <v>31</v>
      </c>
      <c r="C53" s="1006"/>
      <c r="D53" s="656"/>
      <c r="E53" s="657"/>
      <c r="F53" s="657"/>
      <c r="G53" s="657"/>
      <c r="H53" s="657"/>
      <c r="I53" s="1008"/>
      <c r="J53" s="1009"/>
      <c r="K53" s="1009"/>
      <c r="L53" s="1009"/>
      <c r="M53" s="1009"/>
      <c r="N53" s="1009"/>
      <c r="O53" s="1009"/>
      <c r="P53" s="1009"/>
      <c r="Q53" s="1009"/>
      <c r="R53" s="1009"/>
      <c r="S53" s="1009"/>
      <c r="T53" s="1009"/>
      <c r="U53" s="1009"/>
      <c r="V53" s="1009"/>
      <c r="W53" s="1009"/>
      <c r="X53" s="1009"/>
      <c r="Y53" s="1009"/>
      <c r="Z53" s="1009"/>
      <c r="AA53" s="1009"/>
      <c r="AB53" s="1003"/>
      <c r="AC53" s="1003"/>
      <c r="AD53" s="1003"/>
      <c r="AE53" s="1003"/>
      <c r="AF53" s="1003"/>
      <c r="AG53" s="1003"/>
      <c r="AH53" s="4">
        <f t="shared" si="5"/>
        <v>100</v>
      </c>
    </row>
    <row r="54" spans="2:34" ht="26.25" customHeight="1">
      <c r="B54" s="1006">
        <v>32</v>
      </c>
      <c r="C54" s="1006"/>
      <c r="D54" s="656"/>
      <c r="E54" s="657"/>
      <c r="F54" s="657"/>
      <c r="G54" s="657"/>
      <c r="H54" s="657"/>
      <c r="I54" s="1008"/>
      <c r="J54" s="1009"/>
      <c r="K54" s="1009"/>
      <c r="L54" s="1009"/>
      <c r="M54" s="1009"/>
      <c r="N54" s="1009"/>
      <c r="O54" s="1009"/>
      <c r="P54" s="1009"/>
      <c r="Q54" s="1009"/>
      <c r="R54" s="1009"/>
      <c r="S54" s="1009"/>
      <c r="T54" s="1009"/>
      <c r="U54" s="1009"/>
      <c r="V54" s="1009"/>
      <c r="W54" s="1009"/>
      <c r="X54" s="1009"/>
      <c r="Y54" s="1009"/>
      <c r="Z54" s="1009"/>
      <c r="AA54" s="1009"/>
      <c r="AB54" s="1003"/>
      <c r="AC54" s="1003"/>
      <c r="AD54" s="1003"/>
      <c r="AE54" s="1003"/>
      <c r="AF54" s="1003"/>
      <c r="AG54" s="1003"/>
      <c r="AH54" s="4">
        <f t="shared" si="5"/>
        <v>100</v>
      </c>
    </row>
    <row r="55" spans="2:34" ht="26.25" customHeight="1">
      <c r="B55" s="1006">
        <v>33</v>
      </c>
      <c r="C55" s="1006"/>
      <c r="D55" s="656"/>
      <c r="E55" s="657"/>
      <c r="F55" s="657"/>
      <c r="G55" s="657"/>
      <c r="H55" s="657"/>
      <c r="I55" s="1008"/>
      <c r="J55" s="1009"/>
      <c r="K55" s="1009"/>
      <c r="L55" s="1009"/>
      <c r="M55" s="1009"/>
      <c r="N55" s="1009"/>
      <c r="O55" s="1009"/>
      <c r="P55" s="1009"/>
      <c r="Q55" s="1009"/>
      <c r="R55" s="1009"/>
      <c r="S55" s="1009"/>
      <c r="T55" s="1009"/>
      <c r="U55" s="1009"/>
      <c r="V55" s="1009"/>
      <c r="W55" s="1009"/>
      <c r="X55" s="1009"/>
      <c r="Y55" s="1009"/>
      <c r="Z55" s="1009"/>
      <c r="AA55" s="1009"/>
      <c r="AB55" s="1003"/>
      <c r="AC55" s="1003"/>
      <c r="AD55" s="1003"/>
      <c r="AE55" s="1003"/>
      <c r="AF55" s="1003"/>
      <c r="AG55" s="1003"/>
      <c r="AH55" s="4">
        <f t="shared" si="5"/>
        <v>100</v>
      </c>
    </row>
    <row r="56" spans="2:34" ht="26.25" customHeight="1">
      <c r="B56" s="1006">
        <v>34</v>
      </c>
      <c r="C56" s="1006"/>
      <c r="D56" s="656"/>
      <c r="E56" s="657"/>
      <c r="F56" s="657"/>
      <c r="G56" s="657"/>
      <c r="H56" s="657"/>
      <c r="I56" s="1008"/>
      <c r="J56" s="1009"/>
      <c r="K56" s="1009"/>
      <c r="L56" s="1009"/>
      <c r="M56" s="1009"/>
      <c r="N56" s="1009"/>
      <c r="O56" s="1009"/>
      <c r="P56" s="1009"/>
      <c r="Q56" s="1009"/>
      <c r="R56" s="1009"/>
      <c r="S56" s="1009"/>
      <c r="T56" s="1009"/>
      <c r="U56" s="1009"/>
      <c r="V56" s="1009"/>
      <c r="W56" s="1009"/>
      <c r="X56" s="1009"/>
      <c r="Y56" s="1009"/>
      <c r="Z56" s="1009"/>
      <c r="AA56" s="1009"/>
      <c r="AB56" s="1003"/>
      <c r="AC56" s="1003"/>
      <c r="AD56" s="1003"/>
      <c r="AE56" s="1003"/>
      <c r="AF56" s="1003"/>
      <c r="AG56" s="1003"/>
      <c r="AH56" s="4">
        <f t="shared" si="5"/>
        <v>100</v>
      </c>
    </row>
    <row r="57" spans="2:34" ht="26.25" customHeight="1">
      <c r="B57" s="1006">
        <v>35</v>
      </c>
      <c r="C57" s="1006"/>
      <c r="D57" s="656"/>
      <c r="E57" s="657"/>
      <c r="F57" s="657"/>
      <c r="G57" s="657"/>
      <c r="H57" s="657"/>
      <c r="I57" s="1008"/>
      <c r="J57" s="1009"/>
      <c r="K57" s="1009"/>
      <c r="L57" s="1009"/>
      <c r="M57" s="1009"/>
      <c r="N57" s="1009"/>
      <c r="O57" s="1009"/>
      <c r="P57" s="1009"/>
      <c r="Q57" s="1009"/>
      <c r="R57" s="1009"/>
      <c r="S57" s="1009"/>
      <c r="T57" s="1009"/>
      <c r="U57" s="1009"/>
      <c r="V57" s="1009"/>
      <c r="W57" s="1009"/>
      <c r="X57" s="1009"/>
      <c r="Y57" s="1009"/>
      <c r="Z57" s="1009"/>
      <c r="AA57" s="1009"/>
      <c r="AB57" s="1003"/>
      <c r="AC57" s="1003"/>
      <c r="AD57" s="1003"/>
      <c r="AE57" s="1003"/>
      <c r="AF57" s="1003"/>
      <c r="AG57" s="1003"/>
      <c r="AH57" s="4">
        <f t="shared" si="5"/>
        <v>100</v>
      </c>
    </row>
    <row r="58" spans="2:34" ht="26.25" customHeight="1">
      <c r="B58" s="1006">
        <v>36</v>
      </c>
      <c r="C58" s="1006"/>
      <c r="D58" s="656"/>
      <c r="E58" s="657"/>
      <c r="F58" s="657"/>
      <c r="G58" s="657"/>
      <c r="H58" s="657"/>
      <c r="I58" s="1008"/>
      <c r="J58" s="1009"/>
      <c r="K58" s="1009"/>
      <c r="L58" s="1009"/>
      <c r="M58" s="1009"/>
      <c r="N58" s="1009"/>
      <c r="O58" s="1009"/>
      <c r="P58" s="1009"/>
      <c r="Q58" s="1009"/>
      <c r="R58" s="1009"/>
      <c r="S58" s="1009"/>
      <c r="T58" s="1009"/>
      <c r="U58" s="1009"/>
      <c r="V58" s="1009"/>
      <c r="W58" s="1009"/>
      <c r="X58" s="1009"/>
      <c r="Y58" s="1009"/>
      <c r="Z58" s="1009"/>
      <c r="AA58" s="1009"/>
      <c r="AB58" s="1003"/>
      <c r="AC58" s="1003"/>
      <c r="AD58" s="1003"/>
      <c r="AE58" s="1003"/>
      <c r="AF58" s="1003"/>
      <c r="AG58" s="1003"/>
      <c r="AH58" s="4">
        <f t="shared" si="5"/>
        <v>100</v>
      </c>
    </row>
    <row r="59" spans="2:34" ht="26.25" customHeight="1">
      <c r="B59" s="1006">
        <v>37</v>
      </c>
      <c r="C59" s="1006"/>
      <c r="D59" s="656"/>
      <c r="E59" s="657"/>
      <c r="F59" s="657"/>
      <c r="G59" s="657"/>
      <c r="H59" s="657"/>
      <c r="I59" s="1008"/>
      <c r="J59" s="1009"/>
      <c r="K59" s="1009"/>
      <c r="L59" s="1009"/>
      <c r="M59" s="1009"/>
      <c r="N59" s="1009"/>
      <c r="O59" s="1009"/>
      <c r="P59" s="1009"/>
      <c r="Q59" s="1009"/>
      <c r="R59" s="1009"/>
      <c r="S59" s="1009"/>
      <c r="T59" s="1009"/>
      <c r="U59" s="1009"/>
      <c r="V59" s="1009"/>
      <c r="W59" s="1009"/>
      <c r="X59" s="1009"/>
      <c r="Y59" s="1009"/>
      <c r="Z59" s="1009"/>
      <c r="AA59" s="1009"/>
      <c r="AB59" s="1003"/>
      <c r="AC59" s="1003"/>
      <c r="AD59" s="1003"/>
      <c r="AE59" s="1003"/>
      <c r="AF59" s="1003"/>
      <c r="AG59" s="1003"/>
      <c r="AH59" s="4">
        <f t="shared" si="5"/>
        <v>100</v>
      </c>
    </row>
    <row r="60" spans="2:34" ht="26.25" customHeight="1">
      <c r="B60" s="1006">
        <v>38</v>
      </c>
      <c r="C60" s="1006"/>
      <c r="D60" s="656"/>
      <c r="E60" s="657"/>
      <c r="F60" s="657"/>
      <c r="G60" s="657"/>
      <c r="H60" s="657"/>
      <c r="I60" s="1008"/>
      <c r="J60" s="1009"/>
      <c r="K60" s="1009"/>
      <c r="L60" s="1009"/>
      <c r="M60" s="1009"/>
      <c r="N60" s="1009"/>
      <c r="O60" s="1009"/>
      <c r="P60" s="1009"/>
      <c r="Q60" s="1009"/>
      <c r="R60" s="1009"/>
      <c r="S60" s="1009"/>
      <c r="T60" s="1009"/>
      <c r="U60" s="1009"/>
      <c r="V60" s="1009"/>
      <c r="W60" s="1009"/>
      <c r="X60" s="1009"/>
      <c r="Y60" s="1009"/>
      <c r="Z60" s="1009"/>
      <c r="AA60" s="1009"/>
      <c r="AB60" s="1003"/>
      <c r="AC60" s="1003"/>
      <c r="AD60" s="1003"/>
      <c r="AE60" s="1003"/>
      <c r="AF60" s="1003"/>
      <c r="AG60" s="1003"/>
      <c r="AH60" s="4">
        <f t="shared" si="5"/>
        <v>100</v>
      </c>
    </row>
    <row r="61" spans="2:34" ht="26.25" customHeight="1">
      <c r="B61" s="1006">
        <v>39</v>
      </c>
      <c r="C61" s="1006"/>
      <c r="D61" s="656"/>
      <c r="E61" s="657"/>
      <c r="F61" s="657"/>
      <c r="G61" s="657"/>
      <c r="H61" s="657"/>
      <c r="I61" s="1008"/>
      <c r="J61" s="1009"/>
      <c r="K61" s="1009"/>
      <c r="L61" s="1009"/>
      <c r="M61" s="1009"/>
      <c r="N61" s="1009"/>
      <c r="O61" s="1009"/>
      <c r="P61" s="1009"/>
      <c r="Q61" s="1009"/>
      <c r="R61" s="1009"/>
      <c r="S61" s="1009"/>
      <c r="T61" s="1009"/>
      <c r="U61" s="1009"/>
      <c r="V61" s="1009"/>
      <c r="W61" s="1009"/>
      <c r="X61" s="1009"/>
      <c r="Y61" s="1009"/>
      <c r="Z61" s="1009"/>
      <c r="AA61" s="1009"/>
      <c r="AB61" s="1003"/>
      <c r="AC61" s="1003"/>
      <c r="AD61" s="1003"/>
      <c r="AE61" s="1003"/>
      <c r="AF61" s="1003"/>
      <c r="AG61" s="1003"/>
      <c r="AH61" s="4">
        <f t="shared" si="5"/>
        <v>100</v>
      </c>
    </row>
    <row r="62" spans="2:34" ht="26.25" customHeight="1">
      <c r="B62" s="1006">
        <v>40</v>
      </c>
      <c r="C62" s="1006"/>
      <c r="D62" s="656"/>
      <c r="E62" s="657"/>
      <c r="F62" s="657"/>
      <c r="G62" s="657"/>
      <c r="H62" s="657"/>
      <c r="I62" s="1008"/>
      <c r="J62" s="1009"/>
      <c r="K62" s="1009"/>
      <c r="L62" s="1009"/>
      <c r="M62" s="1009"/>
      <c r="N62" s="1009"/>
      <c r="O62" s="1009"/>
      <c r="P62" s="1009"/>
      <c r="Q62" s="1009"/>
      <c r="R62" s="1009"/>
      <c r="S62" s="1009"/>
      <c r="T62" s="1009"/>
      <c r="U62" s="1009"/>
      <c r="V62" s="1009"/>
      <c r="W62" s="1009"/>
      <c r="X62" s="1009"/>
      <c r="Y62" s="1009"/>
      <c r="Z62" s="1009"/>
      <c r="AA62" s="1009"/>
      <c r="AB62" s="1003"/>
      <c r="AC62" s="1003"/>
      <c r="AD62" s="1003"/>
      <c r="AE62" s="1003"/>
      <c r="AF62" s="1003"/>
      <c r="AG62" s="1003"/>
      <c r="AH62" s="4">
        <f t="shared" si="5"/>
        <v>100</v>
      </c>
    </row>
    <row r="63" spans="2:34" ht="26.25" customHeight="1">
      <c r="B63" s="1004" t="s">
        <v>34</v>
      </c>
      <c r="C63" s="579"/>
      <c r="D63" s="579"/>
      <c r="E63" s="579"/>
      <c r="F63" s="579"/>
      <c r="G63" s="579"/>
      <c r="H63" s="579"/>
      <c r="I63" s="579"/>
      <c r="J63" s="579"/>
      <c r="K63" s="579"/>
      <c r="L63" s="579"/>
      <c r="M63" s="1005"/>
      <c r="N63" s="1006">
        <f>SUM(N38:S62)+SUM(N21:S35)</f>
        <v>0</v>
      </c>
      <c r="O63" s="1006"/>
      <c r="P63" s="1006"/>
      <c r="Q63" s="1006"/>
      <c r="R63" s="1006"/>
      <c r="S63" s="1006"/>
      <c r="T63" s="1007"/>
      <c r="U63" s="1007"/>
      <c r="V63" s="1007"/>
      <c r="W63" s="1007"/>
      <c r="X63" s="1006">
        <f>SUM(X38:AA62)+SUM(X21:AA35)</f>
        <v>0</v>
      </c>
      <c r="Y63" s="1006"/>
      <c r="Z63" s="1006"/>
      <c r="AA63" s="1006"/>
      <c r="AB63" s="1006"/>
      <c r="AC63" s="1006"/>
      <c r="AD63" s="1006"/>
      <c r="AE63" s="1006"/>
      <c r="AF63" s="1006"/>
      <c r="AG63" s="1006"/>
    </row>
    <row r="64" spans="2:34" ht="22.7" customHeight="1">
      <c r="B64" s="1000" t="s">
        <v>565</v>
      </c>
      <c r="C64" s="1000"/>
      <c r="D64" s="1000"/>
      <c r="E64" s="1000"/>
      <c r="F64" s="1000"/>
      <c r="G64" s="1000"/>
      <c r="H64" s="1000"/>
      <c r="I64" s="1000"/>
      <c r="J64" s="1000"/>
      <c r="K64" s="1000"/>
      <c r="L64" s="1000"/>
      <c r="M64" s="1000"/>
      <c r="N64" s="1001"/>
      <c r="O64" s="1001"/>
      <c r="P64" s="1001"/>
      <c r="Q64" s="1000"/>
      <c r="R64" s="1000"/>
      <c r="S64" s="1000"/>
      <c r="T64" s="1000"/>
      <c r="U64" s="1000"/>
      <c r="V64" s="1000"/>
      <c r="W64" s="1000"/>
      <c r="X64" s="1000"/>
      <c r="Y64" s="1000"/>
      <c r="Z64" s="1000"/>
      <c r="AA64" s="1000"/>
      <c r="AB64" s="1000"/>
      <c r="AC64" s="1000"/>
      <c r="AD64" s="1000"/>
      <c r="AE64" s="1000"/>
      <c r="AF64" s="1000"/>
      <c r="AG64" s="1000"/>
    </row>
    <row r="65" spans="2:33" ht="37.5" customHeight="1">
      <c r="B65" s="1002" t="s">
        <v>117</v>
      </c>
      <c r="C65" s="1002"/>
      <c r="D65" s="1002"/>
      <c r="E65" s="1002"/>
      <c r="F65" s="1002"/>
      <c r="G65" s="1002"/>
      <c r="H65" s="1002"/>
      <c r="I65" s="1002"/>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row>
    <row r="66" spans="2:33" ht="37.5" customHeight="1">
      <c r="B66" s="1002" t="s">
        <v>118</v>
      </c>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row>
    <row r="67" spans="2:33" ht="37.5" customHeight="1">
      <c r="B67" s="1002" t="s">
        <v>566</v>
      </c>
      <c r="C67" s="1002"/>
      <c r="D67" s="1002"/>
      <c r="E67" s="1002"/>
      <c r="F67" s="1002"/>
      <c r="G67" s="1002"/>
      <c r="H67" s="1002"/>
      <c r="I67" s="1002"/>
      <c r="J67" s="1002"/>
      <c r="K67" s="1002"/>
      <c r="L67" s="1002"/>
      <c r="M67" s="1002"/>
      <c r="N67" s="1002"/>
      <c r="O67" s="1002"/>
      <c r="P67" s="1002"/>
      <c r="Q67" s="1002"/>
      <c r="R67" s="1002"/>
      <c r="S67" s="1002"/>
      <c r="T67" s="1002"/>
      <c r="U67" s="1002"/>
      <c r="V67" s="1002"/>
      <c r="W67" s="1002"/>
      <c r="X67" s="1002"/>
      <c r="Y67" s="1002"/>
      <c r="Z67" s="1002"/>
      <c r="AA67" s="1002"/>
      <c r="AB67" s="1002"/>
      <c r="AC67" s="1002"/>
      <c r="AD67" s="1002"/>
      <c r="AE67" s="1002"/>
      <c r="AF67" s="1002"/>
      <c r="AG67" s="1002"/>
    </row>
    <row r="68" spans="2:33" ht="18.75" customHeight="1">
      <c r="B68" s="1001" t="s">
        <v>567</v>
      </c>
      <c r="C68" s="1001"/>
      <c r="D68" s="1001"/>
      <c r="E68" s="1001"/>
      <c r="F68" s="1001"/>
      <c r="G68" s="1001"/>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1"/>
      <c r="AG68" s="1001"/>
    </row>
    <row r="69" spans="2:33" ht="18.75" hidden="1" customHeight="1">
      <c r="C69" s="4" t="s">
        <v>88</v>
      </c>
      <c r="J69" s="4">
        <v>1</v>
      </c>
      <c r="L69" s="4" t="s">
        <v>108</v>
      </c>
    </row>
    <row r="70" spans="2:33" ht="18.75" hidden="1" customHeight="1">
      <c r="C70" s="4" t="s">
        <v>89</v>
      </c>
      <c r="J70" s="4">
        <v>2</v>
      </c>
      <c r="L70" s="4" t="s">
        <v>109</v>
      </c>
    </row>
    <row r="71" spans="2:33" ht="18.75" hidden="1" customHeight="1">
      <c r="C71" s="4" t="s">
        <v>90</v>
      </c>
      <c r="J71" s="4">
        <v>3</v>
      </c>
      <c r="L71" s="4" t="s">
        <v>110</v>
      </c>
    </row>
    <row r="72" spans="2:33" ht="18.75" hidden="1" customHeight="1">
      <c r="C72" s="4" t="s">
        <v>99</v>
      </c>
      <c r="J72" s="4">
        <v>4</v>
      </c>
      <c r="L72" s="4" t="s">
        <v>105</v>
      </c>
    </row>
    <row r="73" spans="2:33" ht="18.75" hidden="1" customHeight="1">
      <c r="C73" s="4" t="s">
        <v>91</v>
      </c>
      <c r="J73" s="4">
        <v>5</v>
      </c>
      <c r="L73" s="4" t="s">
        <v>102</v>
      </c>
    </row>
    <row r="74" spans="2:33" ht="18.75" hidden="1" customHeight="1">
      <c r="C74" s="4" t="s">
        <v>92</v>
      </c>
      <c r="J74" s="4">
        <v>6</v>
      </c>
    </row>
    <row r="75" spans="2:33" ht="18.75" hidden="1" customHeight="1">
      <c r="C75" s="4" t="s">
        <v>93</v>
      </c>
      <c r="J75" s="4">
        <v>7</v>
      </c>
      <c r="L75" s="4" t="s">
        <v>115</v>
      </c>
    </row>
    <row r="76" spans="2:33" ht="18.75" hidden="1" customHeight="1">
      <c r="C76" s="4" t="s">
        <v>104</v>
      </c>
      <c r="J76" s="4">
        <v>8</v>
      </c>
      <c r="L76" s="4" t="s">
        <v>114</v>
      </c>
    </row>
    <row r="77" spans="2:33" ht="18.75" hidden="1" customHeight="1">
      <c r="C77" s="4" t="s">
        <v>106</v>
      </c>
      <c r="J77" s="4">
        <v>9</v>
      </c>
      <c r="L77" s="4" t="s">
        <v>107</v>
      </c>
    </row>
    <row r="78" spans="2:33" ht="18.75" hidden="1" customHeight="1">
      <c r="C78" s="4" t="s">
        <v>94</v>
      </c>
      <c r="J78" s="4">
        <v>10</v>
      </c>
    </row>
    <row r="79" spans="2:33" ht="18.75" hidden="1" customHeight="1">
      <c r="C79" s="4" t="s">
        <v>95</v>
      </c>
      <c r="J79" s="4">
        <v>11</v>
      </c>
      <c r="L79" s="4" t="s">
        <v>116</v>
      </c>
    </row>
    <row r="80" spans="2:33" ht="18.75" hidden="1" customHeight="1">
      <c r="C80" s="4" t="s">
        <v>568</v>
      </c>
      <c r="J80" s="4">
        <v>12</v>
      </c>
      <c r="L80" s="4" t="s">
        <v>101</v>
      </c>
    </row>
    <row r="81" spans="3:12" ht="18.75" hidden="1" customHeight="1">
      <c r="C81" s="4" t="s">
        <v>96</v>
      </c>
      <c r="J81" s="4">
        <v>13</v>
      </c>
      <c r="L81" s="4" t="s">
        <v>113</v>
      </c>
    </row>
    <row r="82" spans="3:12" ht="18.75" hidden="1" customHeight="1">
      <c r="C82" s="4" t="s">
        <v>97</v>
      </c>
      <c r="J82" s="4">
        <v>14</v>
      </c>
    </row>
    <row r="83" spans="3:12" ht="18.75" hidden="1" customHeight="1">
      <c r="C83" s="4" t="s">
        <v>98</v>
      </c>
      <c r="J83" s="4">
        <v>15</v>
      </c>
      <c r="L83" s="4" t="s">
        <v>111</v>
      </c>
    </row>
    <row r="84" spans="3:12" ht="18.75" hidden="1" customHeight="1">
      <c r="C84" s="4" t="s">
        <v>100</v>
      </c>
      <c r="J84" s="4">
        <v>16</v>
      </c>
      <c r="L84" s="4" t="s">
        <v>103</v>
      </c>
    </row>
    <row r="85" spans="3:12" ht="18.75" hidden="1" customHeight="1">
      <c r="C85" s="4" t="s">
        <v>44</v>
      </c>
      <c r="J85" s="4">
        <v>17</v>
      </c>
      <c r="L85" s="4" t="s">
        <v>112</v>
      </c>
    </row>
    <row r="86" spans="3:12" ht="15" hidden="1" customHeight="1"/>
    <row r="158" spans="9:9" ht="15" customHeight="1">
      <c r="I158" s="4" t="s">
        <v>71</v>
      </c>
    </row>
  </sheetData>
  <sheetProtection sheet="1" objects="1" scenarios="1"/>
  <mergeCells count="351">
    <mergeCell ref="AI3:AI6"/>
    <mergeCell ref="AI7:AI10"/>
    <mergeCell ref="B64:AG64"/>
    <mergeCell ref="B65:AG65"/>
    <mergeCell ref="B66:AG66"/>
    <mergeCell ref="B67:AG67"/>
    <mergeCell ref="B68:AG68"/>
    <mergeCell ref="AB62:AG62"/>
    <mergeCell ref="B63:M63"/>
    <mergeCell ref="N63:S63"/>
    <mergeCell ref="T63:W63"/>
    <mergeCell ref="X63:AA63"/>
    <mergeCell ref="AB63:AG63"/>
    <mergeCell ref="B62:C62"/>
    <mergeCell ref="D62:I62"/>
    <mergeCell ref="J62:M62"/>
    <mergeCell ref="N62:S62"/>
    <mergeCell ref="T62:W62"/>
    <mergeCell ref="X62:AA62"/>
    <mergeCell ref="AB60:AG60"/>
    <mergeCell ref="B61:C61"/>
    <mergeCell ref="D61:I61"/>
    <mergeCell ref="J61:M61"/>
    <mergeCell ref="N61:S61"/>
    <mergeCell ref="T61:W61"/>
    <mergeCell ref="X61:AA61"/>
    <mergeCell ref="AB61:AG61"/>
    <mergeCell ref="B60:C60"/>
    <mergeCell ref="D60:I60"/>
    <mergeCell ref="J60:M60"/>
    <mergeCell ref="N60:S60"/>
    <mergeCell ref="T60:W60"/>
    <mergeCell ref="X60:AA60"/>
    <mergeCell ref="AB58:AG58"/>
    <mergeCell ref="B59:C59"/>
    <mergeCell ref="D59:I59"/>
    <mergeCell ref="J59:M59"/>
    <mergeCell ref="N59:S59"/>
    <mergeCell ref="T59:W59"/>
    <mergeCell ref="X59:AA59"/>
    <mergeCell ref="AB59:AG59"/>
    <mergeCell ref="B58:C58"/>
    <mergeCell ref="D58:I58"/>
    <mergeCell ref="J58:M58"/>
    <mergeCell ref="N58:S58"/>
    <mergeCell ref="T58:W58"/>
    <mergeCell ref="X58:AA58"/>
    <mergeCell ref="AB56:AG56"/>
    <mergeCell ref="B57:C57"/>
    <mergeCell ref="D57:I57"/>
    <mergeCell ref="J57:M57"/>
    <mergeCell ref="N57:S57"/>
    <mergeCell ref="T57:W57"/>
    <mergeCell ref="X57:AA57"/>
    <mergeCell ref="AB57:AG57"/>
    <mergeCell ref="B56:C56"/>
    <mergeCell ref="D56:I56"/>
    <mergeCell ref="J56:M56"/>
    <mergeCell ref="N56:S56"/>
    <mergeCell ref="T56:W56"/>
    <mergeCell ref="X56:AA56"/>
    <mergeCell ref="AB54:AG54"/>
    <mergeCell ref="B55:C55"/>
    <mergeCell ref="D55:I55"/>
    <mergeCell ref="J55:M55"/>
    <mergeCell ref="N55:S55"/>
    <mergeCell ref="T55:W55"/>
    <mergeCell ref="X55:AA55"/>
    <mergeCell ref="AB55:AG55"/>
    <mergeCell ref="B54:C54"/>
    <mergeCell ref="D54:I54"/>
    <mergeCell ref="J54:M54"/>
    <mergeCell ref="N54:S54"/>
    <mergeCell ref="T54:W54"/>
    <mergeCell ref="X54:AA54"/>
    <mergeCell ref="AB52:AG52"/>
    <mergeCell ref="B53:C53"/>
    <mergeCell ref="D53:I53"/>
    <mergeCell ref="J53:M53"/>
    <mergeCell ref="N53:S53"/>
    <mergeCell ref="T53:W53"/>
    <mergeCell ref="X53:AA53"/>
    <mergeCell ref="AB53:AG53"/>
    <mergeCell ref="B52:C52"/>
    <mergeCell ref="D52:I52"/>
    <mergeCell ref="J52:M52"/>
    <mergeCell ref="N52:S52"/>
    <mergeCell ref="T52:W52"/>
    <mergeCell ref="X52:AA52"/>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B19:I20"/>
    <mergeCell ref="J19:M20"/>
    <mergeCell ref="N19:S20"/>
    <mergeCell ref="T19:W20"/>
    <mergeCell ref="X19:AA20"/>
    <mergeCell ref="AB19:AG20"/>
    <mergeCell ref="B16:L16"/>
    <mergeCell ref="M16:P16"/>
    <mergeCell ref="Q16:T16"/>
    <mergeCell ref="U16:X16"/>
    <mergeCell ref="Y16:AE16"/>
    <mergeCell ref="B18:I18"/>
    <mergeCell ref="AI14:BJ14"/>
    <mergeCell ref="I15:L15"/>
    <mergeCell ref="M15:P15"/>
    <mergeCell ref="Q15:T15"/>
    <mergeCell ref="U15:X15"/>
    <mergeCell ref="Y15:AE15"/>
    <mergeCell ref="Q13:T13"/>
    <mergeCell ref="U13:X13"/>
    <mergeCell ref="Y13:AE13"/>
    <mergeCell ref="I14:L14"/>
    <mergeCell ref="M14:P14"/>
    <mergeCell ref="Q14:T14"/>
    <mergeCell ref="U14:X14"/>
    <mergeCell ref="Y14:AE14"/>
    <mergeCell ref="B12:H15"/>
    <mergeCell ref="I12:L12"/>
    <mergeCell ref="M12:P12"/>
    <mergeCell ref="Q12:T12"/>
    <mergeCell ref="U12:X12"/>
    <mergeCell ref="Y12:AE12"/>
    <mergeCell ref="I13:L13"/>
    <mergeCell ref="M13:P13"/>
    <mergeCell ref="B10:H11"/>
    <mergeCell ref="I10:L10"/>
    <mergeCell ref="M10:P10"/>
    <mergeCell ref="Q10:T10"/>
    <mergeCell ref="U10:X10"/>
    <mergeCell ref="Y10:AE10"/>
    <mergeCell ref="I11:L11"/>
    <mergeCell ref="M11:P11"/>
    <mergeCell ref="Q11:T11"/>
    <mergeCell ref="B3:AG3"/>
    <mergeCell ref="B6:AE6"/>
    <mergeCell ref="B7:H9"/>
    <mergeCell ref="I7:L9"/>
    <mergeCell ref="M7:P9"/>
    <mergeCell ref="Q7:T9"/>
    <mergeCell ref="U7:X9"/>
    <mergeCell ref="Y7:AE9"/>
    <mergeCell ref="U11:X11"/>
    <mergeCell ref="Y11:AE11"/>
  </mergeCells>
  <phoneticPr fontId="1"/>
  <conditionalFormatting sqref="AB38:AG62">
    <cfRule type="containsBlanks" dxfId="14" priority="5">
      <formula>LEN(TRIM(AB38))=0</formula>
    </cfRule>
  </conditionalFormatting>
  <conditionalFormatting sqref="J38:S62">
    <cfRule type="containsBlanks" dxfId="13" priority="6">
      <formula>LEN(TRIM(J38))=0</formula>
    </cfRule>
  </conditionalFormatting>
  <conditionalFormatting sqref="AB21:AG35">
    <cfRule type="containsBlanks" dxfId="12" priority="10">
      <formula>LEN(TRIM(AB21))=0</formula>
    </cfRule>
  </conditionalFormatting>
  <conditionalFormatting sqref="D21:I35">
    <cfRule type="containsBlanks" dxfId="11" priority="12">
      <formula>LEN(TRIM(D21))=0</formula>
    </cfRule>
  </conditionalFormatting>
  <conditionalFormatting sqref="J21:S35">
    <cfRule type="containsBlanks" dxfId="10" priority="11">
      <formula>LEN(TRIM(J21))=0</formula>
    </cfRule>
  </conditionalFormatting>
  <conditionalFormatting sqref="D38:I62">
    <cfRule type="containsBlanks" dxfId="9" priority="7">
      <formula>LEN(TRIM(D38))=0</formula>
    </cfRule>
  </conditionalFormatting>
  <conditionalFormatting sqref="T21:W35">
    <cfRule type="containsBlanks" dxfId="8" priority="13">
      <formula>LEN(TRIM(T21))=0</formula>
    </cfRule>
  </conditionalFormatting>
  <conditionalFormatting sqref="X21:AA35">
    <cfRule type="containsBlanks" dxfId="7" priority="3">
      <formula>LEN(TRIM(X21))=0</formula>
    </cfRule>
  </conditionalFormatting>
  <conditionalFormatting sqref="T38:W62">
    <cfRule type="containsBlanks" dxfId="6" priority="14">
      <formula>LEN(TRIM(T38))=0</formula>
    </cfRule>
  </conditionalFormatting>
  <conditionalFormatting sqref="X38:AA62">
    <cfRule type="containsBlanks" dxfId="5" priority="1">
      <formula>LEN(TRIM(X38))=0</formula>
    </cfRule>
  </conditionalFormatting>
  <dataValidations count="4">
    <dataValidation type="list" allowBlank="1" showInputMessage="1" showErrorMessage="1" sqref="D21:D35 D38:D62">
      <formula1>$C$69:$C$85</formula1>
    </dataValidation>
    <dataValidation type="list" allowBlank="1" showInputMessage="1" showErrorMessage="1" sqref="T21:W35 T38:W62">
      <formula1>$I$10:$I$15</formula1>
    </dataValidation>
    <dataValidation imeMode="halfAlpha" allowBlank="1" showInputMessage="1" showErrorMessage="1" sqref="J21:S35 J38:S62"/>
    <dataValidation imeMode="hiragana" allowBlank="1" showInputMessage="1" showErrorMessage="1" sqref="AB21:AG35 AB38:AG62"/>
  </dataValidations>
  <pageMargins left="0.78740157480314965" right="0.19685039370078741" top="0.74803149606299213" bottom="0.74803149606299213" header="0.31496062992125984" footer="0.31496062992125984"/>
  <pageSetup paperSize="9" scale="75" orientation="portrait" r:id="rId1"/>
  <rowBreaks count="1" manualBreakCount="1">
    <brk id="35" min="1" max="33" man="1"/>
  </rowBreaks>
  <colBreaks count="1" manualBreakCount="1">
    <brk id="33" max="67"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H49"/>
  <sheetViews>
    <sheetView showGridLines="0" showRowColHeaders="0" showZeros="0" view="pageBreakPreview" zoomScale="90" zoomScaleNormal="100" zoomScaleSheetLayoutView="90" workbookViewId="0">
      <selection activeCell="Y10" sqref="Y10:AB10"/>
    </sheetView>
  </sheetViews>
  <sheetFormatPr defaultColWidth="2.5" defaultRowHeight="14.25"/>
  <cols>
    <col min="1" max="1" width="6.625" style="12" customWidth="1"/>
    <col min="2" max="8" width="2.75" style="12" customWidth="1"/>
    <col min="9" max="38" width="3.125" style="12" customWidth="1"/>
    <col min="39" max="60" width="2.5" style="239"/>
    <col min="61" max="16384" width="2.5" style="12"/>
  </cols>
  <sheetData>
    <row r="1" spans="2:55" ht="15.75" customHeight="1">
      <c r="B1" s="37" t="s">
        <v>589</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2:55" ht="12" customHeight="1">
      <c r="B2" s="37"/>
      <c r="C2" s="37"/>
      <c r="D2" s="37"/>
      <c r="E2" s="37"/>
      <c r="F2" s="37"/>
      <c r="G2" s="37"/>
      <c r="H2" s="37"/>
      <c r="I2" s="37"/>
      <c r="J2" s="37"/>
      <c r="K2" s="37"/>
      <c r="L2" s="37"/>
      <c r="M2" s="37"/>
      <c r="N2" s="37"/>
      <c r="O2" s="37"/>
      <c r="P2" s="37"/>
      <c r="Q2" s="37"/>
      <c r="R2" s="37"/>
      <c r="S2" s="37"/>
      <c r="T2" s="37"/>
      <c r="U2" s="37"/>
      <c r="V2" s="97"/>
      <c r="W2" s="97"/>
      <c r="X2" s="97"/>
      <c r="Y2" s="97"/>
      <c r="Z2" s="97"/>
      <c r="AA2" s="1047" t="s">
        <v>412</v>
      </c>
      <c r="AB2" s="1048">
        <f>IF('⑤付表２（施設・運営情報）'!X8=0,'⑤付表２（施設・運営情報）'!F8,'⑤付表２（施設・運営情報）'!X8)</f>
        <v>0</v>
      </c>
      <c r="AC2" s="1048"/>
      <c r="AD2" s="1048"/>
      <c r="AE2" s="1048"/>
      <c r="AF2" s="1048"/>
      <c r="AG2" s="1048"/>
      <c r="AH2" s="1048"/>
      <c r="AI2" s="1048"/>
      <c r="AJ2" s="1048"/>
      <c r="AK2" s="1048"/>
      <c r="AL2" s="1047" t="s">
        <v>413</v>
      </c>
      <c r="AM2" s="1037" t="s">
        <v>433</v>
      </c>
      <c r="AN2" s="1056" t="s">
        <v>437</v>
      </c>
      <c r="AO2" s="1056"/>
      <c r="AP2" s="1056"/>
      <c r="AQ2" s="1056"/>
      <c r="AR2" s="1056"/>
      <c r="AS2" s="1056"/>
      <c r="AT2" s="1056"/>
      <c r="AU2" s="1056"/>
      <c r="AV2" s="1056"/>
      <c r="AW2" s="1056"/>
      <c r="AX2" s="1056"/>
      <c r="AY2" s="1056"/>
      <c r="AZ2" s="1056"/>
      <c r="BA2" s="1056"/>
      <c r="BB2" s="1056"/>
      <c r="BC2" s="1056"/>
    </row>
    <row r="3" spans="2:55" ht="12" customHeight="1">
      <c r="B3" s="37"/>
      <c r="C3" s="37"/>
      <c r="D3" s="37"/>
      <c r="E3" s="37"/>
      <c r="F3" s="37"/>
      <c r="G3" s="37"/>
      <c r="H3" s="37"/>
      <c r="I3" s="37"/>
      <c r="J3" s="37"/>
      <c r="K3" s="37"/>
      <c r="L3" s="37"/>
      <c r="M3" s="37"/>
      <c r="N3" s="37"/>
      <c r="O3" s="37"/>
      <c r="P3" s="37"/>
      <c r="Q3" s="37"/>
      <c r="R3" s="37"/>
      <c r="S3" s="37"/>
      <c r="T3" s="37"/>
      <c r="U3" s="37"/>
      <c r="V3" s="97"/>
      <c r="W3" s="97"/>
      <c r="X3" s="97"/>
      <c r="Y3" s="97"/>
      <c r="Z3" s="97"/>
      <c r="AA3" s="1047"/>
      <c r="AB3" s="1048"/>
      <c r="AC3" s="1048"/>
      <c r="AD3" s="1048"/>
      <c r="AE3" s="1048"/>
      <c r="AF3" s="1048"/>
      <c r="AG3" s="1048"/>
      <c r="AH3" s="1048"/>
      <c r="AI3" s="1048"/>
      <c r="AJ3" s="1048"/>
      <c r="AK3" s="1048"/>
      <c r="AL3" s="1047"/>
      <c r="AM3" s="1037"/>
      <c r="AN3" s="1056"/>
      <c r="AO3" s="1056"/>
      <c r="AP3" s="1056"/>
      <c r="AQ3" s="1056"/>
      <c r="AR3" s="1056"/>
      <c r="AS3" s="1056"/>
      <c r="AT3" s="1056"/>
      <c r="AU3" s="1056"/>
      <c r="AV3" s="1056"/>
      <c r="AW3" s="1056"/>
      <c r="AX3" s="1056"/>
      <c r="AY3" s="1056"/>
      <c r="AZ3" s="1056"/>
      <c r="BA3" s="1056"/>
      <c r="BB3" s="1056"/>
      <c r="BC3" s="1056"/>
    </row>
    <row r="4" spans="2:55" ht="15.75" customHeight="1">
      <c r="B4" s="37"/>
      <c r="C4" s="37"/>
      <c r="D4" s="37"/>
      <c r="E4" s="37"/>
      <c r="F4" s="37"/>
      <c r="G4" s="37"/>
      <c r="H4" s="37"/>
      <c r="I4" s="37"/>
      <c r="J4" s="37"/>
      <c r="K4" s="37"/>
      <c r="L4" s="37"/>
      <c r="M4" s="37"/>
      <c r="N4" s="37"/>
      <c r="O4" s="37"/>
      <c r="P4" s="37"/>
      <c r="Q4" s="37"/>
      <c r="R4" s="37"/>
      <c r="S4" s="37"/>
      <c r="T4" s="37"/>
      <c r="U4" s="37"/>
      <c r="V4" s="97"/>
      <c r="W4" s="97"/>
      <c r="X4" s="97"/>
      <c r="Y4" s="97"/>
      <c r="Z4" s="97"/>
      <c r="AA4" s="97"/>
      <c r="AB4" s="97"/>
      <c r="AC4" s="97"/>
      <c r="AD4" s="97"/>
      <c r="AE4" s="97"/>
      <c r="AF4" s="97"/>
      <c r="AG4" s="97"/>
      <c r="AH4" s="97"/>
      <c r="AI4" s="97"/>
      <c r="AJ4" s="97"/>
      <c r="AK4" s="97"/>
      <c r="AL4" s="37"/>
      <c r="AN4" s="1056"/>
      <c r="AO4" s="1056"/>
      <c r="AP4" s="1056"/>
      <c r="AQ4" s="1056"/>
      <c r="AR4" s="1056"/>
      <c r="AS4" s="1056"/>
      <c r="AT4" s="1056"/>
      <c r="AU4" s="1056"/>
      <c r="AV4" s="1056"/>
      <c r="AW4" s="1056"/>
      <c r="AX4" s="1056"/>
      <c r="AY4" s="1056"/>
      <c r="AZ4" s="1056"/>
      <c r="BA4" s="1056"/>
      <c r="BB4" s="1056"/>
      <c r="BC4" s="1056"/>
    </row>
    <row r="5" spans="2:55" ht="30" customHeight="1">
      <c r="B5" s="1049" t="s">
        <v>414</v>
      </c>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N5" s="247"/>
      <c r="AO5" s="247"/>
      <c r="AP5" s="247"/>
      <c r="AQ5" s="247"/>
      <c r="AR5" s="247"/>
      <c r="AS5" s="247"/>
      <c r="AT5" s="247"/>
      <c r="AU5" s="247"/>
      <c r="AV5" s="247"/>
      <c r="AW5" s="247"/>
      <c r="AX5" s="247"/>
      <c r="AY5" s="247"/>
      <c r="AZ5" s="247"/>
      <c r="BA5" s="247"/>
      <c r="BB5" s="247"/>
      <c r="BC5" s="247"/>
    </row>
    <row r="6" spans="2:55" ht="15.75" customHeight="1">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239" t="s">
        <v>433</v>
      </c>
      <c r="AN6" s="1057" t="s">
        <v>434</v>
      </c>
      <c r="AO6" s="1057"/>
      <c r="AP6" s="1057"/>
      <c r="AQ6" s="1057"/>
      <c r="AR6" s="1057"/>
      <c r="AS6" s="1057"/>
      <c r="AT6" s="1057"/>
      <c r="AU6" s="1057"/>
      <c r="AV6" s="1057"/>
      <c r="AW6" s="1057"/>
      <c r="AX6" s="1057"/>
      <c r="AY6" s="1057"/>
      <c r="AZ6" s="1057"/>
      <c r="BA6" s="1057"/>
      <c r="BB6" s="1057"/>
      <c r="BC6" s="248"/>
    </row>
    <row r="7" spans="2:55" ht="22.7" customHeight="1">
      <c r="B7" s="176"/>
      <c r="C7" s="37"/>
      <c r="D7" s="176"/>
      <c r="E7" s="176"/>
      <c r="F7" s="176"/>
      <c r="G7" s="176"/>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N7" s="1057"/>
      <c r="AO7" s="1057"/>
      <c r="AP7" s="1057"/>
      <c r="AQ7" s="1057"/>
      <c r="AR7" s="1057"/>
      <c r="AS7" s="1057"/>
      <c r="AT7" s="1057"/>
      <c r="AU7" s="1057"/>
      <c r="AV7" s="1057"/>
      <c r="AW7" s="1057"/>
      <c r="AX7" s="1057"/>
      <c r="AY7" s="1057"/>
      <c r="AZ7" s="1057"/>
      <c r="BA7" s="1057"/>
      <c r="BB7" s="1057"/>
      <c r="BC7" s="248"/>
    </row>
    <row r="8" spans="2:55" ht="22.7" customHeight="1">
      <c r="B8" s="176"/>
      <c r="C8" s="998" t="s">
        <v>415</v>
      </c>
      <c r="D8" s="998"/>
      <c r="E8" s="998"/>
      <c r="F8" s="998"/>
      <c r="G8" s="998"/>
      <c r="H8" s="998"/>
      <c r="I8" s="998"/>
      <c r="J8" s="998"/>
      <c r="K8" s="998"/>
      <c r="L8" s="998"/>
      <c r="M8" s="998"/>
      <c r="N8" s="998"/>
      <c r="O8" s="998"/>
      <c r="P8" s="998"/>
      <c r="Q8" s="998"/>
      <c r="R8" s="998"/>
      <c r="S8" s="998"/>
      <c r="T8" s="998"/>
      <c r="U8" s="998"/>
      <c r="V8" s="998"/>
      <c r="W8" s="998"/>
      <c r="X8" s="998"/>
      <c r="Y8" s="998"/>
      <c r="Z8" s="998"/>
      <c r="AA8" s="998"/>
      <c r="AB8" s="998"/>
      <c r="AC8" s="998"/>
      <c r="AD8" s="998"/>
      <c r="AE8" s="998"/>
      <c r="AF8" s="998"/>
      <c r="AG8" s="998"/>
      <c r="AH8" s="998"/>
      <c r="AI8" s="998"/>
      <c r="AJ8" s="998"/>
      <c r="AK8" s="998"/>
      <c r="AL8" s="104"/>
      <c r="AN8" s="1057"/>
      <c r="AO8" s="1057"/>
      <c r="AP8" s="1057"/>
      <c r="AQ8" s="1057"/>
      <c r="AR8" s="1057"/>
      <c r="AS8" s="1057"/>
      <c r="AT8" s="1057"/>
      <c r="AU8" s="1057"/>
      <c r="AV8" s="1057"/>
      <c r="AW8" s="1057"/>
      <c r="AX8" s="1057"/>
      <c r="AY8" s="1057"/>
      <c r="AZ8" s="1057"/>
      <c r="BA8" s="1057"/>
      <c r="BB8" s="1057"/>
    </row>
    <row r="9" spans="2:55" ht="9.9499999999999993" customHeight="1">
      <c r="B9" s="176"/>
      <c r="C9" s="176"/>
      <c r="D9" s="176"/>
      <c r="E9" s="176"/>
      <c r="F9" s="176"/>
      <c r="G9" s="176"/>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row>
    <row r="10" spans="2:55" ht="22.7" customHeight="1">
      <c r="B10" s="177"/>
      <c r="C10" s="1050" t="s">
        <v>416</v>
      </c>
      <c r="D10" s="1051"/>
      <c r="E10" s="1051"/>
      <c r="F10" s="1051"/>
      <c r="G10" s="1051"/>
      <c r="H10" s="1051"/>
      <c r="I10" s="1051"/>
      <c r="J10" s="1051"/>
      <c r="K10" s="1051"/>
      <c r="L10" s="1051"/>
      <c r="M10" s="1051"/>
      <c r="N10" s="1051"/>
      <c r="O10" s="1051"/>
      <c r="P10" s="1051"/>
      <c r="Q10" s="1051"/>
      <c r="R10" s="1051"/>
      <c r="S10" s="1051"/>
      <c r="T10" s="1051"/>
      <c r="U10" s="1051"/>
      <c r="V10" s="1051"/>
      <c r="W10" s="1051"/>
      <c r="X10" s="1052"/>
      <c r="Y10" s="923"/>
      <c r="Z10" s="924"/>
      <c r="AA10" s="924"/>
      <c r="AB10" s="924"/>
      <c r="AC10" s="446" t="s">
        <v>417</v>
      </c>
      <c r="AD10" s="887"/>
      <c r="AE10" s="97"/>
      <c r="AF10" s="97"/>
      <c r="AG10" s="97"/>
      <c r="AH10" s="97"/>
      <c r="AI10" s="97"/>
      <c r="AJ10" s="97"/>
      <c r="AK10" s="97"/>
      <c r="AL10" s="97"/>
    </row>
    <row r="11" spans="2:55" ht="22.7" customHeight="1">
      <c r="B11" s="176"/>
      <c r="C11" s="178"/>
      <c r="D11" s="1053" t="s">
        <v>418</v>
      </c>
      <c r="E11" s="1054"/>
      <c r="F11" s="1054"/>
      <c r="G11" s="1054"/>
      <c r="H11" s="1054"/>
      <c r="I11" s="1054"/>
      <c r="J11" s="1054"/>
      <c r="K11" s="1054"/>
      <c r="L11" s="1054"/>
      <c r="M11" s="1054"/>
      <c r="N11" s="1054"/>
      <c r="O11" s="1054"/>
      <c r="P11" s="1054"/>
      <c r="Q11" s="1054"/>
      <c r="R11" s="1054"/>
      <c r="S11" s="1054"/>
      <c r="T11" s="1054"/>
      <c r="U11" s="1054"/>
      <c r="V11" s="1054"/>
      <c r="W11" s="1054"/>
      <c r="X11" s="1055"/>
      <c r="Y11" s="1058"/>
      <c r="Z11" s="1059"/>
      <c r="AA11" s="1059"/>
      <c r="AB11" s="1059"/>
      <c r="AC11" s="1060" t="s">
        <v>417</v>
      </c>
      <c r="AD11" s="1061"/>
      <c r="AE11" s="97"/>
      <c r="AF11" s="97"/>
      <c r="AG11" s="97"/>
      <c r="AH11" s="97"/>
      <c r="AI11" s="97"/>
      <c r="AJ11" s="97"/>
      <c r="AK11" s="97"/>
      <c r="AL11" s="97"/>
    </row>
    <row r="12" spans="2:55" ht="9.9499999999999993" customHeight="1">
      <c r="B12" s="176"/>
      <c r="C12" s="63"/>
      <c r="D12" s="63"/>
      <c r="E12" s="63"/>
      <c r="F12" s="63"/>
      <c r="G12" s="63"/>
      <c r="H12" s="63"/>
      <c r="I12" s="63"/>
      <c r="J12" s="63"/>
      <c r="K12" s="63"/>
      <c r="L12" s="175"/>
      <c r="M12" s="175"/>
      <c r="N12" s="175"/>
      <c r="O12" s="175"/>
      <c r="P12" s="175"/>
      <c r="Q12" s="175"/>
      <c r="R12" s="175"/>
      <c r="S12" s="175"/>
      <c r="T12" s="175"/>
      <c r="U12" s="175"/>
      <c r="V12" s="175"/>
      <c r="W12" s="175"/>
      <c r="X12" s="175"/>
      <c r="Y12" s="175"/>
      <c r="Z12" s="175"/>
      <c r="AA12" s="175"/>
      <c r="AB12" s="175"/>
      <c r="AC12" s="175"/>
      <c r="AD12" s="175"/>
      <c r="AE12" s="97"/>
      <c r="AF12" s="97"/>
      <c r="AG12" s="97"/>
      <c r="AH12" s="97"/>
      <c r="AI12" s="97"/>
      <c r="AJ12" s="97"/>
      <c r="AK12" s="97"/>
      <c r="AL12" s="97"/>
    </row>
    <row r="13" spans="2:55" ht="22.7" customHeight="1">
      <c r="B13" s="176"/>
      <c r="C13" s="63"/>
      <c r="D13" s="1033" t="s">
        <v>419</v>
      </c>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09"/>
      <c r="AB13" s="1009"/>
      <c r="AC13" s="580"/>
      <c r="AD13" s="61" t="s">
        <v>10</v>
      </c>
      <c r="AE13" s="97"/>
      <c r="AF13" s="97"/>
      <c r="AG13" s="97"/>
      <c r="AH13" s="97"/>
      <c r="AI13" s="97"/>
      <c r="AJ13" s="97"/>
      <c r="AK13" s="97"/>
      <c r="AL13" s="97"/>
    </row>
    <row r="14" spans="2:55" ht="22.7" customHeight="1">
      <c r="B14" s="176"/>
      <c r="C14" s="177"/>
      <c r="D14" s="1033" t="s">
        <v>420</v>
      </c>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09"/>
      <c r="AB14" s="1009"/>
      <c r="AC14" s="580"/>
      <c r="AD14" s="146" t="s">
        <v>10</v>
      </c>
      <c r="AE14" s="97"/>
      <c r="AF14" s="97"/>
      <c r="AG14" s="97"/>
      <c r="AH14" s="97"/>
      <c r="AI14" s="97"/>
      <c r="AJ14" s="97"/>
      <c r="AK14" s="97"/>
      <c r="AL14" s="97"/>
    </row>
    <row r="15" spans="2:55" ht="22.7" customHeight="1">
      <c r="B15" s="176"/>
      <c r="C15" s="177"/>
      <c r="D15" s="1033" t="s">
        <v>421</v>
      </c>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09"/>
      <c r="AB15" s="1009"/>
      <c r="AC15" s="580"/>
      <c r="AD15" s="146" t="s">
        <v>10</v>
      </c>
      <c r="AE15" s="97"/>
      <c r="AF15" s="97"/>
      <c r="AG15" s="97"/>
      <c r="AH15" s="97"/>
      <c r="AI15" s="97"/>
      <c r="AJ15" s="97"/>
      <c r="AK15" s="97"/>
      <c r="AL15" s="97"/>
    </row>
    <row r="16" spans="2:55" ht="22.7" customHeight="1">
      <c r="B16" s="176"/>
      <c r="C16" s="177"/>
      <c r="D16" s="1033" t="s">
        <v>422</v>
      </c>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09"/>
      <c r="AB16" s="1009"/>
      <c r="AC16" s="580"/>
      <c r="AD16" s="146" t="s">
        <v>10</v>
      </c>
      <c r="AE16" s="97"/>
      <c r="AF16" s="97"/>
      <c r="AG16" s="97"/>
      <c r="AH16" s="97"/>
      <c r="AI16" s="97"/>
      <c r="AJ16" s="97"/>
      <c r="AK16" s="97"/>
      <c r="AL16" s="97"/>
    </row>
    <row r="17" spans="2:55" ht="22.7" customHeight="1">
      <c r="B17" s="176"/>
      <c r="C17" s="177"/>
      <c r="D17" s="1033" t="s">
        <v>423</v>
      </c>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09"/>
      <c r="AB17" s="1009"/>
      <c r="AC17" s="580"/>
      <c r="AD17" s="146" t="s">
        <v>10</v>
      </c>
      <c r="AE17" s="97"/>
      <c r="AF17" s="97"/>
      <c r="AG17" s="97"/>
      <c r="AH17" s="97"/>
      <c r="AI17" s="97"/>
      <c r="AJ17" s="97"/>
      <c r="AK17" s="97"/>
      <c r="AL17" s="97"/>
    </row>
    <row r="18" spans="2:55" ht="22.7" customHeight="1">
      <c r="B18" s="176"/>
      <c r="C18" s="176"/>
      <c r="D18" s="176"/>
      <c r="E18" s="176"/>
      <c r="F18" s="176"/>
      <c r="G18" s="176"/>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row>
    <row r="19" spans="2:55" ht="22.7" customHeight="1">
      <c r="B19" s="176"/>
      <c r="C19" s="998" t="s">
        <v>424</v>
      </c>
      <c r="D19" s="998"/>
      <c r="E19" s="998"/>
      <c r="F19" s="998"/>
      <c r="G19" s="998"/>
      <c r="H19" s="998"/>
      <c r="I19" s="998"/>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row>
    <row r="20" spans="2:55" ht="9.9499999999999993" customHeight="1">
      <c r="B20" s="176"/>
      <c r="C20" s="176"/>
      <c r="D20" s="176"/>
      <c r="E20" s="176"/>
      <c r="F20" s="176"/>
      <c r="G20" s="176"/>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row>
    <row r="21" spans="2:55" ht="15.95" customHeight="1">
      <c r="B21" s="176"/>
      <c r="C21" s="742" t="s">
        <v>425</v>
      </c>
      <c r="D21" s="742"/>
      <c r="E21" s="742"/>
      <c r="F21" s="742"/>
      <c r="G21" s="742"/>
      <c r="H21" s="742"/>
      <c r="I21" s="742"/>
      <c r="J21" s="742" t="s">
        <v>426</v>
      </c>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175"/>
    </row>
    <row r="22" spans="2:55" ht="15.95" customHeight="1">
      <c r="B22" s="176"/>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97"/>
      <c r="AM22" s="240"/>
      <c r="AN22" s="240"/>
    </row>
    <row r="23" spans="2:55" ht="22.7" customHeight="1">
      <c r="B23" s="176"/>
      <c r="C23" s="1009"/>
      <c r="D23" s="1009"/>
      <c r="E23" s="1009"/>
      <c r="F23" s="1009"/>
      <c r="G23" s="1009"/>
      <c r="H23" s="1009"/>
      <c r="I23" s="1009"/>
      <c r="J23" s="1034" t="s">
        <v>427</v>
      </c>
      <c r="K23" s="1034"/>
      <c r="L23" s="1034"/>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97"/>
      <c r="AM23" s="1037" t="s">
        <v>433</v>
      </c>
      <c r="AN23" s="240"/>
    </row>
    <row r="24" spans="2:55" ht="22.7" customHeight="1">
      <c r="B24" s="176"/>
      <c r="C24" s="1009"/>
      <c r="D24" s="1009"/>
      <c r="E24" s="1009"/>
      <c r="F24" s="1009"/>
      <c r="G24" s="1009"/>
      <c r="H24" s="1009"/>
      <c r="I24" s="1009"/>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97"/>
      <c r="AM24" s="1037"/>
      <c r="AN24" s="240"/>
    </row>
    <row r="25" spans="2:55" ht="22.7" customHeight="1">
      <c r="B25" s="176"/>
      <c r="C25" s="1009"/>
      <c r="D25" s="1009"/>
      <c r="E25" s="1009"/>
      <c r="F25" s="1009"/>
      <c r="G25" s="1009"/>
      <c r="H25" s="1009"/>
      <c r="I25" s="1009"/>
      <c r="J25" s="1032" t="s">
        <v>428</v>
      </c>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97"/>
      <c r="AM25" s="1037"/>
      <c r="AN25" s="1057" t="s">
        <v>435</v>
      </c>
      <c r="AO25" s="1057"/>
      <c r="AP25" s="1057"/>
      <c r="AQ25" s="1057"/>
      <c r="AR25" s="1057"/>
      <c r="AS25" s="1057"/>
      <c r="AT25" s="1057"/>
      <c r="AU25" s="1057"/>
      <c r="AV25" s="1057"/>
      <c r="AW25" s="1057"/>
      <c r="AX25" s="245"/>
      <c r="AY25" s="245"/>
      <c r="AZ25" s="245"/>
      <c r="BA25" s="245"/>
      <c r="BB25" s="245"/>
      <c r="BC25" s="245"/>
    </row>
    <row r="26" spans="2:55" ht="22.7" customHeight="1">
      <c r="B26" s="176"/>
      <c r="C26" s="1009"/>
      <c r="D26" s="1009"/>
      <c r="E26" s="1009"/>
      <c r="F26" s="1009"/>
      <c r="G26" s="1009"/>
      <c r="H26" s="1009"/>
      <c r="I26" s="1009"/>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97"/>
      <c r="AM26" s="1037"/>
      <c r="AN26" s="1057"/>
      <c r="AO26" s="1057"/>
      <c r="AP26" s="1057"/>
      <c r="AQ26" s="1057"/>
      <c r="AR26" s="1057"/>
      <c r="AS26" s="1057"/>
      <c r="AT26" s="1057"/>
      <c r="AU26" s="1057"/>
      <c r="AV26" s="1057"/>
      <c r="AW26" s="1057"/>
      <c r="AX26" s="245"/>
      <c r="AY26" s="245"/>
      <c r="AZ26" s="245"/>
      <c r="BA26" s="245"/>
      <c r="BB26" s="245"/>
      <c r="BC26" s="245"/>
    </row>
    <row r="27" spans="2:55" ht="22.7" customHeight="1">
      <c r="B27" s="176"/>
      <c r="C27" s="1009"/>
      <c r="D27" s="1009"/>
      <c r="E27" s="1009"/>
      <c r="F27" s="1009"/>
      <c r="G27" s="1009"/>
      <c r="H27" s="1009"/>
      <c r="I27" s="1009"/>
      <c r="J27" s="1032" t="s">
        <v>429</v>
      </c>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97"/>
      <c r="AM27" s="1037"/>
      <c r="AN27" s="1057"/>
      <c r="AO27" s="1057"/>
      <c r="AP27" s="1057"/>
      <c r="AQ27" s="1057"/>
      <c r="AR27" s="1057"/>
      <c r="AS27" s="1057"/>
      <c r="AT27" s="1057"/>
      <c r="AU27" s="1057"/>
      <c r="AV27" s="1057"/>
      <c r="AW27" s="1057"/>
      <c r="AX27" s="245"/>
      <c r="AY27" s="245"/>
      <c r="AZ27" s="245"/>
      <c r="BA27" s="245"/>
      <c r="BB27" s="245"/>
      <c r="BC27" s="245"/>
    </row>
    <row r="28" spans="2:55" ht="22.7" customHeight="1">
      <c r="B28" s="176"/>
      <c r="C28" s="1009"/>
      <c r="D28" s="1009"/>
      <c r="E28" s="1009"/>
      <c r="F28" s="1009"/>
      <c r="G28" s="1009"/>
      <c r="H28" s="1009"/>
      <c r="I28" s="1009"/>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75"/>
      <c r="AM28" s="1037"/>
    </row>
    <row r="29" spans="2:55" ht="22.7" customHeight="1">
      <c r="B29" s="176"/>
      <c r="C29" s="1009"/>
      <c r="D29" s="1009"/>
      <c r="E29" s="1009"/>
      <c r="F29" s="1009"/>
      <c r="G29" s="1009"/>
      <c r="H29" s="1009"/>
      <c r="I29" s="1009"/>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97"/>
      <c r="AM29" s="1037"/>
    </row>
    <row r="30" spans="2:55" ht="9.9499999999999993" customHeight="1">
      <c r="B30" s="176"/>
      <c r="C30" s="176"/>
      <c r="D30" s="176"/>
      <c r="E30" s="176"/>
      <c r="F30" s="176"/>
      <c r="G30" s="176"/>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row>
    <row r="31" spans="2:55" ht="22.7" customHeight="1">
      <c r="B31" s="176"/>
      <c r="C31" s="998" t="s">
        <v>430</v>
      </c>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8"/>
      <c r="AL31" s="97"/>
    </row>
    <row r="32" spans="2:55" ht="22.7" customHeight="1">
      <c r="B32" s="176"/>
      <c r="C32" s="176"/>
      <c r="D32" s="176"/>
      <c r="E32" s="176"/>
      <c r="F32" s="176"/>
      <c r="G32" s="176"/>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row>
    <row r="33" spans="2:55" ht="22.7" customHeight="1">
      <c r="B33" s="176"/>
      <c r="C33" s="998" t="s">
        <v>431</v>
      </c>
      <c r="D33" s="998"/>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7"/>
    </row>
    <row r="34" spans="2:55" ht="9.9499999999999993" customHeight="1">
      <c r="B34" s="176"/>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97"/>
    </row>
    <row r="35" spans="2:55" ht="15.95" customHeight="1">
      <c r="B35" s="176"/>
      <c r="C35" s="1035" t="s">
        <v>432</v>
      </c>
      <c r="D35" s="817"/>
      <c r="E35" s="817"/>
      <c r="F35" s="817"/>
      <c r="G35" s="817"/>
      <c r="H35" s="817"/>
      <c r="I35" s="817"/>
      <c r="J35" s="817"/>
      <c r="K35" s="817"/>
      <c r="L35" s="817"/>
      <c r="M35" s="817"/>
      <c r="N35" s="817"/>
      <c r="O35" s="817"/>
      <c r="P35" s="817"/>
      <c r="Q35" s="817"/>
      <c r="R35" s="817"/>
      <c r="S35" s="817"/>
      <c r="T35" s="817"/>
      <c r="U35" s="817"/>
      <c r="V35" s="817"/>
      <c r="W35" s="817"/>
      <c r="X35" s="817"/>
      <c r="Y35" s="817"/>
      <c r="Z35" s="817"/>
      <c r="AA35" s="817"/>
      <c r="AB35" s="817"/>
      <c r="AC35" s="817"/>
      <c r="AD35" s="817"/>
      <c r="AE35" s="817"/>
      <c r="AF35" s="817"/>
      <c r="AG35" s="817"/>
      <c r="AH35" s="817"/>
      <c r="AI35" s="817"/>
      <c r="AJ35" s="817"/>
      <c r="AK35" s="1036"/>
      <c r="AL35" s="97"/>
    </row>
    <row r="36" spans="2:55" ht="15.95" customHeight="1">
      <c r="B36" s="176"/>
      <c r="C36" s="1035"/>
      <c r="D36" s="817"/>
      <c r="E36" s="817"/>
      <c r="F36" s="817"/>
      <c r="G36" s="817"/>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1036"/>
      <c r="AL36" s="97"/>
    </row>
    <row r="37" spans="2:55" ht="22.7" customHeight="1">
      <c r="B37" s="176"/>
      <c r="C37" s="1038"/>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39"/>
      <c r="AI37" s="1039"/>
      <c r="AJ37" s="1039"/>
      <c r="AK37" s="1040"/>
      <c r="AL37" s="97"/>
      <c r="AM37" s="239" t="s">
        <v>433</v>
      </c>
      <c r="AN37" s="1031" t="s">
        <v>436</v>
      </c>
      <c r="AO37" s="1031"/>
      <c r="AP37" s="1031"/>
      <c r="AQ37" s="1031"/>
      <c r="AR37" s="1031"/>
      <c r="AS37" s="1031"/>
      <c r="AT37" s="1031"/>
      <c r="AU37" s="1031"/>
      <c r="AV37" s="1031"/>
      <c r="AW37" s="1031"/>
      <c r="AX37" s="246"/>
      <c r="AY37" s="246"/>
      <c r="AZ37" s="246"/>
      <c r="BA37" s="246"/>
      <c r="BB37" s="246"/>
      <c r="BC37" s="246"/>
    </row>
    <row r="38" spans="2:55" ht="22.7" customHeight="1">
      <c r="B38" s="176"/>
      <c r="C38" s="1041"/>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c r="AG38" s="1042"/>
      <c r="AH38" s="1042"/>
      <c r="AI38" s="1042"/>
      <c r="AJ38" s="1042"/>
      <c r="AK38" s="1043"/>
      <c r="AL38" s="97"/>
      <c r="AN38" s="1031"/>
      <c r="AO38" s="1031"/>
      <c r="AP38" s="1031"/>
      <c r="AQ38" s="1031"/>
      <c r="AR38" s="1031"/>
      <c r="AS38" s="1031"/>
      <c r="AT38" s="1031"/>
      <c r="AU38" s="1031"/>
      <c r="AV38" s="1031"/>
      <c r="AW38" s="1031"/>
      <c r="AX38" s="246"/>
      <c r="AY38" s="246"/>
      <c r="AZ38" s="246"/>
      <c r="BA38" s="246"/>
      <c r="BB38" s="246"/>
      <c r="BC38" s="246"/>
    </row>
    <row r="39" spans="2:55" ht="22.7" customHeight="1">
      <c r="B39" s="176"/>
      <c r="C39" s="1041"/>
      <c r="D39" s="1042"/>
      <c r="E39" s="1042"/>
      <c r="F39" s="1042"/>
      <c r="G39" s="1042"/>
      <c r="H39" s="1042"/>
      <c r="I39" s="1042"/>
      <c r="J39" s="1042"/>
      <c r="K39" s="1042"/>
      <c r="L39" s="1042"/>
      <c r="M39" s="1042"/>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3"/>
      <c r="AL39" s="97"/>
    </row>
    <row r="40" spans="2:55" ht="22.7" customHeight="1">
      <c r="B40" s="176"/>
      <c r="C40" s="1041"/>
      <c r="D40" s="1042"/>
      <c r="E40" s="1042"/>
      <c r="F40" s="1042"/>
      <c r="G40" s="1042"/>
      <c r="H40" s="1042"/>
      <c r="I40" s="1042"/>
      <c r="J40" s="1042"/>
      <c r="K40" s="1042"/>
      <c r="L40" s="1042"/>
      <c r="M40" s="1042"/>
      <c r="N40" s="1042"/>
      <c r="O40" s="1042"/>
      <c r="P40" s="1042"/>
      <c r="Q40" s="1042"/>
      <c r="R40" s="1042"/>
      <c r="S40" s="1042"/>
      <c r="T40" s="1042"/>
      <c r="U40" s="1042"/>
      <c r="V40" s="1042"/>
      <c r="W40" s="1042"/>
      <c r="X40" s="1042"/>
      <c r="Y40" s="1042"/>
      <c r="Z40" s="1042"/>
      <c r="AA40" s="1042"/>
      <c r="AB40" s="1042"/>
      <c r="AC40" s="1042"/>
      <c r="AD40" s="1042"/>
      <c r="AE40" s="1042"/>
      <c r="AF40" s="1042"/>
      <c r="AG40" s="1042"/>
      <c r="AH40" s="1042"/>
      <c r="AI40" s="1042"/>
      <c r="AJ40" s="1042"/>
      <c r="AK40" s="1043"/>
      <c r="AL40" s="97"/>
    </row>
    <row r="41" spans="2:55" ht="22.7" customHeight="1">
      <c r="B41" s="176"/>
      <c r="C41" s="1041"/>
      <c r="D41" s="1042"/>
      <c r="E41" s="1042"/>
      <c r="F41" s="1042"/>
      <c r="G41" s="1042"/>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1042"/>
      <c r="AI41" s="1042"/>
      <c r="AJ41" s="1042"/>
      <c r="AK41" s="1043"/>
      <c r="AL41" s="97"/>
    </row>
    <row r="42" spans="2:55" ht="22.7" customHeight="1">
      <c r="B42" s="176"/>
      <c r="C42" s="1041"/>
      <c r="D42" s="1042"/>
      <c r="E42" s="1042"/>
      <c r="F42" s="1042"/>
      <c r="G42" s="1042"/>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c r="AH42" s="1042"/>
      <c r="AI42" s="1042"/>
      <c r="AJ42" s="1042"/>
      <c r="AK42" s="1043"/>
      <c r="AL42" s="97"/>
      <c r="AM42" s="240"/>
      <c r="AN42" s="240"/>
    </row>
    <row r="43" spans="2:55" ht="22.7" customHeight="1">
      <c r="B43" s="176"/>
      <c r="C43" s="1041"/>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c r="AD43" s="1042"/>
      <c r="AE43" s="1042"/>
      <c r="AF43" s="1042"/>
      <c r="AG43" s="1042"/>
      <c r="AH43" s="1042"/>
      <c r="AI43" s="1042"/>
      <c r="AJ43" s="1042"/>
      <c r="AK43" s="1043"/>
      <c r="AL43" s="97"/>
      <c r="AM43" s="240"/>
      <c r="AN43" s="240"/>
    </row>
    <row r="44" spans="2:55" ht="22.7" customHeight="1">
      <c r="B44" s="176"/>
      <c r="C44" s="1041"/>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c r="AD44" s="1042"/>
      <c r="AE44" s="1042"/>
      <c r="AF44" s="1042"/>
      <c r="AG44" s="1042"/>
      <c r="AH44" s="1042"/>
      <c r="AI44" s="1042"/>
      <c r="AJ44" s="1042"/>
      <c r="AK44" s="1043"/>
      <c r="AL44" s="97"/>
      <c r="AM44" s="240"/>
      <c r="AN44" s="240"/>
    </row>
    <row r="45" spans="2:55" ht="22.7" customHeight="1">
      <c r="B45" s="176"/>
      <c r="C45" s="1041"/>
      <c r="D45" s="1042"/>
      <c r="E45" s="1042"/>
      <c r="F45" s="1042"/>
      <c r="G45" s="1042"/>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c r="AD45" s="1042"/>
      <c r="AE45" s="1042"/>
      <c r="AF45" s="1042"/>
      <c r="AG45" s="1042"/>
      <c r="AH45" s="1042"/>
      <c r="AI45" s="1042"/>
      <c r="AJ45" s="1042"/>
      <c r="AK45" s="1043"/>
      <c r="AL45" s="97"/>
    </row>
    <row r="46" spans="2:55" ht="22.7" customHeight="1">
      <c r="B46" s="176"/>
      <c r="C46" s="1044"/>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1045"/>
      <c r="AB46" s="1045"/>
      <c r="AC46" s="1045"/>
      <c r="AD46" s="1045"/>
      <c r="AE46" s="1045"/>
      <c r="AF46" s="1045"/>
      <c r="AG46" s="1045"/>
      <c r="AH46" s="1045"/>
      <c r="AI46" s="1045"/>
      <c r="AJ46" s="1045"/>
      <c r="AK46" s="1046"/>
      <c r="AL46" s="97"/>
    </row>
    <row r="47" spans="2:55" ht="22.7" customHeight="1">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row>
    <row r="48" spans="2:55" ht="22.7" customHeight="1">
      <c r="B48" s="172"/>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row>
    <row r="49" spans="2:38" ht="22.7" customHeight="1">
      <c r="B49" s="181"/>
      <c r="C49" s="67"/>
      <c r="D49" s="67"/>
      <c r="E49" s="67"/>
      <c r="F49" s="67"/>
      <c r="G49" s="67"/>
      <c r="H49" s="67"/>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row>
  </sheetData>
  <sheetProtection sheet="1" selectLockedCells="1"/>
  <mergeCells count="40">
    <mergeCell ref="AN2:BC4"/>
    <mergeCell ref="AM23:AM29"/>
    <mergeCell ref="AN25:AW27"/>
    <mergeCell ref="AN6:BB8"/>
    <mergeCell ref="J27:AK29"/>
    <mergeCell ref="Y11:AB11"/>
    <mergeCell ref="AC11:AD11"/>
    <mergeCell ref="D13:Z13"/>
    <mergeCell ref="AA13:AC13"/>
    <mergeCell ref="C33:AK33"/>
    <mergeCell ref="C35:AK36"/>
    <mergeCell ref="AM2:AM3"/>
    <mergeCell ref="C37:AK46"/>
    <mergeCell ref="D14:Z14"/>
    <mergeCell ref="AA14:AC14"/>
    <mergeCell ref="AA2:AA3"/>
    <mergeCell ref="AB2:AK3"/>
    <mergeCell ref="AL2:AL3"/>
    <mergeCell ref="B5:AL5"/>
    <mergeCell ref="C8:AK8"/>
    <mergeCell ref="C10:X10"/>
    <mergeCell ref="Y10:AB10"/>
    <mergeCell ref="AC10:AD10"/>
    <mergeCell ref="D11:X11"/>
    <mergeCell ref="AN37:AW38"/>
    <mergeCell ref="C25:I26"/>
    <mergeCell ref="J25:AK26"/>
    <mergeCell ref="D15:Z15"/>
    <mergeCell ref="AA15:AC15"/>
    <mergeCell ref="D16:Z16"/>
    <mergeCell ref="AA16:AC16"/>
    <mergeCell ref="D17:Z17"/>
    <mergeCell ref="AA17:AC17"/>
    <mergeCell ref="C19:AL19"/>
    <mergeCell ref="C21:I22"/>
    <mergeCell ref="J21:AK22"/>
    <mergeCell ref="C23:I24"/>
    <mergeCell ref="J23:AK24"/>
    <mergeCell ref="C27:I29"/>
    <mergeCell ref="C31:AK31"/>
  </mergeCells>
  <phoneticPr fontId="1"/>
  <conditionalFormatting sqref="C23:I29">
    <cfRule type="containsBlanks" dxfId="4" priority="5">
      <formula>LEN(TRIM(C23))=0</formula>
    </cfRule>
  </conditionalFormatting>
  <conditionalFormatting sqref="C37:AK46">
    <cfRule type="containsBlanks" dxfId="3" priority="4">
      <formula>LEN(TRIM(C37))=0</formula>
    </cfRule>
  </conditionalFormatting>
  <conditionalFormatting sqref="Y10:AB11">
    <cfRule type="containsBlanks" dxfId="2" priority="2">
      <formula>LEN(TRIM(Y10))=0</formula>
    </cfRule>
    <cfRule type="containsBlanks" dxfId="1" priority="3">
      <formula>LEN(TRIM(Y10))=0</formula>
    </cfRule>
  </conditionalFormatting>
  <conditionalFormatting sqref="AA13:AC17">
    <cfRule type="containsBlanks" dxfId="0" priority="1">
      <formula>LEN(TRIM(AA13))=0</formula>
    </cfRule>
  </conditionalFormatting>
  <dataValidations count="3">
    <dataValidation type="list" allowBlank="1" showInputMessage="1" showErrorMessage="1" sqref="C23:I29">
      <formula1>"○"</formula1>
    </dataValidation>
    <dataValidation imeMode="halfAlpha" allowBlank="1" showInputMessage="1" showErrorMessage="1" sqref="Y10:AB11 AA13:AC17"/>
    <dataValidation imeMode="hiragana" allowBlank="1" showInputMessage="1" showErrorMessage="1" sqref="C37:AK46"/>
  </dataValidations>
  <pageMargins left="0.78740157480314965" right="0.19685039370078741"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入力前にお読みください。</vt:lpstr>
      <vt:lpstr>①必要書類</vt:lpstr>
      <vt:lpstr>②認定内容変更届出書</vt:lpstr>
      <vt:lpstr>③確認内容変更届出書</vt:lpstr>
      <vt:lpstr>④届出書別添</vt:lpstr>
      <vt:lpstr>⑤付表２（施設・運営情報）</vt:lpstr>
      <vt:lpstr>⑥付表２ (本園情報)</vt:lpstr>
      <vt:lpstr>⑦付表２（分園情報）</vt:lpstr>
      <vt:lpstr>⑧別紙１（子育て支援事業変更計画書）</vt:lpstr>
      <vt:lpstr>⑧別紙２（園長経歴書）</vt:lpstr>
      <vt:lpstr>⑨別紙３（園長選定理由書）</vt:lpstr>
      <vt:lpstr>⑩別紙４（付近見取図）</vt:lpstr>
      <vt:lpstr>⑪別紙５（変更前　各室面積表） </vt:lpstr>
      <vt:lpstr>⑪別紙６（変更後　各室面積表）</vt:lpstr>
      <vt:lpstr>⑫別紙７（３歳児35人以下学級編制理由書）</vt:lpstr>
      <vt:lpstr>①必要書類!Print_Area</vt:lpstr>
      <vt:lpstr>②認定内容変更届出書!Print_Area</vt:lpstr>
      <vt:lpstr>③確認内容変更届出書!Print_Area</vt:lpstr>
      <vt:lpstr>④届出書別添!Print_Area</vt:lpstr>
      <vt:lpstr>'⑤付表２（施設・運営情報）'!Print_Area</vt:lpstr>
      <vt:lpstr>'⑥付表２ (本園情報)'!Print_Area</vt:lpstr>
      <vt:lpstr>'⑦付表２（分園情報）'!Print_Area</vt:lpstr>
      <vt:lpstr>'⑧別紙１（子育て支援事業変更計画書）'!Print_Area</vt:lpstr>
      <vt:lpstr>'⑧別紙２（園長経歴書）'!Print_Area</vt:lpstr>
      <vt:lpstr>'⑨別紙３（園長選定理由書）'!Print_Area</vt:lpstr>
      <vt:lpstr>'⑩別紙４（付近見取図）'!Print_Area</vt:lpstr>
      <vt:lpstr>'⑪別紙５（変更前　各室面積表） '!Print_Area</vt:lpstr>
      <vt:lpstr>'⑪別紙６（変更後　各室面積表）'!Print_Area</vt:lpstr>
      <vt:lpstr>'⑫別紙７（３歳児35人以下学級編制理由書）'!Print_Area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2022-04-27T05:26:52Z</cp:lastPrinted>
  <dcterms:created xsi:type="dcterms:W3CDTF">2012-07-09T09:42:03Z</dcterms:created>
  <dcterms:modified xsi:type="dcterms:W3CDTF">2022-05-09T01:16:16Z</dcterms:modified>
</cp:coreProperties>
</file>