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updateLinks="never" codeName="ThisWorkbook" defaultThemeVersion="124226"/>
  <xr:revisionPtr revIDLastSave="0" documentId="13_ncr:1_{43A6D0AE-7F50-45C6-9327-318912D35A74}" xr6:coauthVersionLast="47" xr6:coauthVersionMax="47" xr10:uidLastSave="{00000000-0000-0000-0000-000000000000}"/>
  <bookViews>
    <workbookView xWindow="-120" yWindow="-120" windowWidth="29040" windowHeight="15720" tabRatio="926" xr2:uid="{00000000-000D-0000-FFFF-FFFF00000000}"/>
  </bookViews>
  <sheets>
    <sheet name="入力前にお読みください。" sheetId="52" r:id="rId1"/>
    <sheet name="①必要書類" sheetId="59" r:id="rId2"/>
    <sheet name="②認可内容変更届出書" sheetId="18" r:id="rId3"/>
    <sheet name="③確認内容変更届出書" sheetId="53" r:id="rId4"/>
    <sheet name="④届出書別添" sheetId="44" r:id="rId5"/>
    <sheet name="⑤付表５（事業所情報）" sheetId="2" r:id="rId6"/>
    <sheet name="⑥付表５（運営・連携施設情報）" sheetId="45" r:id="rId7"/>
    <sheet name="⑦付表５（建物・設備等情報）" sheetId="46" r:id="rId8"/>
    <sheet name="⑧別紙１（職員体制計画書）" sheetId="60" r:id="rId9"/>
    <sheet name="⑨別紙１－２（職員等一覧表）" sheetId="61" r:id="rId10"/>
    <sheet name="⑩別紙２（付近見取図）" sheetId="36" r:id="rId11"/>
    <sheet name="⑪別紙３－１（私立連携施設支援合意書）" sheetId="56" r:id="rId12"/>
    <sheet name="⑫別紙３－２（公立【公設置公営】支援合意書）" sheetId="57" r:id="rId13"/>
    <sheet name="⑬別紙３－３（公立【公設置民営】連携合意書）" sheetId="62" r:id="rId14"/>
    <sheet name="⑭申立書（事業所で代替保育の提供を受ける場合）" sheetId="63" r:id="rId15"/>
    <sheet name="⑮申立書(事業所以外で代替保育の提供を受ける場合)" sheetId="64" r:id="rId16"/>
    <sheet name="⑮添付資料　建物・設備等情報" sheetId="65" r:id="rId17"/>
    <sheet name="⑯申立書(保育内容支援の連携について)" sheetId="66" r:id="rId18"/>
  </sheets>
  <externalReferences>
    <externalReference r:id="rId19"/>
  </externalReferences>
  <definedNames>
    <definedName name="_xlnm._FilterDatabase" localSheetId="1" hidden="1">①必要書類!$D$1:$AB$34</definedName>
    <definedName name="_xlnm.Print_Area" localSheetId="1">①必要書類!$B$1:$AB$34</definedName>
    <definedName name="_xlnm.Print_Area" localSheetId="2">②認可内容変更届出書!$B$1:$AP$47</definedName>
    <definedName name="_xlnm.Print_Area" localSheetId="3">③確認内容変更届出書!$B$1:$AP$48</definedName>
    <definedName name="_xlnm.Print_Area" localSheetId="4">④届出書別添!$B$1:$AL$33</definedName>
    <definedName name="_xlnm.Print_Area" localSheetId="5">'⑤付表５（事業所情報）'!$B$1:$AK$34</definedName>
    <definedName name="_xlnm.Print_Area" localSheetId="6">'⑥付表５（運営・連携施設情報）'!$B$1:$AL$39</definedName>
    <definedName name="_xlnm.Print_Area" localSheetId="7">'⑦付表５（建物・設備等情報）'!$B$1:$AH$51</definedName>
    <definedName name="_xlnm.Print_Area" localSheetId="8">'⑧別紙１（職員体制計画書）'!$B$1:$BP$49</definedName>
    <definedName name="_xlnm.Print_Area" localSheetId="9">'⑨別紙１－２（職員等一覧表）'!$B$1:$R$25</definedName>
    <definedName name="_xlnm.Print_Area" localSheetId="10">'⑩別紙２（付近見取図）'!$B$1:$AK$45</definedName>
    <definedName name="_xlnm.Print_Area" localSheetId="11">'⑪別紙３－１（私立連携施設支援合意書）'!$B$1:$AF$47</definedName>
    <definedName name="_xlnm.Print_Area" localSheetId="12">'⑫別紙３－２（公立【公設置公営】支援合意書）'!$B$1:$AF$41</definedName>
    <definedName name="_xlnm.Print_Area" localSheetId="13">'⑬別紙３－３（公立【公設置民営】連携合意書）'!$B$1:$AF$42</definedName>
    <definedName name="_xlnm.Print_Area" localSheetId="14">'⑭申立書（事業所で代替保育の提供を受ける場合）'!$B$1:$AQ$40</definedName>
    <definedName name="_xlnm.Print_Area" localSheetId="15">'⑮申立書(事業所以外で代替保育の提供を受ける場合)'!$B$1:$AQ$37</definedName>
    <definedName name="_xlnm.Print_Area" localSheetId="16">'⑮添付資料　建物・設備等情報'!$B$1:$AH$23</definedName>
    <definedName name="_xlnm.Print_Area" localSheetId="17">'⑯申立書(保育内容支援の連携について)'!$B$1:$AN$35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65" l="1"/>
  <c r="AC19" i="65" s="1"/>
  <c r="Q16" i="65"/>
  <c r="Q14" i="65"/>
  <c r="Q12" i="65"/>
  <c r="O10" i="65"/>
  <c r="J10" i="65"/>
  <c r="E10" i="65"/>
  <c r="AE9" i="65"/>
  <c r="W3" i="65"/>
  <c r="M44" i="53" l="1"/>
  <c r="Q26" i="2" l="1"/>
  <c r="Q12" i="46" l="1"/>
  <c r="Q37" i="46"/>
  <c r="AN5" i="61" l="1"/>
  <c r="AN16" i="61"/>
  <c r="AO5" i="61"/>
  <c r="AP5" i="61"/>
  <c r="AQ5" i="61"/>
  <c r="AR5" i="61"/>
  <c r="AS5" i="61"/>
  <c r="AT5" i="61"/>
  <c r="AM5" i="61"/>
  <c r="AM6" i="61"/>
  <c r="AM7" i="61"/>
  <c r="AM8" i="61"/>
  <c r="AM9" i="61"/>
  <c r="AM11" i="61"/>
  <c r="AM12" i="61"/>
  <c r="AM13" i="61"/>
  <c r="AM14" i="61"/>
  <c r="AM15" i="61"/>
  <c r="AM16" i="61"/>
  <c r="AN15" i="61"/>
  <c r="F9" i="2"/>
  <c r="E47" i="46"/>
  <c r="E22" i="46"/>
  <c r="AA45" i="53"/>
  <c r="AA46" i="53"/>
  <c r="AA47" i="53"/>
  <c r="V45" i="53"/>
  <c r="V46" i="53"/>
  <c r="V47" i="53"/>
  <c r="Q45" i="53"/>
  <c r="Q46" i="53"/>
  <c r="Q47" i="53"/>
  <c r="Q44" i="53"/>
  <c r="V44" i="53"/>
  <c r="AA44" i="53"/>
  <c r="Q29" i="46" l="1"/>
  <c r="K29" i="46"/>
  <c r="E29" i="46"/>
  <c r="AD10" i="46" l="1"/>
  <c r="P40" i="60" l="1"/>
  <c r="P42" i="60"/>
  <c r="P43" i="60"/>
  <c r="P44" i="60"/>
  <c r="P45" i="60"/>
  <c r="P46" i="60"/>
  <c r="P47" i="60"/>
  <c r="P48" i="60"/>
  <c r="U40" i="60"/>
  <c r="U41" i="60"/>
  <c r="U42" i="60"/>
  <c r="U43" i="60"/>
  <c r="U44" i="60"/>
  <c r="U45" i="60"/>
  <c r="U46" i="60"/>
  <c r="U47" i="60"/>
  <c r="U48" i="60"/>
  <c r="U39" i="60"/>
  <c r="AT16" i="61"/>
  <c r="AS16" i="61"/>
  <c r="AR16" i="61"/>
  <c r="AQ16" i="61"/>
  <c r="AP16" i="61"/>
  <c r="AO16" i="61"/>
  <c r="AL16" i="61"/>
  <c r="AX40" i="60" s="1"/>
  <c r="AT15" i="61"/>
  <c r="AS15" i="61"/>
  <c r="AR15" i="61"/>
  <c r="AQ15" i="61"/>
  <c r="AP15" i="61"/>
  <c r="AO15" i="61"/>
  <c r="AL15" i="61"/>
  <c r="AX39" i="60" s="1"/>
  <c r="AT14" i="61"/>
  <c r="AS14" i="61"/>
  <c r="AR14" i="61"/>
  <c r="AQ14" i="61"/>
  <c r="AP14" i="61"/>
  <c r="AO14" i="61"/>
  <c r="AN14" i="61"/>
  <c r="AL14" i="61"/>
  <c r="AT13" i="61"/>
  <c r="AS13" i="61"/>
  <c r="AR13" i="61"/>
  <c r="AQ13" i="61"/>
  <c r="AP13" i="61"/>
  <c r="AO13" i="61"/>
  <c r="AN13" i="61"/>
  <c r="AL13" i="61"/>
  <c r="AT12" i="61"/>
  <c r="AS12" i="61"/>
  <c r="AR12" i="61"/>
  <c r="AQ12" i="61"/>
  <c r="AP12" i="61"/>
  <c r="AO12" i="61"/>
  <c r="AN12" i="61"/>
  <c r="AL12" i="61"/>
  <c r="AT11" i="61"/>
  <c r="AS11" i="61"/>
  <c r="AR11" i="61"/>
  <c r="AQ11" i="61"/>
  <c r="AP11" i="61"/>
  <c r="AO11" i="61"/>
  <c r="AN11" i="61"/>
  <c r="AL11" i="61"/>
  <c r="AT10" i="61"/>
  <c r="AS10" i="61"/>
  <c r="AR10" i="61"/>
  <c r="AQ10" i="61"/>
  <c r="AP10" i="61"/>
  <c r="AO10" i="61"/>
  <c r="AN10" i="61"/>
  <c r="AL10" i="61"/>
  <c r="AT9" i="61"/>
  <c r="AS9" i="61"/>
  <c r="AR9" i="61"/>
  <c r="AQ9" i="61"/>
  <c r="AP9" i="61"/>
  <c r="AO9" i="61"/>
  <c r="AN9" i="61"/>
  <c r="AL9" i="61"/>
  <c r="AT8" i="61"/>
  <c r="AS8" i="61"/>
  <c r="AR8" i="61"/>
  <c r="AQ8" i="61"/>
  <c r="AP8" i="61"/>
  <c r="AO8" i="61"/>
  <c r="AN8" i="61"/>
  <c r="AL8" i="61"/>
  <c r="AT7" i="61"/>
  <c r="AS7" i="61"/>
  <c r="AR7" i="61"/>
  <c r="AQ7" i="61"/>
  <c r="AP7" i="61"/>
  <c r="AO7" i="61"/>
  <c r="AN7" i="61"/>
  <c r="AL7" i="61"/>
  <c r="AT6" i="61"/>
  <c r="AS6" i="61"/>
  <c r="AR6" i="61"/>
  <c r="AQ6" i="61"/>
  <c r="AP6" i="61"/>
  <c r="AO6" i="61"/>
  <c r="AN6" i="61"/>
  <c r="AL6" i="61"/>
  <c r="AL5" i="61"/>
  <c r="AU5" i="61" l="1"/>
  <c r="AV5" i="61"/>
  <c r="AU7" i="61"/>
  <c r="AU11" i="61"/>
  <c r="AU15" i="61"/>
  <c r="AU9" i="61"/>
  <c r="AU13" i="61"/>
  <c r="AV6" i="61"/>
  <c r="AV10" i="61"/>
  <c r="AV7" i="61"/>
  <c r="AU8" i="61"/>
  <c r="AV11" i="61"/>
  <c r="AU12" i="61"/>
  <c r="AV15" i="61"/>
  <c r="AU16" i="61"/>
  <c r="AV14" i="61"/>
  <c r="AV8" i="61"/>
  <c r="AV12" i="61"/>
  <c r="AV16" i="61"/>
  <c r="U49" i="60"/>
  <c r="AU6" i="61"/>
  <c r="AV9" i="61"/>
  <c r="AU10" i="61"/>
  <c r="AV13" i="61"/>
  <c r="AU14" i="61"/>
  <c r="Q4" i="46" l="1"/>
  <c r="K4" i="46"/>
  <c r="E4" i="46"/>
  <c r="N24" i="61" l="1"/>
  <c r="N23" i="61"/>
  <c r="N22" i="61"/>
  <c r="N21" i="61"/>
  <c r="N20" i="61"/>
  <c r="N19" i="61"/>
  <c r="N18" i="61"/>
  <c r="N17" i="61"/>
  <c r="N16" i="61"/>
  <c r="N15" i="61"/>
  <c r="N14" i="61"/>
  <c r="N13" i="61"/>
  <c r="N12" i="61"/>
  <c r="N11" i="61"/>
  <c r="N10" i="61"/>
  <c r="N9" i="61"/>
  <c r="N8" i="61"/>
  <c r="N7" i="61"/>
  <c r="N6" i="61"/>
  <c r="P41" i="60" s="1"/>
  <c r="Z41" i="60" s="1"/>
  <c r="N5" i="61"/>
  <c r="AM10" i="61" s="1"/>
  <c r="Z48" i="60"/>
  <c r="Z45" i="60"/>
  <c r="Z44" i="60"/>
  <c r="Z43" i="60"/>
  <c r="Z42" i="60"/>
  <c r="X10" i="2"/>
  <c r="X11" i="2"/>
  <c r="X12" i="2"/>
  <c r="X13" i="2"/>
  <c r="X14" i="2"/>
  <c r="X15" i="2"/>
  <c r="X9" i="2"/>
  <c r="F10" i="2"/>
  <c r="F11" i="2"/>
  <c r="F12" i="2"/>
  <c r="F13" i="2"/>
  <c r="F14" i="2"/>
  <c r="F15" i="2"/>
  <c r="P39" i="60" l="1"/>
  <c r="Z39" i="60" s="1"/>
  <c r="Z46" i="60"/>
  <c r="AH5" i="60"/>
  <c r="L11" i="60"/>
  <c r="Z40" i="60"/>
  <c r="Z47" i="60"/>
  <c r="L10" i="60"/>
  <c r="P49" i="60" l="1"/>
  <c r="Z49" i="60"/>
  <c r="L13" i="60"/>
  <c r="V16" i="60" s="1"/>
  <c r="V18" i="60" s="1"/>
  <c r="M45" i="53"/>
  <c r="M46" i="53"/>
  <c r="M47" i="53"/>
  <c r="N39" i="53"/>
  <c r="N40" i="53"/>
  <c r="N41" i="53"/>
  <c r="N38" i="53"/>
  <c r="M39" i="53"/>
  <c r="M40" i="53"/>
  <c r="M41" i="53"/>
  <c r="M38" i="53"/>
  <c r="M34" i="53"/>
  <c r="M35" i="53"/>
  <c r="M36" i="53"/>
  <c r="M33" i="53"/>
  <c r="AE37" i="46" l="1"/>
  <c r="M38" i="46"/>
  <c r="I38" i="46"/>
  <c r="E38" i="46"/>
  <c r="AE12" i="46"/>
  <c r="M13" i="46"/>
  <c r="I13" i="46"/>
  <c r="E13" i="46"/>
  <c r="AE9" i="53" l="1"/>
  <c r="N45" i="53"/>
  <c r="N46" i="53"/>
  <c r="N47" i="53"/>
  <c r="N44" i="53"/>
  <c r="U35" i="62" l="1"/>
  <c r="O35" i="62"/>
  <c r="O33" i="62"/>
  <c r="U39" i="56"/>
  <c r="O39" i="56"/>
  <c r="O37" i="56"/>
  <c r="R24" i="62"/>
  <c r="R29" i="56"/>
  <c r="K11" i="56"/>
  <c r="K10" i="56"/>
  <c r="K11" i="62"/>
  <c r="K10" i="62"/>
  <c r="U1" i="46" l="1"/>
  <c r="X2" i="45"/>
  <c r="X3" i="2" l="1"/>
  <c r="W29" i="46" l="1"/>
  <c r="Q19" i="46"/>
  <c r="Q17" i="46"/>
  <c r="Q15" i="46"/>
  <c r="H5" i="2"/>
  <c r="H4" i="2"/>
  <c r="N35" i="53" l="1"/>
  <c r="N33" i="53"/>
  <c r="N36" i="53"/>
  <c r="N34" i="53"/>
  <c r="AH20" i="53"/>
  <c r="AC20" i="53"/>
  <c r="AC18" i="53"/>
  <c r="AC17" i="53"/>
  <c r="AC16" i="53"/>
  <c r="AC15" i="53"/>
  <c r="N31" i="18"/>
  <c r="N31" i="53" s="1"/>
  <c r="AH20" i="18"/>
  <c r="AC20" i="18"/>
  <c r="AC18" i="18"/>
  <c r="AC17" i="18"/>
  <c r="AC16" i="18"/>
  <c r="AC15" i="18"/>
  <c r="U31" i="57"/>
  <c r="O31" i="57"/>
  <c r="O29" i="57"/>
  <c r="K11" i="57"/>
  <c r="K10" i="57"/>
  <c r="Y47" i="46"/>
  <c r="AC47" i="46" s="1"/>
  <c r="Q44" i="46"/>
  <c r="Q42" i="46"/>
  <c r="Q40" i="46"/>
  <c r="AD35" i="46"/>
  <c r="AI28" i="2"/>
  <c r="AI26" i="2"/>
  <c r="Q28" i="2"/>
  <c r="AI32" i="2" l="1"/>
  <c r="Q32" i="2"/>
  <c r="Q30" i="2"/>
  <c r="AI30" i="2"/>
  <c r="AM9" i="53" l="1"/>
  <c r="AJ9" i="53"/>
  <c r="AG9" i="53"/>
  <c r="Y22" i="46" l="1"/>
  <c r="AC22" i="46" s="1"/>
  <c r="W4" i="46"/>
</calcChain>
</file>

<file path=xl/sharedStrings.xml><?xml version="1.0" encoding="utf-8"?>
<sst xmlns="http://schemas.openxmlformats.org/spreadsheetml/2006/main" count="1354" uniqueCount="634">
  <si>
    <t xml:space="preserve"> </t>
    <phoneticPr fontId="1"/>
  </si>
  <si>
    <t>所在地</t>
    <rPh sb="0" eb="3">
      <t>ショザイチ</t>
    </rPh>
    <phoneticPr fontId="1"/>
  </si>
  <si>
    <t>名称</t>
    <rPh sb="0" eb="2">
      <t>メイショウ</t>
    </rPh>
    <phoneticPr fontId="1"/>
  </si>
  <si>
    <t>職名</t>
    <rPh sb="0" eb="2">
      <t>ショクメイ</t>
    </rPh>
    <phoneticPr fontId="1"/>
  </si>
  <si>
    <t>添付様式</t>
    <rPh sb="0" eb="2">
      <t>テンプ</t>
    </rPh>
    <rPh sb="2" eb="4">
      <t>ヨウシキ</t>
    </rPh>
    <phoneticPr fontId="1"/>
  </si>
  <si>
    <t>人</t>
    <rPh sb="0" eb="1">
      <t>ニン</t>
    </rPh>
    <phoneticPr fontId="1"/>
  </si>
  <si>
    <t>年</t>
    <rPh sb="0" eb="1">
      <t>ネン</t>
    </rPh>
    <phoneticPr fontId="1"/>
  </si>
  <si>
    <t>区　　　分</t>
    <rPh sb="0" eb="1">
      <t>ク</t>
    </rPh>
    <rPh sb="4" eb="5">
      <t>ブン</t>
    </rPh>
    <phoneticPr fontId="1"/>
  </si>
  <si>
    <t>印</t>
    <rPh sb="0" eb="1">
      <t>イン</t>
    </rPh>
    <phoneticPr fontId="1"/>
  </si>
  <si>
    <t>２歳児</t>
    <rPh sb="1" eb="3">
      <t>サイジ</t>
    </rPh>
    <phoneticPr fontId="1"/>
  </si>
  <si>
    <t>１歳児</t>
    <rPh sb="1" eb="3">
      <t>サイジ</t>
    </rPh>
    <phoneticPr fontId="1"/>
  </si>
  <si>
    <t>０歳児</t>
    <rPh sb="1" eb="3">
      <t>サイジ</t>
    </rPh>
    <phoneticPr fontId="1"/>
  </si>
  <si>
    <t>日</t>
    <rPh sb="0" eb="1">
      <t>ニチ</t>
    </rPh>
    <phoneticPr fontId="1"/>
  </si>
  <si>
    <t>月</t>
    <rPh sb="0" eb="1">
      <t>ガツ</t>
    </rPh>
    <phoneticPr fontId="1"/>
  </si>
  <si>
    <t>日</t>
    <rPh sb="0" eb="1">
      <t>ヒ</t>
    </rPh>
    <phoneticPr fontId="1"/>
  </si>
  <si>
    <t>年齢</t>
    <rPh sb="0" eb="2">
      <t>ネンレイ</t>
    </rPh>
    <phoneticPr fontId="1"/>
  </si>
  <si>
    <t>資格の種類</t>
    <rPh sb="0" eb="2">
      <t>シカク</t>
    </rPh>
    <rPh sb="3" eb="5">
      <t>シュルイ</t>
    </rPh>
    <phoneticPr fontId="1"/>
  </si>
  <si>
    <t>計</t>
    <rPh sb="0" eb="1">
      <t>ケイ</t>
    </rPh>
    <phoneticPr fontId="1"/>
  </si>
  <si>
    <t>大　阪　市　長　　様</t>
    <rPh sb="0" eb="1">
      <t>ダイ</t>
    </rPh>
    <rPh sb="2" eb="3">
      <t>サカ</t>
    </rPh>
    <rPh sb="4" eb="5">
      <t>シ</t>
    </rPh>
    <rPh sb="6" eb="7">
      <t>チョウ</t>
    </rPh>
    <rPh sb="9" eb="10">
      <t>サマ</t>
    </rPh>
    <phoneticPr fontId="1"/>
  </si>
  <si>
    <t>２歳児</t>
    <rPh sb="1" eb="2">
      <t>サイ</t>
    </rPh>
    <rPh sb="2" eb="3">
      <t>ジ</t>
    </rPh>
    <phoneticPr fontId="1"/>
  </si>
  <si>
    <t>階建　のうち、</t>
    <rPh sb="0" eb="1">
      <t>カイ</t>
    </rPh>
    <rPh sb="1" eb="2">
      <t>タ</t>
    </rPh>
    <phoneticPr fontId="1"/>
  </si>
  <si>
    <t>階</t>
    <rPh sb="0" eb="1">
      <t>カイ</t>
    </rPh>
    <phoneticPr fontId="1"/>
  </si>
  <si>
    <t>自己所有</t>
    <rPh sb="0" eb="2">
      <t>ジコ</t>
    </rPh>
    <rPh sb="2" eb="4">
      <t>ショユウ</t>
    </rPh>
    <phoneticPr fontId="1"/>
  </si>
  <si>
    <t>賃貸借</t>
    <rPh sb="0" eb="2">
      <t>チンタイ</t>
    </rPh>
    <rPh sb="2" eb="3">
      <t>シャク</t>
    </rPh>
    <phoneticPr fontId="1"/>
  </si>
  <si>
    <t>その他</t>
    <rPh sb="2" eb="3">
      <t>ホカ</t>
    </rPh>
    <phoneticPr fontId="1"/>
  </si>
  <si>
    <t>建物床面積の計と別紙「室別面積表」の</t>
    <rPh sb="0" eb="2">
      <t>タテモノ</t>
    </rPh>
    <rPh sb="2" eb="3">
      <t>ユカ</t>
    </rPh>
    <rPh sb="3" eb="5">
      <t>メンセキ</t>
    </rPh>
    <rPh sb="6" eb="7">
      <t>ケイ</t>
    </rPh>
    <rPh sb="8" eb="10">
      <t>ベッシ</t>
    </rPh>
    <rPh sb="11" eb="12">
      <t>シツ</t>
    </rPh>
    <rPh sb="12" eb="13">
      <t>ベツ</t>
    </rPh>
    <rPh sb="13" eb="15">
      <t>メンセキ</t>
    </rPh>
    <rPh sb="15" eb="16">
      <t>ヒョウ</t>
    </rPh>
    <phoneticPr fontId="1"/>
  </si>
  <si>
    <t>計は同数になっているか確認</t>
    <rPh sb="0" eb="1">
      <t>ケイ</t>
    </rPh>
    <rPh sb="2" eb="4">
      <t>ドウスウ</t>
    </rPh>
    <rPh sb="11" eb="13">
      <t>カクニン</t>
    </rPh>
    <phoneticPr fontId="1"/>
  </si>
  <si>
    <t>借地</t>
    <rPh sb="0" eb="2">
      <t>シャクチ</t>
    </rPh>
    <phoneticPr fontId="1"/>
  </si>
  <si>
    <t>計【Ａ】</t>
    <rPh sb="0" eb="1">
      <t>ケイ</t>
    </rPh>
    <phoneticPr fontId="1"/>
  </si>
  <si>
    <t>※建物のみ賃貸の場合は記入不要</t>
    <rPh sb="1" eb="3">
      <t>タテモノ</t>
    </rPh>
    <rPh sb="5" eb="7">
      <t>チンタイ</t>
    </rPh>
    <rPh sb="8" eb="10">
      <t>バアイ</t>
    </rPh>
    <rPh sb="11" eb="13">
      <t>キニュウ</t>
    </rPh>
    <rPh sb="13" eb="15">
      <t>フヨウ</t>
    </rPh>
    <phoneticPr fontId="1"/>
  </si>
  <si>
    <t>建築</t>
    <rPh sb="0" eb="2">
      <t>ケンチク</t>
    </rPh>
    <phoneticPr fontId="1"/>
  </si>
  <si>
    <t>屋外遊戯場
【Ｂ】</t>
    <rPh sb="0" eb="2">
      <t>オクガイ</t>
    </rPh>
    <rPh sb="2" eb="4">
      <t>ユウギ</t>
    </rPh>
    <rPh sb="4" eb="5">
      <t>ジョウ</t>
    </rPh>
    <phoneticPr fontId="1"/>
  </si>
  <si>
    <t>【Ａ】は同数の記入が必要</t>
    <rPh sb="4" eb="6">
      <t>ドウスウ</t>
    </rPh>
    <rPh sb="7" eb="9">
      <t>キニュウ</t>
    </rPh>
    <rPh sb="10" eb="12">
      <t>ヒツヨウ</t>
    </rPh>
    <phoneticPr fontId="1"/>
  </si>
  <si>
    <t>【Ｂ】は同数の記入が必要</t>
    <rPh sb="4" eb="6">
      <t>ドウスウ</t>
    </rPh>
    <rPh sb="7" eb="9">
      <t>キニュウ</t>
    </rPh>
    <rPh sb="10" eb="12">
      <t>ヒツヨウ</t>
    </rPh>
    <phoneticPr fontId="1"/>
  </si>
  <si>
    <t>敷地内
【Ｂ】</t>
    <rPh sb="0" eb="2">
      <t>シキチ</t>
    </rPh>
    <rPh sb="2" eb="3">
      <t>ナイ</t>
    </rPh>
    <phoneticPr fontId="1"/>
  </si>
  <si>
    <t>満２歳以上児
１人当面積</t>
    <rPh sb="0" eb="1">
      <t>マン</t>
    </rPh>
    <rPh sb="2" eb="3">
      <t>サイ</t>
    </rPh>
    <rPh sb="3" eb="5">
      <t>イジョウ</t>
    </rPh>
    <rPh sb="5" eb="6">
      <t>ジ</t>
    </rPh>
    <rPh sb="8" eb="9">
      <t>ニン</t>
    </rPh>
    <rPh sb="9" eb="10">
      <t>ア</t>
    </rPh>
    <rPh sb="10" eb="12">
      <t>メンセキ</t>
    </rPh>
    <phoneticPr fontId="1"/>
  </si>
  <si>
    <t>必要な不動産の登記事項証明書</t>
    <rPh sb="0" eb="2">
      <t>ヒツヨウ</t>
    </rPh>
    <rPh sb="3" eb="6">
      <t>フドウサン</t>
    </rPh>
    <rPh sb="7" eb="9">
      <t>トウキ</t>
    </rPh>
    <rPh sb="9" eb="11">
      <t>ジコウ</t>
    </rPh>
    <rPh sb="11" eb="14">
      <t>ショウメイショ</t>
    </rPh>
    <phoneticPr fontId="1"/>
  </si>
  <si>
    <t>建物</t>
    <rPh sb="0" eb="2">
      <t>タテモノ</t>
    </rPh>
    <phoneticPr fontId="1"/>
  </si>
  <si>
    <t>土地</t>
    <rPh sb="0" eb="2">
      <t>トチ</t>
    </rPh>
    <phoneticPr fontId="1"/>
  </si>
  <si>
    <t>必要な登記事項証明書</t>
    <rPh sb="0" eb="2">
      <t>ヒツヨウ</t>
    </rPh>
    <rPh sb="3" eb="5">
      <t>トウキ</t>
    </rPh>
    <rPh sb="5" eb="7">
      <t>ジコウ</t>
    </rPh>
    <rPh sb="7" eb="10">
      <t>ショウメイショ</t>
    </rPh>
    <phoneticPr fontId="1"/>
  </si>
  <si>
    <t>建物、土地の両方必要</t>
    <rPh sb="0" eb="2">
      <t>タテモノ</t>
    </rPh>
    <rPh sb="3" eb="5">
      <t>トチ</t>
    </rPh>
    <rPh sb="6" eb="8">
      <t>リョウホウ</t>
    </rPh>
    <rPh sb="8" eb="10">
      <t>ヒツヨウ</t>
    </rPh>
    <phoneticPr fontId="1"/>
  </si>
  <si>
    <t>賃貸</t>
    <rPh sb="0" eb="2">
      <t>チンタイ</t>
    </rPh>
    <phoneticPr fontId="1"/>
  </si>
  <si>
    <t>建物のみ必要</t>
    <rPh sb="0" eb="2">
      <t>タテモノ</t>
    </rPh>
    <rPh sb="4" eb="6">
      <t>ヒツヨウ</t>
    </rPh>
    <phoneticPr fontId="1"/>
  </si>
  <si>
    <t>１歳児</t>
    <rPh sb="1" eb="2">
      <t>サイ</t>
    </rPh>
    <rPh sb="2" eb="3">
      <t>ジ</t>
    </rPh>
    <phoneticPr fontId="1"/>
  </si>
  <si>
    <t>（別紙２）</t>
    <rPh sb="1" eb="3">
      <t>ベッシ</t>
    </rPh>
    <phoneticPr fontId="1"/>
  </si>
  <si>
    <t>（１６）経営者一覧表（別紙２）</t>
    <rPh sb="4" eb="7">
      <t>ケイエイシャ</t>
    </rPh>
    <rPh sb="7" eb="9">
      <t>イチラン</t>
    </rPh>
    <rPh sb="9" eb="10">
      <t>ヒョウ</t>
    </rPh>
    <rPh sb="11" eb="13">
      <t>ベッシ</t>
    </rPh>
    <phoneticPr fontId="1"/>
  </si>
  <si>
    <t>←</t>
  </si>
  <si>
    <t>㎡</t>
    <phoneticPr fontId="1"/>
  </si>
  <si>
    <t>㎡/人</t>
    <phoneticPr fontId="1"/>
  </si>
  <si>
    <t>年</t>
    <phoneticPr fontId="1"/>
  </si>
  <si>
    <t>】</t>
    <phoneticPr fontId="1"/>
  </si>
  <si>
    <t>【</t>
    <phoneticPr fontId="1"/>
  </si>
  <si>
    <t>）</t>
    <phoneticPr fontId="1"/>
  </si>
  <si>
    <t>（</t>
    <phoneticPr fontId="1"/>
  </si>
  <si>
    <t>代表者職・氏名</t>
    <rPh sb="0" eb="3">
      <t>ダイヒョウシャ</t>
    </rPh>
    <rPh sb="3" eb="4">
      <t>ショク</t>
    </rPh>
    <rPh sb="5" eb="7">
      <t>シメイ</t>
    </rPh>
    <phoneticPr fontId="1"/>
  </si>
  <si>
    <t>大阪市</t>
    <rPh sb="0" eb="2">
      <t>オオサカ</t>
    </rPh>
    <rPh sb="2" eb="3">
      <t>シ</t>
    </rPh>
    <phoneticPr fontId="1"/>
  </si>
  <si>
    <t>阿倍野</t>
    <rPh sb="0" eb="3">
      <t>アベノ</t>
    </rPh>
    <phoneticPr fontId="1"/>
  </si>
  <si>
    <t>月</t>
    <phoneticPr fontId="1"/>
  </si>
  <si>
    <t>必要書類</t>
    <rPh sb="0" eb="2">
      <t>ヒツヨウ</t>
    </rPh>
    <rPh sb="2" eb="4">
      <t>ショルイ</t>
    </rPh>
    <phoneticPr fontId="1"/>
  </si>
  <si>
    <t>（２）</t>
  </si>
  <si>
    <t>（５）</t>
  </si>
  <si>
    <t>屋上</t>
    <rPh sb="0" eb="2">
      <t>オクジョウ</t>
    </rPh>
    <phoneticPr fontId="1"/>
  </si>
  <si>
    <t>公園等</t>
    <rPh sb="0" eb="2">
      <t>コウエン</t>
    </rPh>
    <rPh sb="2" eb="3">
      <t>トウ</t>
    </rPh>
    <phoneticPr fontId="1"/>
  </si>
  <si>
    <t>代替地</t>
    <rPh sb="0" eb="3">
      <t>ダイタイチ</t>
    </rPh>
    <phoneticPr fontId="1"/>
  </si>
  <si>
    <t>園舎床面積</t>
    <rPh sb="0" eb="1">
      <t>エン</t>
    </rPh>
    <rPh sb="1" eb="2">
      <t>シャ</t>
    </rPh>
    <phoneticPr fontId="1"/>
  </si>
  <si>
    <t>入力にあたっての留意点</t>
    <rPh sb="0" eb="2">
      <t>ニュウリョク</t>
    </rPh>
    <rPh sb="8" eb="10">
      <t>リュウイ</t>
    </rPh>
    <rPh sb="10" eb="11">
      <t>テン</t>
    </rPh>
    <phoneticPr fontId="1"/>
  </si>
  <si>
    <t>←この色の部分は、プルダウンにより選択いただく項目です。</t>
    <rPh sb="3" eb="4">
      <t>イロ</t>
    </rPh>
    <rPh sb="5" eb="7">
      <t>ブブン</t>
    </rPh>
    <rPh sb="17" eb="19">
      <t>センタク</t>
    </rPh>
    <rPh sb="23" eb="25">
      <t>コウモク</t>
    </rPh>
    <phoneticPr fontId="1"/>
  </si>
  <si>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1"/>
  </si>
  <si>
    <t>入力箇所には色がついていますが、印刷をすると消えます。</t>
    <rPh sb="0" eb="2">
      <t>ニュウリョク</t>
    </rPh>
    <rPh sb="2" eb="4">
      <t>カショ</t>
    </rPh>
    <rPh sb="6" eb="7">
      <t>イロ</t>
    </rPh>
    <rPh sb="16" eb="18">
      <t>インサツ</t>
    </rPh>
    <rPh sb="22" eb="23">
      <t>キ</t>
    </rPh>
    <phoneticPr fontId="1"/>
  </si>
  <si>
    <t>入力ができない箇所については、選択もできません。</t>
    <rPh sb="0" eb="2">
      <t>ニュウリョク</t>
    </rPh>
    <rPh sb="7" eb="9">
      <t>カショ</t>
    </rPh>
    <rPh sb="15" eb="17">
      <t>センタク</t>
    </rPh>
    <phoneticPr fontId="1"/>
  </si>
  <si>
    <t>ご不明な点がありましたら担当者までお問い合わせください。</t>
    <rPh sb="1" eb="3">
      <t>フメイ</t>
    </rPh>
    <rPh sb="4" eb="5">
      <t>テン</t>
    </rPh>
    <rPh sb="12" eb="15">
      <t>タントウシャ</t>
    </rPh>
    <rPh sb="18" eb="19">
      <t>ト</t>
    </rPh>
    <rPh sb="20" eb="21">
      <t>ア</t>
    </rPh>
    <phoneticPr fontId="1"/>
  </si>
  <si>
    <t>自動計算は便利な機能ですが、全て入力をしないと正しい数値が表示されません。</t>
    <rPh sb="0" eb="2">
      <t>ジドウ</t>
    </rPh>
    <rPh sb="2" eb="4">
      <t>ケイサン</t>
    </rPh>
    <rPh sb="5" eb="7">
      <t>ベンリ</t>
    </rPh>
    <rPh sb="8" eb="10">
      <t>キノウ</t>
    </rPh>
    <rPh sb="14" eb="15">
      <t>スベ</t>
    </rPh>
    <rPh sb="16" eb="18">
      <t>ニュウリョク</t>
    </rPh>
    <rPh sb="23" eb="24">
      <t>タダ</t>
    </rPh>
    <rPh sb="26" eb="28">
      <t>スウチ</t>
    </rPh>
    <rPh sb="29" eb="31">
      <t>ヒョウジ</t>
    </rPh>
    <phoneticPr fontId="1"/>
  </si>
  <si>
    <t>届 出 者</t>
    <rPh sb="0" eb="1">
      <t>トドケ</t>
    </rPh>
    <rPh sb="2" eb="3">
      <t>デ</t>
    </rPh>
    <rPh sb="4" eb="5">
      <t>シャ</t>
    </rPh>
    <phoneticPr fontId="1"/>
  </si>
  <si>
    <t>家庭的保育事業等
の区分</t>
    <rPh sb="0" eb="3">
      <t>カテイテキ</t>
    </rPh>
    <rPh sb="3" eb="5">
      <t>ホイク</t>
    </rPh>
    <rPh sb="5" eb="7">
      <t>ジギョウ</t>
    </rPh>
    <rPh sb="7" eb="8">
      <t>トウ</t>
    </rPh>
    <rPh sb="10" eb="12">
      <t>クブン</t>
    </rPh>
    <phoneticPr fontId="1"/>
  </si>
  <si>
    <t>個人</t>
    <rPh sb="0" eb="2">
      <t>コジン</t>
    </rPh>
    <phoneticPr fontId="1"/>
  </si>
  <si>
    <t>社会福祉法人</t>
    <rPh sb="0" eb="2">
      <t>シャカイ</t>
    </rPh>
    <rPh sb="2" eb="4">
      <t>フクシ</t>
    </rPh>
    <rPh sb="4" eb="6">
      <t>ホウジン</t>
    </rPh>
    <phoneticPr fontId="1"/>
  </si>
  <si>
    <t>株式会社</t>
    <rPh sb="0" eb="4">
      <t>カブシキガイシャ</t>
    </rPh>
    <phoneticPr fontId="1"/>
  </si>
  <si>
    <t>有限会社</t>
    <rPh sb="0" eb="4">
      <t>ユウゲンガイシャ</t>
    </rPh>
    <phoneticPr fontId="1"/>
  </si>
  <si>
    <t>合同会社</t>
    <rPh sb="0" eb="2">
      <t>ゴウドウ</t>
    </rPh>
    <rPh sb="2" eb="4">
      <t>カイシャ</t>
    </rPh>
    <phoneticPr fontId="1"/>
  </si>
  <si>
    <t>合資会社</t>
    <rPh sb="0" eb="2">
      <t>ゴウシ</t>
    </rPh>
    <rPh sb="2" eb="4">
      <t>ガイシャ</t>
    </rPh>
    <phoneticPr fontId="1"/>
  </si>
  <si>
    <t>合名会社</t>
    <rPh sb="0" eb="2">
      <t>ゴウメイ</t>
    </rPh>
    <rPh sb="2" eb="4">
      <t>カイシャ</t>
    </rPh>
    <phoneticPr fontId="1"/>
  </si>
  <si>
    <t>一般財団法人</t>
    <rPh sb="0" eb="2">
      <t>イッパン</t>
    </rPh>
    <rPh sb="2" eb="4">
      <t>ザイダン</t>
    </rPh>
    <rPh sb="4" eb="6">
      <t>ホウジン</t>
    </rPh>
    <phoneticPr fontId="1"/>
  </si>
  <si>
    <t>一般社団法人</t>
    <rPh sb="0" eb="2">
      <t>イッパン</t>
    </rPh>
    <rPh sb="2" eb="4">
      <t>シャダン</t>
    </rPh>
    <rPh sb="4" eb="6">
      <t>ホウジン</t>
    </rPh>
    <phoneticPr fontId="1"/>
  </si>
  <si>
    <t>ＮＰО法人</t>
    <rPh sb="3" eb="5">
      <t>ホウジン</t>
    </rPh>
    <phoneticPr fontId="1"/>
  </si>
  <si>
    <t>学校法人</t>
    <rPh sb="0" eb="2">
      <t>ガッコウ</t>
    </rPh>
    <rPh sb="2" eb="4">
      <t>ホウジン</t>
    </rPh>
    <phoneticPr fontId="1"/>
  </si>
  <si>
    <t>宗教法人</t>
    <rPh sb="0" eb="2">
      <t>シュウキョウ</t>
    </rPh>
    <rPh sb="2" eb="4">
      <t>ホウジン</t>
    </rPh>
    <phoneticPr fontId="1"/>
  </si>
  <si>
    <t>その他</t>
    <rPh sb="2" eb="3">
      <t>タ</t>
    </rPh>
    <phoneticPr fontId="1"/>
  </si>
  <si>
    <t>　 小規模保育事業Ａ型</t>
    <rPh sb="2" eb="5">
      <t>ショウキボ</t>
    </rPh>
    <rPh sb="5" eb="7">
      <t>ホイク</t>
    </rPh>
    <rPh sb="7" eb="9">
      <t>ジギョウ</t>
    </rPh>
    <rPh sb="10" eb="11">
      <t>ガタ</t>
    </rPh>
    <phoneticPr fontId="1"/>
  </si>
  <si>
    <t xml:space="preserve">   小規模保育事業Ｂ型</t>
    <rPh sb="3" eb="6">
      <t>ショウキボ</t>
    </rPh>
    <rPh sb="6" eb="8">
      <t>ホイク</t>
    </rPh>
    <rPh sb="8" eb="10">
      <t>ジギョウ</t>
    </rPh>
    <rPh sb="11" eb="12">
      <t>カタ</t>
    </rPh>
    <phoneticPr fontId="1"/>
  </si>
  <si>
    <t>　 小規模保育事業Ｃ型</t>
    <rPh sb="2" eb="5">
      <t>ショウキボ</t>
    </rPh>
    <rPh sb="5" eb="7">
      <t>ホイク</t>
    </rPh>
    <rPh sb="7" eb="9">
      <t>ジギョウ</t>
    </rPh>
    <rPh sb="10" eb="11">
      <t>ガタ</t>
    </rPh>
    <phoneticPr fontId="1"/>
  </si>
  <si>
    <t xml:space="preserve">   家庭的保育事業</t>
    <rPh sb="3" eb="6">
      <t>カテイテキ</t>
    </rPh>
    <rPh sb="6" eb="8">
      <t>ホイク</t>
    </rPh>
    <rPh sb="8" eb="10">
      <t>ジギョウ</t>
    </rPh>
    <phoneticPr fontId="1"/>
  </si>
  <si>
    <t>【事業所情報】</t>
    <rPh sb="1" eb="3">
      <t>ジギョウ</t>
    </rPh>
    <rPh sb="3" eb="4">
      <t>ショ</t>
    </rPh>
    <phoneticPr fontId="1"/>
  </si>
  <si>
    <t>計</t>
    <rPh sb="0" eb="1">
      <t>ケイ</t>
    </rPh>
    <phoneticPr fontId="1"/>
  </si>
  <si>
    <t>人</t>
    <rPh sb="0" eb="1">
      <t>ニン</t>
    </rPh>
    <phoneticPr fontId="1"/>
  </si>
  <si>
    <t>）</t>
    <phoneticPr fontId="1"/>
  </si>
  <si>
    <t>建物</t>
    <phoneticPr fontId="1"/>
  </si>
  <si>
    <t>種類</t>
    <rPh sb="0" eb="2">
      <t>シュルイ</t>
    </rPh>
    <phoneticPr fontId="1"/>
  </si>
  <si>
    <t>権利関係</t>
    <rPh sb="0" eb="2">
      <t>ケンリ</t>
    </rPh>
    <rPh sb="2" eb="4">
      <t>カンケイ</t>
    </rPh>
    <phoneticPr fontId="1"/>
  </si>
  <si>
    <t>構造及び施設の階数</t>
    <rPh sb="0" eb="2">
      <t>コウゾウ</t>
    </rPh>
    <rPh sb="2" eb="3">
      <t>オヨ</t>
    </rPh>
    <rPh sb="4" eb="6">
      <t>シセツ</t>
    </rPh>
    <rPh sb="7" eb="9">
      <t>カイスウ</t>
    </rPh>
    <phoneticPr fontId="1"/>
  </si>
  <si>
    <t>（</t>
    <phoneticPr fontId="1"/>
  </si>
  <si>
    <t>㎡</t>
    <phoneticPr fontId="1"/>
  </si>
  <si>
    <t>賃貸借面積</t>
    <rPh sb="0" eb="3">
      <t>チンタイシャク</t>
    </rPh>
    <rPh sb="3" eb="5">
      <t>メンセキ</t>
    </rPh>
    <phoneticPr fontId="1"/>
  </si>
  <si>
    <t>家庭的
保育事業</t>
    <rPh sb="0" eb="3">
      <t>カテイテキ</t>
    </rPh>
    <rPh sb="4" eb="6">
      <t>ホイク</t>
    </rPh>
    <rPh sb="6" eb="8">
      <t>ジギョウ</t>
    </rPh>
    <phoneticPr fontId="1"/>
  </si>
  <si>
    <t>便所</t>
    <rPh sb="0" eb="2">
      <t>ベンジョ</t>
    </rPh>
    <phoneticPr fontId="1"/>
  </si>
  <si>
    <t>乳幼児の保育を行う
専用の部屋</t>
    <rPh sb="0" eb="3">
      <t>ニュウヨウジ</t>
    </rPh>
    <rPh sb="4" eb="6">
      <t>ホイク</t>
    </rPh>
    <rPh sb="7" eb="8">
      <t>オコナ</t>
    </rPh>
    <rPh sb="10" eb="12">
      <t>センヨウ</t>
    </rPh>
    <rPh sb="13" eb="15">
      <t>ヘヤ</t>
    </rPh>
    <phoneticPr fontId="1"/>
  </si>
  <si>
    <t>沐浴槽</t>
    <rPh sb="0" eb="2">
      <t>モクヨク</t>
    </rPh>
    <rPh sb="2" eb="3">
      <t>ソウ</t>
    </rPh>
    <phoneticPr fontId="1"/>
  </si>
  <si>
    <t>小規模
保育事業</t>
    <rPh sb="0" eb="3">
      <t>ショウキボ</t>
    </rPh>
    <rPh sb="4" eb="6">
      <t>ホイク</t>
    </rPh>
    <rPh sb="6" eb="8">
      <t>ジギョウ</t>
    </rPh>
    <phoneticPr fontId="1"/>
  </si>
  <si>
    <t>保育室
（０歳児）</t>
    <rPh sb="0" eb="2">
      <t>ホイク</t>
    </rPh>
    <rPh sb="2" eb="3">
      <t>シツ</t>
    </rPh>
    <rPh sb="6" eb="8">
      <t>サイジ</t>
    </rPh>
    <phoneticPr fontId="1"/>
  </si>
  <si>
    <t>保育室
（１歳児）</t>
    <rPh sb="0" eb="2">
      <t>ホイク</t>
    </rPh>
    <rPh sb="2" eb="3">
      <t>シツ</t>
    </rPh>
    <rPh sb="6" eb="8">
      <t>サイジ</t>
    </rPh>
    <phoneticPr fontId="1"/>
  </si>
  <si>
    <t>保育室
（２歳児）</t>
    <rPh sb="0" eb="2">
      <t>ホイク</t>
    </rPh>
    <rPh sb="2" eb="3">
      <t>シツ</t>
    </rPh>
    <rPh sb="6" eb="8">
      <t>サイジ</t>
    </rPh>
    <phoneticPr fontId="1"/>
  </si>
  <si>
    <t>調理
スペース</t>
    <rPh sb="0" eb="2">
      <t>チョウリ</t>
    </rPh>
    <phoneticPr fontId="1"/>
  </si>
  <si>
    <t>沐浴
設備</t>
    <rPh sb="0" eb="2">
      <t>モクヨク</t>
    </rPh>
    <rPh sb="3" eb="5">
      <t>セツビ</t>
    </rPh>
    <phoneticPr fontId="1"/>
  </si>
  <si>
    <t>㎡/人</t>
    <rPh sb="2" eb="3">
      <t>ヒト</t>
    </rPh>
    <phoneticPr fontId="1"/>
  </si>
  <si>
    <t>１人当たりの面積</t>
    <rPh sb="1" eb="2">
      <t>ヒト</t>
    </rPh>
    <rPh sb="2" eb="3">
      <t>ア</t>
    </rPh>
    <rPh sb="6" eb="8">
      <t>メンセキ</t>
    </rPh>
    <phoneticPr fontId="1"/>
  </si>
  <si>
    <t>保育室等</t>
    <rPh sb="0" eb="2">
      <t>ホイク</t>
    </rPh>
    <rPh sb="2" eb="3">
      <t>シツ</t>
    </rPh>
    <rPh sb="3" eb="4">
      <t>トウ</t>
    </rPh>
    <phoneticPr fontId="1"/>
  </si>
  <si>
    <t>代替地の場所</t>
    <rPh sb="0" eb="3">
      <t>ダイタイチ</t>
    </rPh>
    <rPh sb="4" eb="6">
      <t>バショ</t>
    </rPh>
    <phoneticPr fontId="1"/>
  </si>
  <si>
    <t>屋外遊戯場</t>
    <rPh sb="0" eb="2">
      <t>オクガイ</t>
    </rPh>
    <rPh sb="2" eb="4">
      <t>ユウギ</t>
    </rPh>
    <rPh sb="4" eb="5">
      <t>ジョウ</t>
    </rPh>
    <phoneticPr fontId="1"/>
  </si>
  <si>
    <t>設備状況</t>
    <rPh sb="0" eb="2">
      <t>セツビ</t>
    </rPh>
    <rPh sb="2" eb="4">
      <t>ジョウキョウ</t>
    </rPh>
    <phoneticPr fontId="1"/>
  </si>
  <si>
    <t>調理</t>
    <rPh sb="0" eb="2">
      <t>チョウリ</t>
    </rPh>
    <phoneticPr fontId="1"/>
  </si>
  <si>
    <t>保育室と調理室との区画</t>
    <rPh sb="0" eb="2">
      <t>ホイク</t>
    </rPh>
    <rPh sb="2" eb="3">
      <t>シツ</t>
    </rPh>
    <rPh sb="4" eb="7">
      <t>チョウリシツ</t>
    </rPh>
    <rPh sb="9" eb="11">
      <t>クカク</t>
    </rPh>
    <phoneticPr fontId="1"/>
  </si>
  <si>
    <t>便所・手洗い</t>
    <rPh sb="0" eb="2">
      <t>ベンジョ</t>
    </rPh>
    <rPh sb="3" eb="5">
      <t>テアラ</t>
    </rPh>
    <phoneticPr fontId="1"/>
  </si>
  <si>
    <t>沐浴</t>
    <rPh sb="0" eb="2">
      <t>モクヨク</t>
    </rPh>
    <phoneticPr fontId="1"/>
  </si>
  <si>
    <t>施設名</t>
    <rPh sb="0" eb="2">
      <t>シセツ</t>
    </rPh>
    <rPh sb="2" eb="3">
      <t>メイ</t>
    </rPh>
    <phoneticPr fontId="1"/>
  </si>
  <si>
    <t>設置者名</t>
    <rPh sb="0" eb="2">
      <t>セッチ</t>
    </rPh>
    <rPh sb="2" eb="3">
      <t>シャ</t>
    </rPh>
    <rPh sb="3" eb="4">
      <t>メイ</t>
    </rPh>
    <phoneticPr fontId="1"/>
  </si>
  <si>
    <t>施設類型</t>
    <rPh sb="0" eb="2">
      <t>シセツ</t>
    </rPh>
    <rPh sb="2" eb="4">
      <t>ルイケイ</t>
    </rPh>
    <phoneticPr fontId="1"/>
  </si>
  <si>
    <t>所在地</t>
    <rPh sb="0" eb="3">
      <t>ショザイチ</t>
    </rPh>
    <phoneticPr fontId="1"/>
  </si>
  <si>
    <t>区</t>
    <rPh sb="0" eb="1">
      <t>ク</t>
    </rPh>
    <phoneticPr fontId="1"/>
  </si>
  <si>
    <t>大阪市</t>
    <rPh sb="0" eb="2">
      <t>オオサカ</t>
    </rPh>
    <rPh sb="2" eb="3">
      <t>シ</t>
    </rPh>
    <phoneticPr fontId="1"/>
  </si>
  <si>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</si>
  <si>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</si>
  <si>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</si>
  <si>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</si>
  <si>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</si>
  <si>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</si>
  <si>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港</t>
    <rPh sb="0" eb="1">
      <t>ミナト</t>
    </rPh>
    <phoneticPr fontId="1"/>
  </si>
  <si>
    <t>大正</t>
    <rPh sb="0" eb="2">
      <t>タイショウ</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</si>
  <si>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</si>
  <si>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</si>
  <si>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</si>
  <si>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</si>
  <si>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3">
      <t>ヒガシヨドガワ</t>
    </rPh>
    <phoneticPr fontId="1"/>
  </si>
  <si>
    <t>連　　携　　施　　設</t>
    <rPh sb="0" eb="1">
      <t>レン</t>
    </rPh>
    <rPh sb="3" eb="4">
      <t>ケイ</t>
    </rPh>
    <rPh sb="6" eb="7">
      <t>シ</t>
    </rPh>
    <rPh sb="9" eb="10">
      <t>セツ</t>
    </rPh>
    <phoneticPr fontId="1"/>
  </si>
  <si>
    <t>城東</t>
    <rPh sb="0" eb="2">
      <t>ジョウトウ</t>
    </rPh>
    <phoneticPr fontId="1"/>
  </si>
  <si>
    <t>鶴見</t>
    <rPh sb="0" eb="2">
      <t>ツルミ</t>
    </rPh>
    <phoneticPr fontId="1"/>
  </si>
  <si>
    <t>住之江</t>
    <rPh sb="0" eb="3">
      <t>スミノエ</t>
    </rPh>
    <phoneticPr fontId="1"/>
  </si>
  <si>
    <t>住吉</t>
    <rPh sb="0" eb="2">
      <t>スミヨシ</t>
    </rPh>
    <phoneticPr fontId="1"/>
  </si>
  <si>
    <t>東住吉</t>
    <rPh sb="0" eb="1">
      <t>ヒガシ</t>
    </rPh>
    <rPh sb="1" eb="3">
      <t>スミヨシ</t>
    </rPh>
    <phoneticPr fontId="1"/>
  </si>
  <si>
    <t>平野</t>
    <rPh sb="0" eb="1">
      <t>ヒラ</t>
    </rPh>
    <rPh sb="1" eb="2">
      <t>ノ</t>
    </rPh>
    <phoneticPr fontId="1"/>
  </si>
  <si>
    <t>西成</t>
    <rPh sb="0" eb="2">
      <t>ニシナリ</t>
    </rPh>
    <phoneticPr fontId="1"/>
  </si>
  <si>
    <t>家庭的保育事業等連携施設支援合意書（私立施設）</t>
    <rPh sb="0" eb="3">
      <t>カテイテキ</t>
    </rPh>
    <rPh sb="3" eb="5">
      <t>ホイク</t>
    </rPh>
    <rPh sb="5" eb="8">
      <t>ジギョウナド</t>
    </rPh>
    <rPh sb="8" eb="10">
      <t>レンケイ</t>
    </rPh>
    <rPh sb="10" eb="12">
      <t>シセツ</t>
    </rPh>
    <rPh sb="12" eb="14">
      <t>シエン</t>
    </rPh>
    <rPh sb="14" eb="17">
      <t>ゴウイショ</t>
    </rPh>
    <rPh sb="18" eb="20">
      <t>シリツ</t>
    </rPh>
    <rPh sb="20" eb="22">
      <t>シセツ</t>
    </rPh>
    <phoneticPr fontId="1"/>
  </si>
  <si>
    <t>日</t>
    <phoneticPr fontId="1"/>
  </si>
  <si>
    <t>１</t>
    <phoneticPr fontId="1"/>
  </si>
  <si>
    <t>連携開始予定日</t>
  </si>
  <si>
    <t>事業者名</t>
    <phoneticPr fontId="1"/>
  </si>
  <si>
    <t>事業所名</t>
    <phoneticPr fontId="1"/>
  </si>
  <si>
    <t>事業所所在地</t>
    <phoneticPr fontId="1"/>
  </si>
  <si>
    <t>２</t>
    <phoneticPr fontId="1"/>
  </si>
  <si>
    <t>連携施設</t>
    <phoneticPr fontId="1"/>
  </si>
  <si>
    <t>連携施設名</t>
    <phoneticPr fontId="1"/>
  </si>
  <si>
    <t>施設長名</t>
    <phoneticPr fontId="1"/>
  </si>
  <si>
    <t>施設所在地</t>
    <rPh sb="0" eb="2">
      <t>シセツ</t>
    </rPh>
    <rPh sb="2" eb="5">
      <t>ショザイチ</t>
    </rPh>
    <phoneticPr fontId="1"/>
  </si>
  <si>
    <t>３</t>
    <phoneticPr fontId="1"/>
  </si>
  <si>
    <t>連携施設として連携する内容</t>
    <phoneticPr fontId="1"/>
  </si>
  <si>
    <t>食事の提供に関する支援</t>
    <phoneticPr fontId="1"/>
  </si>
  <si>
    <t>嘱託医による健康診断等に関する支援</t>
    <phoneticPr fontId="1"/>
  </si>
  <si>
    <t>利用乳幼児に集団保育を体験させるための機会の設定、保育の適切な提供に必要な家庭的保育事業者等に対する相談、助言その他の保育の内容に関する支援を行うこと。</t>
    <phoneticPr fontId="1"/>
  </si>
  <si>
    <t>必要に応じて、代替保育を提供すること。</t>
    <phoneticPr fontId="1"/>
  </si>
  <si>
    <t>当該家庭的保育事業者等により保育の提供を受けていた利用乳幼児を、当該保育の提供の終了に際して、当該利用乳幼児に係る保護者の希望に基づき、引き続き当該連携施設において受け入れて教育又は保育を提供すること。</t>
    <phoneticPr fontId="1"/>
  </si>
  <si>
    <t>２歳児定員</t>
    <rPh sb="1" eb="2">
      <t>サイ</t>
    </rPh>
    <rPh sb="2" eb="3">
      <t>ジ</t>
    </rPh>
    <rPh sb="3" eb="5">
      <t>テイイン</t>
    </rPh>
    <phoneticPr fontId="1"/>
  </si>
  <si>
    <t>人中</t>
    <rPh sb="0" eb="1">
      <t>ニン</t>
    </rPh>
    <rPh sb="1" eb="2">
      <t>チュウ</t>
    </rPh>
    <phoneticPr fontId="1"/>
  </si>
  <si>
    <t>その他の支援</t>
    <phoneticPr fontId="1"/>
  </si>
  <si>
    <t>具体的な
連携内容</t>
    <rPh sb="0" eb="3">
      <t>グタイテキ</t>
    </rPh>
    <rPh sb="5" eb="7">
      <t>レンケイ</t>
    </rPh>
    <rPh sb="7" eb="9">
      <t>ナイヨウ</t>
    </rPh>
    <phoneticPr fontId="1"/>
  </si>
  <si>
    <t>本合意書については２通作成の上、当事者それぞれ記名押印のうえ各自１通を保有する。</t>
    <phoneticPr fontId="1"/>
  </si>
  <si>
    <t>家庭的保育事業者等</t>
    <phoneticPr fontId="1"/>
  </si>
  <si>
    <t>法人名（法人のみ記入）</t>
    <phoneticPr fontId="1"/>
  </si>
  <si>
    <r>
      <t xml:space="preserve">事業実施者氏名
</t>
    </r>
    <r>
      <rPr>
        <sz val="9"/>
        <rFont val="HGｺﾞｼｯｸM"/>
        <family val="3"/>
        <charset val="128"/>
      </rPr>
      <t>（法人の場合代表者役職・氏名）</t>
    </r>
    <phoneticPr fontId="1"/>
  </si>
  <si>
    <r>
      <t xml:space="preserve">連携する内容
</t>
    </r>
    <r>
      <rPr>
        <sz val="10"/>
        <rFont val="HGｺﾞｼｯｸM"/>
        <family val="3"/>
        <charset val="128"/>
      </rPr>
      <t>（該当するものに○をつけること。）</t>
    </r>
    <phoneticPr fontId="1"/>
  </si>
  <si>
    <t>事業所所在地</t>
    <phoneticPr fontId="1"/>
  </si>
  <si>
    <t>事業所名</t>
    <phoneticPr fontId="1"/>
  </si>
  <si>
    <t>事業者名</t>
    <phoneticPr fontId="1"/>
  </si>
  <si>
    <t>人</t>
    <rPh sb="0" eb="1">
      <t>ニン</t>
    </rPh>
    <phoneticPr fontId="1"/>
  </si>
  <si>
    <t>（</t>
    <phoneticPr fontId="1"/>
  </si>
  <si>
    <t>）</t>
    <phoneticPr fontId="1"/>
  </si>
  <si>
    <t>月</t>
    <rPh sb="0" eb="1">
      <t>ツキ</t>
    </rPh>
    <phoneticPr fontId="1"/>
  </si>
  <si>
    <t>←この色の部分は、入力が必要な項目です。入力できれば、色が消えます。</t>
    <rPh sb="3" eb="4">
      <t>イロ</t>
    </rPh>
    <rPh sb="5" eb="7">
      <t>ブブン</t>
    </rPh>
    <rPh sb="9" eb="11">
      <t>ニュウリョク</t>
    </rPh>
    <rPh sb="12" eb="14">
      <t>ヒツヨウ</t>
    </rPh>
    <rPh sb="15" eb="17">
      <t>コウモク</t>
    </rPh>
    <rPh sb="20" eb="22">
      <t>ニュウリョク</t>
    </rPh>
    <rPh sb="27" eb="28">
      <t>イロ</t>
    </rPh>
    <rPh sb="29" eb="30">
      <t>キ</t>
    </rPh>
    <phoneticPr fontId="1"/>
  </si>
  <si>
    <t>変更後</t>
    <rPh sb="0" eb="2">
      <t>ヘンコウ</t>
    </rPh>
    <rPh sb="2" eb="3">
      <t>ゴ</t>
    </rPh>
    <phoneticPr fontId="1"/>
  </si>
  <si>
    <t>連携
施設</t>
    <rPh sb="0" eb="2">
      <t>レンケイ</t>
    </rPh>
    <rPh sb="3" eb="5">
      <t>シセツ</t>
    </rPh>
    <phoneticPr fontId="1"/>
  </si>
  <si>
    <t>運営規程</t>
    <rPh sb="0" eb="2">
      <t>ウンエイ</t>
    </rPh>
    <rPh sb="2" eb="4">
      <t>キテイ</t>
    </rPh>
    <phoneticPr fontId="1"/>
  </si>
  <si>
    <t>敷地面積</t>
    <rPh sb="0" eb="2">
      <t>シキチ</t>
    </rPh>
    <rPh sb="2" eb="4">
      <t>メンセキ</t>
    </rPh>
    <phoneticPr fontId="1"/>
  </si>
  <si>
    <t>事業種類</t>
    <rPh sb="0" eb="2">
      <t>ジギョウ</t>
    </rPh>
    <rPh sb="2" eb="4">
      <t>シュルイ</t>
    </rPh>
    <phoneticPr fontId="1"/>
  </si>
  <si>
    <t>チェ
ック</t>
    <phoneticPr fontId="1"/>
  </si>
  <si>
    <t>○</t>
    <phoneticPr fontId="1"/>
  </si>
  <si>
    <t>△</t>
    <phoneticPr fontId="1"/>
  </si>
  <si>
    <t>対象事業所</t>
    <rPh sb="0" eb="1">
      <t>タイ</t>
    </rPh>
    <rPh sb="1" eb="2">
      <t>ゾウ</t>
    </rPh>
    <rPh sb="2" eb="4">
      <t>ジギョウ</t>
    </rPh>
    <rPh sb="4" eb="5">
      <t>ショ</t>
    </rPh>
    <phoneticPr fontId="1"/>
  </si>
  <si>
    <t>職 員 体 制 計 画 書</t>
    <phoneticPr fontId="1"/>
  </si>
  <si>
    <t>１　認可定員</t>
    <rPh sb="2" eb="4">
      <t>ニンカ</t>
    </rPh>
    <rPh sb="4" eb="6">
      <t>テイイン</t>
    </rPh>
    <phoneticPr fontId="1"/>
  </si>
  <si>
    <t>認可定員</t>
    <rPh sb="0" eb="2">
      <t>ニンカ</t>
    </rPh>
    <rPh sb="2" eb="4">
      <t>テイイン</t>
    </rPh>
    <phoneticPr fontId="1"/>
  </si>
  <si>
    <t>認可定員による配置</t>
    <rPh sb="0" eb="2">
      <t>ニンカ</t>
    </rPh>
    <rPh sb="2" eb="4">
      <t>テイイン</t>
    </rPh>
    <rPh sb="7" eb="9">
      <t>ハイチ</t>
    </rPh>
    <phoneticPr fontId="1"/>
  </si>
  <si>
    <t>配置基準</t>
    <rPh sb="0" eb="2">
      <t>ハイチ</t>
    </rPh>
    <rPh sb="2" eb="4">
      <t>キジュン</t>
    </rPh>
    <phoneticPr fontId="1"/>
  </si>
  <si>
    <t>３号</t>
    <rPh sb="1" eb="2">
      <t>ゴウ</t>
    </rPh>
    <phoneticPr fontId="1"/>
  </si>
  <si>
    <t>２－１類型該当</t>
    <rPh sb="3" eb="5">
      <t>ルイケイ</t>
    </rPh>
    <rPh sb="5" eb="7">
      <t>ガイトウ</t>
    </rPh>
    <phoneticPr fontId="1"/>
  </si>
  <si>
    <t>3人：1人</t>
    <rPh sb="1" eb="2">
      <t>ニン</t>
    </rPh>
    <rPh sb="4" eb="5">
      <t>ニン</t>
    </rPh>
    <phoneticPr fontId="1"/>
  </si>
  <si>
    <t>6人：1人</t>
    <rPh sb="1" eb="2">
      <t>ニン</t>
    </rPh>
    <rPh sb="4" eb="5">
      <t>ニン</t>
    </rPh>
    <phoneticPr fontId="1"/>
  </si>
  <si>
    <t>※１</t>
    <phoneticPr fontId="1"/>
  </si>
  <si>
    <t>認可定員による配置　計※２</t>
    <rPh sb="0" eb="2">
      <t>ニンカ</t>
    </rPh>
    <rPh sb="2" eb="4">
      <t>テイイン</t>
    </rPh>
    <rPh sb="7" eb="9">
      <t>ハイチ</t>
    </rPh>
    <rPh sb="10" eb="11">
      <t>ケイ</t>
    </rPh>
    <phoneticPr fontId="1"/>
  </si>
  <si>
    <t>２－２　必要保育従事者数（小規模保育事業Ｃ型）</t>
    <rPh sb="4" eb="6">
      <t>ヒツヨウ</t>
    </rPh>
    <rPh sb="6" eb="8">
      <t>ホイク</t>
    </rPh>
    <rPh sb="8" eb="11">
      <t>ジュウジシャ</t>
    </rPh>
    <rPh sb="11" eb="12">
      <t>スウ</t>
    </rPh>
    <rPh sb="13" eb="16">
      <t>ショウキボ</t>
    </rPh>
    <rPh sb="16" eb="18">
      <t>ホイク</t>
    </rPh>
    <rPh sb="18" eb="20">
      <t>ジギョウ</t>
    </rPh>
    <rPh sb="21" eb="22">
      <t>カタ</t>
    </rPh>
    <phoneticPr fontId="1"/>
  </si>
  <si>
    <t>管理者（施設長）の配置</t>
    <rPh sb="0" eb="3">
      <t>カンリシャ</t>
    </rPh>
    <rPh sb="4" eb="6">
      <t>シセツ</t>
    </rPh>
    <rPh sb="6" eb="7">
      <t>チョウ</t>
    </rPh>
    <rPh sb="9" eb="11">
      <t>ハイチ</t>
    </rPh>
    <phoneticPr fontId="1"/>
  </si>
  <si>
    <t>１－１　認可定員が６人～８人まで</t>
    <rPh sb="4" eb="6">
      <t>ニンカ</t>
    </rPh>
    <rPh sb="6" eb="8">
      <t>テイイン</t>
    </rPh>
    <rPh sb="10" eb="11">
      <t>ニン</t>
    </rPh>
    <rPh sb="13" eb="14">
      <t>ニン</t>
    </rPh>
    <phoneticPr fontId="1"/>
  </si>
  <si>
    <t>この場合家庭的保育者２人＋家庭的保育補助者１人が必要</t>
    <rPh sb="2" eb="4">
      <t>バアイ</t>
    </rPh>
    <rPh sb="4" eb="7">
      <t>カテイテキ</t>
    </rPh>
    <rPh sb="7" eb="9">
      <t>ホイク</t>
    </rPh>
    <rPh sb="9" eb="10">
      <t>シャ</t>
    </rPh>
    <rPh sb="11" eb="12">
      <t>ヒト</t>
    </rPh>
    <rPh sb="13" eb="16">
      <t>カテイテキ</t>
    </rPh>
    <rPh sb="16" eb="18">
      <t>ホイク</t>
    </rPh>
    <rPh sb="18" eb="21">
      <t>ホジョシャ</t>
    </rPh>
    <rPh sb="22" eb="23">
      <t>ヒト</t>
    </rPh>
    <rPh sb="24" eb="26">
      <t>ヒツヨウ</t>
    </rPh>
    <phoneticPr fontId="1"/>
  </si>
  <si>
    <t>１－１　認可定員が９人～10人まで</t>
    <rPh sb="4" eb="6">
      <t>ニンカ</t>
    </rPh>
    <rPh sb="6" eb="8">
      <t>テイイン</t>
    </rPh>
    <rPh sb="10" eb="11">
      <t>ニン</t>
    </rPh>
    <rPh sb="14" eb="15">
      <t>ニン</t>
    </rPh>
    <phoneticPr fontId="1"/>
  </si>
  <si>
    <t>この場合家庭的保育者２人＋家庭的保育補助者２人が必要</t>
    <rPh sb="2" eb="4">
      <t>バアイ</t>
    </rPh>
    <rPh sb="4" eb="7">
      <t>カテイテキ</t>
    </rPh>
    <rPh sb="7" eb="9">
      <t>ホイク</t>
    </rPh>
    <rPh sb="9" eb="10">
      <t>シャ</t>
    </rPh>
    <rPh sb="11" eb="12">
      <t>ヒト</t>
    </rPh>
    <rPh sb="13" eb="16">
      <t>カテイテキ</t>
    </rPh>
    <rPh sb="16" eb="18">
      <t>ホイク</t>
    </rPh>
    <rPh sb="18" eb="21">
      <t>ホジョシャ</t>
    </rPh>
    <rPh sb="22" eb="23">
      <t>ヒト</t>
    </rPh>
    <rPh sb="24" eb="26">
      <t>ヒツヨウ</t>
    </rPh>
    <phoneticPr fontId="1"/>
  </si>
  <si>
    <t>上記必要保育従事者数に加えて、非常保育従事者の配置が必要</t>
    <rPh sb="0" eb="1">
      <t>ウエ</t>
    </rPh>
    <phoneticPr fontId="1"/>
  </si>
  <si>
    <t>２－３　必要保育従事者数（家庭的保育事業）</t>
    <rPh sb="4" eb="6">
      <t>ヒツヨウ</t>
    </rPh>
    <rPh sb="6" eb="8">
      <t>ホイク</t>
    </rPh>
    <rPh sb="8" eb="11">
      <t>ジュウジシャ</t>
    </rPh>
    <rPh sb="11" eb="12">
      <t>スウ</t>
    </rPh>
    <rPh sb="13" eb="16">
      <t>カテイテキ</t>
    </rPh>
    <rPh sb="16" eb="18">
      <t>ホイク</t>
    </rPh>
    <rPh sb="18" eb="20">
      <t>ジギョウ</t>
    </rPh>
    <phoneticPr fontId="1"/>
  </si>
  <si>
    <t>この場合家庭的保育者１人＋家庭的保育補助者１人が必要</t>
    <rPh sb="2" eb="4">
      <t>バアイ</t>
    </rPh>
    <rPh sb="4" eb="7">
      <t>カテイテキ</t>
    </rPh>
    <rPh sb="7" eb="9">
      <t>ホイク</t>
    </rPh>
    <rPh sb="9" eb="10">
      <t>シャ</t>
    </rPh>
    <rPh sb="11" eb="12">
      <t>ヒト</t>
    </rPh>
    <rPh sb="13" eb="16">
      <t>カテイテキ</t>
    </rPh>
    <rPh sb="16" eb="18">
      <t>ホイク</t>
    </rPh>
    <rPh sb="18" eb="21">
      <t>ホジョシャ</t>
    </rPh>
    <rPh sb="22" eb="23">
      <t>ヒト</t>
    </rPh>
    <rPh sb="24" eb="26">
      <t>ヒツヨウ</t>
    </rPh>
    <phoneticPr fontId="1"/>
  </si>
  <si>
    <t>事務職員</t>
    <rPh sb="0" eb="2">
      <t>ジム</t>
    </rPh>
    <rPh sb="2" eb="4">
      <t>ショクイン</t>
    </rPh>
    <phoneticPr fontId="1"/>
  </si>
  <si>
    <t>事業類型の取得</t>
    <rPh sb="0" eb="2">
      <t>ジギョウ</t>
    </rPh>
    <rPh sb="2" eb="4">
      <t>ルイケイ</t>
    </rPh>
    <rPh sb="5" eb="7">
      <t>シュトク</t>
    </rPh>
    <phoneticPr fontId="1"/>
  </si>
  <si>
    <t>職名</t>
    <rPh sb="0" eb="1">
      <t>ショク</t>
    </rPh>
    <rPh sb="1" eb="2">
      <t>メイ</t>
    </rPh>
    <phoneticPr fontId="1"/>
  </si>
  <si>
    <t>専任</t>
    <rPh sb="0" eb="2">
      <t>センニン</t>
    </rPh>
    <phoneticPr fontId="1"/>
  </si>
  <si>
    <t>兼任</t>
    <rPh sb="0" eb="2">
      <t>ケンニン</t>
    </rPh>
    <phoneticPr fontId="1"/>
  </si>
  <si>
    <t>嘱託医（医科）</t>
    <phoneticPr fontId="1"/>
  </si>
  <si>
    <t>嘱託医（歯科）</t>
    <phoneticPr fontId="1"/>
  </si>
  <si>
    <t>保育責任者</t>
    <rPh sb="0" eb="2">
      <t>ホイク</t>
    </rPh>
    <rPh sb="2" eb="5">
      <t>セキニンシャ</t>
    </rPh>
    <phoneticPr fontId="1"/>
  </si>
  <si>
    <t>保育士</t>
    <rPh sb="0" eb="2">
      <t>ホイク</t>
    </rPh>
    <rPh sb="2" eb="3">
      <t>シ</t>
    </rPh>
    <phoneticPr fontId="1"/>
  </si>
  <si>
    <t>保育従事者（Ｂ型）</t>
    <rPh sb="0" eb="2">
      <t>ホイク</t>
    </rPh>
    <rPh sb="2" eb="5">
      <t>ジュウジシャ</t>
    </rPh>
    <rPh sb="7" eb="8">
      <t>カタ</t>
    </rPh>
    <phoneticPr fontId="1"/>
  </si>
  <si>
    <t>その他職員</t>
    <rPh sb="2" eb="3">
      <t>タ</t>
    </rPh>
    <rPh sb="3" eb="4">
      <t>ショク</t>
    </rPh>
    <rPh sb="4" eb="5">
      <t>イン</t>
    </rPh>
    <phoneticPr fontId="1"/>
  </si>
  <si>
    <t>氏名</t>
    <rPh sb="0" eb="2">
      <t>シメイ</t>
    </rPh>
    <phoneticPr fontId="1"/>
  </si>
  <si>
    <t>専任・兼任
の別</t>
    <rPh sb="0" eb="2">
      <t>センニン</t>
    </rPh>
    <rPh sb="3" eb="4">
      <t>ケン</t>
    </rPh>
    <rPh sb="4" eb="5">
      <t>ニン</t>
    </rPh>
    <rPh sb="7" eb="8">
      <t>ベツ</t>
    </rPh>
    <phoneticPr fontId="1"/>
  </si>
  <si>
    <t>常勤
非常勤の別</t>
    <rPh sb="0" eb="2">
      <t>ジョウキン</t>
    </rPh>
    <rPh sb="3" eb="6">
      <t>ヒジョウキン</t>
    </rPh>
    <rPh sb="7" eb="8">
      <t>ベツ</t>
    </rPh>
    <phoneticPr fontId="1"/>
  </si>
  <si>
    <t>雇用
種別</t>
    <rPh sb="0" eb="2">
      <t>コヨウ</t>
    </rPh>
    <rPh sb="3" eb="5">
      <t>シュベツ</t>
    </rPh>
    <phoneticPr fontId="1"/>
  </si>
  <si>
    <t>常勤換算
後の人数</t>
    <rPh sb="0" eb="2">
      <t>ジョウキン</t>
    </rPh>
    <rPh sb="2" eb="4">
      <t>カンサン</t>
    </rPh>
    <rPh sb="5" eb="6">
      <t>ゴ</t>
    </rPh>
    <rPh sb="7" eb="9">
      <t>ニンズウ</t>
    </rPh>
    <phoneticPr fontId="1"/>
  </si>
  <si>
    <t>勤務
時間
（月）</t>
    <rPh sb="0" eb="2">
      <t>キンム</t>
    </rPh>
    <rPh sb="3" eb="5">
      <t>ジカン</t>
    </rPh>
    <rPh sb="7" eb="8">
      <t>ツキ</t>
    </rPh>
    <phoneticPr fontId="1"/>
  </si>
  <si>
    <t>保育者</t>
    <rPh sb="0" eb="3">
      <t>ホイクシャ</t>
    </rPh>
    <phoneticPr fontId="1"/>
  </si>
  <si>
    <t>補助者</t>
    <rPh sb="0" eb="3">
      <t>ホジョシャ</t>
    </rPh>
    <phoneticPr fontId="1"/>
  </si>
  <si>
    <t>特定地域型保育事業者 確認内容変更届出書</t>
    <rPh sb="0" eb="2">
      <t>トクテイ</t>
    </rPh>
    <rPh sb="2" eb="5">
      <t>チイキガタ</t>
    </rPh>
    <rPh sb="5" eb="7">
      <t>ホイク</t>
    </rPh>
    <rPh sb="7" eb="9">
      <t>ジギョウ</t>
    </rPh>
    <rPh sb="9" eb="10">
      <t>シャ</t>
    </rPh>
    <rPh sb="11" eb="13">
      <t>カクニン</t>
    </rPh>
    <rPh sb="13" eb="15">
      <t>ナイヨウ</t>
    </rPh>
    <rPh sb="15" eb="17">
      <t>ヘンコウ</t>
    </rPh>
    <rPh sb="17" eb="20">
      <t>トドケデショ</t>
    </rPh>
    <phoneticPr fontId="1"/>
  </si>
  <si>
    <t>家庭的保育事業等認可内容変更届出書</t>
    <rPh sb="0" eb="3">
      <t>カテイテキ</t>
    </rPh>
    <rPh sb="3" eb="5">
      <t>ホイク</t>
    </rPh>
    <rPh sb="5" eb="7">
      <t>ジギョウ</t>
    </rPh>
    <rPh sb="7" eb="8">
      <t>トウ</t>
    </rPh>
    <rPh sb="8" eb="10">
      <t>ニンカ</t>
    </rPh>
    <rPh sb="10" eb="12">
      <t>ナイヨウ</t>
    </rPh>
    <rPh sb="12" eb="14">
      <t>ヘンコウ</t>
    </rPh>
    <rPh sb="14" eb="17">
      <t>トドケデショ</t>
    </rPh>
    <phoneticPr fontId="1"/>
  </si>
  <si>
    <t>　児童福祉法第34条の15第２項の規定により家庭的保育事業等の認可を受けた内容について変更したいので、届出します。</t>
    <rPh sb="1" eb="3">
      <t>ジドウ</t>
    </rPh>
    <rPh sb="3" eb="5">
      <t>フクシ</t>
    </rPh>
    <rPh sb="5" eb="6">
      <t>ホウ</t>
    </rPh>
    <rPh sb="6" eb="7">
      <t>ダイ</t>
    </rPh>
    <rPh sb="9" eb="10">
      <t>ジョウ</t>
    </rPh>
    <rPh sb="13" eb="14">
      <t>ダイ</t>
    </rPh>
    <rPh sb="15" eb="16">
      <t>コウ</t>
    </rPh>
    <rPh sb="17" eb="19">
      <t>キテイ</t>
    </rPh>
    <rPh sb="22" eb="25">
      <t>カテイテキ</t>
    </rPh>
    <rPh sb="25" eb="27">
      <t>ホイク</t>
    </rPh>
    <rPh sb="27" eb="29">
      <t>ジギョウ</t>
    </rPh>
    <rPh sb="29" eb="30">
      <t>トウ</t>
    </rPh>
    <rPh sb="31" eb="33">
      <t>ニンカ</t>
    </rPh>
    <rPh sb="34" eb="35">
      <t>ウ</t>
    </rPh>
    <rPh sb="37" eb="39">
      <t>ナイヨウ</t>
    </rPh>
    <rPh sb="43" eb="45">
      <t>ヘンコウ</t>
    </rPh>
    <rPh sb="51" eb="53">
      <t>トドケデ</t>
    </rPh>
    <phoneticPr fontId="1"/>
  </si>
  <si>
    <t>整備等による認可定員</t>
    <rPh sb="0" eb="2">
      <t>セイビ</t>
    </rPh>
    <rPh sb="2" eb="3">
      <t>トウ</t>
    </rPh>
    <rPh sb="6" eb="8">
      <t>ニンカ</t>
    </rPh>
    <rPh sb="8" eb="10">
      <t>テイイン</t>
    </rPh>
    <phoneticPr fontId="1"/>
  </si>
  <si>
    <t>認可定員変更によらない建物設備</t>
    <rPh sb="0" eb="2">
      <t>ニンカ</t>
    </rPh>
    <rPh sb="2" eb="4">
      <t>テイイン</t>
    </rPh>
    <rPh sb="4" eb="6">
      <t>ヘンコウ</t>
    </rPh>
    <rPh sb="11" eb="13">
      <t>タテモノ</t>
    </rPh>
    <rPh sb="13" eb="15">
      <t>セツビ</t>
    </rPh>
    <phoneticPr fontId="1"/>
  </si>
  <si>
    <t>○</t>
    <phoneticPr fontId="1"/>
  </si>
  <si>
    <t>○</t>
    <phoneticPr fontId="1"/>
  </si>
  <si>
    <t>△</t>
    <phoneticPr fontId="1"/>
  </si>
  <si>
    <t>認可
定員
(内訳変更含む)</t>
    <rPh sb="0" eb="2">
      <t>ニンカ</t>
    </rPh>
    <rPh sb="3" eb="5">
      <t>テイイン</t>
    </rPh>
    <rPh sb="7" eb="9">
      <t>ウチワケ</t>
    </rPh>
    <rPh sb="9" eb="11">
      <t>ヘンコウ</t>
    </rPh>
    <rPh sb="11" eb="12">
      <t>フク</t>
    </rPh>
    <phoneticPr fontId="1"/>
  </si>
  <si>
    <t>事業所内保育事業の場合のみ入力すること。</t>
    <rPh sb="0" eb="3">
      <t>ジギョウショ</t>
    </rPh>
    <rPh sb="3" eb="4">
      <t>ナイ</t>
    </rPh>
    <rPh sb="4" eb="6">
      <t>ホイク</t>
    </rPh>
    <rPh sb="6" eb="8">
      <t>ジギョウ</t>
    </rPh>
    <rPh sb="9" eb="11">
      <t>バアイ</t>
    </rPh>
    <rPh sb="13" eb="15">
      <t>ニュウリョク</t>
    </rPh>
    <phoneticPr fontId="1"/>
  </si>
  <si>
    <t>←</t>
    <phoneticPr fontId="1"/>
  </si>
  <si>
    <t>保育所等を設置運営する法人名（例：社会福祉法人○○）を入力してください。</t>
    <rPh sb="0" eb="2">
      <t>ホイク</t>
    </rPh>
    <rPh sb="2" eb="3">
      <t>ショ</t>
    </rPh>
    <rPh sb="3" eb="4">
      <t>トウ</t>
    </rPh>
    <rPh sb="5" eb="7">
      <t>セッチ</t>
    </rPh>
    <rPh sb="7" eb="9">
      <t>ウンエイ</t>
    </rPh>
    <rPh sb="11" eb="13">
      <t>ホウジン</t>
    </rPh>
    <rPh sb="13" eb="14">
      <t>メイ</t>
    </rPh>
    <rPh sb="15" eb="16">
      <t>レイ</t>
    </rPh>
    <rPh sb="17" eb="19">
      <t>シャカイ</t>
    </rPh>
    <rPh sb="19" eb="21">
      <t>フクシ</t>
    </rPh>
    <rPh sb="21" eb="23">
      <t>ホウジン</t>
    </rPh>
    <rPh sb="27" eb="29">
      <t>ニュウリョク</t>
    </rPh>
    <phoneticPr fontId="1"/>
  </si>
  <si>
    <t>法人の代表（例：理事長、代表取締役）及びその氏名を入力してください。</t>
    <rPh sb="0" eb="2">
      <t>ホウジン</t>
    </rPh>
    <rPh sb="3" eb="5">
      <t>ダイヒョウ</t>
    </rPh>
    <rPh sb="6" eb="7">
      <t>レイ</t>
    </rPh>
    <rPh sb="8" eb="11">
      <t>リジチョウ</t>
    </rPh>
    <rPh sb="12" eb="14">
      <t>ダイヒョウ</t>
    </rPh>
    <rPh sb="14" eb="16">
      <t>トリシマリ</t>
    </rPh>
    <rPh sb="16" eb="17">
      <t>ヤク</t>
    </rPh>
    <rPh sb="18" eb="19">
      <t>オヨ</t>
    </rPh>
    <rPh sb="22" eb="24">
      <t>シメイ</t>
    </rPh>
    <rPh sb="25" eb="27">
      <t>ニュウリョク</t>
    </rPh>
    <phoneticPr fontId="1"/>
  </si>
  <si>
    <t>・合意した３歳児の受入人数を必ず入力してください。
（例：２～３人　×）
・連携先の市基準における３歳児認可定員と２歳児認可定員の差を超えられません。
例：連携先の市基準認可定員
　　３歳児18人ー２歳児15人＝３人
→この場合、３人を超えての連携は認められません。</t>
    <rPh sb="1" eb="3">
      <t>ゴウイ</t>
    </rPh>
    <rPh sb="6" eb="7">
      <t>サイ</t>
    </rPh>
    <rPh sb="7" eb="8">
      <t>ジ</t>
    </rPh>
    <rPh sb="9" eb="11">
      <t>ウケイレ</t>
    </rPh>
    <rPh sb="11" eb="13">
      <t>ニンズウ</t>
    </rPh>
    <rPh sb="14" eb="15">
      <t>カナラ</t>
    </rPh>
    <rPh sb="16" eb="18">
      <t>ニュウリョク</t>
    </rPh>
    <rPh sb="27" eb="28">
      <t>レイ</t>
    </rPh>
    <rPh sb="32" eb="33">
      <t>ニン</t>
    </rPh>
    <rPh sb="38" eb="40">
      <t>レンケイ</t>
    </rPh>
    <rPh sb="40" eb="41">
      <t>サキ</t>
    </rPh>
    <rPh sb="42" eb="43">
      <t>シ</t>
    </rPh>
    <rPh sb="43" eb="45">
      <t>キジュン</t>
    </rPh>
    <rPh sb="50" eb="51">
      <t>サイ</t>
    </rPh>
    <rPh sb="51" eb="52">
      <t>ジ</t>
    </rPh>
    <rPh sb="52" eb="54">
      <t>ニンカ</t>
    </rPh>
    <rPh sb="54" eb="56">
      <t>テイイン</t>
    </rPh>
    <rPh sb="58" eb="59">
      <t>サイ</t>
    </rPh>
    <rPh sb="59" eb="60">
      <t>ジ</t>
    </rPh>
    <rPh sb="60" eb="62">
      <t>ニンカ</t>
    </rPh>
    <rPh sb="62" eb="64">
      <t>テイイン</t>
    </rPh>
    <rPh sb="65" eb="66">
      <t>サ</t>
    </rPh>
    <rPh sb="67" eb="68">
      <t>コ</t>
    </rPh>
    <rPh sb="76" eb="77">
      <t>レイ</t>
    </rPh>
    <rPh sb="78" eb="80">
      <t>レンケイ</t>
    </rPh>
    <rPh sb="80" eb="81">
      <t>サキ</t>
    </rPh>
    <rPh sb="82" eb="83">
      <t>シ</t>
    </rPh>
    <rPh sb="83" eb="85">
      <t>キジュン</t>
    </rPh>
    <rPh sb="85" eb="87">
      <t>ニンカ</t>
    </rPh>
    <rPh sb="87" eb="89">
      <t>テイイン</t>
    </rPh>
    <rPh sb="93" eb="94">
      <t>サイ</t>
    </rPh>
    <rPh sb="94" eb="95">
      <t>ジ</t>
    </rPh>
    <rPh sb="97" eb="98">
      <t>ニン</t>
    </rPh>
    <rPh sb="100" eb="101">
      <t>サイ</t>
    </rPh>
    <rPh sb="101" eb="102">
      <t>ジ</t>
    </rPh>
    <rPh sb="104" eb="105">
      <t>ニン</t>
    </rPh>
    <rPh sb="107" eb="108">
      <t>ニン</t>
    </rPh>
    <rPh sb="112" eb="114">
      <t>バアイ</t>
    </rPh>
    <rPh sb="116" eb="117">
      <t>ニン</t>
    </rPh>
    <rPh sb="118" eb="119">
      <t>コ</t>
    </rPh>
    <rPh sb="122" eb="124">
      <t>レンケイ</t>
    </rPh>
    <rPh sb="125" eb="126">
      <t>ミト</t>
    </rPh>
    <phoneticPr fontId="1"/>
  </si>
  <si>
    <t>対象施設</t>
    <rPh sb="0" eb="1">
      <t>タイ</t>
    </rPh>
    <rPh sb="1" eb="2">
      <t>ゾウ</t>
    </rPh>
    <rPh sb="2" eb="3">
      <t>シ</t>
    </rPh>
    <rPh sb="3" eb="4">
      <t>セツ</t>
    </rPh>
    <phoneticPr fontId="30"/>
  </si>
  <si>
    <t>変更項目</t>
    <rPh sb="0" eb="2">
      <t>ヘンコウ</t>
    </rPh>
    <rPh sb="2" eb="4">
      <t>コウモク</t>
    </rPh>
    <phoneticPr fontId="30"/>
  </si>
  <si>
    <t>変更理由</t>
    <rPh sb="0" eb="2">
      <t>ヘンコウ</t>
    </rPh>
    <rPh sb="2" eb="4">
      <t>リユウ</t>
    </rPh>
    <phoneticPr fontId="30"/>
  </si>
  <si>
    <t>年</t>
    <rPh sb="0" eb="1">
      <t>ネン</t>
    </rPh>
    <phoneticPr fontId="30"/>
  </si>
  <si>
    <t>月</t>
    <rPh sb="0" eb="1">
      <t>ガツ</t>
    </rPh>
    <phoneticPr fontId="30"/>
  </si>
  <si>
    <t>日</t>
    <rPh sb="0" eb="1">
      <t>ヒ</t>
    </rPh>
    <phoneticPr fontId="30"/>
  </si>
  <si>
    <t>月</t>
  </si>
  <si>
    <t>日</t>
  </si>
  <si>
    <t>届出書別添</t>
    <rPh sb="0" eb="2">
      <t>トドケデ</t>
    </rPh>
    <rPh sb="2" eb="3">
      <t>ショ</t>
    </rPh>
    <rPh sb="3" eb="5">
      <t>ベッテン</t>
    </rPh>
    <phoneticPr fontId="30"/>
  </si>
  <si>
    <t>届　出 者</t>
    <rPh sb="0" eb="1">
      <t>トドケ</t>
    </rPh>
    <rPh sb="2" eb="3">
      <t>デ</t>
    </rPh>
    <rPh sb="4" eb="5">
      <t>シャ</t>
    </rPh>
    <phoneticPr fontId="30"/>
  </si>
  <si>
    <t>法人等名称</t>
    <rPh sb="0" eb="2">
      <t>ホウジン</t>
    </rPh>
    <rPh sb="2" eb="3">
      <t>トウ</t>
    </rPh>
    <rPh sb="3" eb="5">
      <t>メイショウ</t>
    </rPh>
    <phoneticPr fontId="30"/>
  </si>
  <si>
    <t>郵便番号</t>
    <rPh sb="0" eb="4">
      <t>ユウビンバンゴウ</t>
    </rPh>
    <phoneticPr fontId="30"/>
  </si>
  <si>
    <t>電話番号</t>
    <rPh sb="0" eb="2">
      <t>デンワ</t>
    </rPh>
    <rPh sb="2" eb="4">
      <t>バンゴウ</t>
    </rPh>
    <phoneticPr fontId="30"/>
  </si>
  <si>
    <t>FAX番号</t>
    <rPh sb="3" eb="5">
      <t>バンゴウ</t>
    </rPh>
    <phoneticPr fontId="30"/>
  </si>
  <si>
    <t>法人等の種別</t>
    <rPh sb="0" eb="2">
      <t>ホウジン</t>
    </rPh>
    <rPh sb="2" eb="3">
      <t>トウ</t>
    </rPh>
    <rPh sb="4" eb="6">
      <t>シュベツ</t>
    </rPh>
    <phoneticPr fontId="30"/>
  </si>
  <si>
    <t>法人所轄庁</t>
    <rPh sb="0" eb="2">
      <t>ホウジン</t>
    </rPh>
    <rPh sb="2" eb="5">
      <t>ショカツチョウ</t>
    </rPh>
    <phoneticPr fontId="30"/>
  </si>
  <si>
    <t>代表者</t>
    <rPh sb="0" eb="3">
      <t>ダイヒョウシャ</t>
    </rPh>
    <phoneticPr fontId="30"/>
  </si>
  <si>
    <t>職名</t>
    <rPh sb="0" eb="2">
      <t>ショクメイ</t>
    </rPh>
    <phoneticPr fontId="30"/>
  </si>
  <si>
    <t>氏　　名</t>
    <rPh sb="0" eb="1">
      <t>シ</t>
    </rPh>
    <rPh sb="3" eb="4">
      <t>メイ</t>
    </rPh>
    <phoneticPr fontId="30"/>
  </si>
  <si>
    <t>生年月日</t>
  </si>
  <si>
    <t>月</t>
    <rPh sb="0" eb="1">
      <t>ツキ</t>
    </rPh>
    <phoneticPr fontId="30"/>
  </si>
  <si>
    <t>日</t>
    <rPh sb="0" eb="1">
      <t>ニチ</t>
    </rPh>
    <phoneticPr fontId="30"/>
  </si>
  <si>
    <t>（</t>
    <phoneticPr fontId="30"/>
  </si>
  <si>
    <t>歳）</t>
    <rPh sb="0" eb="1">
      <t>サイ</t>
    </rPh>
    <phoneticPr fontId="30"/>
  </si>
  <si>
    <t>就任年月日</t>
    <phoneticPr fontId="30"/>
  </si>
  <si>
    <t>住所・連絡先</t>
    <phoneticPr fontId="30"/>
  </si>
  <si>
    <t>ー</t>
    <phoneticPr fontId="30"/>
  </si>
  <si>
    <t>）</t>
    <phoneticPr fontId="30"/>
  </si>
  <si>
    <t>この件の問合せ先</t>
    <rPh sb="2" eb="3">
      <t>ケン</t>
    </rPh>
    <rPh sb="4" eb="6">
      <t>トイアワ</t>
    </rPh>
    <rPh sb="7" eb="8">
      <t>サキ</t>
    </rPh>
    <phoneticPr fontId="30"/>
  </si>
  <si>
    <r>
      <rPr>
        <sz val="9"/>
        <rFont val="HGｺﾞｼｯｸM"/>
        <family val="3"/>
        <charset val="128"/>
      </rPr>
      <t>フリガナ</t>
    </r>
    <r>
      <rPr>
        <sz val="11"/>
        <rFont val="HGｺﾞｼｯｸM"/>
        <family val="3"/>
        <charset val="128"/>
      </rPr>
      <t xml:space="preserve">
担当者</t>
    </r>
    <rPh sb="5" eb="8">
      <t>タントウシャ</t>
    </rPh>
    <phoneticPr fontId="30"/>
  </si>
  <si>
    <t>電話</t>
    <rPh sb="0" eb="2">
      <t>デンワ</t>
    </rPh>
    <phoneticPr fontId="30"/>
  </si>
  <si>
    <t>ー</t>
    <phoneticPr fontId="30"/>
  </si>
  <si>
    <t>フリガナ</t>
    <phoneticPr fontId="30"/>
  </si>
  <si>
    <t>主たる事務所の
所在地・連絡先</t>
    <phoneticPr fontId="30"/>
  </si>
  <si>
    <t>（</t>
    <phoneticPr fontId="30"/>
  </si>
  <si>
    <t>ー</t>
    <phoneticPr fontId="30"/>
  </si>
  <si>
    <t>）</t>
    <phoneticPr fontId="30"/>
  </si>
  <si>
    <t>（ビルの名称等）</t>
    <phoneticPr fontId="30"/>
  </si>
  <si>
    <t>E-mail
アドレス</t>
    <phoneticPr fontId="30"/>
  </si>
  <si>
    <t>職名・氏名</t>
    <phoneticPr fontId="30"/>
  </si>
  <si>
    <t>←</t>
    <phoneticPr fontId="30"/>
  </si>
  <si>
    <t>設置者名</t>
    <rPh sb="0" eb="2">
      <t>セッチ</t>
    </rPh>
    <rPh sb="2" eb="3">
      <t>シャ</t>
    </rPh>
    <rPh sb="3" eb="4">
      <t>メイ</t>
    </rPh>
    <phoneticPr fontId="30"/>
  </si>
  <si>
    <t>変　　　　　　　更　　　　　　　前</t>
    <rPh sb="0" eb="1">
      <t>ヘン</t>
    </rPh>
    <rPh sb="8" eb="9">
      <t>サラ</t>
    </rPh>
    <rPh sb="16" eb="17">
      <t>マエ</t>
    </rPh>
    <phoneticPr fontId="30"/>
  </si>
  <si>
    <t>変　　　　　　　更　　　　　　　後</t>
    <rPh sb="0" eb="1">
      <t>ヘン</t>
    </rPh>
    <rPh sb="8" eb="9">
      <t>サラ</t>
    </rPh>
    <rPh sb="16" eb="17">
      <t>ゴ</t>
    </rPh>
    <phoneticPr fontId="30"/>
  </si>
  <si>
    <t>所在地
・連絡先</t>
    <rPh sb="0" eb="3">
      <t>ショザイチ</t>
    </rPh>
    <phoneticPr fontId="30"/>
  </si>
  <si>
    <t>大阪市</t>
    <rPh sb="0" eb="2">
      <t>オオサカ</t>
    </rPh>
    <rPh sb="2" eb="3">
      <t>シ</t>
    </rPh>
    <phoneticPr fontId="30"/>
  </si>
  <si>
    <t>区</t>
    <rPh sb="0" eb="1">
      <t>ク</t>
    </rPh>
    <phoneticPr fontId="30"/>
  </si>
  <si>
    <t>ー</t>
    <phoneticPr fontId="30"/>
  </si>
  <si>
    <t>FAX番号</t>
    <phoneticPr fontId="30"/>
  </si>
  <si>
    <t>E-mail(公表用)</t>
    <rPh sb="7" eb="9">
      <t>コウヒョウ</t>
    </rPh>
    <rPh sb="9" eb="10">
      <t>ヨウ</t>
    </rPh>
    <phoneticPr fontId="30"/>
  </si>
  <si>
    <t>E-mail(事務用)</t>
    <rPh sb="7" eb="9">
      <t>ジム</t>
    </rPh>
    <rPh sb="9" eb="10">
      <t>ヨウ</t>
    </rPh>
    <phoneticPr fontId="30"/>
  </si>
  <si>
    <t>施設ホームページＵＲＬ</t>
    <phoneticPr fontId="30"/>
  </si>
  <si>
    <t>フリガナ</t>
    <phoneticPr fontId="30"/>
  </si>
  <si>
    <t>（</t>
    <phoneticPr fontId="34"/>
  </si>
  <si>
    <t>郵便番号</t>
    <phoneticPr fontId="34"/>
  </si>
  <si>
    <t>ー</t>
    <phoneticPr fontId="34"/>
  </si>
  <si>
    <t>）</t>
    <phoneticPr fontId="34"/>
  </si>
  <si>
    <t>小規模保育事業Ａ型</t>
    <phoneticPr fontId="1"/>
  </si>
  <si>
    <t>小規模保育事業Ｂ型</t>
    <phoneticPr fontId="1"/>
  </si>
  <si>
    <t>小規模保育事業Ｃ型</t>
    <phoneticPr fontId="1"/>
  </si>
  <si>
    <t>家庭的保育事業</t>
    <rPh sb="0" eb="3">
      <t>カテイテキ</t>
    </rPh>
    <rPh sb="3" eb="5">
      <t>ホイク</t>
    </rPh>
    <rPh sb="5" eb="7">
      <t>ジギョウ</t>
    </rPh>
    <phoneticPr fontId="1"/>
  </si>
  <si>
    <t>保育所型事業所内保育事業</t>
    <rPh sb="0" eb="2">
      <t>ホイク</t>
    </rPh>
    <rPh sb="2" eb="3">
      <t>ショ</t>
    </rPh>
    <rPh sb="3" eb="4">
      <t>カタ</t>
    </rPh>
    <rPh sb="4" eb="7">
      <t>ジギョウショ</t>
    </rPh>
    <rPh sb="7" eb="8">
      <t>ナイ</t>
    </rPh>
    <rPh sb="8" eb="10">
      <t>ホイク</t>
    </rPh>
    <rPh sb="10" eb="12">
      <t>ジギョウ</t>
    </rPh>
    <phoneticPr fontId="1"/>
  </si>
  <si>
    <t>小規模型事業所内保育事業Ａ型</t>
    <rPh sb="3" eb="4">
      <t>カタ</t>
    </rPh>
    <rPh sb="4" eb="7">
      <t>ジギョウショ</t>
    </rPh>
    <rPh sb="7" eb="8">
      <t>ナイ</t>
    </rPh>
    <phoneticPr fontId="1"/>
  </si>
  <si>
    <t>小規模型事業所内保育事業Ｂ型</t>
    <rPh sb="3" eb="4">
      <t>カタ</t>
    </rPh>
    <rPh sb="4" eb="7">
      <t>ジギョウショ</t>
    </rPh>
    <rPh sb="7" eb="8">
      <t>ナイ</t>
    </rPh>
    <phoneticPr fontId="1"/>
  </si>
  <si>
    <t>うち地域枠</t>
    <rPh sb="2" eb="4">
      <t>チイキ</t>
    </rPh>
    <rPh sb="4" eb="5">
      <t>ワク</t>
    </rPh>
    <phoneticPr fontId="1"/>
  </si>
  <si>
    <t>利用定員</t>
    <rPh sb="0" eb="2">
      <t>リヨウ</t>
    </rPh>
    <rPh sb="2" eb="4">
      <t>テイイン</t>
    </rPh>
    <phoneticPr fontId="1"/>
  </si>
  <si>
    <t>フリガナ</t>
    <phoneticPr fontId="30"/>
  </si>
  <si>
    <t>管理者</t>
    <rPh sb="0" eb="3">
      <t>カンリシャ</t>
    </rPh>
    <phoneticPr fontId="30"/>
  </si>
  <si>
    <t>管理者氏名を入力してください。</t>
    <rPh sb="0" eb="3">
      <t>カンリシャ</t>
    </rPh>
    <rPh sb="3" eb="5">
      <t>シメイ</t>
    </rPh>
    <rPh sb="6" eb="8">
      <t>ニュウリョク</t>
    </rPh>
    <phoneticPr fontId="1"/>
  </si>
  <si>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</si>
  <si>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</si>
  <si>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</si>
  <si>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</si>
  <si>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</si>
  <si>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</si>
  <si>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港</t>
    <rPh sb="0" eb="1">
      <t>ミナト</t>
    </rPh>
    <phoneticPr fontId="1"/>
  </si>
  <si>
    <t>大正</t>
    <rPh sb="0" eb="2">
      <t>タイショウ</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</si>
  <si>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</si>
  <si>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</si>
  <si>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</si>
  <si>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</si>
  <si>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1">
      <t>ヒガシ</t>
    </rPh>
    <rPh sb="1" eb="3">
      <t>ヨドガワ</t>
    </rPh>
    <phoneticPr fontId="1"/>
  </si>
  <si>
    <t>東成</t>
    <rPh sb="0" eb="1">
      <t>ヒガシ</t>
    </rPh>
    <rPh sb="1" eb="2">
      <t>ナリ</t>
    </rPh>
    <phoneticPr fontId="1"/>
  </si>
  <si>
    <t>生野</t>
    <rPh sb="0" eb="2">
      <t>イクノ</t>
    </rPh>
    <phoneticPr fontId="1"/>
  </si>
  <si>
    <t>旭</t>
    <rPh sb="0" eb="1">
      <t>アサヒ</t>
    </rPh>
    <phoneticPr fontId="1"/>
  </si>
  <si>
    <t>城東</t>
    <rPh sb="0" eb="2">
      <t>ジョウトウ</t>
    </rPh>
    <phoneticPr fontId="1"/>
  </si>
  <si>
    <t>鶴見</t>
    <rPh sb="0" eb="2">
      <t>ツルミ</t>
    </rPh>
    <phoneticPr fontId="1"/>
  </si>
  <si>
    <t>阿倍野</t>
    <rPh sb="0" eb="3">
      <t>アベノ</t>
    </rPh>
    <phoneticPr fontId="1"/>
  </si>
  <si>
    <t>住之江</t>
    <rPh sb="0" eb="3">
      <t>スミノエ</t>
    </rPh>
    <phoneticPr fontId="1"/>
  </si>
  <si>
    <t>住吉</t>
    <rPh sb="0" eb="2">
      <t>スミヨシ</t>
    </rPh>
    <phoneticPr fontId="1"/>
  </si>
  <si>
    <t>東住吉</t>
    <rPh sb="0" eb="1">
      <t>ヒガシ</t>
    </rPh>
    <rPh sb="1" eb="3">
      <t>スミヨシ</t>
    </rPh>
    <phoneticPr fontId="1"/>
  </si>
  <si>
    <t>平野</t>
    <rPh sb="0" eb="1">
      <t>ヒラ</t>
    </rPh>
    <rPh sb="1" eb="2">
      <t>ノ</t>
    </rPh>
    <phoneticPr fontId="1"/>
  </si>
  <si>
    <t>西成</t>
    <rPh sb="0" eb="2">
      <t>ニシナリ</t>
    </rPh>
    <phoneticPr fontId="1"/>
  </si>
  <si>
    <t>１箇所目</t>
    <rPh sb="1" eb="3">
      <t>カショ</t>
    </rPh>
    <rPh sb="3" eb="4">
      <t>メ</t>
    </rPh>
    <phoneticPr fontId="1"/>
  </si>
  <si>
    <t>２箇所目</t>
    <rPh sb="1" eb="3">
      <t>カショ</t>
    </rPh>
    <rPh sb="3" eb="4">
      <t>メ</t>
    </rPh>
    <phoneticPr fontId="1"/>
  </si>
  <si>
    <t>３箇所目</t>
    <rPh sb="1" eb="3">
      <t>カショ</t>
    </rPh>
    <rPh sb="3" eb="4">
      <t>メ</t>
    </rPh>
    <phoneticPr fontId="1"/>
  </si>
  <si>
    <t>変更前</t>
    <rPh sb="0" eb="2">
      <t>ヘンコウ</t>
    </rPh>
    <rPh sb="2" eb="3">
      <t>マエ</t>
    </rPh>
    <phoneticPr fontId="1"/>
  </si>
  <si>
    <t>造</t>
    <rPh sb="0" eb="1">
      <t>ツク</t>
    </rPh>
    <phoneticPr fontId="1"/>
  </si>
  <si>
    <t>施設設備</t>
    <rPh sb="0" eb="2">
      <t>シセツ</t>
    </rPh>
    <rPh sb="2" eb="4">
      <t>セツビ</t>
    </rPh>
    <phoneticPr fontId="1"/>
  </si>
  <si>
    <t>㎡</t>
    <phoneticPr fontId="1"/>
  </si>
  <si>
    <t>築年月</t>
    <rPh sb="0" eb="1">
      <t>チク</t>
    </rPh>
    <rPh sb="1" eb="3">
      <t>ネンゲツ</t>
    </rPh>
    <phoneticPr fontId="1"/>
  </si>
  <si>
    <t>年</t>
    <rPh sb="0" eb="1">
      <t>ネン</t>
    </rPh>
    <phoneticPr fontId="1"/>
  </si>
  <si>
    <t>月</t>
    <rPh sb="0" eb="1">
      <t>ガツ</t>
    </rPh>
    <phoneticPr fontId="1"/>
  </si>
  <si>
    <t>月額賃料</t>
    <rPh sb="0" eb="2">
      <t>ゲツガク</t>
    </rPh>
    <rPh sb="2" eb="4">
      <t>チンリョウ</t>
    </rPh>
    <phoneticPr fontId="1"/>
  </si>
  <si>
    <t>(管理費含む。)</t>
    <rPh sb="1" eb="3">
      <t>カンリ</t>
    </rPh>
    <rPh sb="3" eb="4">
      <t>ヒ</t>
    </rPh>
    <rPh sb="4" eb="5">
      <t>フク</t>
    </rPh>
    <phoneticPr fontId="1"/>
  </si>
  <si>
    <t>円</t>
    <rPh sb="0" eb="1">
      <t>エン</t>
    </rPh>
    <phoneticPr fontId="1"/>
  </si>
  <si>
    <t>（</t>
    <phoneticPr fontId="1"/>
  </si>
  <si>
    <t>【連携施設情報】</t>
    <rPh sb="1" eb="3">
      <t>レンケイ</t>
    </rPh>
    <rPh sb="3" eb="5">
      <t>シセツ</t>
    </rPh>
    <rPh sb="5" eb="7">
      <t>ジョウホウ</t>
    </rPh>
    <phoneticPr fontId="1"/>
  </si>
  <si>
    <t>【建物・設備等情報】</t>
    <rPh sb="1" eb="3">
      <t>タテモノ</t>
    </rPh>
    <rPh sb="4" eb="6">
      <t>セツビ</t>
    </rPh>
    <rPh sb="6" eb="7">
      <t>ナド</t>
    </rPh>
    <rPh sb="7" eb="9">
      <t>ジョウホウ</t>
    </rPh>
    <phoneticPr fontId="1"/>
  </si>
  <si>
    <t>１　位置図（園周辺の拡大図）</t>
    <rPh sb="2" eb="5">
      <t>イチズ</t>
    </rPh>
    <rPh sb="6" eb="7">
      <t>エン</t>
    </rPh>
    <rPh sb="7" eb="9">
      <t>シュウヘン</t>
    </rPh>
    <rPh sb="10" eb="13">
      <t>カクダイズ</t>
    </rPh>
    <phoneticPr fontId="30"/>
  </si>
  <si>
    <t>２　周辺図（園周辺の縮小図）</t>
    <rPh sb="2" eb="4">
      <t>シュウヘン</t>
    </rPh>
    <rPh sb="4" eb="5">
      <t>ズ</t>
    </rPh>
    <rPh sb="6" eb="7">
      <t>エン</t>
    </rPh>
    <rPh sb="7" eb="9">
      <t>シュウヘン</t>
    </rPh>
    <rPh sb="10" eb="12">
      <t>シュクショウ</t>
    </rPh>
    <rPh sb="12" eb="13">
      <t>ズ</t>
    </rPh>
    <phoneticPr fontId="30"/>
  </si>
  <si>
    <t>（別紙３－２）</t>
    <rPh sb="1" eb="3">
      <t>ベッシ</t>
    </rPh>
    <phoneticPr fontId="1"/>
  </si>
  <si>
    <t>（別紙３－１）</t>
    <rPh sb="1" eb="3">
      <t>ベッシ</t>
    </rPh>
    <phoneticPr fontId="1"/>
  </si>
  <si>
    <t>変更予定年月日</t>
    <phoneticPr fontId="30"/>
  </si>
  <si>
    <t>変更予定年月日</t>
    <phoneticPr fontId="30"/>
  </si>
  <si>
    <t>提出（予定）日を入力してください。</t>
    <rPh sb="0" eb="2">
      <t>テイシュツ</t>
    </rPh>
    <rPh sb="3" eb="5">
      <t>ヨテイ</t>
    </rPh>
    <rPh sb="6" eb="7">
      <t>ヒ</t>
    </rPh>
    <rPh sb="8" eb="10">
      <t>ニュウリョク</t>
    </rPh>
    <phoneticPr fontId="30"/>
  </si>
  <si>
    <t>届出書別添を入力していただくと自動的に表示されます。</t>
    <rPh sb="0" eb="2">
      <t>トドケデ</t>
    </rPh>
    <rPh sb="2" eb="3">
      <t>ショ</t>
    </rPh>
    <rPh sb="3" eb="5">
      <t>ベッテン</t>
    </rPh>
    <rPh sb="6" eb="8">
      <t>ニュウリョク</t>
    </rPh>
    <rPh sb="15" eb="18">
      <t>ジドウテキ</t>
    </rPh>
    <rPh sb="19" eb="21">
      <t>ヒョウジ</t>
    </rPh>
    <phoneticPr fontId="30"/>
  </si>
  <si>
    <t>認可内容変更届出書に入力すれば、自動的に表示されます。</t>
    <rPh sb="0" eb="2">
      <t>ニンカ</t>
    </rPh>
    <rPh sb="2" eb="4">
      <t>ナイヨウ</t>
    </rPh>
    <rPh sb="4" eb="6">
      <t>ヘンコウ</t>
    </rPh>
    <rPh sb="6" eb="7">
      <t>トドケ</t>
    </rPh>
    <rPh sb="7" eb="8">
      <t>デ</t>
    </rPh>
    <rPh sb="8" eb="9">
      <t>ショ</t>
    </rPh>
    <rPh sb="10" eb="12">
      <t>ニュウリョク</t>
    </rPh>
    <rPh sb="16" eb="19">
      <t>ジドウテキ</t>
    </rPh>
    <rPh sb="20" eb="22">
      <t>ヒョウジ</t>
    </rPh>
    <phoneticPr fontId="30"/>
  </si>
  <si>
    <t>認可内容変更届出書「変更項目」欄を選択、入力すると自動的に表示されます。</t>
    <rPh sb="0" eb="2">
      <t>ニンカ</t>
    </rPh>
    <rPh sb="2" eb="4">
      <t>ナイヨウ</t>
    </rPh>
    <rPh sb="4" eb="6">
      <t>ヘンコウ</t>
    </rPh>
    <rPh sb="6" eb="7">
      <t>トドケ</t>
    </rPh>
    <rPh sb="7" eb="8">
      <t>デ</t>
    </rPh>
    <rPh sb="8" eb="9">
      <t>ショ</t>
    </rPh>
    <rPh sb="10" eb="12">
      <t>ヘンコウ</t>
    </rPh>
    <rPh sb="12" eb="14">
      <t>コウモク</t>
    </rPh>
    <rPh sb="15" eb="16">
      <t>ラン</t>
    </rPh>
    <rPh sb="17" eb="19">
      <t>センタク</t>
    </rPh>
    <rPh sb="20" eb="22">
      <t>ニュウリョク</t>
    </rPh>
    <rPh sb="25" eb="28">
      <t>ジドウテキ</t>
    </rPh>
    <rPh sb="29" eb="31">
      <t>ヒョウジ</t>
    </rPh>
    <phoneticPr fontId="30"/>
  </si>
  <si>
    <t>認可内容変更届出書「変更予定年月日」欄を力すると自動的に表示されます。</t>
    <rPh sb="0" eb="2">
      <t>ニンカ</t>
    </rPh>
    <rPh sb="2" eb="4">
      <t>ナイヨウ</t>
    </rPh>
    <rPh sb="4" eb="6">
      <t>ヘンコウ</t>
    </rPh>
    <rPh sb="6" eb="7">
      <t>トドケ</t>
    </rPh>
    <rPh sb="7" eb="8">
      <t>デ</t>
    </rPh>
    <rPh sb="8" eb="9">
      <t>ショ</t>
    </rPh>
    <rPh sb="10" eb="12">
      <t>ヘンコウ</t>
    </rPh>
    <rPh sb="12" eb="14">
      <t>ヨテイ</t>
    </rPh>
    <rPh sb="14" eb="17">
      <t>ネンガッピ</t>
    </rPh>
    <rPh sb="18" eb="19">
      <t>ラン</t>
    </rPh>
    <rPh sb="20" eb="21">
      <t>チカラ</t>
    </rPh>
    <rPh sb="24" eb="27">
      <t>ジドウテキ</t>
    </rPh>
    <rPh sb="28" eb="30">
      <t>ヒョウジ</t>
    </rPh>
    <phoneticPr fontId="30"/>
  </si>
  <si>
    <t>（４）</t>
  </si>
  <si>
    <t>（６）</t>
  </si>
  <si>
    <t>（７）</t>
  </si>
  <si>
    <t>（８）</t>
  </si>
  <si>
    <t>（９）</t>
  </si>
  <si>
    <t>（１）</t>
    <phoneticPr fontId="30"/>
  </si>
  <si>
    <t>（３）</t>
    <phoneticPr fontId="30"/>
  </si>
  <si>
    <t>（10）</t>
    <phoneticPr fontId="30"/>
  </si>
  <si>
    <t>（11）</t>
    <phoneticPr fontId="30"/>
  </si>
  <si>
    <r>
      <rPr>
        <b/>
        <sz val="10"/>
        <color theme="1"/>
        <rFont val="HGｺﾞｼｯｸM"/>
        <family val="3"/>
        <charset val="128"/>
      </rPr>
      <t>建物の建築確認検査済証の写し</t>
    </r>
    <r>
      <rPr>
        <sz val="10"/>
        <color theme="1"/>
        <rFont val="HGｺﾞｼｯｸM"/>
        <family val="3"/>
        <charset val="128"/>
      </rPr>
      <t xml:space="preserve">
（当該書類の提出が困難な場合は建築物台帳等記載事項証明書）</t>
    </r>
    <phoneticPr fontId="30"/>
  </si>
  <si>
    <r>
      <rPr>
        <b/>
        <sz val="10"/>
        <color theme="1"/>
        <rFont val="HGｺﾞｼｯｸM"/>
        <family val="3"/>
        <charset val="128"/>
      </rPr>
      <t>賃貸借契約書の写し、無償の貸与又は使用許可を受ける事を証明する書面の写し</t>
    </r>
    <r>
      <rPr>
        <sz val="10"/>
        <color theme="1"/>
        <rFont val="HGｺﾞｼｯｸM"/>
        <family val="3"/>
        <charset val="128"/>
      </rPr>
      <t xml:space="preserve">
【不動産の貸与を受ける場合のみ必要です。】</t>
    </r>
    <phoneticPr fontId="30"/>
  </si>
  <si>
    <r>
      <rPr>
        <b/>
        <sz val="10"/>
        <color theme="1"/>
        <rFont val="HGｺﾞｼｯｸM"/>
        <family val="3"/>
        <charset val="128"/>
      </rPr>
      <t>理事会等の決議録の写し</t>
    </r>
    <r>
      <rPr>
        <sz val="10"/>
        <color theme="1"/>
        <rFont val="HGｺﾞｼｯｸM"/>
        <family val="3"/>
        <charset val="128"/>
      </rPr>
      <t xml:space="preserve">
（法人としての意思決定がわかる書類）</t>
    </r>
    <phoneticPr fontId="30"/>
  </si>
  <si>
    <t>事故防止、災害対策、緊急時対応、安全管理マニュアル</t>
    <phoneticPr fontId="30"/>
  </si>
  <si>
    <t>事故等に対する保険加入証等の写し</t>
    <phoneticPr fontId="30"/>
  </si>
  <si>
    <t>事　業　所　全　体　の　付　近　見　取　図</t>
    <rPh sb="0" eb="1">
      <t>コト</t>
    </rPh>
    <rPh sb="2" eb="3">
      <t>ギョウ</t>
    </rPh>
    <rPh sb="4" eb="5">
      <t>ショ</t>
    </rPh>
    <rPh sb="6" eb="7">
      <t>ゼン</t>
    </rPh>
    <rPh sb="8" eb="9">
      <t>カラダ</t>
    </rPh>
    <rPh sb="12" eb="13">
      <t>ツキ</t>
    </rPh>
    <rPh sb="14" eb="15">
      <t>チカ</t>
    </rPh>
    <rPh sb="16" eb="17">
      <t>ミ</t>
    </rPh>
    <rPh sb="18" eb="19">
      <t>トリ</t>
    </rPh>
    <rPh sb="20" eb="21">
      <t>ズ</t>
    </rPh>
    <phoneticPr fontId="1"/>
  </si>
  <si>
    <t>職員の資格証明書及び雇用契約書の写し</t>
    <phoneticPr fontId="1"/>
  </si>
  <si>
    <r>
      <rPr>
        <b/>
        <sz val="10"/>
        <color theme="1"/>
        <rFont val="HGｺﾞｼｯｸM"/>
        <family val="3"/>
        <charset val="128"/>
      </rPr>
      <t>土地及び建物の登記簿謄本（登記事項全部証明書）</t>
    </r>
    <r>
      <rPr>
        <sz val="10"/>
        <color theme="1"/>
        <rFont val="HGｺﾞｼｯｸM"/>
        <family val="3"/>
        <charset val="128"/>
      </rPr>
      <t xml:space="preserve">
（必要書類については、下表参照）</t>
    </r>
    <rPh sb="25" eb="27">
      <t>ヒツヨウ</t>
    </rPh>
    <rPh sb="27" eb="29">
      <t>ショルイ</t>
    </rPh>
    <rPh sb="35" eb="37">
      <t>カヒョウ</t>
    </rPh>
    <rPh sb="37" eb="39">
      <t>サンショウ</t>
    </rPh>
    <phoneticPr fontId="30"/>
  </si>
  <si>
    <t>（14）</t>
  </si>
  <si>
    <t>（21）</t>
  </si>
  <si>
    <r>
      <rPr>
        <b/>
        <sz val="10"/>
        <color theme="1"/>
        <rFont val="HGｺﾞｼｯｸM"/>
        <family val="3"/>
        <charset val="128"/>
      </rPr>
      <t>職員ローテーション表又はシフト表</t>
    </r>
    <r>
      <rPr>
        <sz val="10"/>
        <color theme="1"/>
        <rFont val="HGｺﾞｼｯｸM"/>
        <family val="3"/>
        <charset val="128"/>
      </rPr>
      <t xml:space="preserve">
（曜日、時間ごとで資格の有無及び雇用形態も含めた職員配置のわかるもの）</t>
    </r>
    <rPh sb="0" eb="2">
      <t>ショクイン</t>
    </rPh>
    <rPh sb="9" eb="10">
      <t>オモテ</t>
    </rPh>
    <rPh sb="10" eb="11">
      <t>マタ</t>
    </rPh>
    <rPh sb="15" eb="16">
      <t>ヒョウ</t>
    </rPh>
    <rPh sb="18" eb="20">
      <t>ヨウビ</t>
    </rPh>
    <rPh sb="21" eb="23">
      <t>ジカン</t>
    </rPh>
    <rPh sb="26" eb="28">
      <t>シカク</t>
    </rPh>
    <rPh sb="29" eb="31">
      <t>ウム</t>
    </rPh>
    <rPh sb="31" eb="32">
      <t>オヨ</t>
    </rPh>
    <rPh sb="33" eb="35">
      <t>コヨウ</t>
    </rPh>
    <rPh sb="35" eb="37">
      <t>ケイタイ</t>
    </rPh>
    <rPh sb="38" eb="39">
      <t>フク</t>
    </rPh>
    <rPh sb="41" eb="43">
      <t>ショクイン</t>
    </rPh>
    <rPh sb="43" eb="45">
      <t>ハイチ</t>
    </rPh>
    <phoneticPr fontId="1"/>
  </si>
  <si>
    <r>
      <rPr>
        <b/>
        <sz val="10"/>
        <color theme="1"/>
        <rFont val="HGｺﾞｼｯｸM"/>
        <family val="3"/>
        <charset val="128"/>
      </rPr>
      <t>配置図・平面図</t>
    </r>
    <r>
      <rPr>
        <sz val="10"/>
        <color theme="1"/>
        <rFont val="HGｺﾞｼｯｸM"/>
        <family val="3"/>
        <charset val="128"/>
      </rPr>
      <t xml:space="preserve">
（各室の用途及び面積が分かるもの）</t>
    </r>
    <rPh sb="0" eb="2">
      <t>ハイチ</t>
    </rPh>
    <rPh sb="2" eb="3">
      <t>ズ</t>
    </rPh>
    <phoneticPr fontId="30"/>
  </si>
  <si>
    <t>施設全体の付近見取図（別紙２）</t>
    <rPh sb="11" eb="13">
      <t>ベッシ</t>
    </rPh>
    <phoneticPr fontId="30"/>
  </si>
  <si>
    <t>（12）</t>
  </si>
  <si>
    <t>（13）</t>
  </si>
  <si>
    <t>（15）</t>
  </si>
  <si>
    <t>（16）</t>
  </si>
  <si>
    <t>（17）</t>
  </si>
  <si>
    <t>（18）</t>
  </si>
  <si>
    <t>（19）</t>
  </si>
  <si>
    <t>（20）</t>
  </si>
  <si>
    <t>○は提出が必須の書類です。</t>
    <rPh sb="2" eb="4">
      <t>テイシュツ</t>
    </rPh>
    <rPh sb="5" eb="7">
      <t>ヒッス</t>
    </rPh>
    <rPh sb="8" eb="10">
      <t>ショルイ</t>
    </rPh>
    <phoneticPr fontId="30"/>
  </si>
  <si>
    <t>△については、当該変更により、影響を受けるものである場合、提出してください。なお、必要かどうかわからない場合は、大阪市までお問い合わせください。</t>
    <rPh sb="7" eb="9">
      <t>トウガイ</t>
    </rPh>
    <rPh sb="9" eb="11">
      <t>ヘンコウ</t>
    </rPh>
    <rPh sb="15" eb="17">
      <t>エイキョウ</t>
    </rPh>
    <rPh sb="18" eb="19">
      <t>ウ</t>
    </rPh>
    <rPh sb="26" eb="28">
      <t>バアイ</t>
    </rPh>
    <rPh sb="29" eb="31">
      <t>テイシュツ</t>
    </rPh>
    <rPh sb="41" eb="43">
      <t>ヒツヨウ</t>
    </rPh>
    <rPh sb="52" eb="54">
      <t>バアイ</t>
    </rPh>
    <rPh sb="56" eb="58">
      <t>オオサカ</t>
    </rPh>
    <rPh sb="58" eb="59">
      <t>シ</t>
    </rPh>
    <rPh sb="62" eb="63">
      <t>ト</t>
    </rPh>
    <rPh sb="64" eb="65">
      <t>ア</t>
    </rPh>
    <phoneticPr fontId="30"/>
  </si>
  <si>
    <t>提出は１部です。</t>
    <rPh sb="0" eb="2">
      <t>テイシュツ</t>
    </rPh>
    <rPh sb="4" eb="5">
      <t>ブ</t>
    </rPh>
    <phoneticPr fontId="30"/>
  </si>
  <si>
    <t>○</t>
    <phoneticPr fontId="1"/>
  </si>
  <si>
    <t>事業所
名称</t>
    <rPh sb="0" eb="2">
      <t>ジギョウ</t>
    </rPh>
    <rPh sb="2" eb="3">
      <t>ショ</t>
    </rPh>
    <rPh sb="4" eb="5">
      <t>メイ</t>
    </rPh>
    <rPh sb="5" eb="6">
      <t>ショウ</t>
    </rPh>
    <phoneticPr fontId="1"/>
  </si>
  <si>
    <t>　　　　　　　　　　　　　　　　変更項目
　必要書類（提出は１部のみ）</t>
    <rPh sb="16" eb="18">
      <t>ヘンコウ</t>
    </rPh>
    <rPh sb="18" eb="20">
      <t>コウモク</t>
    </rPh>
    <rPh sb="25" eb="27">
      <t>ヒツヨウ</t>
    </rPh>
    <rPh sb="27" eb="29">
      <t>ショルイ</t>
    </rPh>
    <rPh sb="30" eb="32">
      <t>テイシュツ</t>
    </rPh>
    <rPh sb="34" eb="35">
      <t>ブ</t>
    </rPh>
    <phoneticPr fontId="30"/>
  </si>
  <si>
    <t>食事の提供方法を変更する場合、運営規程の変更として、必ず本変更届を提出してください。</t>
    <rPh sb="0" eb="2">
      <t>ショクジ</t>
    </rPh>
    <rPh sb="3" eb="5">
      <t>テイキョウ</t>
    </rPh>
    <rPh sb="5" eb="7">
      <t>ホウホウ</t>
    </rPh>
    <rPh sb="8" eb="10">
      <t>ヘンコウ</t>
    </rPh>
    <rPh sb="12" eb="14">
      <t>バアイ</t>
    </rPh>
    <rPh sb="15" eb="17">
      <t>ウンエイ</t>
    </rPh>
    <rPh sb="17" eb="19">
      <t>キテイ</t>
    </rPh>
    <rPh sb="20" eb="22">
      <t>ヘンコウ</t>
    </rPh>
    <rPh sb="26" eb="27">
      <t>カナラ</t>
    </rPh>
    <rPh sb="28" eb="29">
      <t>ホン</t>
    </rPh>
    <rPh sb="29" eb="31">
      <t>ヘンコウ</t>
    </rPh>
    <rPh sb="31" eb="32">
      <t>トドケ</t>
    </rPh>
    <rPh sb="33" eb="35">
      <t>テイシュツ</t>
    </rPh>
    <phoneticPr fontId="30"/>
  </si>
  <si>
    <t>←</t>
    <phoneticPr fontId="30"/>
  </si>
  <si>
    <t>届出書別添の法人名称を入力すると自動で表示されます。</t>
    <rPh sb="0" eb="2">
      <t>トドケデ</t>
    </rPh>
    <rPh sb="2" eb="3">
      <t>ショ</t>
    </rPh>
    <rPh sb="3" eb="5">
      <t>ベッテン</t>
    </rPh>
    <rPh sb="6" eb="8">
      <t>ホウジン</t>
    </rPh>
    <rPh sb="8" eb="9">
      <t>メイ</t>
    </rPh>
    <rPh sb="9" eb="10">
      <t>ショウ</t>
    </rPh>
    <rPh sb="11" eb="13">
      <t>ニュウリョク</t>
    </rPh>
    <rPh sb="16" eb="18">
      <t>ジドウ</t>
    </rPh>
    <rPh sb="19" eb="21">
      <t>ヒョウジ</t>
    </rPh>
    <phoneticPr fontId="30"/>
  </si>
  <si>
    <t>施設の所在地を入力してください。</t>
    <rPh sb="0" eb="2">
      <t>シセツ</t>
    </rPh>
    <rPh sb="3" eb="6">
      <t>ショザイチ</t>
    </rPh>
    <rPh sb="7" eb="9">
      <t>ニュウリョク</t>
    </rPh>
    <phoneticPr fontId="30"/>
  </si>
  <si>
    <t>施設の連絡先を入力してください。</t>
    <rPh sb="0" eb="2">
      <t>シセツ</t>
    </rPh>
    <rPh sb="3" eb="5">
      <t>レンラク</t>
    </rPh>
    <rPh sb="5" eb="6">
      <t>サキ</t>
    </rPh>
    <rPh sb="7" eb="9">
      <t>ニュウリョク</t>
    </rPh>
    <phoneticPr fontId="30"/>
  </si>
  <si>
    <t>利用者などに公表しているメールアドレスを入力してください。</t>
    <rPh sb="0" eb="3">
      <t>リヨウシャ</t>
    </rPh>
    <rPh sb="6" eb="8">
      <t>コウヒョウ</t>
    </rPh>
    <rPh sb="20" eb="22">
      <t>ニュウリョク</t>
    </rPh>
    <phoneticPr fontId="30"/>
  </si>
  <si>
    <t>利用者などに公表はしていないが、事務で使用しているメールアドレスを入力してください。</t>
    <rPh sb="0" eb="3">
      <t>リヨウシャ</t>
    </rPh>
    <rPh sb="6" eb="8">
      <t>コウヒョウ</t>
    </rPh>
    <rPh sb="16" eb="18">
      <t>ジム</t>
    </rPh>
    <rPh sb="19" eb="21">
      <t>シヨウ</t>
    </rPh>
    <rPh sb="33" eb="35">
      <t>ニュウリョク</t>
    </rPh>
    <phoneticPr fontId="30"/>
  </si>
  <si>
    <t>施設ＨＰがある場合入力してください。</t>
    <rPh sb="0" eb="2">
      <t>シセツ</t>
    </rPh>
    <rPh sb="7" eb="9">
      <t>バアイ</t>
    </rPh>
    <rPh sb="9" eb="11">
      <t>ニュウリョク</t>
    </rPh>
    <phoneticPr fontId="30"/>
  </si>
  <si>
    <t>事業所名称を入力すると自動で表示されます。</t>
    <rPh sb="0" eb="3">
      <t>ジギョウショ</t>
    </rPh>
    <rPh sb="3" eb="4">
      <t>メイ</t>
    </rPh>
    <rPh sb="4" eb="5">
      <t>ショウ</t>
    </rPh>
    <rPh sb="6" eb="8">
      <t>ニュウリョク</t>
    </rPh>
    <rPh sb="11" eb="13">
      <t>ジドウ</t>
    </rPh>
    <rPh sb="14" eb="16">
      <t>ヒョウジ</t>
    </rPh>
    <phoneticPr fontId="30"/>
  </si>
  <si>
    <t>変更後の正式な事業所名称を記入すること。なお、事業所名称の変更でない場合は現在の事業所名称を当該欄に記入すること。（使える文字は、ひらがな、漢字、アルファベット、アラビア数字のみです。）</t>
    <rPh sb="0" eb="2">
      <t>ヘンコウ</t>
    </rPh>
    <rPh sb="2" eb="3">
      <t>ゴ</t>
    </rPh>
    <rPh sb="4" eb="6">
      <t>セイシキ</t>
    </rPh>
    <rPh sb="7" eb="9">
      <t>ジギョウ</t>
    </rPh>
    <rPh sb="9" eb="10">
      <t>ショ</t>
    </rPh>
    <rPh sb="10" eb="12">
      <t>メイショウ</t>
    </rPh>
    <rPh sb="13" eb="15">
      <t>キニュウ</t>
    </rPh>
    <rPh sb="23" eb="26">
      <t>ジギョウショ</t>
    </rPh>
    <rPh sb="26" eb="27">
      <t>メイ</t>
    </rPh>
    <rPh sb="27" eb="28">
      <t>ショウ</t>
    </rPh>
    <rPh sb="29" eb="31">
      <t>ヘンコウ</t>
    </rPh>
    <rPh sb="34" eb="36">
      <t>バアイ</t>
    </rPh>
    <rPh sb="37" eb="39">
      <t>ゲンザイ</t>
    </rPh>
    <rPh sb="40" eb="43">
      <t>ジギョウショ</t>
    </rPh>
    <rPh sb="43" eb="44">
      <t>メイ</t>
    </rPh>
    <rPh sb="44" eb="45">
      <t>ショウ</t>
    </rPh>
    <rPh sb="46" eb="48">
      <t>トウガイ</t>
    </rPh>
    <rPh sb="48" eb="49">
      <t>ラン</t>
    </rPh>
    <rPh sb="50" eb="52">
      <t>キニュウ</t>
    </rPh>
    <phoneticPr fontId="30"/>
  </si>
  <si>
    <t>運営規程に変更がある場合、変更する項目の変更前、変更後について入力してください。</t>
    <rPh sb="0" eb="2">
      <t>ウンエイ</t>
    </rPh>
    <rPh sb="2" eb="4">
      <t>キテイ</t>
    </rPh>
    <rPh sb="5" eb="7">
      <t>ヘンコウ</t>
    </rPh>
    <rPh sb="10" eb="12">
      <t>バアイ</t>
    </rPh>
    <rPh sb="13" eb="15">
      <t>ヘンコウ</t>
    </rPh>
    <rPh sb="17" eb="19">
      <t>コウモク</t>
    </rPh>
    <rPh sb="20" eb="22">
      <t>ヘンコウ</t>
    </rPh>
    <rPh sb="22" eb="23">
      <t>マエ</t>
    </rPh>
    <rPh sb="24" eb="26">
      <t>ヘンコウ</t>
    </rPh>
    <rPh sb="26" eb="27">
      <t>ゴ</t>
    </rPh>
    <rPh sb="31" eb="33">
      <t>ニュウリョク</t>
    </rPh>
    <phoneticPr fontId="30"/>
  </si>
  <si>
    <t>（例）</t>
    <rPh sb="1" eb="2">
      <t>レイ</t>
    </rPh>
    <phoneticPr fontId="30"/>
  </si>
  <si>
    <t>変更前</t>
    <rPh sb="0" eb="2">
      <t>ヘンコウ</t>
    </rPh>
    <rPh sb="2" eb="3">
      <t>マエ</t>
    </rPh>
    <phoneticPr fontId="30"/>
  </si>
  <si>
    <t>変更後</t>
    <rPh sb="0" eb="2">
      <t>ヘンコウ</t>
    </rPh>
    <rPh sb="2" eb="3">
      <t>ゴ</t>
    </rPh>
    <phoneticPr fontId="30"/>
  </si>
  <si>
    <t>設備について、設置されているものにチェックを入れてください。</t>
    <rPh sb="0" eb="2">
      <t>セツビ</t>
    </rPh>
    <rPh sb="7" eb="9">
      <t>セッチ</t>
    </rPh>
    <rPh sb="22" eb="23">
      <t>イ</t>
    </rPh>
    <phoneticPr fontId="1"/>
  </si>
  <si>
    <t>土地の登記事項証明書の面積又は賃貸借契約書記載と合わせてください。</t>
    <rPh sb="0" eb="2">
      <t>トチ</t>
    </rPh>
    <rPh sb="3" eb="5">
      <t>トウキ</t>
    </rPh>
    <rPh sb="5" eb="7">
      <t>ジコウ</t>
    </rPh>
    <rPh sb="7" eb="9">
      <t>ショウメイ</t>
    </rPh>
    <rPh sb="9" eb="10">
      <t>ショ</t>
    </rPh>
    <rPh sb="11" eb="13">
      <t>メンセキ</t>
    </rPh>
    <rPh sb="24" eb="25">
      <t>アワ</t>
    </rPh>
    <phoneticPr fontId="1"/>
  </si>
  <si>
    <t>建物の登記事項証明書の床面積又は賃貸借契約書記載と合わせてください。</t>
    <rPh sb="0" eb="2">
      <t>タテモノ</t>
    </rPh>
    <rPh sb="3" eb="5">
      <t>トウキ</t>
    </rPh>
    <rPh sb="5" eb="7">
      <t>ジコウ</t>
    </rPh>
    <rPh sb="7" eb="9">
      <t>ショウメイ</t>
    </rPh>
    <rPh sb="9" eb="10">
      <t>ショ</t>
    </rPh>
    <rPh sb="11" eb="14">
      <t>ユカメンセキ</t>
    </rPh>
    <rPh sb="25" eb="26">
      <t>アワ</t>
    </rPh>
    <phoneticPr fontId="1"/>
  </si>
  <si>
    <t>計欄は建物の登記事項証明書の床面積又は賃貸借面積と合わせてください。</t>
    <rPh sb="0" eb="1">
      <t>ケイ</t>
    </rPh>
    <rPh sb="1" eb="2">
      <t>ラン</t>
    </rPh>
    <rPh sb="19" eb="22">
      <t>チンタイシャク</t>
    </rPh>
    <rPh sb="22" eb="24">
      <t>メンセキ</t>
    </rPh>
    <rPh sb="25" eb="26">
      <t>ア</t>
    </rPh>
    <phoneticPr fontId="1"/>
  </si>
  <si>
    <t>賃貸借面積は建物の登記事項証明書の床面積又は賃貸借契約書記載の面積に合わせてください。</t>
    <rPh sb="0" eb="3">
      <t>チンタイシャク</t>
    </rPh>
    <rPh sb="3" eb="5">
      <t>メンセキ</t>
    </rPh>
    <rPh sb="20" eb="21">
      <t>マタ</t>
    </rPh>
    <rPh sb="22" eb="25">
      <t>チンタイシャク</t>
    </rPh>
    <rPh sb="25" eb="27">
      <t>ケイヤク</t>
    </rPh>
    <rPh sb="27" eb="28">
      <t>ショ</t>
    </rPh>
    <rPh sb="28" eb="30">
      <t>キサイ</t>
    </rPh>
    <rPh sb="31" eb="33">
      <t>メンセキ</t>
    </rPh>
    <rPh sb="34" eb="35">
      <t>ア</t>
    </rPh>
    <phoneticPr fontId="1"/>
  </si>
  <si>
    <t>建物の登記事項証明書の構造と合せてください。</t>
    <rPh sb="0" eb="2">
      <t>タテモノ</t>
    </rPh>
    <rPh sb="3" eb="5">
      <t>トウキ</t>
    </rPh>
    <rPh sb="5" eb="7">
      <t>ジコウ</t>
    </rPh>
    <rPh sb="7" eb="9">
      <t>ショウメイ</t>
    </rPh>
    <rPh sb="9" eb="10">
      <t>ショ</t>
    </rPh>
    <rPh sb="11" eb="13">
      <t>コウゾウ</t>
    </rPh>
    <rPh sb="14" eb="15">
      <t>アワ</t>
    </rPh>
    <phoneticPr fontId="1"/>
  </si>
  <si>
    <t>代替地で公園を使用する場合、必ず公園名を入力してください。</t>
    <rPh sb="0" eb="3">
      <t>ダイタイチ</t>
    </rPh>
    <rPh sb="4" eb="6">
      <t>コウエン</t>
    </rPh>
    <rPh sb="7" eb="9">
      <t>シヨウ</t>
    </rPh>
    <rPh sb="11" eb="13">
      <t>バアイ</t>
    </rPh>
    <rPh sb="14" eb="15">
      <t>カナラ</t>
    </rPh>
    <rPh sb="16" eb="18">
      <t>コウエン</t>
    </rPh>
    <rPh sb="18" eb="19">
      <t>メイ</t>
    </rPh>
    <rPh sb="20" eb="22">
      <t>ニュウリョク</t>
    </rPh>
    <phoneticPr fontId="1"/>
  </si>
  <si>
    <t>（様式家第９－２号）</t>
    <rPh sb="1" eb="3">
      <t>ヨウシキ</t>
    </rPh>
    <rPh sb="3" eb="4">
      <t>イエ</t>
    </rPh>
    <rPh sb="4" eb="5">
      <t>ダイ</t>
    </rPh>
    <rPh sb="8" eb="9">
      <t>ゴウ</t>
    </rPh>
    <phoneticPr fontId="1"/>
  </si>
  <si>
    <t>付表５（事業所情報）</t>
    <rPh sb="0" eb="2">
      <t>フヒョウ</t>
    </rPh>
    <rPh sb="4" eb="6">
      <t>ジギョウ</t>
    </rPh>
    <rPh sb="6" eb="7">
      <t>ショ</t>
    </rPh>
    <rPh sb="7" eb="9">
      <t>ジョウホウ</t>
    </rPh>
    <phoneticPr fontId="30"/>
  </si>
  <si>
    <t>付表５（建物・設備等情報）</t>
    <rPh sb="0" eb="2">
      <t>フヒョウ</t>
    </rPh>
    <rPh sb="4" eb="6">
      <t>タテモノ</t>
    </rPh>
    <rPh sb="7" eb="9">
      <t>セツビ</t>
    </rPh>
    <rPh sb="9" eb="10">
      <t>トウ</t>
    </rPh>
    <rPh sb="10" eb="12">
      <t>ジョウホウ</t>
    </rPh>
    <phoneticPr fontId="30"/>
  </si>
  <si>
    <t>付表５　家庭的保育事業・小規模保育事業の認可・確認内容変更に係る記載事項</t>
    <rPh sb="0" eb="2">
      <t>フヒョウ</t>
    </rPh>
    <rPh sb="4" eb="7">
      <t>カテイテキ</t>
    </rPh>
    <rPh sb="7" eb="9">
      <t>ホイク</t>
    </rPh>
    <rPh sb="9" eb="11">
      <t>ジギョウ</t>
    </rPh>
    <rPh sb="12" eb="15">
      <t>ショウキボ</t>
    </rPh>
    <rPh sb="15" eb="17">
      <t>ホイク</t>
    </rPh>
    <rPh sb="17" eb="19">
      <t>ジギョウ</t>
    </rPh>
    <rPh sb="20" eb="22">
      <t>ニンカ</t>
    </rPh>
    <rPh sb="23" eb="25">
      <t>カクニン</t>
    </rPh>
    <rPh sb="25" eb="27">
      <t>ナイヨウ</t>
    </rPh>
    <rPh sb="27" eb="29">
      <t>ヘンコウ</t>
    </rPh>
    <rPh sb="30" eb="31">
      <t>カカ</t>
    </rPh>
    <rPh sb="32" eb="34">
      <t>キサイ</t>
    </rPh>
    <rPh sb="34" eb="36">
      <t>ジコウ</t>
    </rPh>
    <phoneticPr fontId="1"/>
  </si>
  <si>
    <t>（様式確第14－２号）</t>
    <rPh sb="1" eb="3">
      <t>ヨウシキ</t>
    </rPh>
    <rPh sb="3" eb="4">
      <t>カク</t>
    </rPh>
    <rPh sb="4" eb="5">
      <t>ダイ</t>
    </rPh>
    <rPh sb="9" eb="10">
      <t>ゴウ</t>
    </rPh>
    <phoneticPr fontId="1"/>
  </si>
  <si>
    <t>　子ども・子育て支援法第29条第１項の規定により確認された地域型保育事業者について、確認内容を変更したいので、次のとおり、関係書類を添えて届け出します。</t>
    <rPh sb="1" eb="2">
      <t>コ</t>
    </rPh>
    <rPh sb="5" eb="7">
      <t>コソダ</t>
    </rPh>
    <rPh sb="8" eb="10">
      <t>シエン</t>
    </rPh>
    <rPh sb="10" eb="11">
      <t>ホウ</t>
    </rPh>
    <rPh sb="11" eb="12">
      <t>ダイ</t>
    </rPh>
    <rPh sb="14" eb="15">
      <t>ジョウ</t>
    </rPh>
    <rPh sb="15" eb="16">
      <t>ダイ</t>
    </rPh>
    <rPh sb="17" eb="18">
      <t>コウ</t>
    </rPh>
    <rPh sb="19" eb="21">
      <t>キテイ</t>
    </rPh>
    <rPh sb="24" eb="26">
      <t>カクニン</t>
    </rPh>
    <rPh sb="29" eb="32">
      <t>チイキガタ</t>
    </rPh>
    <rPh sb="32" eb="34">
      <t>ホイク</t>
    </rPh>
    <rPh sb="34" eb="36">
      <t>ジギョウ</t>
    </rPh>
    <rPh sb="36" eb="37">
      <t>シャ</t>
    </rPh>
    <rPh sb="42" eb="44">
      <t>カクニン</t>
    </rPh>
    <rPh sb="44" eb="46">
      <t>ナイヨウ</t>
    </rPh>
    <rPh sb="47" eb="49">
      <t>ヘンコウ</t>
    </rPh>
    <rPh sb="55" eb="56">
      <t>ツギ</t>
    </rPh>
    <rPh sb="61" eb="63">
      <t>カンケイ</t>
    </rPh>
    <rPh sb="63" eb="65">
      <t>ショルイ</t>
    </rPh>
    <rPh sb="66" eb="67">
      <t>ソ</t>
    </rPh>
    <rPh sb="69" eb="70">
      <t>トド</t>
    </rPh>
    <rPh sb="71" eb="72">
      <t>デ</t>
    </rPh>
    <phoneticPr fontId="1"/>
  </si>
  <si>
    <t>大阪市</t>
    <rPh sb="0" eb="2">
      <t>オオサカ</t>
    </rPh>
    <rPh sb="2" eb="3">
      <t>シ</t>
    </rPh>
    <phoneticPr fontId="1"/>
  </si>
  <si>
    <t>大阪府</t>
    <rPh sb="0" eb="2">
      <t>オオサカ</t>
    </rPh>
    <rPh sb="2" eb="3">
      <t>フ</t>
    </rPh>
    <phoneticPr fontId="1"/>
  </si>
  <si>
    <t>厚生労働省</t>
    <rPh sb="0" eb="2">
      <t>コウセイ</t>
    </rPh>
    <rPh sb="2" eb="4">
      <t>ロウドウ</t>
    </rPh>
    <rPh sb="4" eb="5">
      <t>ショウ</t>
    </rPh>
    <phoneticPr fontId="1"/>
  </si>
  <si>
    <t>その他</t>
    <rPh sb="2" eb="3">
      <t>タ</t>
    </rPh>
    <phoneticPr fontId="1"/>
  </si>
  <si>
    <t>事業所名称</t>
    <rPh sb="0" eb="3">
      <t>ジギョウショ</t>
    </rPh>
    <rPh sb="3" eb="5">
      <t>メイショウ</t>
    </rPh>
    <phoneticPr fontId="30"/>
  </si>
  <si>
    <t>敷地の
使用方法</t>
    <phoneticPr fontId="1"/>
  </si>
  <si>
    <t>敷地面積
〔※〕</t>
    <phoneticPr fontId="1"/>
  </si>
  <si>
    <t>建　物</t>
    <phoneticPr fontId="1"/>
  </si>
  <si>
    <t>連携先の施設名、施設所在地及び施設長氏名を入力してください。</t>
    <rPh sb="0" eb="2">
      <t>レンケイ</t>
    </rPh>
    <rPh sb="2" eb="3">
      <t>サキ</t>
    </rPh>
    <rPh sb="4" eb="6">
      <t>シセツ</t>
    </rPh>
    <rPh sb="6" eb="7">
      <t>メイ</t>
    </rPh>
    <rPh sb="8" eb="10">
      <t>シセツ</t>
    </rPh>
    <rPh sb="10" eb="13">
      <t>ショザイチ</t>
    </rPh>
    <rPh sb="13" eb="14">
      <t>オヨ</t>
    </rPh>
    <rPh sb="15" eb="17">
      <t>シセツ</t>
    </rPh>
    <rPh sb="17" eb="18">
      <t>チョウ</t>
    </rPh>
    <rPh sb="18" eb="20">
      <t>シメイ</t>
    </rPh>
    <rPh sb="21" eb="23">
      <t>ニュウリョク</t>
    </rPh>
    <phoneticPr fontId="1"/>
  </si>
  <si>
    <t>合意した内容に該当するものについて、○をプルダウンで選択してください。</t>
    <rPh sb="0" eb="2">
      <t>ゴウイ</t>
    </rPh>
    <rPh sb="4" eb="6">
      <t>ナイヨウ</t>
    </rPh>
    <rPh sb="7" eb="9">
      <t>ガイトウ</t>
    </rPh>
    <rPh sb="26" eb="28">
      <t>センタク</t>
    </rPh>
    <phoneticPr fontId="1"/>
  </si>
  <si>
    <t>貴事業所の所在地を入力してください。</t>
    <rPh sb="0" eb="1">
      <t>キ</t>
    </rPh>
    <rPh sb="1" eb="3">
      <t>ジギョウ</t>
    </rPh>
    <rPh sb="3" eb="4">
      <t>ショ</t>
    </rPh>
    <rPh sb="5" eb="8">
      <t>ショザイチ</t>
    </rPh>
    <rPh sb="9" eb="11">
      <t>ニュウリョク</t>
    </rPh>
    <phoneticPr fontId="1"/>
  </si>
  <si>
    <t>連携開始予定年月日を入力してください。</t>
    <rPh sb="0" eb="2">
      <t>レンケイ</t>
    </rPh>
    <rPh sb="2" eb="4">
      <t>カイシ</t>
    </rPh>
    <rPh sb="4" eb="6">
      <t>ヨテイ</t>
    </rPh>
    <rPh sb="6" eb="9">
      <t>ネンガッピ</t>
    </rPh>
    <rPh sb="10" eb="12">
      <t>ニュウリョク</t>
    </rPh>
    <phoneticPr fontId="1"/>
  </si>
  <si>
    <t>届出書別添を入力すると自動で表示されます。</t>
    <rPh sb="0" eb="2">
      <t>トドケデ</t>
    </rPh>
    <rPh sb="2" eb="3">
      <t>ショ</t>
    </rPh>
    <rPh sb="3" eb="5">
      <t>ベッテン</t>
    </rPh>
    <rPh sb="6" eb="8">
      <t>ニュウリョク</t>
    </rPh>
    <rPh sb="11" eb="13">
      <t>ジドウ</t>
    </rPh>
    <rPh sb="14" eb="16">
      <t>ヒョウジ</t>
    </rPh>
    <phoneticPr fontId="1"/>
  </si>
  <si>
    <t>法人登記簿謄本にある「名称」を入力してください。</t>
    <rPh sb="0" eb="2">
      <t>ホウジン</t>
    </rPh>
    <rPh sb="2" eb="5">
      <t>トウキボ</t>
    </rPh>
    <rPh sb="5" eb="7">
      <t>トウホン</t>
    </rPh>
    <rPh sb="15" eb="17">
      <t>ニュウリョク</t>
    </rPh>
    <phoneticPr fontId="30"/>
  </si>
  <si>
    <t>法人登記簿謄本にある「主たる事務所」を入力してください。</t>
    <rPh sb="11" eb="12">
      <t>シュ</t>
    </rPh>
    <rPh sb="14" eb="16">
      <t>ジム</t>
    </rPh>
    <rPh sb="16" eb="17">
      <t>ショ</t>
    </rPh>
    <rPh sb="19" eb="21">
      <t>ニュウリョク</t>
    </rPh>
    <phoneticPr fontId="30"/>
  </si>
  <si>
    <t>法人の代表電話・ＦＡＸ・法人の本部等の代表E‐mailを入力してください。</t>
    <rPh sb="0" eb="2">
      <t>ホウジン</t>
    </rPh>
    <rPh sb="3" eb="5">
      <t>ダイヒョウ</t>
    </rPh>
    <rPh sb="5" eb="7">
      <t>デンワ</t>
    </rPh>
    <rPh sb="28" eb="30">
      <t>ニュウリョク</t>
    </rPh>
    <phoneticPr fontId="30"/>
  </si>
  <si>
    <t>←</t>
    <phoneticPr fontId="30"/>
  </si>
  <si>
    <t>プルダウンで選択してください。</t>
    <rPh sb="6" eb="8">
      <t>センタク</t>
    </rPh>
    <phoneticPr fontId="30"/>
  </si>
  <si>
    <t>法人登記簿謄本にある「氏名」を入力してください。</t>
    <rPh sb="11" eb="13">
      <t>シメイ</t>
    </rPh>
    <rPh sb="15" eb="17">
      <t>ニュウリョク</t>
    </rPh>
    <phoneticPr fontId="30"/>
  </si>
  <si>
    <t>チェック欄の○は提出するもの、－は提出する必要のないものの意味です。</t>
    <rPh sb="4" eb="5">
      <t>ラン</t>
    </rPh>
    <rPh sb="8" eb="10">
      <t>テイシュツ</t>
    </rPh>
    <rPh sb="17" eb="19">
      <t>テイシュツ</t>
    </rPh>
    <rPh sb="21" eb="23">
      <t>ヒツヨウ</t>
    </rPh>
    <rPh sb="29" eb="31">
      <t>イミ</t>
    </rPh>
    <phoneticPr fontId="30"/>
  </si>
  <si>
    <t>寺社境内</t>
    <rPh sb="0" eb="2">
      <t>ジシャ</t>
    </rPh>
    <rPh sb="2" eb="4">
      <t>ケイダイ</t>
    </rPh>
    <phoneticPr fontId="1"/>
  </si>
  <si>
    <t>日</t>
    <phoneticPr fontId="1"/>
  </si>
  <si>
    <t>事業者名</t>
    <phoneticPr fontId="1"/>
  </si>
  <si>
    <t>事業所名</t>
    <phoneticPr fontId="1"/>
  </si>
  <si>
    <t>事業所所在地</t>
    <phoneticPr fontId="1"/>
  </si>
  <si>
    <t>連携開始年月日を入力すること。</t>
    <rPh sb="0" eb="2">
      <t>レンケイ</t>
    </rPh>
    <rPh sb="2" eb="4">
      <t>カイシ</t>
    </rPh>
    <rPh sb="4" eb="7">
      <t>ネンガッピ</t>
    </rPh>
    <rPh sb="8" eb="10">
      <t>ニュウリョク</t>
    </rPh>
    <phoneticPr fontId="1"/>
  </si>
  <si>
    <t>連携する公立保育所【公設置民営】名を入力すること。</t>
    <rPh sb="0" eb="2">
      <t>レンケイ</t>
    </rPh>
    <rPh sb="4" eb="6">
      <t>コウリツ</t>
    </rPh>
    <rPh sb="6" eb="8">
      <t>ホイク</t>
    </rPh>
    <rPh sb="8" eb="9">
      <t>ショ</t>
    </rPh>
    <rPh sb="10" eb="11">
      <t>コウ</t>
    </rPh>
    <rPh sb="11" eb="13">
      <t>セッチ</t>
    </rPh>
    <rPh sb="13" eb="15">
      <t>ミンエイ</t>
    </rPh>
    <rPh sb="16" eb="17">
      <t>メイ</t>
    </rPh>
    <rPh sb="18" eb="20">
      <t>ニュウリョク</t>
    </rPh>
    <phoneticPr fontId="1"/>
  </si>
  <si>
    <t>連携施設名</t>
    <phoneticPr fontId="1"/>
  </si>
  <si>
    <t>連携する公立保育所【公設置民営】の所在地を入力すること。</t>
    <rPh sb="0" eb="2">
      <t>レンケイ</t>
    </rPh>
    <rPh sb="4" eb="6">
      <t>コウリツ</t>
    </rPh>
    <rPh sb="6" eb="9">
      <t>ホイクショ</t>
    </rPh>
    <rPh sb="10" eb="15">
      <t>コウセッチミンエイ</t>
    </rPh>
    <rPh sb="17" eb="20">
      <t>ショザイチ</t>
    </rPh>
    <rPh sb="21" eb="23">
      <t>ニュウリョク</t>
    </rPh>
    <phoneticPr fontId="1"/>
  </si>
  <si>
    <t>施設長名</t>
    <phoneticPr fontId="1"/>
  </si>
  <si>
    <t>連携する公立保育所【公設置民営】の施設長名を入力すること。</t>
    <rPh sb="0" eb="2">
      <t>レンケイ</t>
    </rPh>
    <rPh sb="4" eb="6">
      <t>コウリツ</t>
    </rPh>
    <rPh sb="6" eb="9">
      <t>ホイクショ</t>
    </rPh>
    <rPh sb="10" eb="15">
      <t>コウセッチミンエイ</t>
    </rPh>
    <rPh sb="17" eb="19">
      <t>シセツ</t>
    </rPh>
    <rPh sb="19" eb="20">
      <t>チョウ</t>
    </rPh>
    <rPh sb="20" eb="21">
      <t>メイ</t>
    </rPh>
    <rPh sb="22" eb="24">
      <t>ニュウリョク</t>
    </rPh>
    <phoneticPr fontId="1"/>
  </si>
  <si>
    <t>３</t>
    <phoneticPr fontId="1"/>
  </si>
  <si>
    <t>連携施設として連携する内容</t>
    <phoneticPr fontId="1"/>
  </si>
  <si>
    <r>
      <t xml:space="preserve">連携する内容
</t>
    </r>
    <r>
      <rPr>
        <sz val="10"/>
        <rFont val="HGｺﾞｼｯｸM"/>
        <family val="3"/>
        <charset val="128"/>
      </rPr>
      <t>（該当するものに○をつけること。）</t>
    </r>
    <r>
      <rPr>
        <sz val="11"/>
        <rFont val="HGｺﾞｼｯｸM"/>
        <family val="3"/>
        <charset val="128"/>
      </rPr>
      <t xml:space="preserve">
</t>
    </r>
    <phoneticPr fontId="1"/>
  </si>
  <si>
    <t>利用乳幼児に集団保育を体験させるための機会の設定、保育の適切な提供に必要な家庭的保育事業者等に対する相談、助言その他の保育の内容に関する支援を行うこと。</t>
    <phoneticPr fontId="1"/>
  </si>
  <si>
    <t>連携する内容に該当するものを○で選択すること。</t>
    <rPh sb="0" eb="2">
      <t>レンケイ</t>
    </rPh>
    <rPh sb="4" eb="6">
      <t>ナイヨウ</t>
    </rPh>
    <rPh sb="7" eb="9">
      <t>ガイトウ</t>
    </rPh>
    <rPh sb="16" eb="18">
      <t>センタク</t>
    </rPh>
    <phoneticPr fontId="1"/>
  </si>
  <si>
    <t>必要に応じて、代替保育を提供すること。</t>
    <phoneticPr fontId="1"/>
  </si>
  <si>
    <t>当該家庭的保育事業者等により保育の提供を受けていた利用乳幼児を、当該保育の提供の終了に際して、当該利用乳幼児に係る保護者の希望に基づき、引き続き当該連携施設において受け入れて教育又は保育を提供すること。</t>
    <phoneticPr fontId="1"/>
  </si>
  <si>
    <t>その他の支援</t>
    <phoneticPr fontId="1"/>
  </si>
  <si>
    <t>（</t>
    <phoneticPr fontId="1"/>
  </si>
  <si>
    <t>）</t>
    <phoneticPr fontId="1"/>
  </si>
  <si>
    <t>本合意書については２通作成の上、当事者それぞれ記名押印のうえ各自１通を保有する。</t>
    <phoneticPr fontId="1"/>
  </si>
  <si>
    <t>　家庭的保育事業者等</t>
    <phoneticPr fontId="1"/>
  </si>
  <si>
    <t>シート④申請書別添の代表者の職名・氏名を入力すると自動で表示される。</t>
    <rPh sb="4" eb="6">
      <t>シンセイ</t>
    </rPh>
    <rPh sb="6" eb="7">
      <t>ショ</t>
    </rPh>
    <rPh sb="7" eb="9">
      <t>ベッテン</t>
    </rPh>
    <rPh sb="10" eb="13">
      <t>ダイヒョウシャ</t>
    </rPh>
    <rPh sb="14" eb="16">
      <t>ショクメイ</t>
    </rPh>
    <rPh sb="17" eb="19">
      <t>シメイ</t>
    </rPh>
    <rPh sb="20" eb="22">
      <t>ニュウリョク</t>
    </rPh>
    <rPh sb="25" eb="27">
      <t>ジドウ</t>
    </rPh>
    <rPh sb="28" eb="30">
      <t>ヒョウジ</t>
    </rPh>
    <phoneticPr fontId="1"/>
  </si>
  <si>
    <t>　連携施設運営者</t>
    <rPh sb="1" eb="3">
      <t>レンケイ</t>
    </rPh>
    <rPh sb="3" eb="5">
      <t>シセツ</t>
    </rPh>
    <rPh sb="5" eb="7">
      <t>ウンエイ</t>
    </rPh>
    <rPh sb="7" eb="8">
      <t>シャ</t>
    </rPh>
    <phoneticPr fontId="1"/>
  </si>
  <si>
    <t>（別紙３－３）</t>
    <rPh sb="1" eb="3">
      <t>ベッシ</t>
    </rPh>
    <phoneticPr fontId="1"/>
  </si>
  <si>
    <t>家庭的保育事業等連携施設支援合意書（公立保育所【公設置民営】）</t>
    <rPh sb="18" eb="20">
      <t>コウリツ</t>
    </rPh>
    <rPh sb="20" eb="22">
      <t>ホイク</t>
    </rPh>
    <rPh sb="22" eb="23">
      <t>ショ</t>
    </rPh>
    <rPh sb="24" eb="25">
      <t>コウ</t>
    </rPh>
    <rPh sb="25" eb="27">
      <t>セッチ</t>
    </rPh>
    <rPh sb="27" eb="29">
      <t>ミンエイ</t>
    </rPh>
    <phoneticPr fontId="1"/>
  </si>
  <si>
    <t>公立施設</t>
    <rPh sb="0" eb="2">
      <t>コウリツ</t>
    </rPh>
    <rPh sb="2" eb="4">
      <t>シセツ</t>
    </rPh>
    <phoneticPr fontId="1"/>
  </si>
  <si>
    <t>連携施設　名称</t>
    <rPh sb="5" eb="7">
      <t>メイショウ</t>
    </rPh>
    <phoneticPr fontId="1"/>
  </si>
  <si>
    <t>管理者・施設長等
　役職・氏名</t>
    <rPh sb="0" eb="3">
      <t>カンリシャ</t>
    </rPh>
    <rPh sb="4" eb="6">
      <t>シセツ</t>
    </rPh>
    <rPh sb="6" eb="7">
      <t>チョウ</t>
    </rPh>
    <rPh sb="7" eb="8">
      <t>トウ</t>
    </rPh>
    <phoneticPr fontId="1"/>
  </si>
  <si>
    <t>保育所等の名称（例：大阪市立○○保育所）を入力すること</t>
    <rPh sb="0" eb="2">
      <t>ホイク</t>
    </rPh>
    <rPh sb="2" eb="3">
      <t>ショ</t>
    </rPh>
    <rPh sb="3" eb="4">
      <t>トウ</t>
    </rPh>
    <rPh sb="5" eb="7">
      <t>メイショウ</t>
    </rPh>
    <rPh sb="8" eb="9">
      <t>レイ</t>
    </rPh>
    <rPh sb="10" eb="12">
      <t>オオサカ</t>
    </rPh>
    <rPh sb="12" eb="13">
      <t>シ</t>
    </rPh>
    <rPh sb="13" eb="14">
      <t>リツ</t>
    </rPh>
    <rPh sb="16" eb="18">
      <t>ホイク</t>
    </rPh>
    <rPh sb="18" eb="19">
      <t>ショ</t>
    </rPh>
    <rPh sb="21" eb="23">
      <t>ニュウリョク</t>
    </rPh>
    <phoneticPr fontId="1"/>
  </si>
  <si>
    <t>所長等の名を入力し、所長等の押印をもらうこと</t>
    <rPh sb="0" eb="2">
      <t>ショチョウ</t>
    </rPh>
    <rPh sb="2" eb="3">
      <t>トウ</t>
    </rPh>
    <rPh sb="4" eb="5">
      <t>メイ</t>
    </rPh>
    <rPh sb="6" eb="8">
      <t>ニュウリョク</t>
    </rPh>
    <rPh sb="10" eb="12">
      <t>ショチョウ</t>
    </rPh>
    <rPh sb="12" eb="13">
      <t>トウ</t>
    </rPh>
    <rPh sb="14" eb="16">
      <t>オウイン</t>
    </rPh>
    <phoneticPr fontId="1"/>
  </si>
  <si>
    <t>家庭的保育事業等連携施設支援合意書（公立施設）</t>
    <rPh sb="18" eb="20">
      <t>コウリツ</t>
    </rPh>
    <rPh sb="20" eb="22">
      <t>シセツ</t>
    </rPh>
    <phoneticPr fontId="1"/>
  </si>
  <si>
    <t>公設置民営の保育所以外の公立施設が対象となります。</t>
    <rPh sb="0" eb="1">
      <t>コウ</t>
    </rPh>
    <rPh sb="1" eb="3">
      <t>セッチ</t>
    </rPh>
    <rPh sb="3" eb="5">
      <t>ミンエイ</t>
    </rPh>
    <rPh sb="6" eb="8">
      <t>ホイク</t>
    </rPh>
    <rPh sb="8" eb="9">
      <t>ショ</t>
    </rPh>
    <rPh sb="9" eb="11">
      <t>イガイ</t>
    </rPh>
    <rPh sb="12" eb="14">
      <t>コウリツ</t>
    </rPh>
    <rPh sb="14" eb="16">
      <t>シセツ</t>
    </rPh>
    <rPh sb="17" eb="19">
      <t>タイショウ</t>
    </rPh>
    <phoneticPr fontId="1"/>
  </si>
  <si>
    <t>連携する公立施設名を入力すること。</t>
    <rPh sb="0" eb="2">
      <t>レンケイ</t>
    </rPh>
    <rPh sb="4" eb="6">
      <t>コウリツ</t>
    </rPh>
    <rPh sb="6" eb="8">
      <t>シセツ</t>
    </rPh>
    <rPh sb="8" eb="9">
      <t>メイ</t>
    </rPh>
    <rPh sb="10" eb="12">
      <t>ニュウリョク</t>
    </rPh>
    <phoneticPr fontId="1"/>
  </si>
  <si>
    <t>連携する公立施設の所在地を入力すること。</t>
    <rPh sb="0" eb="2">
      <t>レンケイ</t>
    </rPh>
    <rPh sb="4" eb="8">
      <t>コウリツシセツ</t>
    </rPh>
    <rPh sb="9" eb="12">
      <t>ショザイチ</t>
    </rPh>
    <rPh sb="13" eb="15">
      <t>ニュウリョク</t>
    </rPh>
    <phoneticPr fontId="1"/>
  </si>
  <si>
    <t>連携する公立施設の施設長名を入力すること。</t>
    <rPh sb="0" eb="2">
      <t>レンケイ</t>
    </rPh>
    <rPh sb="4" eb="8">
      <t>コウリツシセツ</t>
    </rPh>
    <rPh sb="9" eb="11">
      <t>シセツ</t>
    </rPh>
    <rPh sb="11" eb="12">
      <t>チョウ</t>
    </rPh>
    <rPh sb="12" eb="13">
      <t>メイ</t>
    </rPh>
    <rPh sb="14" eb="16">
      <t>ニュウリョク</t>
    </rPh>
    <phoneticPr fontId="1"/>
  </si>
  <si>
    <t>　連携施設　法人名</t>
    <phoneticPr fontId="1"/>
  </si>
  <si>
    <t>　連携施設法人
　代表者　役職・氏名</t>
    <phoneticPr fontId="1"/>
  </si>
  <si>
    <t>　法人名（法人のみ記入）</t>
    <phoneticPr fontId="1"/>
  </si>
  <si>
    <r>
      <t>　事業実施者氏名
　</t>
    </r>
    <r>
      <rPr>
        <sz val="9"/>
        <rFont val="HGｺﾞｼｯｸM"/>
        <family val="3"/>
        <charset val="128"/>
      </rPr>
      <t>(法人の場合代表者役職・氏名)</t>
    </r>
    <phoneticPr fontId="1"/>
  </si>
  <si>
    <t>　家庭的保育事業等を実施する次の事業者の連携施設となることに合意しました。</t>
    <rPh sb="10" eb="12">
      <t>ジッシ</t>
    </rPh>
    <phoneticPr fontId="1"/>
  </si>
  <si>
    <t>家庭的保育事業等を実施する事業者</t>
    <phoneticPr fontId="1"/>
  </si>
  <si>
    <t>家庭的保育事業等連携施設支援合意書の写し
（別紙３－１／別紙３－２／別紙３－３）</t>
    <rPh sb="18" eb="19">
      <t>ウツ</t>
    </rPh>
    <rPh sb="22" eb="24">
      <t>ベッシ</t>
    </rPh>
    <rPh sb="28" eb="30">
      <t>ベッシ</t>
    </rPh>
    <rPh sb="34" eb="36">
      <t>ベッシ</t>
    </rPh>
    <phoneticPr fontId="1"/>
  </si>
  <si>
    <r>
      <rPr>
        <b/>
        <sz val="10"/>
        <color theme="1"/>
        <rFont val="HGｺﾞｼｯｸM"/>
        <family val="3"/>
        <charset val="128"/>
      </rPr>
      <t>調理業務委託契約書の写し</t>
    </r>
    <r>
      <rPr>
        <sz val="10"/>
        <color theme="1"/>
        <rFont val="HGｺﾞｼｯｸM"/>
        <family val="3"/>
        <charset val="128"/>
      </rPr>
      <t xml:space="preserve">
</t>
    </r>
    <r>
      <rPr>
        <sz val="9"/>
        <color theme="1"/>
        <rFont val="HGｺﾞｼｯｸM"/>
        <family val="3"/>
        <charset val="128"/>
      </rPr>
      <t>【調理業務を外部委託する場合のみ必要です。】</t>
    </r>
    <rPh sb="0" eb="2">
      <t>チョウリ</t>
    </rPh>
    <rPh sb="2" eb="4">
      <t>ギョウム</t>
    </rPh>
    <rPh sb="4" eb="6">
      <t>イタク</t>
    </rPh>
    <rPh sb="6" eb="9">
      <t>ケイヤクショ</t>
    </rPh>
    <rPh sb="10" eb="11">
      <t>ウツ</t>
    </rPh>
    <rPh sb="14" eb="16">
      <t>チョウリ</t>
    </rPh>
    <rPh sb="16" eb="18">
      <t>ギョウム</t>
    </rPh>
    <rPh sb="19" eb="21">
      <t>ガイブ</t>
    </rPh>
    <rPh sb="21" eb="23">
      <t>イタク</t>
    </rPh>
    <rPh sb="25" eb="27">
      <t>バアイ</t>
    </rPh>
    <rPh sb="29" eb="31">
      <t>ヒツヨウ</t>
    </rPh>
    <phoneticPr fontId="30"/>
  </si>
  <si>
    <t>開所時間</t>
    <rPh sb="0" eb="2">
      <t>カイショ</t>
    </rPh>
    <rPh sb="2" eb="4">
      <t>ジカン</t>
    </rPh>
    <phoneticPr fontId="1"/>
  </si>
  <si>
    <t>【運営規程の変更】</t>
    <rPh sb="1" eb="3">
      <t>ウンエイ</t>
    </rPh>
    <rPh sb="6" eb="8">
      <t>ヘンコウ</t>
    </rPh>
    <phoneticPr fontId="1"/>
  </si>
  <si>
    <t>項目</t>
    <rPh sb="0" eb="2">
      <t>コウモク</t>
    </rPh>
    <phoneticPr fontId="1"/>
  </si>
  <si>
    <t>項目をプルダウンで選んでください。</t>
    <rPh sb="0" eb="2">
      <t>コウモク</t>
    </rPh>
    <rPh sb="9" eb="10">
      <t>エラ</t>
    </rPh>
    <phoneticPr fontId="1"/>
  </si>
  <si>
    <t>連携内容</t>
    <rPh sb="0" eb="2">
      <t>レンケイ</t>
    </rPh>
    <rPh sb="2" eb="4">
      <t>ナイヨウ</t>
    </rPh>
    <phoneticPr fontId="1"/>
  </si>
  <si>
    <t>別紙のとおり</t>
    <rPh sb="0" eb="2">
      <t>ベッシ</t>
    </rPh>
    <phoneticPr fontId="1"/>
  </si>
  <si>
    <t>設置者が法人の場合、法人名を入力すること
（例）社会福祉法人○○福祉会
　　　学校法人△△学園
施設類型をプルダウンで選んでください。</t>
    <rPh sb="0" eb="2">
      <t>セッチ</t>
    </rPh>
    <rPh sb="2" eb="3">
      <t>シャ</t>
    </rPh>
    <rPh sb="4" eb="6">
      <t>ホウジン</t>
    </rPh>
    <rPh sb="7" eb="9">
      <t>バアイ</t>
    </rPh>
    <rPh sb="10" eb="12">
      <t>ホウジン</t>
    </rPh>
    <rPh sb="12" eb="13">
      <t>メイ</t>
    </rPh>
    <rPh sb="14" eb="16">
      <t>ニュウリョク</t>
    </rPh>
    <rPh sb="22" eb="23">
      <t>レイ</t>
    </rPh>
    <rPh sb="24" eb="26">
      <t>シャカイ</t>
    </rPh>
    <rPh sb="26" eb="28">
      <t>フクシ</t>
    </rPh>
    <rPh sb="28" eb="30">
      <t>ホウジン</t>
    </rPh>
    <rPh sb="32" eb="34">
      <t>フクシ</t>
    </rPh>
    <rPh sb="34" eb="35">
      <t>カイ</t>
    </rPh>
    <rPh sb="39" eb="41">
      <t>ガッコウ</t>
    </rPh>
    <rPh sb="41" eb="43">
      <t>ホウジン</t>
    </rPh>
    <rPh sb="45" eb="47">
      <t>ガクエン</t>
    </rPh>
    <phoneticPr fontId="1"/>
  </si>
  <si>
    <t>合意した年月日を入力してください。</t>
    <rPh sb="0" eb="2">
      <t>ゴウイ</t>
    </rPh>
    <rPh sb="4" eb="7">
      <t>ネンガッピ</t>
    </rPh>
    <rPh sb="8" eb="10">
      <t>ニュウリョク</t>
    </rPh>
    <phoneticPr fontId="1"/>
  </si>
  <si>
    <t>令和</t>
    <rPh sb="0" eb="2">
      <t>レイワ</t>
    </rPh>
    <phoneticPr fontId="1"/>
  </si>
  <si>
    <t>　令和</t>
    <phoneticPr fontId="1"/>
  </si>
  <si>
    <t>【開所時間の変更】</t>
    <rPh sb="1" eb="3">
      <t>カイショ</t>
    </rPh>
    <rPh sb="3" eb="5">
      <t>ジカン</t>
    </rPh>
    <rPh sb="6" eb="8">
      <t>ヘンコウ</t>
    </rPh>
    <phoneticPr fontId="1"/>
  </si>
  <si>
    <t>保育室
（計）</t>
    <rPh sb="0" eb="2">
      <t>ホイク</t>
    </rPh>
    <rPh sb="2" eb="3">
      <t>シツ</t>
    </rPh>
    <rPh sb="5" eb="6">
      <t>ケイ</t>
    </rPh>
    <phoneticPr fontId="1"/>
  </si>
  <si>
    <t>土曜日の保育短時間
9：00～17：00</t>
    <rPh sb="0" eb="3">
      <t>ドヨウビ</t>
    </rPh>
    <rPh sb="4" eb="6">
      <t>ホイク</t>
    </rPh>
    <rPh sb="6" eb="9">
      <t>タンジカン</t>
    </rPh>
    <phoneticPr fontId="30"/>
  </si>
  <si>
    <t>土曜日の保育短時間
8：30～16：30</t>
    <rPh sb="0" eb="3">
      <t>ドヨウビ</t>
    </rPh>
    <rPh sb="4" eb="6">
      <t>ホイク</t>
    </rPh>
    <rPh sb="6" eb="9">
      <t>タンジカン</t>
    </rPh>
    <phoneticPr fontId="30"/>
  </si>
  <si>
    <t xml:space="preserve">土曜日の開所時間
7：00～18：00
</t>
    <rPh sb="0" eb="3">
      <t>ドヨウビ</t>
    </rPh>
    <rPh sb="4" eb="6">
      <t>カイショ</t>
    </rPh>
    <rPh sb="6" eb="8">
      <t>ジカン</t>
    </rPh>
    <phoneticPr fontId="30"/>
  </si>
  <si>
    <t xml:space="preserve">土曜日の開所時間
7：00～19：00
</t>
    <rPh sb="0" eb="3">
      <t>ドヨウビ</t>
    </rPh>
    <rPh sb="4" eb="6">
      <t>カイショ</t>
    </rPh>
    <rPh sb="6" eb="8">
      <t>ジカン</t>
    </rPh>
    <phoneticPr fontId="30"/>
  </si>
  <si>
    <t>変更項目が複数ある場合、項目ごとに理由を入力してください。
（例）①地域のニーズに応えるため　②屋外遊戯場を拡張し、児童処遇を向上させるため</t>
    <rPh sb="0" eb="2">
      <t>ヘンコウ</t>
    </rPh>
    <rPh sb="2" eb="4">
      <t>コウモク</t>
    </rPh>
    <rPh sb="5" eb="7">
      <t>フクスウ</t>
    </rPh>
    <rPh sb="9" eb="11">
      <t>バアイ</t>
    </rPh>
    <rPh sb="12" eb="14">
      <t>コウモク</t>
    </rPh>
    <rPh sb="17" eb="19">
      <t>リユウ</t>
    </rPh>
    <rPh sb="20" eb="22">
      <t>ニュウリョク</t>
    </rPh>
    <rPh sb="31" eb="32">
      <t>レイ</t>
    </rPh>
    <rPh sb="34" eb="36">
      <t>チイキ</t>
    </rPh>
    <rPh sb="41" eb="42">
      <t>コタ</t>
    </rPh>
    <rPh sb="48" eb="50">
      <t>オクガイ</t>
    </rPh>
    <rPh sb="50" eb="52">
      <t>ユウギ</t>
    </rPh>
    <rPh sb="52" eb="53">
      <t>ジョウ</t>
    </rPh>
    <rPh sb="54" eb="56">
      <t>カクチョウ</t>
    </rPh>
    <rPh sb="58" eb="60">
      <t>ジドウ</t>
    </rPh>
    <rPh sb="60" eb="62">
      <t>ショグウ</t>
    </rPh>
    <rPh sb="63" eb="65">
      <t>コウジョウ</t>
    </rPh>
    <phoneticPr fontId="30"/>
  </si>
  <si>
    <r>
      <rPr>
        <b/>
        <sz val="11"/>
        <color theme="1"/>
        <rFont val="HGｺﾞｼｯｸM"/>
        <family val="3"/>
        <charset val="128"/>
      </rPr>
      <t>変更項目が複数ある場合、項目ごとに番号をふってください。</t>
    </r>
    <r>
      <rPr>
        <b/>
        <sz val="12"/>
        <color theme="1"/>
        <rFont val="HGｺﾞｼｯｸM"/>
        <family val="3"/>
        <charset val="128"/>
      </rPr>
      <t xml:space="preserve">
</t>
    </r>
    <r>
      <rPr>
        <b/>
        <sz val="10"/>
        <color theme="1"/>
        <rFont val="HGｺﾞｼｯｸM"/>
        <family val="3"/>
        <charset val="128"/>
      </rPr>
      <t>（例）①認可定員　②屋外遊戯場面積・・・</t>
    </r>
    <rPh sb="0" eb="2">
      <t>ヘンコウ</t>
    </rPh>
    <rPh sb="2" eb="4">
      <t>コウモク</t>
    </rPh>
    <rPh sb="5" eb="7">
      <t>フクスウ</t>
    </rPh>
    <rPh sb="9" eb="11">
      <t>バアイ</t>
    </rPh>
    <rPh sb="12" eb="14">
      <t>コウモク</t>
    </rPh>
    <rPh sb="17" eb="19">
      <t>バンゴウ</t>
    </rPh>
    <rPh sb="30" eb="31">
      <t>レイ</t>
    </rPh>
    <rPh sb="33" eb="35">
      <t>ニンカ</t>
    </rPh>
    <rPh sb="35" eb="37">
      <t>テイイン</t>
    </rPh>
    <rPh sb="39" eb="41">
      <t>オクガイ</t>
    </rPh>
    <rPh sb="41" eb="43">
      <t>ユウギ</t>
    </rPh>
    <rPh sb="43" eb="44">
      <t>ジョウ</t>
    </rPh>
    <rPh sb="44" eb="46">
      <t>メンセキ</t>
    </rPh>
    <phoneticPr fontId="30"/>
  </si>
  <si>
    <r>
      <t xml:space="preserve">付表５の変更前施設名称を入力すると自動で表示されます。
</t>
    </r>
    <r>
      <rPr>
        <b/>
        <sz val="11"/>
        <rFont val="HGｺﾞｼｯｸM"/>
        <family val="3"/>
        <charset val="128"/>
      </rPr>
      <t>※基本的に変更前に届出が必要なので、変更前の施設名称がここに入ることとなります。</t>
    </r>
    <rPh sb="0" eb="2">
      <t>フヒョウ</t>
    </rPh>
    <rPh sb="4" eb="6">
      <t>ヘンコウ</t>
    </rPh>
    <rPh sb="6" eb="7">
      <t>マエ</t>
    </rPh>
    <rPh sb="7" eb="9">
      <t>シセツ</t>
    </rPh>
    <rPh sb="9" eb="10">
      <t>メイ</t>
    </rPh>
    <rPh sb="10" eb="11">
      <t>ショウ</t>
    </rPh>
    <rPh sb="12" eb="14">
      <t>ニュウリョク</t>
    </rPh>
    <rPh sb="17" eb="19">
      <t>ジドウ</t>
    </rPh>
    <rPh sb="20" eb="22">
      <t>ヒョウジ</t>
    </rPh>
    <rPh sb="29" eb="32">
      <t>キホンテキ</t>
    </rPh>
    <rPh sb="33" eb="35">
      <t>ヘンコウ</t>
    </rPh>
    <rPh sb="35" eb="36">
      <t>マエ</t>
    </rPh>
    <rPh sb="37" eb="39">
      <t>トドケデ</t>
    </rPh>
    <rPh sb="40" eb="42">
      <t>ヒツヨウ</t>
    </rPh>
    <rPh sb="46" eb="48">
      <t>ヘンコウ</t>
    </rPh>
    <rPh sb="48" eb="49">
      <t>マエ</t>
    </rPh>
    <rPh sb="50" eb="52">
      <t>シセツ</t>
    </rPh>
    <rPh sb="52" eb="53">
      <t>メイ</t>
    </rPh>
    <rPh sb="53" eb="54">
      <t>ショウ</t>
    </rPh>
    <rPh sb="58" eb="59">
      <t>ハイ</t>
    </rPh>
    <phoneticPr fontId="30"/>
  </si>
  <si>
    <t>付表７</t>
    <rPh sb="0" eb="2">
      <t>フヒョウ</t>
    </rPh>
    <phoneticPr fontId="1"/>
  </si>
  <si>
    <t>申請する事業類型をプルダウンで選んでください</t>
    <rPh sb="0" eb="2">
      <t>シンセイ</t>
    </rPh>
    <rPh sb="4" eb="6">
      <t>ジギョウ</t>
    </rPh>
    <rPh sb="6" eb="8">
      <t>ルイケイ</t>
    </rPh>
    <rPh sb="15" eb="16">
      <t>エラ</t>
    </rPh>
    <phoneticPr fontId="1"/>
  </si>
  <si>
    <t>　 保育所型事業所内保育事業</t>
    <rPh sb="2" eb="4">
      <t>ホイク</t>
    </rPh>
    <rPh sb="4" eb="5">
      <t>ショ</t>
    </rPh>
    <rPh sb="5" eb="6">
      <t>カタ</t>
    </rPh>
    <rPh sb="6" eb="9">
      <t>ジギョウショ</t>
    </rPh>
    <rPh sb="9" eb="10">
      <t>ナイ</t>
    </rPh>
    <rPh sb="10" eb="12">
      <t>ホイク</t>
    </rPh>
    <rPh sb="12" eb="14">
      <t>ジギョウ</t>
    </rPh>
    <phoneticPr fontId="1"/>
  </si>
  <si>
    <t xml:space="preserve">   小規模型事業所内保育事業Ａ型</t>
    <rPh sb="3" eb="6">
      <t>ショウキボ</t>
    </rPh>
    <rPh sb="6" eb="7">
      <t>カタ</t>
    </rPh>
    <rPh sb="7" eb="10">
      <t>ジギョウショ</t>
    </rPh>
    <rPh sb="10" eb="11">
      <t>ナイ</t>
    </rPh>
    <rPh sb="11" eb="13">
      <t>ホイク</t>
    </rPh>
    <rPh sb="13" eb="15">
      <t>ジギョウ</t>
    </rPh>
    <rPh sb="16" eb="17">
      <t>カタ</t>
    </rPh>
    <phoneticPr fontId="1"/>
  </si>
  <si>
    <t>　 小規模型事業所内保育事業Ｂ型</t>
    <rPh sb="2" eb="5">
      <t>ショウキボ</t>
    </rPh>
    <rPh sb="5" eb="6">
      <t>ガタ</t>
    </rPh>
    <rPh sb="6" eb="9">
      <t>ジギョウショ</t>
    </rPh>
    <rPh sb="9" eb="10">
      <t>ナイ</t>
    </rPh>
    <rPh sb="10" eb="12">
      <t>ホイク</t>
    </rPh>
    <rPh sb="12" eb="14">
      <t>ジギョウ</t>
    </rPh>
    <rPh sb="15" eb="16">
      <t>ガタ</t>
    </rPh>
    <phoneticPr fontId="1"/>
  </si>
  <si>
    <t>今回の届出にあたってのご担当者の名前、電話番号の入力してください。</t>
    <rPh sb="0" eb="2">
      <t>コンカイ</t>
    </rPh>
    <rPh sb="3" eb="5">
      <t>トドケデ</t>
    </rPh>
    <rPh sb="12" eb="15">
      <t>タントウシャ</t>
    </rPh>
    <rPh sb="16" eb="18">
      <t>ナマエ</t>
    </rPh>
    <rPh sb="19" eb="21">
      <t>デンワ</t>
    </rPh>
    <rPh sb="21" eb="23">
      <t>バンゴウ</t>
    </rPh>
    <rPh sb="24" eb="26">
      <t>ニュウリョク</t>
    </rPh>
    <phoneticPr fontId="30"/>
  </si>
  <si>
    <t>（別紙４－１）</t>
    <rPh sb="1" eb="3">
      <t>ベッシ</t>
    </rPh>
    <phoneticPr fontId="1"/>
  </si>
  <si>
    <t>認可
定員</t>
    <rPh sb="0" eb="2">
      <t>ニンカ</t>
    </rPh>
    <rPh sb="3" eb="5">
      <t>テイイン</t>
    </rPh>
    <phoneticPr fontId="1"/>
  </si>
  <si>
    <t>1歳児</t>
    <rPh sb="1" eb="3">
      <t>サイジ</t>
    </rPh>
    <phoneticPr fontId="1"/>
  </si>
  <si>
    <t>2歳児</t>
    <rPh sb="1" eb="3">
      <t>サイジ</t>
    </rPh>
    <phoneticPr fontId="1"/>
  </si>
  <si>
    <t>　Ａ・Ｂ型＝１</t>
    <rPh sb="4" eb="5">
      <t>カタ</t>
    </rPh>
    <phoneticPr fontId="1"/>
  </si>
  <si>
    <t>２－１　必要保育従事者数等（小規模保育事業Ｃ型・家庭的保育事業以外）</t>
    <rPh sb="4" eb="6">
      <t>ヒツヨウ</t>
    </rPh>
    <rPh sb="6" eb="8">
      <t>ホイク</t>
    </rPh>
    <rPh sb="8" eb="11">
      <t>ジュウジシャ</t>
    </rPh>
    <rPh sb="11" eb="12">
      <t>スウ</t>
    </rPh>
    <rPh sb="12" eb="13">
      <t>トウ</t>
    </rPh>
    <rPh sb="24" eb="27">
      <t>カテイテキ</t>
    </rPh>
    <rPh sb="27" eb="29">
      <t>ホイク</t>
    </rPh>
    <rPh sb="29" eb="31">
      <t>ジギョウ</t>
    </rPh>
    <rPh sb="31" eb="33">
      <t>イガイ</t>
    </rPh>
    <phoneticPr fontId="1"/>
  </si>
  <si>
    <t>　※１　少数点第２位以下切り捨て</t>
    <rPh sb="4" eb="6">
      <t>ショウスウ</t>
    </rPh>
    <rPh sb="6" eb="7">
      <t>テン</t>
    </rPh>
    <rPh sb="7" eb="8">
      <t>ダイ</t>
    </rPh>
    <rPh sb="9" eb="10">
      <t>イ</t>
    </rPh>
    <rPh sb="10" eb="12">
      <t>イカ</t>
    </rPh>
    <rPh sb="12" eb="13">
      <t>キ</t>
    </rPh>
    <rPh sb="14" eb="15">
      <t>ス</t>
    </rPh>
    <phoneticPr fontId="1"/>
  </si>
  <si>
    <t>必要保育
従事者数</t>
    <rPh sb="0" eb="2">
      <t>ヒツヨウ</t>
    </rPh>
    <rPh sb="2" eb="4">
      <t>ホイク</t>
    </rPh>
    <rPh sb="5" eb="8">
      <t>ジュウジシャ</t>
    </rPh>
    <rPh sb="8" eb="9">
      <t>スウ</t>
    </rPh>
    <phoneticPr fontId="1"/>
  </si>
  <si>
    <t>認可定員による配置に加えて１人配置</t>
    <rPh sb="0" eb="2">
      <t>ニンカ</t>
    </rPh>
    <rPh sb="2" eb="4">
      <t>テイイン</t>
    </rPh>
    <rPh sb="7" eb="9">
      <t>ハイチ</t>
    </rPh>
    <rPh sb="10" eb="11">
      <t>クワ</t>
    </rPh>
    <rPh sb="14" eb="15">
      <t>ヒト</t>
    </rPh>
    <rPh sb="15" eb="17">
      <t>ハイチ</t>
    </rPh>
    <phoneticPr fontId="1"/>
  </si>
  <si>
    <t>必要保育従事者数　合計</t>
    <rPh sb="0" eb="2">
      <t>ヒツヨウ</t>
    </rPh>
    <rPh sb="2" eb="4">
      <t>ホイク</t>
    </rPh>
    <rPh sb="4" eb="7">
      <t>ジュウジシャ</t>
    </rPh>
    <rPh sb="7" eb="8">
      <t>スウ</t>
    </rPh>
    <rPh sb="9" eb="11">
      <t>ゴウケイ</t>
    </rPh>
    <phoneticPr fontId="1"/>
  </si>
  <si>
    <t>→</t>
    <phoneticPr fontId="1"/>
  </si>
  <si>
    <t>　※２ 少数点第１位を四捨五入</t>
    <phoneticPr fontId="1"/>
  </si>
  <si>
    <t>　</t>
    <phoneticPr fontId="1"/>
  </si>
  <si>
    <t>小規模保育事業Ｃ型の認可を希望する場合、管理者（施設長）についてプルダウンで選択すること。</t>
    <rPh sb="0" eb="3">
      <t>ショウキボ</t>
    </rPh>
    <rPh sb="3" eb="5">
      <t>ホイク</t>
    </rPh>
    <rPh sb="5" eb="7">
      <t>ジギョウ</t>
    </rPh>
    <rPh sb="8" eb="9">
      <t>カタ</t>
    </rPh>
    <rPh sb="10" eb="12">
      <t>ニンカ</t>
    </rPh>
    <rPh sb="13" eb="15">
      <t>キボウ</t>
    </rPh>
    <rPh sb="17" eb="19">
      <t>バアイ</t>
    </rPh>
    <rPh sb="20" eb="23">
      <t>カンリシャ</t>
    </rPh>
    <rPh sb="24" eb="26">
      <t>シセツ</t>
    </rPh>
    <rPh sb="26" eb="27">
      <t>チョウ</t>
    </rPh>
    <rPh sb="38" eb="40">
      <t>センタク</t>
    </rPh>
    <phoneticPr fontId="1"/>
  </si>
  <si>
    <t>２－４　その他職員</t>
  </si>
  <si>
    <t>事務職員についてプルダウンで選択すること。</t>
    <rPh sb="0" eb="2">
      <t>ジム</t>
    </rPh>
    <rPh sb="2" eb="4">
      <t>ショクイン</t>
    </rPh>
    <rPh sb="14" eb="16">
      <t>センタク</t>
    </rPh>
    <phoneticPr fontId="1"/>
  </si>
  <si>
    <t>給食の提供の方法</t>
    <rPh sb="0" eb="2">
      <t>キュウショク</t>
    </rPh>
    <rPh sb="3" eb="5">
      <t>テイキョウ</t>
    </rPh>
    <rPh sb="6" eb="8">
      <t>ホウホウ</t>
    </rPh>
    <phoneticPr fontId="1"/>
  </si>
  <si>
    <t>給食実施方法についてプルダウンで選択すること。</t>
    <rPh sb="0" eb="2">
      <t>キュウショク</t>
    </rPh>
    <rPh sb="2" eb="4">
      <t>ジッシ</t>
    </rPh>
    <rPh sb="4" eb="6">
      <t>ホウホウ</t>
    </rPh>
    <rPh sb="16" eb="18">
      <t>センタク</t>
    </rPh>
    <phoneticPr fontId="1"/>
  </si>
  <si>
    <t>　３ 職員体制</t>
    <rPh sb="3" eb="5">
      <t>ショクイン</t>
    </rPh>
    <rPh sb="5" eb="7">
      <t>タイセイ</t>
    </rPh>
    <phoneticPr fontId="1"/>
  </si>
  <si>
    <t>（常勤換算）</t>
    <rPh sb="1" eb="3">
      <t>ジョウキン</t>
    </rPh>
    <rPh sb="3" eb="5">
      <t>カンザン</t>
    </rPh>
    <phoneticPr fontId="1"/>
  </si>
  <si>
    <t>（常勤換算以外）</t>
    <rPh sb="5" eb="7">
      <t>イガイ</t>
    </rPh>
    <phoneticPr fontId="1"/>
  </si>
  <si>
    <t>管理者</t>
    <rPh sb="0" eb="3">
      <t>カンリシャ</t>
    </rPh>
    <phoneticPr fontId="1"/>
  </si>
  <si>
    <t>保健師・看護師（准看護師）</t>
    <rPh sb="0" eb="3">
      <t>ホケンシ</t>
    </rPh>
    <phoneticPr fontId="1"/>
  </si>
  <si>
    <t>家庭的保育者</t>
    <rPh sb="0" eb="3">
      <t>カテイテキ</t>
    </rPh>
    <rPh sb="3" eb="5">
      <t>ホイク</t>
    </rPh>
    <rPh sb="5" eb="6">
      <t>シャ</t>
    </rPh>
    <phoneticPr fontId="1"/>
  </si>
  <si>
    <t>家庭的保育補助者</t>
    <rPh sb="0" eb="3">
      <t>カテイテキ</t>
    </rPh>
    <rPh sb="3" eb="5">
      <t>ホイク</t>
    </rPh>
    <rPh sb="5" eb="8">
      <t>ホジョシャ</t>
    </rPh>
    <phoneticPr fontId="1"/>
  </si>
  <si>
    <t>栄養士・調理員</t>
    <rPh sb="0" eb="3">
      <t>エイヨウシ</t>
    </rPh>
    <rPh sb="4" eb="7">
      <t>チョウリイン</t>
    </rPh>
    <phoneticPr fontId="1"/>
  </si>
  <si>
    <t>自園調理（事業実施者）</t>
    <rPh sb="0" eb="1">
      <t>ジ</t>
    </rPh>
    <rPh sb="1" eb="2">
      <t>エン</t>
    </rPh>
    <rPh sb="2" eb="4">
      <t>チョウリ</t>
    </rPh>
    <rPh sb="5" eb="7">
      <t>ジギョウ</t>
    </rPh>
    <rPh sb="7" eb="9">
      <t>ジッシ</t>
    </rPh>
    <rPh sb="9" eb="10">
      <t>シャ</t>
    </rPh>
    <phoneticPr fontId="30"/>
  </si>
  <si>
    <t>自園調理（業務委託）</t>
    <rPh sb="0" eb="1">
      <t>ジ</t>
    </rPh>
    <rPh sb="1" eb="2">
      <t>エン</t>
    </rPh>
    <rPh sb="2" eb="4">
      <t>チョウリ</t>
    </rPh>
    <rPh sb="5" eb="7">
      <t>ギョウム</t>
    </rPh>
    <rPh sb="7" eb="9">
      <t>イタク</t>
    </rPh>
    <phoneticPr fontId="30"/>
  </si>
  <si>
    <t>搬入施設からの搬入</t>
  </si>
  <si>
    <t>常勤職員の１か月の勤務時間⇒</t>
    <phoneticPr fontId="1"/>
  </si>
  <si>
    <t>常勤職員の勤務時間を入力すると、常勤換算後の人数が自動計算されます。</t>
    <rPh sb="0" eb="2">
      <t>ジョウキン</t>
    </rPh>
    <rPh sb="2" eb="4">
      <t>ショクイン</t>
    </rPh>
    <rPh sb="5" eb="7">
      <t>キンム</t>
    </rPh>
    <rPh sb="7" eb="9">
      <t>ジカン</t>
    </rPh>
    <rPh sb="10" eb="12">
      <t>ニュウリョク</t>
    </rPh>
    <rPh sb="16" eb="18">
      <t>ジョウキン</t>
    </rPh>
    <rPh sb="18" eb="20">
      <t>カンサン</t>
    </rPh>
    <rPh sb="20" eb="21">
      <t>ゴ</t>
    </rPh>
    <rPh sb="22" eb="24">
      <t>ニンズウ</t>
    </rPh>
    <rPh sb="25" eb="27">
      <t>ジドウ</t>
    </rPh>
    <rPh sb="27" eb="29">
      <t>ケイサン</t>
    </rPh>
    <phoneticPr fontId="30"/>
  </si>
  <si>
    <r>
      <t xml:space="preserve">勤続
年数
</t>
    </r>
    <r>
      <rPr>
        <b/>
        <sz val="8"/>
        <color rgb="FFFF0000"/>
        <rFont val="ＭＳ Ｐゴシック"/>
        <family val="3"/>
        <charset val="128"/>
        <scheme val="minor"/>
      </rPr>
      <t>（※１）</t>
    </r>
    <rPh sb="0" eb="2">
      <t>キンゾク</t>
    </rPh>
    <rPh sb="3" eb="5">
      <t>ネンスウ</t>
    </rPh>
    <phoneticPr fontId="1"/>
  </si>
  <si>
    <r>
      <t xml:space="preserve">経験
年数
</t>
    </r>
    <r>
      <rPr>
        <b/>
        <sz val="8"/>
        <color rgb="FFFF0000"/>
        <rFont val="ＭＳ Ｐゴシック"/>
        <family val="3"/>
        <charset val="128"/>
        <scheme val="minor"/>
      </rPr>
      <t>（※２）</t>
    </r>
    <rPh sb="0" eb="2">
      <t>ケイケン</t>
    </rPh>
    <rPh sb="3" eb="5">
      <t>ネンスウ</t>
    </rPh>
    <phoneticPr fontId="1"/>
  </si>
  <si>
    <t xml:space="preserve">（※１）「勤続年数」とは、当該法人等で勤務した年数のこと。また、○ヶ月の場合、「○月÷12月≒小数第２位を四捨五入した数字」となる。
◎ 勤続年数及び経験年数については、認可日の属する年度の４月１日現在のものを記入すること。
</t>
    <phoneticPr fontId="30"/>
  </si>
  <si>
    <t xml:space="preserve">（※２）「経験年数」とは、職名の経験年数のこと。また、○ヶ月の場合、「○月÷12月≒小数第２位を四捨五入した数字」となる。
</t>
    <phoneticPr fontId="30"/>
  </si>
  <si>
    <r>
      <rPr>
        <b/>
        <sz val="9"/>
        <color indexed="8"/>
        <rFont val="HGｺﾞｼｯｸM"/>
        <family val="3"/>
        <charset val="128"/>
      </rPr>
      <t>「専任・兼任」</t>
    </r>
    <r>
      <rPr>
        <sz val="9"/>
        <color indexed="8"/>
        <rFont val="HGｺﾞｼｯｸM"/>
        <family val="3"/>
        <charset val="128"/>
      </rPr>
      <t>は、「当該認定こども園に専任しているのか、兼任しているのか」を記入すること。つまり、「他の施設や他の仕事をしているのか、していないのか」について記入すること。</t>
    </r>
    <rPh sb="1" eb="3">
      <t>センニン</t>
    </rPh>
    <rPh sb="4" eb="6">
      <t>ケンニン</t>
    </rPh>
    <rPh sb="10" eb="12">
      <t>トウガイ</t>
    </rPh>
    <rPh sb="12" eb="14">
      <t>ニンテイ</t>
    </rPh>
    <rPh sb="17" eb="18">
      <t>エン</t>
    </rPh>
    <rPh sb="19" eb="21">
      <t>センニン</t>
    </rPh>
    <rPh sb="28" eb="30">
      <t>ケンニン</t>
    </rPh>
    <rPh sb="38" eb="40">
      <t>キニュウ</t>
    </rPh>
    <rPh sb="50" eb="51">
      <t>タ</t>
    </rPh>
    <rPh sb="52" eb="54">
      <t>シセツ</t>
    </rPh>
    <rPh sb="55" eb="56">
      <t>タ</t>
    </rPh>
    <rPh sb="57" eb="59">
      <t>シゴト</t>
    </rPh>
    <rPh sb="79" eb="81">
      <t>キニュウ</t>
    </rPh>
    <phoneticPr fontId="30"/>
  </si>
  <si>
    <r>
      <rPr>
        <b/>
        <sz val="9"/>
        <color indexed="8"/>
        <rFont val="HGｺﾞｼｯｸM"/>
        <family val="3"/>
        <charset val="128"/>
      </rPr>
      <t>「常勤・非常勤」</t>
    </r>
    <r>
      <rPr>
        <sz val="9"/>
        <color indexed="8"/>
        <rFont val="HGｺﾞｼｯｸM"/>
        <family val="3"/>
        <charset val="128"/>
      </rPr>
      <t>及び</t>
    </r>
    <r>
      <rPr>
        <b/>
        <sz val="9"/>
        <color indexed="8"/>
        <rFont val="HGｺﾞｼｯｸM"/>
        <family val="3"/>
        <charset val="128"/>
      </rPr>
      <t>「雇用種別（無期・有期）」</t>
    </r>
    <r>
      <rPr>
        <sz val="9"/>
        <color indexed="8"/>
        <rFont val="HGｺﾞｼｯｸM"/>
        <family val="3"/>
        <charset val="128"/>
      </rPr>
      <t>については、雇用契約書より法人にて判断すること。</t>
    </r>
    <phoneticPr fontId="1"/>
  </si>
  <si>
    <r>
      <rPr>
        <b/>
        <sz val="9"/>
        <color indexed="8"/>
        <rFont val="HGｺﾞｼｯｸM"/>
        <family val="3"/>
        <charset val="128"/>
      </rPr>
      <t>「勤続年数」</t>
    </r>
    <r>
      <rPr>
        <sz val="9"/>
        <color indexed="8"/>
        <rFont val="HGｺﾞｼｯｸM"/>
        <family val="3"/>
        <charset val="128"/>
      </rPr>
      <t>とは、当該法人等で勤務した年数のこと。また、○ヶ月の場合、「○月÷12月≒小数第２位を四捨五入した数字」となる。</t>
    </r>
    <rPh sb="1" eb="3">
      <t>キンゾク</t>
    </rPh>
    <rPh sb="3" eb="5">
      <t>ネンスウ</t>
    </rPh>
    <rPh sb="9" eb="11">
      <t>トウガイ</t>
    </rPh>
    <rPh sb="11" eb="13">
      <t>ホウジン</t>
    </rPh>
    <rPh sb="13" eb="14">
      <t>トウ</t>
    </rPh>
    <rPh sb="15" eb="17">
      <t>キンム</t>
    </rPh>
    <rPh sb="19" eb="21">
      <t>ネンスウ</t>
    </rPh>
    <rPh sb="30" eb="31">
      <t>ゲツ</t>
    </rPh>
    <rPh sb="32" eb="34">
      <t>バアイ</t>
    </rPh>
    <rPh sb="37" eb="38">
      <t>ツキ</t>
    </rPh>
    <rPh sb="41" eb="42">
      <t>ガツ</t>
    </rPh>
    <rPh sb="43" eb="45">
      <t>ショウスウ</t>
    </rPh>
    <rPh sb="45" eb="46">
      <t>ダイ</t>
    </rPh>
    <rPh sb="47" eb="48">
      <t>イ</t>
    </rPh>
    <rPh sb="49" eb="53">
      <t>シシャゴニュウ</t>
    </rPh>
    <rPh sb="55" eb="57">
      <t>スウジ</t>
    </rPh>
    <phoneticPr fontId="30"/>
  </si>
  <si>
    <r>
      <rPr>
        <b/>
        <sz val="9"/>
        <color indexed="8"/>
        <rFont val="HGｺﾞｼｯｸM"/>
        <family val="3"/>
        <charset val="128"/>
      </rPr>
      <t>「経験年数」</t>
    </r>
    <r>
      <rPr>
        <sz val="9"/>
        <color indexed="8"/>
        <rFont val="HGｺﾞｼｯｸM"/>
        <family val="3"/>
        <charset val="128"/>
      </rPr>
      <t>とは、職名の経験年数のこと。また、○ヶ月の場合、「○月÷12月≒小数第２位を四捨五入した数字」となる。</t>
    </r>
    <rPh sb="1" eb="3">
      <t>ケイケン</t>
    </rPh>
    <rPh sb="3" eb="5">
      <t>ネンスウ</t>
    </rPh>
    <rPh sb="9" eb="11">
      <t>ショクメイ</t>
    </rPh>
    <rPh sb="12" eb="14">
      <t>ケイケン</t>
    </rPh>
    <rPh sb="14" eb="16">
      <t>ネンスウ</t>
    </rPh>
    <phoneticPr fontId="30"/>
  </si>
  <si>
    <r>
      <rPr>
        <b/>
        <sz val="9"/>
        <color indexed="10"/>
        <rFont val="HGｺﾞｼｯｸM"/>
        <family val="3"/>
        <charset val="128"/>
      </rPr>
      <t>小規模保育事業Ａ型及び保育所型事業所内保育事業の認可を希望し、かつ職員配置基準の特例を使用する場合</t>
    </r>
    <r>
      <rPr>
        <sz val="9"/>
        <color indexed="8"/>
        <rFont val="HGｺﾞｼｯｸM"/>
        <family val="3"/>
        <charset val="128"/>
      </rPr>
      <t>、次のとおり記入すること。
①</t>
    </r>
    <r>
      <rPr>
        <u/>
        <sz val="9"/>
        <color indexed="8"/>
        <rFont val="HGｺﾞｼｯｸM"/>
        <family val="3"/>
        <charset val="128"/>
      </rPr>
      <t>子育て支援員等が保育に従事する場合</t>
    </r>
    <r>
      <rPr>
        <sz val="9"/>
        <color indexed="8"/>
        <rFont val="HGｺﾞｼｯｸM"/>
        <family val="3"/>
        <charset val="128"/>
      </rPr>
      <t>、職名を「その他職員」として、資格は「その他」を選択し、「子育て支援員」等と記入すること。
②</t>
    </r>
    <r>
      <rPr>
        <u/>
        <sz val="9"/>
        <color indexed="8"/>
        <rFont val="HGｺﾞｼｯｸM"/>
        <family val="3"/>
        <charset val="128"/>
      </rPr>
      <t>幼稚園教諭、小学校教諭、養護教諭が教育・保育に従事する場合</t>
    </r>
    <r>
      <rPr>
        <sz val="9"/>
        <color indexed="8"/>
        <rFont val="HGｺﾞｼｯｸM"/>
        <family val="3"/>
        <charset val="128"/>
      </rPr>
      <t>、職名を「保育士」として、資格は「その他」を選択し、「幼稚園教諭」等と記入すること。</t>
    </r>
    <rPh sb="0" eb="3">
      <t>ショウキボ</t>
    </rPh>
    <rPh sb="3" eb="5">
      <t>ホイク</t>
    </rPh>
    <rPh sb="5" eb="7">
      <t>ジギョウ</t>
    </rPh>
    <rPh sb="8" eb="9">
      <t>カタ</t>
    </rPh>
    <rPh sb="9" eb="10">
      <t>オヨ</t>
    </rPh>
    <rPh sb="11" eb="13">
      <t>ホイク</t>
    </rPh>
    <rPh sb="13" eb="14">
      <t>ショ</t>
    </rPh>
    <rPh sb="14" eb="15">
      <t>カタ</t>
    </rPh>
    <rPh sb="15" eb="18">
      <t>ジギョウショ</t>
    </rPh>
    <rPh sb="18" eb="19">
      <t>ナイ</t>
    </rPh>
    <rPh sb="19" eb="21">
      <t>ホイク</t>
    </rPh>
    <rPh sb="21" eb="23">
      <t>ジギョウ</t>
    </rPh>
    <rPh sb="24" eb="26">
      <t>ニンカ</t>
    </rPh>
    <rPh sb="27" eb="29">
      <t>キボウ</t>
    </rPh>
    <rPh sb="33" eb="35">
      <t>ショクイン</t>
    </rPh>
    <rPh sb="35" eb="37">
      <t>ハイチ</t>
    </rPh>
    <rPh sb="37" eb="39">
      <t>キジュン</t>
    </rPh>
    <rPh sb="40" eb="42">
      <t>トクレイ</t>
    </rPh>
    <rPh sb="43" eb="45">
      <t>シヨウ</t>
    </rPh>
    <rPh sb="47" eb="49">
      <t>バアイ</t>
    </rPh>
    <rPh sb="50" eb="51">
      <t>ツギ</t>
    </rPh>
    <rPh sb="55" eb="57">
      <t>キニュウ</t>
    </rPh>
    <rPh sb="64" eb="66">
      <t>コソダ</t>
    </rPh>
    <rPh sb="67" eb="69">
      <t>シエン</t>
    </rPh>
    <rPh sb="69" eb="70">
      <t>イン</t>
    </rPh>
    <rPh sb="70" eb="71">
      <t>トウ</t>
    </rPh>
    <rPh sb="72" eb="74">
      <t>ホイク</t>
    </rPh>
    <rPh sb="75" eb="77">
      <t>ジュウジ</t>
    </rPh>
    <rPh sb="79" eb="81">
      <t>バアイ</t>
    </rPh>
    <rPh sb="82" eb="84">
      <t>ショクメイ</t>
    </rPh>
    <rPh sb="88" eb="89">
      <t>タ</t>
    </rPh>
    <rPh sb="89" eb="91">
      <t>ショクイン</t>
    </rPh>
    <rPh sb="96" eb="98">
      <t>シカク</t>
    </rPh>
    <rPh sb="102" eb="103">
      <t>タ</t>
    </rPh>
    <rPh sb="105" eb="107">
      <t>センタク</t>
    </rPh>
    <rPh sb="110" eb="112">
      <t>コソダ</t>
    </rPh>
    <rPh sb="113" eb="115">
      <t>シエン</t>
    </rPh>
    <rPh sb="115" eb="116">
      <t>イン</t>
    </rPh>
    <rPh sb="117" eb="118">
      <t>トウ</t>
    </rPh>
    <rPh sb="119" eb="121">
      <t>キニュウ</t>
    </rPh>
    <rPh sb="128" eb="131">
      <t>ヨウチエン</t>
    </rPh>
    <rPh sb="131" eb="133">
      <t>キョウユ</t>
    </rPh>
    <rPh sb="134" eb="137">
      <t>ショウガッコウ</t>
    </rPh>
    <rPh sb="137" eb="139">
      <t>キョウユ</t>
    </rPh>
    <rPh sb="140" eb="142">
      <t>ヨウゴ</t>
    </rPh>
    <rPh sb="142" eb="144">
      <t>キョウユ</t>
    </rPh>
    <rPh sb="145" eb="147">
      <t>キョウイク</t>
    </rPh>
    <rPh sb="148" eb="150">
      <t>ホイク</t>
    </rPh>
    <rPh sb="151" eb="153">
      <t>ジュウジ</t>
    </rPh>
    <rPh sb="155" eb="157">
      <t>バアイ</t>
    </rPh>
    <rPh sb="162" eb="164">
      <t>ホイク</t>
    </rPh>
    <rPh sb="164" eb="165">
      <t>シ</t>
    </rPh>
    <rPh sb="184" eb="187">
      <t>ヨウチエン</t>
    </rPh>
    <rPh sb="187" eb="189">
      <t>キョウユ</t>
    </rPh>
    <phoneticPr fontId="30"/>
  </si>
  <si>
    <r>
      <t xml:space="preserve">備考
</t>
    </r>
    <r>
      <rPr>
        <b/>
        <sz val="9"/>
        <color theme="3"/>
        <rFont val="ＭＳ Ｐゴシック"/>
        <family val="3"/>
        <charset val="128"/>
        <scheme val="minor"/>
      </rPr>
      <t>（※３）</t>
    </r>
    <rPh sb="0" eb="2">
      <t>ビコウ</t>
    </rPh>
    <phoneticPr fontId="1"/>
  </si>
  <si>
    <t>（※３）
● 保育士として配置する保健師、看護師については、備考欄に「保育士」の記載をすること</t>
    <rPh sb="7" eb="9">
      <t>ホイク</t>
    </rPh>
    <rPh sb="9" eb="10">
      <t>シ</t>
    </rPh>
    <rPh sb="13" eb="15">
      <t>ハイチ</t>
    </rPh>
    <rPh sb="17" eb="20">
      <t>ホケンシ</t>
    </rPh>
    <rPh sb="21" eb="24">
      <t>カンゴシ</t>
    </rPh>
    <rPh sb="30" eb="32">
      <t>ビコウ</t>
    </rPh>
    <rPh sb="32" eb="33">
      <t>ラン</t>
    </rPh>
    <rPh sb="35" eb="37">
      <t>ホイク</t>
    </rPh>
    <rPh sb="37" eb="38">
      <t>シ</t>
    </rPh>
    <rPh sb="40" eb="42">
      <t>キサイ</t>
    </rPh>
    <phoneticPr fontId="1"/>
  </si>
  <si>
    <t>別紙１－２　 職員等一覧表</t>
    <rPh sb="7" eb="9">
      <t>ショクイン</t>
    </rPh>
    <rPh sb="9" eb="10">
      <t>トウ</t>
    </rPh>
    <rPh sb="10" eb="13">
      <t>イチランヒョウ</t>
    </rPh>
    <phoneticPr fontId="1"/>
  </si>
  <si>
    <t>職員体制計画書（別紙１）及び職員等一覧表（別紙１－２）</t>
    <rPh sb="0" eb="2">
      <t>ショクイン</t>
    </rPh>
    <rPh sb="2" eb="4">
      <t>タイセイ</t>
    </rPh>
    <rPh sb="4" eb="7">
      <t>ケイカクショ</t>
    </rPh>
    <rPh sb="8" eb="10">
      <t>ベッシ</t>
    </rPh>
    <rPh sb="12" eb="13">
      <t>オヨ</t>
    </rPh>
    <rPh sb="14" eb="16">
      <t>ショクイン</t>
    </rPh>
    <rPh sb="16" eb="17">
      <t>トウ</t>
    </rPh>
    <rPh sb="17" eb="19">
      <t>イチラン</t>
    </rPh>
    <rPh sb="19" eb="20">
      <t>ヒョウ</t>
    </rPh>
    <rPh sb="21" eb="23">
      <t>ベッシ</t>
    </rPh>
    <phoneticPr fontId="1"/>
  </si>
  <si>
    <t>(※１) 住居表示、マンション名等の変更については(1)～(4)(17)(21)のみ作成してください。</t>
    <rPh sb="5" eb="7">
      <t>ジュウキョ</t>
    </rPh>
    <rPh sb="7" eb="9">
      <t>ヒョウジ</t>
    </rPh>
    <rPh sb="15" eb="16">
      <t>メイ</t>
    </rPh>
    <rPh sb="16" eb="17">
      <t>トウ</t>
    </rPh>
    <rPh sb="18" eb="20">
      <t>ヘンコウ</t>
    </rPh>
    <rPh sb="42" eb="44">
      <t>サクセイ</t>
    </rPh>
    <phoneticPr fontId="1"/>
  </si>
  <si>
    <t>人数</t>
    <rPh sb="0" eb="2">
      <t>ニンズウ</t>
    </rPh>
    <phoneticPr fontId="30"/>
  </si>
  <si>
    <t>常勤換算</t>
    <rPh sb="0" eb="2">
      <t>ジョウキン</t>
    </rPh>
    <rPh sb="2" eb="4">
      <t>カンサン</t>
    </rPh>
    <phoneticPr fontId="30"/>
  </si>
  <si>
    <t>勤務時間計</t>
    <rPh sb="0" eb="2">
      <t>キンム</t>
    </rPh>
    <rPh sb="2" eb="4">
      <t>ジカン</t>
    </rPh>
    <rPh sb="4" eb="5">
      <t>ケイ</t>
    </rPh>
    <phoneticPr fontId="30"/>
  </si>
  <si>
    <t>勤続年数</t>
    <rPh sb="0" eb="2">
      <t>キンゾク</t>
    </rPh>
    <rPh sb="2" eb="4">
      <t>ネンスウ</t>
    </rPh>
    <phoneticPr fontId="30"/>
  </si>
  <si>
    <t>経験年数</t>
    <rPh sb="0" eb="2">
      <t>ケイケン</t>
    </rPh>
    <rPh sb="2" eb="4">
      <t>ネンスウ</t>
    </rPh>
    <phoneticPr fontId="30"/>
  </si>
  <si>
    <t>専　常</t>
    <rPh sb="0" eb="1">
      <t>セン</t>
    </rPh>
    <rPh sb="2" eb="3">
      <t>ジョウ</t>
    </rPh>
    <phoneticPr fontId="30"/>
  </si>
  <si>
    <t>専　非常</t>
    <rPh sb="0" eb="1">
      <t>セン</t>
    </rPh>
    <rPh sb="2" eb="4">
      <t>ヒジョウ</t>
    </rPh>
    <phoneticPr fontId="30"/>
  </si>
  <si>
    <t>兼　常</t>
    <rPh sb="0" eb="1">
      <t>ケン</t>
    </rPh>
    <rPh sb="2" eb="3">
      <t>ジョウ</t>
    </rPh>
    <phoneticPr fontId="30"/>
  </si>
  <si>
    <t>兼　非常</t>
    <rPh sb="0" eb="1">
      <t>ケン</t>
    </rPh>
    <rPh sb="2" eb="4">
      <t>ヒジョウ</t>
    </rPh>
    <phoneticPr fontId="30"/>
  </si>
  <si>
    <t>勤続年数
平均</t>
    <rPh sb="0" eb="2">
      <t>キンゾク</t>
    </rPh>
    <rPh sb="2" eb="4">
      <t>ネンスウ</t>
    </rPh>
    <rPh sb="5" eb="7">
      <t>ヘイキン</t>
    </rPh>
    <phoneticPr fontId="30"/>
  </si>
  <si>
    <t>経験年数
平均</t>
    <rPh sb="0" eb="2">
      <t>ケイケン</t>
    </rPh>
    <rPh sb="2" eb="4">
      <t>ネンスウ</t>
    </rPh>
    <rPh sb="5" eb="7">
      <t>ヘイキン</t>
    </rPh>
    <phoneticPr fontId="30"/>
  </si>
  <si>
    <t>嘱託医（医科）</t>
    <rPh sb="0" eb="2">
      <t>ショクタク</t>
    </rPh>
    <rPh sb="2" eb="3">
      <t>イ</t>
    </rPh>
    <rPh sb="4" eb="5">
      <t>イ</t>
    </rPh>
    <rPh sb="5" eb="6">
      <t>カ</t>
    </rPh>
    <phoneticPr fontId="1"/>
  </si>
  <si>
    <t>嘱託医（歯科）</t>
    <rPh sb="0" eb="2">
      <t>ショクタク</t>
    </rPh>
    <rPh sb="2" eb="3">
      <t>イ</t>
    </rPh>
    <rPh sb="4" eb="6">
      <t>シカ</t>
    </rPh>
    <phoneticPr fontId="1"/>
  </si>
  <si>
    <r>
      <t xml:space="preserve">事業所
所在地
</t>
    </r>
    <r>
      <rPr>
        <b/>
        <sz val="8"/>
        <color rgb="FFFF0000"/>
        <rFont val="HGｺﾞｼｯｸM"/>
        <family val="3"/>
        <charset val="128"/>
      </rPr>
      <t>(※１)</t>
    </r>
    <rPh sb="0" eb="2">
      <t>ジギョウ</t>
    </rPh>
    <rPh sb="2" eb="3">
      <t>ショ</t>
    </rPh>
    <rPh sb="4" eb="7">
      <t>ショザイチ</t>
    </rPh>
    <phoneticPr fontId="1"/>
  </si>
  <si>
    <t>変更項目が複数ある場合、項目ごとに変更予定年月日を入力してください。</t>
    <rPh sb="0" eb="2">
      <t>ヘンコウ</t>
    </rPh>
    <rPh sb="2" eb="4">
      <t>コウモク</t>
    </rPh>
    <rPh sb="5" eb="7">
      <t>フクスウ</t>
    </rPh>
    <rPh sb="9" eb="11">
      <t>バアイ</t>
    </rPh>
    <rPh sb="12" eb="14">
      <t>コウモク</t>
    </rPh>
    <rPh sb="17" eb="19">
      <t>ヘンコウ</t>
    </rPh>
    <rPh sb="19" eb="21">
      <t>ヨテイ</t>
    </rPh>
    <rPh sb="21" eb="24">
      <t>ネンガッピ</t>
    </rPh>
    <rPh sb="25" eb="27">
      <t>ニュウリョク</t>
    </rPh>
    <phoneticPr fontId="30"/>
  </si>
  <si>
    <t>付表５（運営規程等・連携施設情報）</t>
    <rPh sb="0" eb="2">
      <t>フヒョウ</t>
    </rPh>
    <rPh sb="4" eb="6">
      <t>ウンエイ</t>
    </rPh>
    <rPh sb="6" eb="8">
      <t>キテイ</t>
    </rPh>
    <rPh sb="8" eb="9">
      <t>トウ</t>
    </rPh>
    <rPh sb="10" eb="12">
      <t>レンケイ</t>
    </rPh>
    <rPh sb="12" eb="14">
      <t>シセツ</t>
    </rPh>
    <rPh sb="14" eb="16">
      <t>ジョウホウ</t>
    </rPh>
    <phoneticPr fontId="30"/>
  </si>
  <si>
    <r>
      <t>運営規程（</t>
    </r>
    <r>
      <rPr>
        <b/>
        <u/>
        <sz val="10"/>
        <color theme="1"/>
        <rFont val="HGｺﾞｼｯｸM"/>
        <family val="3"/>
        <charset val="128"/>
      </rPr>
      <t>変更後のもの</t>
    </r>
    <r>
      <rPr>
        <b/>
        <sz val="10"/>
        <color theme="1"/>
        <rFont val="HGｺﾞｼｯｸM"/>
        <family val="3"/>
        <charset val="128"/>
      </rPr>
      <t>）</t>
    </r>
    <rPh sb="5" eb="7">
      <t>ヘンコウ</t>
    </rPh>
    <rPh sb="7" eb="8">
      <t>ゴ</t>
    </rPh>
    <phoneticPr fontId="30"/>
  </si>
  <si>
    <r>
      <t xml:space="preserve">
重要事項説明書（</t>
    </r>
    <r>
      <rPr>
        <b/>
        <u/>
        <sz val="10"/>
        <color theme="1"/>
        <rFont val="HGｺﾞｼｯｸM"/>
        <family val="3"/>
        <charset val="128"/>
      </rPr>
      <t>変更後のもの</t>
    </r>
    <r>
      <rPr>
        <b/>
        <sz val="10"/>
        <color theme="1"/>
        <rFont val="HGｺﾞｼｯｸM"/>
        <family val="3"/>
        <charset val="128"/>
      </rPr>
      <t>）</t>
    </r>
    <rPh sb="1" eb="3">
      <t>ジュウヨウ</t>
    </rPh>
    <rPh sb="3" eb="5">
      <t>ジコウ</t>
    </rPh>
    <rPh sb="5" eb="8">
      <t>セツメイショ</t>
    </rPh>
    <rPh sb="9" eb="11">
      <t>ヘンコウ</t>
    </rPh>
    <rPh sb="11" eb="12">
      <t>ゴ</t>
    </rPh>
    <phoneticPr fontId="30"/>
  </si>
  <si>
    <t>◎左記に加え、基本分単価に含まれる職員構成として、非常勤保育従事者（小規模Ａ型は保育士）を２人配置（保育標準時間認定を受けた子どもが利用する事業所における非常勤保育従事者を含む）する必要がある。</t>
  </si>
  <si>
    <r>
      <rPr>
        <b/>
        <sz val="10"/>
        <color theme="1"/>
        <rFont val="HGｺﾞｼｯｸM"/>
        <family val="3"/>
        <charset val="128"/>
      </rPr>
      <t>家庭的保育事業等認可内容変更届出書</t>
    </r>
    <r>
      <rPr>
        <sz val="10"/>
        <color theme="1"/>
        <rFont val="HGｺﾞｼｯｸM"/>
        <family val="3"/>
        <charset val="128"/>
      </rPr>
      <t xml:space="preserve">
</t>
    </r>
    <rPh sb="0" eb="3">
      <t>カテイテキ</t>
    </rPh>
    <rPh sb="3" eb="5">
      <t>ホイク</t>
    </rPh>
    <rPh sb="5" eb="8">
      <t>ジギョウトウ</t>
    </rPh>
    <phoneticPr fontId="30"/>
  </si>
  <si>
    <r>
      <rPr>
        <b/>
        <sz val="10"/>
        <color theme="1"/>
        <rFont val="HGｺﾞｼｯｸM"/>
        <family val="3"/>
        <charset val="128"/>
      </rPr>
      <t>特定地域型保育事業者　確認内容変更届出書</t>
    </r>
    <r>
      <rPr>
        <sz val="10"/>
        <color theme="1"/>
        <rFont val="HGｺﾞｼｯｸM"/>
        <family val="3"/>
        <charset val="128"/>
      </rPr>
      <t xml:space="preserve">
</t>
    </r>
    <rPh sb="2" eb="5">
      <t>チイキガタ</t>
    </rPh>
    <rPh sb="5" eb="7">
      <t>ホイク</t>
    </rPh>
    <rPh sb="7" eb="9">
      <t>ジギョウ</t>
    </rPh>
    <rPh sb="9" eb="10">
      <t>シャ</t>
    </rPh>
    <phoneticPr fontId="30"/>
  </si>
  <si>
    <t>　※３ 小規模保育事業Ｂ型の場合は上記合計の半数以上を保育士とすること</t>
    <phoneticPr fontId="1"/>
  </si>
  <si>
    <t>０、１、２歳児の認可定員を入力してください</t>
    <rPh sb="5" eb="7">
      <t>サイジ</t>
    </rPh>
    <rPh sb="8" eb="10">
      <t>ニンカ</t>
    </rPh>
    <rPh sb="10" eb="12">
      <t>テイイン</t>
    </rPh>
    <rPh sb="13" eb="15">
      <t>ニュウリョク</t>
    </rPh>
    <phoneticPr fontId="1"/>
  </si>
  <si>
    <t>FLASH</t>
    <phoneticPr fontId="1"/>
  </si>
  <si>
    <t>※ 認可定員変更の場合は面積変更の有無にかかわらず入力してください！</t>
    <rPh sb="2" eb="4">
      <t>ニンカ</t>
    </rPh>
    <rPh sb="4" eb="6">
      <t>テイイン</t>
    </rPh>
    <rPh sb="6" eb="8">
      <t>ヘンコウ</t>
    </rPh>
    <rPh sb="9" eb="11">
      <t>バアイ</t>
    </rPh>
    <rPh sb="12" eb="14">
      <t>メンセキ</t>
    </rPh>
    <rPh sb="14" eb="16">
      <t>ヘンコウ</t>
    </rPh>
    <rPh sb="17" eb="19">
      <t>ウム</t>
    </rPh>
    <rPh sb="25" eb="27">
      <t>ニュウリョク</t>
    </rPh>
    <phoneticPr fontId="1"/>
  </si>
  <si>
    <r>
      <t>今回の届出で運営規程の変更の有無について必ずチェックしてください。</t>
    </r>
    <r>
      <rPr>
        <b/>
        <u/>
        <sz val="8"/>
        <color rgb="FFFF0000"/>
        <rFont val="HGｺﾞｼｯｸM"/>
        <family val="3"/>
        <charset val="128"/>
      </rPr>
      <t>なお、利用定員の変更については、運営規程の変更として届出する必要はありません！</t>
    </r>
    <rPh sb="0" eb="2">
      <t>コンカイ</t>
    </rPh>
    <rPh sb="3" eb="5">
      <t>トドケデ</t>
    </rPh>
    <rPh sb="6" eb="8">
      <t>ウンエイ</t>
    </rPh>
    <rPh sb="8" eb="10">
      <t>キテイ</t>
    </rPh>
    <rPh sb="11" eb="13">
      <t>ヘンコウ</t>
    </rPh>
    <rPh sb="14" eb="16">
      <t>ウム</t>
    </rPh>
    <rPh sb="20" eb="21">
      <t>カナラ</t>
    </rPh>
    <rPh sb="36" eb="38">
      <t>リヨウ</t>
    </rPh>
    <rPh sb="38" eb="40">
      <t>テイイン</t>
    </rPh>
    <rPh sb="41" eb="43">
      <t>ヘンコウ</t>
    </rPh>
    <rPh sb="49" eb="51">
      <t>ウンエイ</t>
    </rPh>
    <rPh sb="51" eb="53">
      <t>キテイ</t>
    </rPh>
    <rPh sb="54" eb="56">
      <t>ヘンコウ</t>
    </rPh>
    <rPh sb="59" eb="61">
      <t>トドケデ</t>
    </rPh>
    <rPh sb="63" eb="65">
      <t>ヒツヨウ</t>
    </rPh>
    <phoneticPr fontId="30"/>
  </si>
  <si>
    <t>〇</t>
    <phoneticPr fontId="1"/>
  </si>
  <si>
    <t>４</t>
    <phoneticPr fontId="1"/>
  </si>
  <si>
    <t>連携施設等の運営者</t>
    <rPh sb="4" eb="5">
      <t>トウ</t>
    </rPh>
    <rPh sb="6" eb="9">
      <t>ウンエイシャ</t>
    </rPh>
    <phoneticPr fontId="1"/>
  </si>
  <si>
    <t>連携施設等　法人名</t>
    <rPh sb="4" eb="5">
      <t>トウ</t>
    </rPh>
    <phoneticPr fontId="1"/>
  </si>
  <si>
    <t>連携施設等の法人
代表者　役職・氏名</t>
    <rPh sb="4" eb="5">
      <t>トウ</t>
    </rPh>
    <phoneticPr fontId="1"/>
  </si>
  <si>
    <r>
      <t xml:space="preserve">連携する内容
</t>
    </r>
    <r>
      <rPr>
        <sz val="10"/>
        <rFont val="HGｺﾞｼｯｸM"/>
        <family val="3"/>
        <charset val="128"/>
      </rPr>
      <t>該当するものに
○をつけること</t>
    </r>
    <r>
      <rPr>
        <sz val="11"/>
        <rFont val="HGｺﾞｼｯｸM"/>
        <family val="3"/>
        <charset val="128"/>
      </rPr>
      <t xml:space="preserve">
</t>
    </r>
    <phoneticPr fontId="1"/>
  </si>
  <si>
    <t>連携施設等の
施設種別</t>
    <rPh sb="0" eb="1">
      <t>レン</t>
    </rPh>
    <rPh sb="1" eb="2">
      <t>ケイ</t>
    </rPh>
    <rPh sb="2" eb="3">
      <t>シ</t>
    </rPh>
    <rPh sb="3" eb="4">
      <t>セツ</t>
    </rPh>
    <rPh sb="4" eb="5">
      <t>トウ</t>
    </rPh>
    <rPh sb="7" eb="8">
      <t>セツ</t>
    </rPh>
    <rPh sb="8" eb="9">
      <t>シュ</t>
    </rPh>
    <rPh sb="9" eb="10">
      <t>ベツ</t>
    </rPh>
    <phoneticPr fontId="1"/>
  </si>
  <si>
    <t>大阪市長</t>
    <rPh sb="0" eb="2">
      <t>オオサカ</t>
    </rPh>
    <rPh sb="2" eb="3">
      <t>シ</t>
    </rPh>
    <rPh sb="3" eb="4">
      <t>チョウ</t>
    </rPh>
    <phoneticPr fontId="1"/>
  </si>
  <si>
    <t>様</t>
    <rPh sb="0" eb="1">
      <t>サマ</t>
    </rPh>
    <phoneticPr fontId="1"/>
  </si>
  <si>
    <t>法人所在地</t>
    <rPh sb="0" eb="2">
      <t>ホウジン</t>
    </rPh>
    <rPh sb="2" eb="5">
      <t>ショザイチ</t>
    </rPh>
    <phoneticPr fontId="1"/>
  </si>
  <si>
    <t>代表者職・氏名</t>
    <rPh sb="0" eb="2">
      <t>ダイヒョウ</t>
    </rPh>
    <rPh sb="2" eb="3">
      <t>シャ</t>
    </rPh>
    <rPh sb="3" eb="4">
      <t>ショク</t>
    </rPh>
    <rPh sb="5" eb="7">
      <t>シメイ</t>
    </rPh>
    <phoneticPr fontId="1"/>
  </si>
  <si>
    <t>申立書</t>
    <rPh sb="0" eb="3">
      <t>モウシタテショ</t>
    </rPh>
    <phoneticPr fontId="1"/>
  </si>
  <si>
    <t>　家庭的保育事業等を実施する次の事業者の代替保育の提供に係る連携協力については、次のとおり業務遂行に支障がないよう措置を講じていますので申し立てます。</t>
    <rPh sb="40" eb="41">
      <t>ツギ</t>
    </rPh>
    <rPh sb="45" eb="47">
      <t>ギョウム</t>
    </rPh>
    <rPh sb="47" eb="49">
      <t>スイコウ</t>
    </rPh>
    <rPh sb="50" eb="52">
      <t>シショウ</t>
    </rPh>
    <rPh sb="57" eb="59">
      <t>ソチ</t>
    </rPh>
    <rPh sb="60" eb="61">
      <t>コウ</t>
    </rPh>
    <rPh sb="68" eb="69">
      <t>モウ</t>
    </rPh>
    <rPh sb="70" eb="71">
      <t>タ</t>
    </rPh>
    <phoneticPr fontId="1"/>
  </si>
  <si>
    <t>措置の内容</t>
    <rPh sb="0" eb="2">
      <t>ソチ</t>
    </rPh>
    <rPh sb="3" eb="5">
      <t>ナイヨウ</t>
    </rPh>
    <phoneticPr fontId="1"/>
  </si>
  <si>
    <t>①小規模保育事業所に勤務している職員が代替保育の提供を行うが、配置基準を超過している</t>
    <rPh sb="10" eb="12">
      <t>キンム</t>
    </rPh>
    <rPh sb="16" eb="18">
      <t>ショクイン</t>
    </rPh>
    <rPh sb="19" eb="21">
      <t>ダイタイ</t>
    </rPh>
    <rPh sb="21" eb="23">
      <t>ホイク</t>
    </rPh>
    <rPh sb="24" eb="26">
      <t>テイキョウ</t>
    </rPh>
    <rPh sb="27" eb="28">
      <t>オコナ</t>
    </rPh>
    <rPh sb="31" eb="33">
      <t>ハイチ</t>
    </rPh>
    <rPh sb="33" eb="35">
      <t>キジュン</t>
    </rPh>
    <rPh sb="36" eb="38">
      <t>チョウカ</t>
    </rPh>
    <phoneticPr fontId="1"/>
  </si>
  <si>
    <t>事業所名</t>
    <rPh sb="0" eb="3">
      <t>ジギョウショ</t>
    </rPh>
    <rPh sb="3" eb="4">
      <t>メイ</t>
    </rPh>
    <phoneticPr fontId="1"/>
  </si>
  <si>
    <t>②小規模保育事業所に勤務していない職員を派遣し、代替保育を提供する</t>
    <rPh sb="1" eb="4">
      <t>ショウキボ</t>
    </rPh>
    <rPh sb="4" eb="6">
      <t>ホイク</t>
    </rPh>
    <rPh sb="6" eb="8">
      <t>ジギョウ</t>
    </rPh>
    <rPh sb="8" eb="9">
      <t>ショ</t>
    </rPh>
    <rPh sb="10" eb="12">
      <t>キンム</t>
    </rPh>
    <rPh sb="17" eb="19">
      <t>ショクイン</t>
    </rPh>
    <rPh sb="20" eb="22">
      <t>ハケン</t>
    </rPh>
    <rPh sb="24" eb="26">
      <t>ダイタイ</t>
    </rPh>
    <rPh sb="26" eb="28">
      <t>ホイク</t>
    </rPh>
    <rPh sb="29" eb="31">
      <t>テイキョウ</t>
    </rPh>
    <phoneticPr fontId="1"/>
  </si>
  <si>
    <t>勤務場所</t>
    <rPh sb="0" eb="2">
      <t>キンム</t>
    </rPh>
    <rPh sb="2" eb="3">
      <t>バ</t>
    </rPh>
    <rPh sb="3" eb="4">
      <t>ショ</t>
    </rPh>
    <phoneticPr fontId="1"/>
  </si>
  <si>
    <t>③その他</t>
    <rPh sb="3" eb="4">
      <t>タ</t>
    </rPh>
    <phoneticPr fontId="1"/>
  </si>
  <si>
    <t>添付書類</t>
    <rPh sb="0" eb="2">
      <t>テンプ</t>
    </rPh>
    <rPh sb="2" eb="4">
      <t>ショルイ</t>
    </rPh>
    <phoneticPr fontId="1"/>
  </si>
  <si>
    <t>①の場合、当該事業所における、職員配置計画、ローテーション表</t>
    <rPh sb="2" eb="4">
      <t>バアイ</t>
    </rPh>
    <rPh sb="5" eb="7">
      <t>トウガイ</t>
    </rPh>
    <rPh sb="7" eb="10">
      <t>ジギョウショ</t>
    </rPh>
    <rPh sb="15" eb="17">
      <t>ショクイン</t>
    </rPh>
    <rPh sb="17" eb="19">
      <t>ハイチ</t>
    </rPh>
    <rPh sb="19" eb="21">
      <t>ケイカク</t>
    </rPh>
    <rPh sb="29" eb="30">
      <t>ヒョウ</t>
    </rPh>
    <phoneticPr fontId="1"/>
  </si>
  <si>
    <t>②の場合、雇用契約書（写）、勤務場所を確認できる書類</t>
    <rPh sb="2" eb="4">
      <t>バアイ</t>
    </rPh>
    <rPh sb="5" eb="7">
      <t>コヨウ</t>
    </rPh>
    <rPh sb="7" eb="10">
      <t>ケイヤクショ</t>
    </rPh>
    <rPh sb="11" eb="12">
      <t>ウツ</t>
    </rPh>
    <rPh sb="14" eb="16">
      <t>キンム</t>
    </rPh>
    <rPh sb="16" eb="18">
      <t>バショ</t>
    </rPh>
    <rPh sb="19" eb="21">
      <t>カクニン</t>
    </rPh>
    <rPh sb="24" eb="26">
      <t>ショルイ</t>
    </rPh>
    <phoneticPr fontId="1"/>
  </si>
  <si>
    <t>③の場合、措置の内容を確認するために必要な書類</t>
    <rPh sb="2" eb="4">
      <t>バアイ</t>
    </rPh>
    <rPh sb="5" eb="7">
      <t>ソチ</t>
    </rPh>
    <rPh sb="8" eb="10">
      <t>ナイヨウ</t>
    </rPh>
    <rPh sb="11" eb="13">
      <t>カクニン</t>
    </rPh>
    <rPh sb="18" eb="20">
      <t>ヒツヨウ</t>
    </rPh>
    <rPh sb="21" eb="23">
      <t>ショルイ</t>
    </rPh>
    <phoneticPr fontId="1"/>
  </si>
  <si>
    <t>　また、下記の事業所については、当該事業所利用児童及び代替保育の提供を受ける児童に応じた保育室等の面積・屋外遊戯場を確保しています。</t>
    <rPh sb="4" eb="6">
      <t>カキ</t>
    </rPh>
    <rPh sb="7" eb="10">
      <t>ジギョウショ</t>
    </rPh>
    <rPh sb="16" eb="18">
      <t>トウガイ</t>
    </rPh>
    <rPh sb="18" eb="21">
      <t>ジギョウショ</t>
    </rPh>
    <rPh sb="21" eb="23">
      <t>リヨウ</t>
    </rPh>
    <rPh sb="23" eb="25">
      <t>ジドウ</t>
    </rPh>
    <rPh sb="25" eb="26">
      <t>オヨ</t>
    </rPh>
    <rPh sb="27" eb="29">
      <t>ダイタイ</t>
    </rPh>
    <rPh sb="29" eb="31">
      <t>ホイク</t>
    </rPh>
    <rPh sb="32" eb="34">
      <t>テイキョウ</t>
    </rPh>
    <rPh sb="35" eb="36">
      <t>ウ</t>
    </rPh>
    <rPh sb="38" eb="40">
      <t>ジドウ</t>
    </rPh>
    <rPh sb="41" eb="42">
      <t>オウ</t>
    </rPh>
    <rPh sb="44" eb="46">
      <t>ホイク</t>
    </rPh>
    <rPh sb="46" eb="47">
      <t>シツ</t>
    </rPh>
    <rPh sb="47" eb="48">
      <t>トウ</t>
    </rPh>
    <rPh sb="49" eb="51">
      <t>メンセキ</t>
    </rPh>
    <rPh sb="52" eb="54">
      <t>オクガイ</t>
    </rPh>
    <rPh sb="54" eb="56">
      <t>ユウギ</t>
    </rPh>
    <rPh sb="56" eb="57">
      <t>ジョウ</t>
    </rPh>
    <rPh sb="58" eb="60">
      <t>カクホ</t>
    </rPh>
    <phoneticPr fontId="1"/>
  </si>
  <si>
    <t>②その他</t>
    <rPh sb="3" eb="4">
      <t>タ</t>
    </rPh>
    <phoneticPr fontId="1"/>
  </si>
  <si>
    <t>設備等情報</t>
    <rPh sb="0" eb="2">
      <t>セツビ</t>
    </rPh>
    <rPh sb="2" eb="3">
      <t>トウ</t>
    </rPh>
    <rPh sb="3" eb="5">
      <t>ジョウホウ</t>
    </rPh>
    <phoneticPr fontId="1"/>
  </si>
  <si>
    <t>②の場合、措置の内容を確認するために必要な書類</t>
    <rPh sb="2" eb="4">
      <t>バアイ</t>
    </rPh>
    <rPh sb="5" eb="7">
      <t>ソチ</t>
    </rPh>
    <rPh sb="8" eb="10">
      <t>ナイヨウ</t>
    </rPh>
    <rPh sb="11" eb="13">
      <t>カクニン</t>
    </rPh>
    <rPh sb="18" eb="20">
      <t>ヒツヨウ</t>
    </rPh>
    <rPh sb="21" eb="23">
      <t>ショルイ</t>
    </rPh>
    <phoneticPr fontId="1"/>
  </si>
  <si>
    <t>【設備等情報】</t>
    <rPh sb="1" eb="3">
      <t>セツビ</t>
    </rPh>
    <rPh sb="3" eb="4">
      <t>ナド</t>
    </rPh>
    <rPh sb="4" eb="6">
      <t>ジョウホウ</t>
    </rPh>
    <phoneticPr fontId="1"/>
  </si>
  <si>
    <t>　家庭的保育事業等を実施する次の事業者の保育内容支援に係る連携協力については、次のとおり業務遂行に支障がないよう措置を講じていますので申し立てます。</t>
    <rPh sb="20" eb="26">
      <t>ホイクナイヨウシエン</t>
    </rPh>
    <rPh sb="39" eb="40">
      <t>ツギ</t>
    </rPh>
    <rPh sb="44" eb="46">
      <t>ギョウム</t>
    </rPh>
    <rPh sb="46" eb="48">
      <t>スイコウ</t>
    </rPh>
    <rPh sb="49" eb="51">
      <t>シショウ</t>
    </rPh>
    <rPh sb="56" eb="58">
      <t>ソチ</t>
    </rPh>
    <rPh sb="59" eb="60">
      <t>コウ</t>
    </rPh>
    <rPh sb="67" eb="68">
      <t>モウ</t>
    </rPh>
    <rPh sb="69" eb="70">
      <t>タ</t>
    </rPh>
    <phoneticPr fontId="1"/>
  </si>
  <si>
    <t>措置の
具体的
内容</t>
    <rPh sb="0" eb="2">
      <t>ソチ</t>
    </rPh>
    <rPh sb="4" eb="7">
      <t>グタイテキ</t>
    </rPh>
    <rPh sb="8" eb="10">
      <t>ナイヨウ</t>
    </rPh>
    <phoneticPr fontId="1"/>
  </si>
  <si>
    <t>連携開始予定日</t>
    <rPh sb="0" eb="2">
      <t>レンケイ</t>
    </rPh>
    <rPh sb="2" eb="7">
      <t>カイシヨテイヒ</t>
    </rPh>
    <phoneticPr fontId="1"/>
  </si>
  <si>
    <t>プルダウンで選択ください</t>
    <rPh sb="6" eb="8">
      <t>センタク</t>
    </rPh>
    <phoneticPr fontId="1"/>
  </si>
  <si>
    <t>連携施設等（連携協力する小規模保育事業Ａ型等の事業者を含む）</t>
    <phoneticPr fontId="1"/>
  </si>
  <si>
    <r>
      <t xml:space="preserve">申立者
</t>
    </r>
    <r>
      <rPr>
        <sz val="9"/>
        <color theme="1"/>
        <rFont val="HGｺﾞｼｯｸM"/>
        <family val="3"/>
        <charset val="128"/>
      </rPr>
      <t>(連携施設等の運営者)</t>
    </r>
    <rPh sb="0" eb="2">
      <t>モウシタテ</t>
    </rPh>
    <rPh sb="2" eb="3">
      <t>シャ</t>
    </rPh>
    <phoneticPr fontId="1"/>
  </si>
  <si>
    <t>申立者
(連携施設等の運営者)</t>
    <phoneticPr fontId="1"/>
  </si>
  <si>
    <t>〇※1</t>
    <phoneticPr fontId="1"/>
  </si>
  <si>
    <t>△※2</t>
    <phoneticPr fontId="1"/>
  </si>
  <si>
    <t>※1「連携施設の変更」の場合は変更前・変更後の両方の合意書を</t>
    <phoneticPr fontId="1"/>
  </si>
  <si>
    <t>　添付してください。「連携施設の解除」の場合は不要です。</t>
    <phoneticPr fontId="1"/>
  </si>
  <si>
    <t>※2小規模保育事業Ａ型等の事業者と連携協力する場合は必要です。</t>
    <phoneticPr fontId="1"/>
  </si>
  <si>
    <t>　また、連携協力の内容によって別途添付書類が必要な場合があります。</t>
    <phoneticPr fontId="1"/>
  </si>
  <si>
    <t>（22）</t>
    <phoneticPr fontId="1"/>
  </si>
  <si>
    <t xml:space="preserve">
申立書、協定書</t>
    <rPh sb="1" eb="4">
      <t>モウシタテショ</t>
    </rPh>
    <rPh sb="5" eb="8">
      <t>キョウテイショ</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</si>
</sst>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0"/>
    <numFmt numFmtId="177" formatCode="#,##0.00_ "/>
    <numFmt numFmtId="178" formatCode="0.00_ "/>
    <numFmt numFmtId="179" formatCode="0.0_);[Red]\(0.0\)"/>
    <numFmt numFmtId="180" formatCode="#,###"/>
    <numFmt numFmtId="181" formatCode="#,##0_ "/>
    <numFmt numFmtId="182" formatCode="##&quot;人&quot;;0&quot;人&quot;;0&quot;人&quot;"/>
    <numFmt numFmtId="183" formatCode="#0.0&quot;人&quot;;0.0;0.0&quot;人&quot;"/>
    <numFmt numFmtId="184" formatCode="##&quot;人&quot;;0;0&quot;人&quot;"/>
    <numFmt numFmtId="185" formatCode="##.0&quot;人&quot;;0.0;0.0&quot;人&quot;"/>
    <numFmt numFmtId="186" formatCode="##&quot;人&quot;;\▲#&quot;人&quot;;0&quot;人&quot;"/>
    <numFmt numFmtId="187" formatCode="##&quot;人&quot;"/>
    <numFmt numFmtId="188" formatCode="0.0_ "/>
    <numFmt numFmtId="189" formatCode="0.0&quot;人&quot;"/>
    <numFmt numFmtId="190" formatCode="0.0"/>
  </numFmts>
  <fonts count="72">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11"/>
      <name val="ＭＳ Ｐゴシック"/>
      <family val="2"/>
      <charset val="128"/>
      <scheme val="minor"/>
    </font>
    <font>
      <sz val="9"/>
      <name val="HGｺﾞｼｯｸM"/>
      <family val="3"/>
      <charset val="128"/>
    </font>
    <font>
      <sz val="14"/>
      <color rgb="FFFF0000"/>
      <name val="ＤＦ特太ゴシック体"/>
      <family val="3"/>
      <charset val="128"/>
    </font>
    <font>
      <sz val="11"/>
      <color theme="1"/>
      <name val="ＭＳ Ｐゴシック"/>
      <family val="2"/>
      <charset val="128"/>
      <scheme val="minor"/>
    </font>
    <font>
      <sz val="9"/>
      <color rgb="FF000000"/>
      <name val="MS UI Gothic"/>
      <family val="3"/>
      <charset val="128"/>
    </font>
    <font>
      <sz val="12"/>
      <name val="ＭＳ Ｐゴシック"/>
      <family val="2"/>
      <charset val="128"/>
      <scheme val="minor"/>
    </font>
    <font>
      <sz val="14"/>
      <name val="HGｺﾞｼｯｸM"/>
      <family val="3"/>
      <charset val="128"/>
    </font>
    <font>
      <sz val="16"/>
      <name val="HGｺﾞｼｯｸM"/>
      <family val="3"/>
      <charset val="128"/>
    </font>
    <font>
      <sz val="12"/>
      <color rgb="FFFF0000"/>
      <name val="HGｺﾞｼｯｸM"/>
      <family val="3"/>
      <charset val="128"/>
    </font>
    <font>
      <u/>
      <sz val="11"/>
      <color theme="10"/>
      <name val="ＭＳ Ｐゴシック"/>
      <family val="2"/>
      <charset val="128"/>
      <scheme val="minor"/>
    </font>
    <font>
      <sz val="9"/>
      <color rgb="FFFF0000"/>
      <name val="HGｺﾞｼｯｸM"/>
      <family val="3"/>
      <charset val="128"/>
    </font>
    <font>
      <b/>
      <sz val="12"/>
      <name val="HGｺﾞｼｯｸM"/>
      <family val="3"/>
      <charset val="128"/>
    </font>
    <font>
      <sz val="10"/>
      <color theme="1"/>
      <name val="HGｺﾞｼｯｸM"/>
      <family val="3"/>
      <charset val="128"/>
    </font>
    <font>
      <sz val="9"/>
      <color theme="1"/>
      <name val="HGｺﾞｼｯｸM"/>
      <family val="3"/>
      <charset val="128"/>
    </font>
    <font>
      <sz val="12"/>
      <color rgb="FFFFFF00"/>
      <name val="HGｺﾞｼｯｸM"/>
      <family val="3"/>
      <charset val="128"/>
    </font>
    <font>
      <sz val="11"/>
      <color theme="1"/>
      <name val="HGｺﾞｼｯｸM"/>
      <family val="3"/>
      <charset val="128"/>
    </font>
    <font>
      <sz val="18"/>
      <color theme="1"/>
      <name val="HGSｺﾞｼｯｸM"/>
      <family val="3"/>
      <charset val="128"/>
    </font>
    <font>
      <sz val="10.5"/>
      <color theme="1"/>
      <name val="HGｺﾞｼｯｸM"/>
      <family val="3"/>
      <charset val="128"/>
    </font>
    <font>
      <b/>
      <sz val="11"/>
      <name val="HGｺﾞｼｯｸM"/>
      <family val="3"/>
      <charset val="128"/>
    </font>
    <font>
      <b/>
      <sz val="11"/>
      <color theme="1"/>
      <name val="HGｺﾞｼｯｸM"/>
      <family val="3"/>
      <charset val="128"/>
    </font>
    <font>
      <sz val="9"/>
      <color theme="1"/>
      <name val="ＭＳ Ｐゴシック"/>
      <family val="2"/>
      <charset val="128"/>
      <scheme val="minor"/>
    </font>
    <font>
      <b/>
      <sz val="14"/>
      <color rgb="FFC00000"/>
      <name val="HGｺﾞｼｯｸM"/>
      <family val="3"/>
      <charset val="128"/>
    </font>
    <font>
      <sz val="6"/>
      <name val="ＭＳ Ｐゴシック"/>
      <family val="3"/>
      <charset val="128"/>
    </font>
    <font>
      <b/>
      <sz val="13"/>
      <color rgb="FFC00000"/>
      <name val="HGｺﾞｼｯｸM"/>
      <family val="3"/>
      <charset val="128"/>
    </font>
    <font>
      <b/>
      <sz val="13"/>
      <color rgb="FF0070C0"/>
      <name val="HGｺﾞｼｯｸM"/>
      <family val="3"/>
      <charset val="128"/>
    </font>
    <font>
      <sz val="12"/>
      <color indexed="8"/>
      <name val="HGｺﾞｼｯｸM"/>
      <family val="3"/>
      <charset val="128"/>
    </font>
    <font>
      <sz val="6"/>
      <name val="ＭＳ Ｐゴシック"/>
      <family val="3"/>
      <charset val="128"/>
      <scheme val="minor"/>
    </font>
    <font>
      <sz val="9"/>
      <color theme="0"/>
      <name val="HGｺﾞｼｯｸM"/>
      <family val="3"/>
      <charset val="128"/>
    </font>
    <font>
      <sz val="6"/>
      <color theme="1"/>
      <name val="HGｺﾞｼｯｸM"/>
      <family val="3"/>
      <charset val="128"/>
    </font>
    <font>
      <sz val="8"/>
      <color theme="1"/>
      <name val="HGｺﾞｼｯｸM"/>
      <family val="3"/>
      <charset val="128"/>
    </font>
    <font>
      <b/>
      <sz val="10"/>
      <color theme="1"/>
      <name val="HGｺﾞｼｯｸM"/>
      <family val="3"/>
      <charset val="128"/>
    </font>
    <font>
      <b/>
      <sz val="9"/>
      <color rgb="FFFF0000"/>
      <name val="HGｺﾞｼｯｸM"/>
      <family val="3"/>
      <charset val="128"/>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2"/>
      <charset val="128"/>
      <scheme val="minor"/>
    </font>
    <font>
      <b/>
      <sz val="12"/>
      <color theme="1"/>
      <name val="HGｺﾞｼｯｸM"/>
      <family val="3"/>
      <charset val="128"/>
    </font>
    <font>
      <b/>
      <sz val="12"/>
      <color rgb="FFFF0000"/>
      <name val="HGｺﾞｼｯｸM"/>
      <family val="3"/>
      <charset val="128"/>
    </font>
    <font>
      <b/>
      <sz val="9"/>
      <color theme="1"/>
      <name val="HGｺﾞｼｯｸM"/>
      <family val="3"/>
      <charset val="128"/>
    </font>
    <font>
      <b/>
      <sz val="9"/>
      <color theme="1"/>
      <name val="ＭＳ Ｐゴシック"/>
      <family val="2"/>
      <charset val="128"/>
      <scheme val="minor"/>
    </font>
    <font>
      <b/>
      <sz val="9"/>
      <name val="HGｺﾞｼｯｸM"/>
      <family val="3"/>
      <charset val="128"/>
    </font>
    <font>
      <b/>
      <sz val="10"/>
      <name val="HGｺﾞｼｯｸM"/>
      <family val="3"/>
      <charset val="128"/>
    </font>
    <font>
      <b/>
      <sz val="11"/>
      <color rgb="FFFF0000"/>
      <name val="HGｺﾞｼｯｸM"/>
      <family val="3"/>
      <charset val="128"/>
    </font>
    <font>
      <b/>
      <sz val="11"/>
      <color rgb="FF0070C0"/>
      <name val="HGｺﾞｼｯｸM"/>
      <family val="3"/>
      <charset val="128"/>
    </font>
    <font>
      <b/>
      <sz val="12"/>
      <color rgb="FF0070C0"/>
      <name val="HGｺﾞｼｯｸM"/>
      <family val="3"/>
      <charset val="128"/>
    </font>
    <font>
      <b/>
      <sz val="12"/>
      <color rgb="FFFFFF00"/>
      <name val="HGｺﾞｼｯｸM"/>
      <family val="3"/>
      <charset val="128"/>
    </font>
    <font>
      <b/>
      <sz val="11"/>
      <color rgb="FFFFFF00"/>
      <name val="ＭＳ Ｐゴシック"/>
      <family val="3"/>
      <charset val="128"/>
      <scheme val="minor"/>
    </font>
    <font>
      <b/>
      <sz val="10"/>
      <color rgb="FF0070C0"/>
      <name val="HGｺﾞｼｯｸM"/>
      <family val="3"/>
      <charset val="128"/>
    </font>
    <font>
      <b/>
      <sz val="9"/>
      <color rgb="FFFF3300"/>
      <name val="HGｺﾞｼｯｸM"/>
      <family val="3"/>
      <charset val="128"/>
    </font>
    <font>
      <sz val="9"/>
      <color theme="1"/>
      <name val="ＭＳ Ｐゴシック"/>
      <family val="3"/>
      <charset val="128"/>
      <scheme val="minor"/>
    </font>
    <font>
      <b/>
      <u val="double"/>
      <sz val="9"/>
      <color theme="1"/>
      <name val="ＭＳ Ｐゴシック"/>
      <family val="3"/>
      <charset val="128"/>
      <scheme val="minor"/>
    </font>
    <font>
      <b/>
      <sz val="10"/>
      <color theme="1"/>
      <name val="ＭＳ Ｐゴシック"/>
      <family val="3"/>
      <charset val="128"/>
      <scheme val="minor"/>
    </font>
    <font>
      <b/>
      <sz val="8"/>
      <color rgb="FFFF0000"/>
      <name val="ＭＳ Ｐゴシック"/>
      <family val="3"/>
      <charset val="128"/>
      <scheme val="minor"/>
    </font>
    <font>
      <b/>
      <sz val="9"/>
      <color theme="3"/>
      <name val="ＭＳ Ｐゴシック"/>
      <family val="3"/>
      <charset val="128"/>
      <scheme val="minor"/>
    </font>
    <font>
      <b/>
      <sz val="10"/>
      <color rgb="FFFF0000"/>
      <name val="ＭＳ Ｐゴシック"/>
      <family val="3"/>
      <charset val="128"/>
      <scheme val="minor"/>
    </font>
    <font>
      <sz val="9"/>
      <color indexed="8"/>
      <name val="HGｺﾞｼｯｸM"/>
      <family val="3"/>
      <charset val="128"/>
    </font>
    <font>
      <b/>
      <sz val="10.5"/>
      <color theme="3" tint="-0.249977111117893"/>
      <name val="HGｺﾞｼｯｸM"/>
      <family val="3"/>
      <charset val="128"/>
    </font>
    <font>
      <b/>
      <sz val="9"/>
      <color indexed="8"/>
      <name val="HGｺﾞｼｯｸM"/>
      <family val="3"/>
      <charset val="128"/>
    </font>
    <font>
      <b/>
      <sz val="9"/>
      <color indexed="10"/>
      <name val="HGｺﾞｼｯｸM"/>
      <family val="3"/>
      <charset val="128"/>
    </font>
    <font>
      <u/>
      <sz val="9"/>
      <color indexed="8"/>
      <name val="HGｺﾞｼｯｸM"/>
      <family val="3"/>
      <charset val="128"/>
    </font>
    <font>
      <b/>
      <sz val="8"/>
      <color rgb="FFFF0000"/>
      <name val="HGｺﾞｼｯｸM"/>
      <family val="3"/>
      <charset val="128"/>
    </font>
    <font>
      <b/>
      <u/>
      <sz val="10"/>
      <color theme="1"/>
      <name val="HGｺﾞｼｯｸM"/>
      <family val="3"/>
      <charset val="128"/>
    </font>
    <font>
      <b/>
      <sz val="14"/>
      <color theme="0"/>
      <name val="HGｺﾞｼｯｸM"/>
      <family val="3"/>
      <charset val="128"/>
    </font>
    <font>
      <b/>
      <u/>
      <sz val="8"/>
      <color rgb="FFFF0000"/>
      <name val="HGｺﾞｼｯｸM"/>
      <family val="3"/>
      <charset val="128"/>
    </font>
    <font>
      <sz val="14"/>
      <color theme="1"/>
      <name val="HGｺﾞｼｯｸM"/>
      <family val="3"/>
      <charset val="128"/>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bottom/>
      <diagonal/>
    </border>
    <border>
      <left style="thin">
        <color indexed="64"/>
      </left>
      <right style="thin">
        <color indexed="64"/>
      </right>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uble">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3">
    <xf numFmtId="0" fontId="0" fillId="0" borderId="0">
      <alignment vertical="center"/>
    </xf>
    <xf numFmtId="38" fontId="1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346">
    <xf numFmtId="0" fontId="0" fillId="0" borderId="0" xfId="0">
      <alignment vertical="center"/>
    </xf>
    <xf numFmtId="0" fontId="4"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lignment vertical="center"/>
    </xf>
    <xf numFmtId="0" fontId="2" fillId="0" borderId="0" xfId="0" applyFont="1" applyProtection="1">
      <alignment vertical="center"/>
    </xf>
    <xf numFmtId="0" fontId="2" fillId="0" borderId="13" xfId="0" applyFont="1" applyBorder="1" applyProtection="1">
      <alignment vertical="center"/>
    </xf>
    <xf numFmtId="0" fontId="2" fillId="0" borderId="0" xfId="0" applyFont="1" applyAlignment="1" applyProtection="1">
      <alignment vertical="center"/>
    </xf>
    <xf numFmtId="0" fontId="4" fillId="0" borderId="0" xfId="0" applyFont="1" applyProtection="1">
      <alignment vertical="center"/>
    </xf>
    <xf numFmtId="0" fontId="4" fillId="0" borderId="0" xfId="0" applyFont="1" applyFill="1" applyBorder="1" applyProtection="1">
      <alignment vertical="center"/>
    </xf>
    <xf numFmtId="0" fontId="4" fillId="0" borderId="0" xfId="0" applyFont="1">
      <alignment vertical="center"/>
    </xf>
    <xf numFmtId="0" fontId="4" fillId="0" borderId="0" xfId="0" applyFont="1" applyFill="1">
      <alignment vertical="center"/>
    </xf>
    <xf numFmtId="0" fontId="2" fillId="0" borderId="0" xfId="0" applyFont="1" applyAlignment="1" applyProtection="1">
      <alignment horizontal="center" vertical="center"/>
    </xf>
    <xf numFmtId="0" fontId="22" fillId="0" borderId="0" xfId="0" applyFont="1" applyProtection="1">
      <alignment vertical="center"/>
    </xf>
    <xf numFmtId="0" fontId="2" fillId="0" borderId="0" xfId="0" applyFont="1" applyProtection="1">
      <alignment vertical="center"/>
    </xf>
    <xf numFmtId="0" fontId="2" fillId="10" borderId="0" xfId="0" applyFont="1" applyFill="1" applyProtection="1">
      <alignment vertical="center"/>
    </xf>
    <xf numFmtId="0" fontId="10" fillId="10" borderId="0" xfId="0" applyFont="1" applyFill="1" applyBorder="1" applyAlignment="1" applyProtection="1">
      <alignment vertical="center"/>
    </xf>
    <xf numFmtId="0" fontId="2" fillId="10" borderId="0" xfId="0" applyFont="1" applyFill="1" applyAlignment="1" applyProtection="1">
      <alignment horizontal="center" vertical="center"/>
    </xf>
    <xf numFmtId="0" fontId="2" fillId="10" borderId="0" xfId="0" applyFont="1" applyFill="1" applyAlignment="1" applyProtection="1">
      <alignment vertical="top"/>
    </xf>
    <xf numFmtId="0" fontId="2" fillId="10" borderId="0" xfId="0" applyFont="1" applyFill="1" applyAlignment="1" applyProtection="1">
      <alignment horizontal="distributed" vertical="top"/>
    </xf>
    <xf numFmtId="0" fontId="2" fillId="10" borderId="0" xfId="0" applyFont="1" applyFill="1" applyAlignment="1" applyProtection="1">
      <alignment horizontal="distributed" vertical="center"/>
    </xf>
    <xf numFmtId="0" fontId="2" fillId="10" borderId="0" xfId="0" applyFont="1" applyFill="1" applyAlignment="1" applyProtection="1">
      <alignment vertical="center"/>
    </xf>
    <xf numFmtId="0" fontId="23" fillId="10" borderId="0" xfId="0" applyFont="1" applyFill="1" applyAlignment="1" applyProtection="1">
      <alignment vertical="top"/>
    </xf>
    <xf numFmtId="0" fontId="2" fillId="10" borderId="0" xfId="0" applyFont="1" applyFill="1" applyBorder="1" applyProtection="1">
      <alignment vertical="center"/>
    </xf>
    <xf numFmtId="0" fontId="2" fillId="10" borderId="6" xfId="0" applyFont="1" applyFill="1" applyBorder="1" applyProtection="1">
      <alignment vertical="center"/>
    </xf>
    <xf numFmtId="0" fontId="2" fillId="10" borderId="14" xfId="0" applyFont="1" applyFill="1" applyBorder="1" applyProtection="1">
      <alignment vertical="center"/>
    </xf>
    <xf numFmtId="0" fontId="2" fillId="10" borderId="3" xfId="0" applyFont="1" applyFill="1" applyBorder="1" applyProtection="1">
      <alignment vertical="center"/>
    </xf>
    <xf numFmtId="0" fontId="0" fillId="10" borderId="0" xfId="0" applyFill="1" applyBorder="1" applyAlignment="1" applyProtection="1">
      <alignment horizontal="center" vertical="center" textRotation="255"/>
    </xf>
    <xf numFmtId="0" fontId="4" fillId="10" borderId="0" xfId="0" applyFont="1" applyFill="1" applyBorder="1" applyAlignment="1" applyProtection="1">
      <alignment horizontal="distributed" vertical="center" indent="1"/>
    </xf>
    <xf numFmtId="0" fontId="4" fillId="10" borderId="0" xfId="0" applyFont="1" applyFill="1" applyBorder="1" applyAlignment="1" applyProtection="1">
      <alignment horizontal="center" vertical="center"/>
    </xf>
    <xf numFmtId="0" fontId="7" fillId="10" borderId="0" xfId="0" applyFont="1" applyFill="1" applyBorder="1" applyAlignment="1" applyProtection="1">
      <alignment horizontal="left" vertical="top" wrapText="1"/>
    </xf>
    <xf numFmtId="0" fontId="4" fillId="10" borderId="0" xfId="0" applyFont="1" applyFill="1" applyBorder="1" applyProtection="1">
      <alignment vertical="center"/>
    </xf>
    <xf numFmtId="0" fontId="16" fillId="10" borderId="0" xfId="0" applyFont="1" applyFill="1" applyBorder="1" applyAlignment="1" applyProtection="1">
      <alignment horizontal="left" vertical="center" indent="1"/>
    </xf>
    <xf numFmtId="0" fontId="9" fillId="10" borderId="0" xfId="0" applyFont="1" applyFill="1" applyBorder="1" applyAlignment="1" applyProtection="1">
      <alignment horizontal="center" vertical="center" wrapText="1"/>
    </xf>
    <xf numFmtId="0" fontId="17" fillId="10" borderId="0" xfId="2" applyFill="1" applyBorder="1" applyAlignment="1" applyProtection="1">
      <alignment horizontal="left" vertical="center" wrapText="1" indent="1"/>
    </xf>
    <xf numFmtId="0" fontId="18" fillId="10" borderId="0" xfId="0" applyFont="1" applyFill="1" applyBorder="1" applyAlignment="1" applyProtection="1">
      <alignment horizontal="left" vertical="center" wrapText="1" indent="1"/>
    </xf>
    <xf numFmtId="0" fontId="4" fillId="10" borderId="0" xfId="0" applyFont="1" applyFill="1">
      <alignment vertical="center"/>
    </xf>
    <xf numFmtId="0" fontId="4" fillId="10" borderId="6" xfId="0" applyFont="1" applyFill="1" applyBorder="1" applyAlignment="1">
      <alignment vertical="center" wrapText="1"/>
    </xf>
    <xf numFmtId="0" fontId="4" fillId="10" borderId="6" xfId="0" applyFont="1" applyFill="1" applyBorder="1" applyAlignment="1" applyProtection="1">
      <alignment horizontal="center" vertical="center"/>
    </xf>
    <xf numFmtId="0" fontId="4" fillId="10" borderId="0" xfId="0" applyFont="1" applyFill="1" applyBorder="1" applyAlignment="1" applyProtection="1">
      <alignment vertical="center" wrapText="1"/>
    </xf>
    <xf numFmtId="0" fontId="4" fillId="10" borderId="6" xfId="0" applyFont="1" applyFill="1" applyBorder="1" applyAlignment="1" applyProtection="1">
      <alignment vertical="center" wrapText="1"/>
    </xf>
    <xf numFmtId="0" fontId="4" fillId="10" borderId="0" xfId="0" applyFont="1" applyFill="1" applyBorder="1" applyAlignment="1" applyProtection="1">
      <alignment horizontal="center" vertical="center" wrapText="1"/>
    </xf>
    <xf numFmtId="0" fontId="4" fillId="10" borderId="0" xfId="0" applyFont="1" applyFill="1" applyBorder="1" applyAlignment="1" applyProtection="1">
      <alignment vertical="center"/>
    </xf>
    <xf numFmtId="0" fontId="2" fillId="10" borderId="0" xfId="0" applyFont="1" applyFill="1" applyAlignment="1" applyProtection="1">
      <alignment horizontal="right" vertical="center"/>
    </xf>
    <xf numFmtId="0" fontId="4" fillId="10" borderId="0" xfId="0" applyFont="1" applyFill="1" applyBorder="1" applyAlignment="1" applyProtection="1">
      <alignment vertical="center" shrinkToFit="1"/>
    </xf>
    <xf numFmtId="0" fontId="4" fillId="0" borderId="0" xfId="0" applyFont="1" applyBorder="1" applyAlignment="1" applyProtection="1">
      <alignment vertical="center"/>
    </xf>
    <xf numFmtId="0" fontId="4" fillId="1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textRotation="255"/>
    </xf>
    <xf numFmtId="0" fontId="4" fillId="0" borderId="0" xfId="0" applyFont="1" applyFill="1" applyBorder="1" applyAlignment="1" applyProtection="1">
      <alignment vertical="center" wrapText="1"/>
    </xf>
    <xf numFmtId="17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shrinkToFit="1"/>
    </xf>
    <xf numFmtId="0" fontId="6" fillId="10" borderId="0" xfId="0" applyFont="1" applyFill="1" applyBorder="1" applyProtection="1">
      <alignment vertical="center"/>
    </xf>
    <xf numFmtId="0" fontId="6" fillId="0" borderId="0" xfId="0" applyFont="1" applyFill="1" applyBorder="1" applyProtection="1">
      <alignment vertical="center"/>
    </xf>
    <xf numFmtId="0" fontId="23" fillId="0" borderId="0" xfId="0" applyFont="1" applyFill="1" applyBorder="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textRotation="255" wrapText="1"/>
    </xf>
    <xf numFmtId="38" fontId="6" fillId="0" borderId="0" xfId="1"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vertical="center" textRotation="255"/>
    </xf>
    <xf numFmtId="177" fontId="6"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177" fontId="8" fillId="0" borderId="0" xfId="0" applyNumberFormat="1" applyFont="1" applyFill="1" applyBorder="1" applyAlignment="1" applyProtection="1">
      <alignment vertical="center"/>
    </xf>
    <xf numFmtId="178" fontId="6" fillId="0" borderId="0" xfId="0" applyNumberFormat="1" applyFont="1" applyFill="1" applyBorder="1" applyAlignment="1" applyProtection="1">
      <alignment vertical="center"/>
    </xf>
    <xf numFmtId="0" fontId="8" fillId="0" borderId="0" xfId="0" applyFont="1" applyFill="1" applyBorder="1" applyAlignment="1" applyProtection="1">
      <alignment vertical="center" textRotation="255"/>
    </xf>
    <xf numFmtId="179" fontId="6" fillId="0" borderId="0" xfId="0" applyNumberFormat="1" applyFont="1" applyFill="1" applyBorder="1" applyAlignment="1" applyProtection="1">
      <alignment vertical="center"/>
    </xf>
    <xf numFmtId="177" fontId="4" fillId="0" borderId="0" xfId="0" applyNumberFormat="1" applyFont="1" applyFill="1" applyBorder="1" applyAlignment="1" applyProtection="1">
      <alignment vertical="center"/>
    </xf>
    <xf numFmtId="0" fontId="13" fillId="0" borderId="0" xfId="0" applyFont="1" applyFill="1" applyBorder="1" applyAlignment="1" applyProtection="1">
      <alignment vertical="center" textRotation="255"/>
    </xf>
    <xf numFmtId="0" fontId="14" fillId="10" borderId="0" xfId="0" applyFont="1" applyFill="1" applyBorder="1" applyAlignment="1" applyProtection="1">
      <alignment vertical="center" wrapText="1"/>
    </xf>
    <xf numFmtId="0" fontId="4" fillId="1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10" borderId="0" xfId="0" applyFont="1" applyFill="1" applyBorder="1" applyAlignment="1" applyProtection="1">
      <alignment horizontal="left" vertical="center" indent="1"/>
    </xf>
    <xf numFmtId="0" fontId="4" fillId="10" borderId="0" xfId="0" applyFont="1" applyFill="1" applyBorder="1" applyAlignment="1" applyProtection="1">
      <alignment horizontal="center" vertical="center" textRotation="255"/>
    </xf>
    <xf numFmtId="0" fontId="5" fillId="10" borderId="0" xfId="0" applyFont="1" applyFill="1" applyBorder="1" applyAlignment="1" applyProtection="1">
      <alignment horizontal="center" vertical="center"/>
    </xf>
    <xf numFmtId="0" fontId="4" fillId="10" borderId="0" xfId="0" applyFont="1" applyFill="1" applyBorder="1" applyAlignment="1" applyProtection="1">
      <alignment horizontal="right" vertical="center"/>
    </xf>
    <xf numFmtId="0" fontId="24" fillId="10" borderId="0" xfId="0" applyFont="1" applyFill="1">
      <alignment vertical="center"/>
    </xf>
    <xf numFmtId="0" fontId="24" fillId="8" borderId="0" xfId="0" applyFont="1" applyFill="1">
      <alignment vertical="center"/>
    </xf>
    <xf numFmtId="0" fontId="24" fillId="7" borderId="0" xfId="0" applyFont="1" applyFill="1">
      <alignment vertical="center"/>
    </xf>
    <xf numFmtId="0" fontId="2" fillId="10" borderId="0" xfId="0" applyFont="1" applyFill="1" applyBorder="1" applyAlignment="1" applyProtection="1">
      <alignment horizontal="left" vertical="center"/>
    </xf>
    <xf numFmtId="0" fontId="2" fillId="10" borderId="0" xfId="0" applyFont="1" applyFill="1" applyAlignment="1" applyProtection="1">
      <alignment horizontal="center" vertical="center"/>
    </xf>
    <xf numFmtId="0" fontId="2" fillId="0" borderId="0" xfId="0" applyFont="1" applyProtection="1">
      <alignment vertical="center"/>
    </xf>
    <xf numFmtId="0" fontId="2" fillId="10" borderId="0" xfId="0" applyFont="1" applyFill="1" applyAlignment="1" applyProtection="1">
      <alignment horizontal="distributed" vertical="top"/>
    </xf>
    <xf numFmtId="0" fontId="2" fillId="10" borderId="0" xfId="0" applyFont="1" applyFill="1" applyAlignment="1" applyProtection="1">
      <alignment horizontal="distributed" vertical="center"/>
    </xf>
    <xf numFmtId="176" fontId="4" fillId="10" borderId="0" xfId="0" applyNumberFormat="1"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2" fillId="9" borderId="0" xfId="0" applyFont="1" applyFill="1" applyBorder="1" applyAlignment="1" applyProtection="1">
      <alignment horizontal="left" vertical="center"/>
      <protection locked="0"/>
    </xf>
    <xf numFmtId="0" fontId="4" fillId="9"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0" fontId="6" fillId="0" borderId="0" xfId="0" applyFont="1" applyFill="1" applyBorder="1" applyAlignment="1" applyProtection="1">
      <alignment horizontal="center" vertical="center" shrinkToFit="1"/>
    </xf>
    <xf numFmtId="0" fontId="23" fillId="0" borderId="0" xfId="0" applyFont="1" applyAlignment="1" applyProtection="1">
      <alignment vertical="center"/>
    </xf>
    <xf numFmtId="0" fontId="23" fillId="10" borderId="0" xfId="0" applyFont="1" applyFill="1" applyBorder="1" applyAlignment="1" applyProtection="1">
      <alignment vertical="center" wrapText="1"/>
    </xf>
    <xf numFmtId="0" fontId="23" fillId="10" borderId="0"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14" xfId="0" applyFont="1" applyFill="1" applyBorder="1" applyAlignment="1" applyProtection="1">
      <alignment vertical="center" shrinkToFit="1"/>
    </xf>
    <xf numFmtId="0" fontId="6" fillId="10" borderId="0" xfId="0" applyFont="1" applyFill="1" applyBorder="1" applyAlignment="1" applyProtection="1">
      <alignment vertical="center" wrapText="1"/>
    </xf>
    <xf numFmtId="0" fontId="2" fillId="0" borderId="0" xfId="0" applyFont="1" applyProtection="1">
      <alignment vertical="center"/>
    </xf>
    <xf numFmtId="0" fontId="6" fillId="0" borderId="0" xfId="0" applyFont="1" applyFill="1" applyBorder="1" applyAlignment="1" applyProtection="1">
      <alignment horizontal="center" vertical="center"/>
    </xf>
    <xf numFmtId="0" fontId="14" fillId="1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4" fillId="9" borderId="0" xfId="0" applyFont="1" applyFill="1" applyBorder="1" applyAlignment="1" applyProtection="1">
      <alignment horizontal="left" vertical="center" indent="1"/>
    </xf>
    <xf numFmtId="0" fontId="2" fillId="9" borderId="0" xfId="0" applyFont="1" applyFill="1" applyBorder="1" applyAlignment="1" applyProtection="1">
      <alignment horizontal="left" vertical="center" indent="1"/>
    </xf>
    <xf numFmtId="0" fontId="4" fillId="9" borderId="0" xfId="0" applyFont="1" applyFill="1" applyBorder="1" applyAlignment="1" applyProtection="1">
      <alignment vertical="center" wrapText="1"/>
    </xf>
    <xf numFmtId="0" fontId="0" fillId="9" borderId="0" xfId="0" applyFill="1" applyBorder="1" applyAlignment="1" applyProtection="1">
      <alignment horizontal="left" vertical="center" indent="1"/>
    </xf>
    <xf numFmtId="0" fontId="4" fillId="9" borderId="0" xfId="0" applyFont="1" applyFill="1" applyBorder="1" applyAlignment="1" applyProtection="1">
      <alignment horizontal="left" vertical="center" wrapText="1" indent="1"/>
    </xf>
    <xf numFmtId="0" fontId="4" fillId="10" borderId="14"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181" fontId="4" fillId="0" borderId="14" xfId="0" applyNumberFormat="1" applyFont="1" applyFill="1" applyBorder="1" applyAlignment="1" applyProtection="1">
      <alignment horizontal="center" vertical="center"/>
    </xf>
    <xf numFmtId="181" fontId="4" fillId="0" borderId="15" xfId="0" applyNumberFormat="1" applyFont="1" applyFill="1" applyBorder="1" applyAlignment="1" applyProtection="1">
      <alignment horizontal="center" vertical="center"/>
    </xf>
    <xf numFmtId="0" fontId="4" fillId="10" borderId="15" xfId="0" applyFont="1" applyFill="1" applyBorder="1" applyAlignment="1" applyProtection="1">
      <alignment horizontal="left" vertical="center"/>
    </xf>
    <xf numFmtId="0" fontId="4" fillId="0" borderId="3"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xf>
    <xf numFmtId="49" fontId="6" fillId="0" borderId="0" xfId="0" applyNumberFormat="1" applyFont="1" applyFill="1" applyBorder="1" applyAlignment="1" applyProtection="1">
      <alignment vertical="center"/>
    </xf>
    <xf numFmtId="0" fontId="6" fillId="0" borderId="12" xfId="0" applyFont="1" applyFill="1" applyBorder="1" applyAlignment="1" applyProtection="1">
      <alignment vertical="center"/>
    </xf>
    <xf numFmtId="0" fontId="6" fillId="0" borderId="11" xfId="0" applyFont="1" applyFill="1" applyBorder="1" applyAlignment="1" applyProtection="1">
      <alignment vertical="center" shrinkToFit="1"/>
    </xf>
    <xf numFmtId="0" fontId="6" fillId="0" borderId="15" xfId="0" applyFont="1" applyFill="1" applyBorder="1" applyAlignment="1" applyProtection="1">
      <alignment vertical="center" shrinkToFit="1"/>
    </xf>
    <xf numFmtId="0" fontId="20" fillId="0" borderId="5" xfId="0" applyFont="1" applyFill="1" applyBorder="1" applyAlignment="1" applyProtection="1">
      <alignment vertical="center" wrapText="1"/>
    </xf>
    <xf numFmtId="0" fontId="20" fillId="0" borderId="7" xfId="0" applyFont="1" applyFill="1" applyBorder="1" applyAlignment="1" applyProtection="1">
      <alignment vertical="center" wrapText="1"/>
    </xf>
    <xf numFmtId="0" fontId="2" fillId="0" borderId="0" xfId="0" applyFont="1" applyProtection="1">
      <alignment vertical="center"/>
    </xf>
    <xf numFmtId="0" fontId="2" fillId="10" borderId="0" xfId="0" applyFont="1" applyFill="1" applyAlignment="1" applyProtection="1">
      <alignment horizontal="distributed" vertical="center"/>
    </xf>
    <xf numFmtId="0" fontId="2" fillId="0" borderId="0" xfId="0" applyFont="1" applyFill="1" applyAlignment="1" applyProtection="1">
      <alignment vertical="center"/>
    </xf>
    <xf numFmtId="0" fontId="21" fillId="10" borderId="0" xfId="0" applyFont="1" applyFill="1" applyProtection="1">
      <alignment vertical="center"/>
    </xf>
    <xf numFmtId="0" fontId="28" fillId="10" borderId="0" xfId="0" applyFont="1" applyFill="1">
      <alignment vertical="center"/>
    </xf>
    <xf numFmtId="0" fontId="28" fillId="0" borderId="0" xfId="0" applyFont="1">
      <alignment vertical="center"/>
    </xf>
    <xf numFmtId="0" fontId="2" fillId="0" borderId="0" xfId="0" applyFont="1" applyProtection="1">
      <alignment vertical="center"/>
    </xf>
    <xf numFmtId="0" fontId="2" fillId="0" borderId="0" xfId="0" applyFont="1" applyProtection="1">
      <alignment vertical="center"/>
    </xf>
    <xf numFmtId="0" fontId="2" fillId="10" borderId="0" xfId="0" applyFont="1" applyFill="1" applyAlignment="1" applyProtection="1">
      <alignment horizontal="distributed" vertical="center"/>
    </xf>
    <xf numFmtId="0" fontId="2" fillId="0" borderId="14" xfId="0" applyFont="1" applyFill="1" applyBorder="1" applyAlignment="1" applyProtection="1">
      <alignment horizontal="center" vertical="center"/>
    </xf>
    <xf numFmtId="0" fontId="2" fillId="10" borderId="14" xfId="0" applyFont="1" applyFill="1" applyBorder="1" applyAlignment="1" applyProtection="1">
      <alignment horizontal="right" vertical="center"/>
    </xf>
    <xf numFmtId="0" fontId="4" fillId="10" borderId="0" xfId="0" applyFont="1" applyFill="1" applyBorder="1" applyAlignment="1" applyProtection="1">
      <alignment horizontal="center" vertical="center"/>
    </xf>
    <xf numFmtId="0" fontId="4" fillId="10" borderId="1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shrinkToFit="1"/>
    </xf>
    <xf numFmtId="0" fontId="29" fillId="0" borderId="0" xfId="0" applyFont="1" applyBorder="1" applyAlignment="1" applyProtection="1">
      <alignment vertical="top" wrapText="1"/>
    </xf>
    <xf numFmtId="0" fontId="29" fillId="0" borderId="0" xfId="0" applyFont="1" applyBorder="1" applyAlignment="1" applyProtection="1">
      <alignment vertical="center" wrapText="1"/>
    </xf>
    <xf numFmtId="0" fontId="2" fillId="0" borderId="0" xfId="0" applyFont="1" applyAlignment="1" applyProtection="1">
      <alignment horizontal="left" vertical="center"/>
    </xf>
    <xf numFmtId="0" fontId="31" fillId="0" borderId="0" xfId="0" applyFont="1" applyBorder="1" applyAlignment="1" applyProtection="1">
      <alignment vertical="center" wrapText="1"/>
    </xf>
    <xf numFmtId="0" fontId="31" fillId="0" borderId="0" xfId="0" applyFont="1" applyBorder="1" applyAlignment="1" applyProtection="1">
      <alignment vertical="top" wrapText="1"/>
    </xf>
    <xf numFmtId="0" fontId="32" fillId="0" borderId="0" xfId="0" applyFont="1" applyBorder="1" applyAlignment="1" applyProtection="1">
      <alignment horizontal="left" vertical="center"/>
    </xf>
    <xf numFmtId="0" fontId="2" fillId="0" borderId="0" xfId="0" applyFont="1" applyAlignment="1" applyProtection="1">
      <alignment vertical="center" wrapText="1"/>
    </xf>
    <xf numFmtId="49" fontId="21" fillId="0" borderId="2" xfId="0" applyNumberFormat="1" applyFont="1" applyFill="1" applyBorder="1" applyAlignment="1" applyProtection="1">
      <alignment vertical="center"/>
    </xf>
    <xf numFmtId="0" fontId="21" fillId="0" borderId="1" xfId="0" applyFont="1" applyBorder="1" applyAlignment="1" applyProtection="1">
      <alignment horizontal="center" vertical="center" wrapText="1"/>
    </xf>
    <xf numFmtId="0" fontId="2" fillId="0" borderId="0" xfId="0" applyFont="1" applyBorder="1" applyAlignment="1" applyProtection="1">
      <alignment vertical="center"/>
    </xf>
    <xf numFmtId="49" fontId="21" fillId="10" borderId="13" xfId="0" applyNumberFormat="1" applyFont="1" applyFill="1" applyBorder="1" applyAlignment="1" applyProtection="1">
      <alignment vertical="center"/>
    </xf>
    <xf numFmtId="0" fontId="2" fillId="0" borderId="4" xfId="0" applyFont="1" applyBorder="1" applyAlignment="1" applyProtection="1">
      <alignment vertical="center"/>
    </xf>
    <xf numFmtId="49" fontId="21" fillId="0" borderId="11" xfId="0" applyNumberFormat="1" applyFont="1" applyFill="1" applyBorder="1" applyAlignment="1" applyProtection="1">
      <alignment vertical="center"/>
    </xf>
    <xf numFmtId="0" fontId="20" fillId="0" borderId="0" xfId="0" applyFont="1" applyBorder="1" applyProtection="1">
      <alignment vertical="center"/>
    </xf>
    <xf numFmtId="0" fontId="21" fillId="0" borderId="0" xfId="0" applyFont="1" applyBorder="1" applyAlignment="1" applyProtection="1">
      <alignment vertical="center" wrapText="1"/>
    </xf>
    <xf numFmtId="0" fontId="21" fillId="0" borderId="12" xfId="0" applyFont="1" applyBorder="1" applyAlignment="1" applyProtection="1">
      <alignment vertical="center" wrapText="1"/>
    </xf>
    <xf numFmtId="0" fontId="2" fillId="0" borderId="12" xfId="0" applyFont="1" applyBorder="1" applyAlignment="1" applyProtection="1">
      <alignment vertical="center"/>
    </xf>
    <xf numFmtId="49" fontId="21" fillId="0" borderId="5" xfId="0" applyNumberFormat="1" applyFont="1" applyFill="1" applyBorder="1" applyAlignment="1" applyProtection="1">
      <alignment vertical="center"/>
    </xf>
    <xf numFmtId="0" fontId="21" fillId="0" borderId="6" xfId="0" applyFont="1" applyBorder="1" applyAlignment="1" applyProtection="1">
      <alignment vertical="center" wrapText="1"/>
    </xf>
    <xf numFmtId="49" fontId="21" fillId="0" borderId="0" xfId="0" applyNumberFormat="1" applyFont="1" applyFill="1" applyAlignment="1" applyProtection="1">
      <alignment vertical="center"/>
    </xf>
    <xf numFmtId="0" fontId="2" fillId="0" borderId="0" xfId="0" applyFont="1" applyFill="1" applyAlignment="1" applyProtection="1">
      <alignment horizontal="center" vertical="center"/>
    </xf>
    <xf numFmtId="0" fontId="2" fillId="10" borderId="0" xfId="0" applyFont="1" applyFill="1" applyAlignment="1" applyProtection="1">
      <alignment horizontal="center" vertical="center"/>
      <protection locked="0"/>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49" fontId="4" fillId="0" borderId="14" xfId="0" applyNumberFormat="1" applyFont="1" applyFill="1" applyBorder="1" applyAlignment="1" applyProtection="1">
      <alignment vertical="center"/>
    </xf>
    <xf numFmtId="0" fontId="2" fillId="10" borderId="4" xfId="0" applyFont="1" applyFill="1" applyBorder="1" applyProtection="1">
      <alignment vertical="center"/>
    </xf>
    <xf numFmtId="0" fontId="2" fillId="0" borderId="6" xfId="0" applyFont="1" applyFill="1" applyBorder="1" applyProtection="1">
      <alignment vertical="center"/>
    </xf>
    <xf numFmtId="0" fontId="2" fillId="10" borderId="15" xfId="0" applyFont="1" applyFill="1" applyBorder="1" applyAlignment="1" applyProtection="1">
      <alignment horizontal="right" vertical="center"/>
    </xf>
    <xf numFmtId="0" fontId="32" fillId="0" borderId="0" xfId="0" applyFont="1" applyBorder="1" applyAlignment="1" applyProtection="1">
      <alignment horizontal="left" vertical="center" wrapText="1"/>
    </xf>
    <xf numFmtId="0" fontId="2" fillId="0" borderId="0" xfId="0" applyFont="1" applyAlignment="1" applyProtection="1">
      <alignment vertical="top" wrapText="1"/>
    </xf>
    <xf numFmtId="0" fontId="6" fillId="0" borderId="15" xfId="0" applyFont="1" applyFill="1" applyBorder="1" applyAlignment="1" applyProtection="1">
      <alignment vertical="center"/>
    </xf>
    <xf numFmtId="0" fontId="21" fillId="10" borderId="0" xfId="0" applyFont="1" applyFill="1" applyAlignment="1" applyProtection="1">
      <alignment horizontal="center" vertical="center"/>
    </xf>
    <xf numFmtId="0" fontId="21" fillId="0" borderId="0" xfId="0" applyFont="1" applyFill="1" applyBorder="1" applyAlignment="1" applyProtection="1">
      <alignment vertical="center"/>
    </xf>
    <xf numFmtId="0" fontId="21" fillId="0" borderId="0" xfId="0" applyFont="1" applyProtection="1">
      <alignment vertical="center"/>
    </xf>
    <xf numFmtId="182" fontId="21" fillId="10" borderId="0"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0" fontId="35" fillId="10" borderId="0" xfId="0" applyFont="1" applyFill="1" applyProtection="1">
      <alignment vertical="center"/>
    </xf>
    <xf numFmtId="184" fontId="21" fillId="0" borderId="0" xfId="0" applyNumberFormat="1" applyFont="1" applyFill="1" applyBorder="1" applyAlignment="1" applyProtection="1">
      <alignment vertical="center"/>
    </xf>
    <xf numFmtId="0" fontId="21" fillId="10" borderId="0" xfId="0" applyFont="1" applyFill="1" applyBorder="1" applyAlignment="1" applyProtection="1">
      <alignment vertical="center"/>
    </xf>
    <xf numFmtId="56" fontId="21" fillId="0" borderId="0" xfId="0" applyNumberFormat="1" applyFont="1" applyFill="1" applyBorder="1" applyAlignment="1" applyProtection="1">
      <alignment horizontal="left" vertical="center" shrinkToFit="1"/>
    </xf>
    <xf numFmtId="186" fontId="21" fillId="0" borderId="0" xfId="0" applyNumberFormat="1" applyFont="1" applyFill="1" applyBorder="1" applyAlignment="1" applyProtection="1">
      <alignment vertical="center"/>
    </xf>
    <xf numFmtId="184" fontId="21" fillId="0" borderId="11"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184" fontId="21" fillId="0" borderId="0" xfId="0" applyNumberFormat="1" applyFont="1" applyFill="1" applyBorder="1" applyProtection="1">
      <alignment vertical="center"/>
    </xf>
    <xf numFmtId="0" fontId="21" fillId="0" borderId="0" xfId="0" applyFont="1" applyFill="1" applyBorder="1" applyProtection="1">
      <alignment vertical="center"/>
    </xf>
    <xf numFmtId="0" fontId="21" fillId="0" borderId="3" xfId="0" applyFont="1" applyFill="1" applyBorder="1" applyAlignment="1" applyProtection="1">
      <alignment horizontal="left" vertical="center"/>
    </xf>
    <xf numFmtId="185" fontId="21" fillId="0" borderId="3" xfId="0" applyNumberFormat="1" applyFont="1" applyFill="1" applyBorder="1" applyAlignment="1" applyProtection="1">
      <alignment horizontal="left" vertical="center"/>
    </xf>
    <xf numFmtId="0" fontId="21" fillId="10" borderId="0" xfId="0" applyFont="1" applyFill="1" applyAlignment="1" applyProtection="1">
      <alignment horizontal="left" vertical="center"/>
    </xf>
    <xf numFmtId="0" fontId="21" fillId="0" borderId="0" xfId="0" applyFont="1" applyAlignment="1" applyProtection="1">
      <alignment horizontal="left" vertical="center"/>
    </xf>
    <xf numFmtId="0" fontId="21" fillId="0" borderId="0" xfId="0" applyFont="1" applyBorder="1" applyProtection="1">
      <alignment vertical="center"/>
    </xf>
    <xf numFmtId="0" fontId="23" fillId="0" borderId="0" xfId="0" applyFont="1" applyFill="1" applyAlignment="1" applyProtection="1">
      <alignment vertical="center"/>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2" fillId="0" borderId="0" xfId="0" applyFont="1" applyFill="1" applyProtection="1">
      <alignment vertical="center"/>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xf>
    <xf numFmtId="0" fontId="21" fillId="0" borderId="0" xfId="0" applyFont="1" applyBorder="1" applyAlignment="1" applyProtection="1">
      <alignment horizontal="left" vertical="center" wrapText="1"/>
    </xf>
    <xf numFmtId="0" fontId="4" fillId="10" borderId="0" xfId="0" applyFont="1" applyFill="1" applyBorder="1" applyAlignment="1" applyProtection="1">
      <alignment horizontal="left" vertical="center"/>
    </xf>
    <xf numFmtId="0" fontId="2" fillId="10" borderId="0" xfId="0" applyFont="1" applyFill="1" applyAlignment="1" applyProtection="1">
      <alignment horizontal="center" vertical="center"/>
    </xf>
    <xf numFmtId="0" fontId="2" fillId="0" borderId="0" xfId="0" applyFont="1" applyProtection="1">
      <alignment vertical="center"/>
    </xf>
    <xf numFmtId="0" fontId="4" fillId="0" borderId="0" xfId="0" applyFont="1" applyBorder="1" applyAlignment="1" applyProtection="1">
      <alignment horizontal="center" vertical="center"/>
    </xf>
    <xf numFmtId="0" fontId="2" fillId="10" borderId="0" xfId="0" applyFont="1" applyFill="1" applyAlignment="1" applyProtection="1">
      <alignment horizontal="left" vertical="center" shrinkToFit="1"/>
    </xf>
    <xf numFmtId="176" fontId="4" fillId="10" borderId="0" xfId="0" applyNumberFormat="1" applyFont="1" applyFill="1" applyBorder="1" applyAlignment="1" applyProtection="1">
      <alignment horizontal="left" vertical="center"/>
    </xf>
    <xf numFmtId="0" fontId="20"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shrinkToFit="1"/>
      <protection locked="0"/>
    </xf>
    <xf numFmtId="0" fontId="4" fillId="0" borderId="0" xfId="0" applyFont="1" applyProtection="1">
      <alignment vertical="center"/>
      <protection hidden="1"/>
    </xf>
    <xf numFmtId="0" fontId="2" fillId="0" borderId="0" xfId="0" applyFont="1" applyBorder="1" applyAlignment="1" applyProtection="1">
      <alignment vertical="center" wrapText="1"/>
    </xf>
    <xf numFmtId="180" fontId="2" fillId="10" borderId="0" xfId="0" applyNumberFormat="1" applyFont="1" applyFill="1" applyAlignment="1" applyProtection="1">
      <alignment horizontal="left" vertical="center" shrinkToFit="1"/>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5" fillId="0" borderId="6"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vertical="center" shrinkToFit="1"/>
    </xf>
    <xf numFmtId="0" fontId="6" fillId="0" borderId="12" xfId="0" applyFont="1" applyFill="1" applyBorder="1" applyAlignment="1" applyProtection="1">
      <alignment vertical="center" shrinkToFit="1"/>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3" fillId="0" borderId="0" xfId="0" applyFont="1" applyProtection="1">
      <alignment vertical="center"/>
    </xf>
    <xf numFmtId="0" fontId="43" fillId="0" borderId="0" xfId="0" applyFont="1" applyAlignment="1" applyProtection="1">
      <alignment horizontal="left" vertical="center"/>
    </xf>
    <xf numFmtId="0" fontId="19" fillId="0" borderId="0" xfId="0" applyFont="1" applyProtection="1">
      <alignment vertical="center"/>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left" vertical="top" wrapText="1"/>
    </xf>
    <xf numFmtId="0" fontId="19"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0" fontId="19" fillId="0" borderId="0" xfId="0" applyFont="1">
      <alignment vertical="center"/>
    </xf>
    <xf numFmtId="0" fontId="19" fillId="0" borderId="0" xfId="0" applyFont="1" applyBorder="1" applyAlignment="1">
      <alignment vertical="top" wrapText="1"/>
    </xf>
    <xf numFmtId="0" fontId="19" fillId="0" borderId="0" xfId="0" applyFont="1" applyBorder="1">
      <alignment vertical="center"/>
    </xf>
    <xf numFmtId="0" fontId="44" fillId="0" borderId="0" xfId="0" applyFont="1" applyBorder="1" applyAlignment="1">
      <alignment horizontal="left" vertical="top" wrapText="1"/>
    </xf>
    <xf numFmtId="0" fontId="19" fillId="0" borderId="0" xfId="0" applyFont="1" applyBorder="1" applyProtection="1">
      <alignment vertical="center"/>
    </xf>
    <xf numFmtId="0" fontId="19" fillId="0" borderId="0" xfId="0" applyFont="1" applyBorder="1" applyAlignment="1">
      <alignment vertical="center" wrapText="1"/>
    </xf>
    <xf numFmtId="0" fontId="42" fillId="0" borderId="0" xfId="0" applyFont="1">
      <alignment vertical="center"/>
    </xf>
    <xf numFmtId="0" fontId="42" fillId="0" borderId="0" xfId="0" applyFont="1" applyProtection="1">
      <alignment vertical="center"/>
    </xf>
    <xf numFmtId="0" fontId="19" fillId="0" borderId="0" xfId="0" applyFont="1" applyBorder="1" applyAlignment="1">
      <alignment horizontal="left" vertical="top" wrapText="1"/>
    </xf>
    <xf numFmtId="0" fontId="19" fillId="0" borderId="0" xfId="0" applyFont="1" applyBorder="1" applyAlignment="1">
      <alignment horizontal="center" vertical="top" wrapText="1"/>
    </xf>
    <xf numFmtId="0" fontId="19" fillId="0" borderId="0" xfId="0" applyFont="1" applyBorder="1" applyAlignment="1">
      <alignment vertical="top"/>
    </xf>
    <xf numFmtId="0" fontId="19" fillId="0" borderId="0" xfId="0" applyFont="1" applyAlignment="1">
      <alignment horizontal="left" vertical="top" wrapText="1"/>
    </xf>
    <xf numFmtId="0" fontId="19" fillId="0" borderId="0" xfId="0" applyFont="1" applyAlignment="1">
      <alignment horizontal="left" vertical="top"/>
    </xf>
    <xf numFmtId="0" fontId="46" fillId="0" borderId="0" xfId="0" applyFont="1">
      <alignment vertical="center"/>
    </xf>
    <xf numFmtId="0" fontId="45" fillId="0" borderId="0" xfId="0" applyFont="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6" fillId="0" borderId="0" xfId="0" applyFont="1" applyFill="1" applyBorder="1" applyAlignment="1" applyProtection="1">
      <alignment vertical="top"/>
    </xf>
    <xf numFmtId="0" fontId="26" fillId="0" borderId="0" xfId="0" applyFont="1" applyFill="1" applyBorder="1" applyAlignment="1" applyProtection="1"/>
    <xf numFmtId="0" fontId="26" fillId="0" borderId="0" xfId="0" applyFont="1" applyFill="1" applyBorder="1" applyAlignment="1" applyProtection="1">
      <alignment wrapText="1"/>
    </xf>
    <xf numFmtId="0" fontId="26" fillId="0" borderId="0" xfId="0" applyFont="1" applyFill="1" applyBorder="1" applyAlignment="1" applyProtection="1">
      <alignment vertical="top" wrapText="1"/>
    </xf>
    <xf numFmtId="0" fontId="47" fillId="0" borderId="0" xfId="0" applyFont="1" applyFill="1" applyBorder="1" applyAlignment="1" applyProtection="1">
      <alignment vertical="center" wrapText="1" shrinkToFit="1"/>
    </xf>
    <xf numFmtId="0" fontId="43" fillId="0" borderId="0" xfId="0" applyFont="1" applyAlignment="1" applyProtection="1">
      <alignment vertical="center"/>
    </xf>
    <xf numFmtId="0" fontId="43" fillId="0" borderId="0" xfId="0" applyFont="1" applyAlignment="1" applyProtection="1">
      <alignment vertical="center" wrapText="1"/>
    </xf>
    <xf numFmtId="0" fontId="52" fillId="0" borderId="0" xfId="0" applyFont="1" applyProtection="1">
      <alignment vertical="center"/>
    </xf>
    <xf numFmtId="0" fontId="53" fillId="0" borderId="0" xfId="0" applyFont="1" applyProtection="1">
      <alignment vertical="center"/>
    </xf>
    <xf numFmtId="0" fontId="43" fillId="0" borderId="0" xfId="0" applyFont="1" applyAlignment="1" applyProtection="1">
      <alignment vertical="top" wrapText="1"/>
    </xf>
    <xf numFmtId="0" fontId="51" fillId="0" borderId="0" xfId="0" applyFont="1" applyAlignment="1" applyProtection="1">
      <alignment vertical="center" wrapText="1"/>
    </xf>
    <xf numFmtId="0" fontId="19" fillId="0" borderId="0" xfId="0" applyFont="1" applyAlignment="1">
      <alignment vertical="top" wrapText="1"/>
    </xf>
    <xf numFmtId="0" fontId="19" fillId="0" borderId="0" xfId="0" applyFont="1" applyAlignment="1">
      <alignment wrapText="1"/>
    </xf>
    <xf numFmtId="0" fontId="19" fillId="0" borderId="0" xfId="0" applyFont="1" applyAlignment="1">
      <alignment vertical="center"/>
    </xf>
    <xf numFmtId="0" fontId="50" fillId="0" borderId="0" xfId="0" applyFont="1" applyFill="1" applyBorder="1" applyAlignment="1" applyProtection="1">
      <alignment vertical="center" wrapText="1"/>
    </xf>
    <xf numFmtId="0" fontId="50" fillId="0" borderId="0" xfId="0" applyFont="1" applyFill="1" applyBorder="1" applyAlignment="1" applyProtection="1">
      <alignment wrapText="1"/>
    </xf>
    <xf numFmtId="0" fontId="50" fillId="0" borderId="0" xfId="0" applyFont="1" applyFill="1" applyBorder="1" applyAlignment="1" applyProtection="1">
      <alignment vertical="top" wrapText="1"/>
    </xf>
    <xf numFmtId="0" fontId="2" fillId="0" borderId="0" xfId="0" applyFont="1" applyFill="1" applyAlignment="1" applyProtection="1">
      <alignment vertical="top" wrapText="1"/>
    </xf>
    <xf numFmtId="0" fontId="21" fillId="0" borderId="0" xfId="0" applyFont="1" applyFill="1" applyBorder="1" applyAlignment="1" applyProtection="1">
      <alignment horizontal="center" vertical="center"/>
    </xf>
    <xf numFmtId="0" fontId="40" fillId="0" borderId="1"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shrinkToFit="1"/>
      <protection locked="0"/>
    </xf>
    <xf numFmtId="0" fontId="28" fillId="0" borderId="13" xfId="0" applyFont="1" applyFill="1" applyBorder="1" applyAlignment="1" applyProtection="1">
      <alignment horizontal="center" vertical="center"/>
      <protection locked="0"/>
    </xf>
    <xf numFmtId="0" fontId="43" fillId="0" borderId="0" xfId="0" applyFont="1" applyBorder="1" applyAlignment="1" applyProtection="1">
      <alignment vertical="center"/>
    </xf>
    <xf numFmtId="0" fontId="16" fillId="0" borderId="0" xfId="0" applyFont="1" applyBorder="1" applyAlignment="1" applyProtection="1">
      <alignment vertical="top" wrapText="1"/>
    </xf>
    <xf numFmtId="0" fontId="44" fillId="0" borderId="0" xfId="0" applyFont="1" applyBorder="1" applyAlignment="1" applyProtection="1">
      <alignment vertical="top" wrapText="1"/>
    </xf>
    <xf numFmtId="0" fontId="43" fillId="0" borderId="0" xfId="0" applyFont="1" applyBorder="1" applyAlignment="1" applyProtection="1">
      <alignment vertical="center" wrapText="1"/>
    </xf>
    <xf numFmtId="0" fontId="19" fillId="0" borderId="0" xfId="0" applyFont="1" applyAlignment="1" applyProtection="1">
      <alignment vertical="center" wrapText="1"/>
    </xf>
    <xf numFmtId="0" fontId="19" fillId="0" borderId="0" xfId="0" applyFont="1" applyAlignment="1" applyProtection="1">
      <alignment vertical="top" wrapText="1"/>
    </xf>
    <xf numFmtId="0" fontId="20" fillId="10" borderId="0" xfId="0" applyFont="1" applyFill="1" applyProtection="1">
      <alignment vertical="center"/>
    </xf>
    <xf numFmtId="56" fontId="21" fillId="10" borderId="0" xfId="0" applyNumberFormat="1" applyFont="1" applyFill="1" applyBorder="1" applyAlignment="1" applyProtection="1">
      <alignment vertical="center"/>
    </xf>
    <xf numFmtId="0" fontId="21" fillId="10" borderId="0" xfId="0" applyFont="1" applyFill="1" applyBorder="1" applyProtection="1">
      <alignment vertical="center"/>
    </xf>
    <xf numFmtId="56" fontId="21" fillId="0" borderId="0" xfId="0" quotePrefix="1" applyNumberFormat="1" applyFont="1" applyProtection="1">
      <alignment vertical="center"/>
    </xf>
    <xf numFmtId="0" fontId="21" fillId="2" borderId="0" xfId="0" applyFont="1" applyFill="1" applyBorder="1" applyAlignment="1" applyProtection="1">
      <alignment vertical="center"/>
    </xf>
    <xf numFmtId="0" fontId="21" fillId="10" borderId="0" xfId="0" applyFont="1" applyFill="1" applyAlignment="1" applyProtection="1"/>
    <xf numFmtId="56" fontId="21" fillId="10" borderId="0" xfId="0" applyNumberFormat="1" applyFont="1" applyFill="1" applyAlignment="1" applyProtection="1"/>
    <xf numFmtId="0" fontId="21" fillId="10" borderId="0" xfId="0" applyFont="1" applyFill="1" applyAlignment="1" applyProtection="1">
      <alignment vertical="top"/>
    </xf>
    <xf numFmtId="0" fontId="21"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xf>
    <xf numFmtId="182" fontId="39" fillId="10" borderId="0" xfId="0" applyNumberFormat="1" applyFont="1" applyFill="1" applyBorder="1" applyAlignment="1" applyProtection="1">
      <alignment vertical="center"/>
    </xf>
    <xf numFmtId="0" fontId="55" fillId="0" borderId="0"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10" borderId="0" xfId="0" applyFont="1" applyFill="1" applyBorder="1" applyAlignment="1" applyProtection="1"/>
    <xf numFmtId="56" fontId="21" fillId="0" borderId="0" xfId="0" applyNumberFormat="1" applyFont="1" applyFill="1" applyBorder="1" applyAlignment="1" applyProtection="1">
      <alignment horizontal="left" shrinkToFit="1"/>
    </xf>
    <xf numFmtId="186" fontId="21" fillId="0" borderId="0" xfId="0" applyNumberFormat="1" applyFont="1" applyFill="1" applyBorder="1" applyAlignment="1" applyProtection="1"/>
    <xf numFmtId="0" fontId="21" fillId="0" borderId="0" xfId="0" applyFont="1" applyFill="1" applyBorder="1" applyAlignment="1" applyProtection="1">
      <alignment vertical="top" wrapText="1"/>
    </xf>
    <xf numFmtId="0" fontId="21" fillId="0" borderId="0" xfId="0" applyFont="1" applyAlignment="1" applyProtection="1"/>
    <xf numFmtId="0" fontId="45" fillId="0" borderId="0" xfId="0" applyFont="1" applyAlignment="1" applyProtection="1"/>
    <xf numFmtId="185" fontId="21" fillId="0" borderId="0" xfId="0" applyNumberFormat="1" applyFont="1" applyFill="1" applyBorder="1" applyAlignment="1" applyProtection="1">
      <alignment horizontal="left" vertical="center"/>
    </xf>
    <xf numFmtId="184" fontId="21" fillId="0" borderId="0" xfId="0" applyNumberFormat="1" applyFont="1" applyFill="1" applyBorder="1" applyAlignment="1" applyProtection="1"/>
    <xf numFmtId="0" fontId="21" fillId="0" borderId="0" xfId="0" applyFont="1" applyAlignment="1" applyProtection="1">
      <alignment horizontal="center" vertical="center"/>
    </xf>
    <xf numFmtId="0" fontId="45" fillId="0" borderId="0" xfId="0" applyFont="1" applyAlignment="1" applyProtection="1">
      <alignment horizontal="center" vertical="center"/>
    </xf>
    <xf numFmtId="0" fontId="21" fillId="0" borderId="0" xfId="0" applyFont="1" applyFill="1" applyProtection="1">
      <alignment vertical="center"/>
    </xf>
    <xf numFmtId="0" fontId="45" fillId="0" borderId="0" xfId="0" applyFont="1" applyAlignment="1" applyProtection="1">
      <alignment horizontal="left" vertical="center" wrapText="1"/>
    </xf>
    <xf numFmtId="187" fontId="21" fillId="0" borderId="0" xfId="0" applyNumberFormat="1" applyFont="1" applyFill="1" applyBorder="1" applyAlignment="1" applyProtection="1">
      <alignment vertical="center"/>
    </xf>
    <xf numFmtId="187" fontId="9" fillId="0" borderId="0" xfId="0" applyNumberFormat="1" applyFont="1" applyFill="1" applyBorder="1" applyAlignment="1" applyProtection="1">
      <alignment vertical="center" shrinkToFit="1"/>
    </xf>
    <xf numFmtId="0" fontId="23" fillId="0" borderId="0" xfId="0" applyFont="1" applyBorder="1" applyAlignment="1">
      <alignment vertical="center"/>
    </xf>
    <xf numFmtId="0" fontId="56" fillId="10" borderId="0" xfId="0" applyFont="1" applyFill="1">
      <alignment vertical="center"/>
    </xf>
    <xf numFmtId="0" fontId="56" fillId="0" borderId="0" xfId="0" applyFont="1">
      <alignment vertical="center"/>
    </xf>
    <xf numFmtId="0" fontId="40" fillId="10" borderId="0" xfId="0" applyFont="1" applyFill="1">
      <alignment vertical="center"/>
    </xf>
    <xf numFmtId="0" fontId="57" fillId="10" borderId="0" xfId="0" applyFont="1" applyFill="1">
      <alignment vertical="center"/>
    </xf>
    <xf numFmtId="0" fontId="25" fillId="0" borderId="49" xfId="0" applyFont="1" applyFill="1" applyBorder="1" applyAlignment="1" applyProtection="1">
      <alignment horizontal="center" vertical="center" shrinkToFit="1"/>
      <protection locked="0"/>
    </xf>
    <xf numFmtId="0" fontId="40" fillId="2" borderId="13" xfId="0" applyFont="1" applyFill="1" applyBorder="1" applyAlignment="1">
      <alignment horizontal="center" vertical="center" textRotation="255"/>
    </xf>
    <xf numFmtId="0" fontId="41" fillId="2" borderId="1" xfId="0" applyFont="1" applyFill="1" applyBorder="1" applyAlignment="1">
      <alignment horizontal="center" vertical="center" textRotation="255"/>
    </xf>
    <xf numFmtId="0" fontId="41" fillId="2" borderId="14" xfId="0" applyFont="1" applyFill="1" applyBorder="1" applyAlignment="1">
      <alignment horizontal="center" vertical="center" textRotation="255"/>
    </xf>
    <xf numFmtId="0" fontId="41" fillId="2" borderId="13" xfId="0" applyFont="1" applyFill="1" applyBorder="1" applyAlignment="1">
      <alignment horizontal="center" vertical="center" textRotation="255"/>
    </xf>
    <xf numFmtId="0" fontId="39" fillId="7" borderId="0" xfId="0" applyFont="1" applyFill="1" applyBorder="1" applyAlignment="1">
      <alignment vertical="center"/>
    </xf>
    <xf numFmtId="0" fontId="28" fillId="2" borderId="13" xfId="0" applyFont="1" applyFill="1" applyBorder="1" applyAlignment="1">
      <alignment horizontal="center" vertical="center"/>
    </xf>
    <xf numFmtId="0" fontId="41" fillId="0" borderId="13"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protection locked="0"/>
    </xf>
    <xf numFmtId="0" fontId="40" fillId="0" borderId="13" xfId="0" applyFont="1" applyFill="1" applyBorder="1" applyAlignment="1" applyProtection="1">
      <alignment horizontal="center" vertical="center" wrapText="1"/>
      <protection locked="0"/>
    </xf>
    <xf numFmtId="188" fontId="40" fillId="0" borderId="1" xfId="0" applyNumberFormat="1" applyFont="1" applyFill="1" applyBorder="1" applyAlignment="1" applyProtection="1">
      <alignment horizontal="center" vertical="center" wrapText="1"/>
    </xf>
    <xf numFmtId="0" fontId="62" fillId="0" borderId="0" xfId="0" applyFont="1" applyFill="1" applyBorder="1" applyAlignment="1">
      <alignment vertical="top" wrapText="1"/>
    </xf>
    <xf numFmtId="0" fontId="28" fillId="0" borderId="0" xfId="0" applyFont="1" applyBorder="1">
      <alignment vertical="center"/>
    </xf>
    <xf numFmtId="0" fontId="21" fillId="0" borderId="0" xfId="0" applyFont="1" applyBorder="1" applyAlignment="1">
      <alignment vertical="top" wrapText="1"/>
    </xf>
    <xf numFmtId="0" fontId="41" fillId="0" borderId="0" xfId="0" applyFont="1">
      <alignment vertical="center"/>
    </xf>
    <xf numFmtId="0" fontId="41" fillId="0" borderId="1" xfId="0" applyFont="1" applyBorder="1">
      <alignment vertical="center"/>
    </xf>
    <xf numFmtId="0" fontId="56" fillId="0" borderId="1" xfId="0" applyFont="1" applyBorder="1" applyAlignment="1">
      <alignment vertical="center" shrinkToFit="1"/>
    </xf>
    <xf numFmtId="0" fontId="41" fillId="0" borderId="1" xfId="0" applyFont="1" applyBorder="1" applyAlignment="1">
      <alignment vertical="center" wrapText="1" shrinkToFit="1"/>
    </xf>
    <xf numFmtId="0" fontId="41" fillId="0" borderId="1" xfId="0" applyFont="1" applyBorder="1" applyAlignment="1">
      <alignment vertical="center" shrinkToFit="1"/>
    </xf>
    <xf numFmtId="0" fontId="56" fillId="0" borderId="1" xfId="0" applyFont="1" applyBorder="1">
      <alignment vertical="center"/>
    </xf>
    <xf numFmtId="1" fontId="28" fillId="0" borderId="1" xfId="0" applyNumberFormat="1" applyFont="1" applyBorder="1">
      <alignment vertical="center"/>
    </xf>
    <xf numFmtId="190" fontId="28" fillId="0" borderId="1" xfId="0" applyNumberFormat="1" applyFont="1" applyBorder="1">
      <alignment vertical="center"/>
    </xf>
    <xf numFmtId="0" fontId="2" fillId="0" borderId="14" xfId="0" applyFont="1" applyFill="1" applyBorder="1" applyAlignment="1" applyProtection="1">
      <alignment horizontal="right" vertical="center"/>
    </xf>
    <xf numFmtId="0" fontId="4" fillId="0" borderId="2" xfId="0" applyFont="1" applyFill="1" applyBorder="1" applyAlignment="1" applyProtection="1">
      <alignment horizontal="left" vertical="center" wrapText="1" indent="1"/>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left" vertical="center" wrapText="1"/>
    </xf>
    <xf numFmtId="176" fontId="4" fillId="0" borderId="4"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6" xfId="0"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177" fontId="4" fillId="0" borderId="14" xfId="0" applyNumberFormat="1" applyFont="1" applyFill="1" applyBorder="1" applyAlignment="1" applyProtection="1">
      <alignment horizontal="center" vertical="center"/>
    </xf>
    <xf numFmtId="177" fontId="4" fillId="0" borderId="15"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wrapText="1"/>
    </xf>
    <xf numFmtId="0" fontId="4" fillId="10" borderId="6" xfId="0" applyFont="1" applyFill="1" applyBorder="1" applyAlignment="1" applyProtection="1">
      <alignment vertical="center"/>
    </xf>
    <xf numFmtId="0" fontId="4" fillId="0" borderId="14" xfId="0" applyFont="1" applyFill="1" applyBorder="1" applyAlignment="1" applyProtection="1">
      <alignment vertical="center" wrapText="1"/>
    </xf>
    <xf numFmtId="0" fontId="4" fillId="0" borderId="0" xfId="0" applyFont="1" applyAlignment="1" applyProtection="1">
      <alignment horizontal="center" vertical="center"/>
    </xf>
    <xf numFmtId="0" fontId="4" fillId="0" borderId="7" xfId="0" applyFont="1" applyFill="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10" borderId="14" xfId="0" applyFont="1" applyFill="1" applyBorder="1" applyAlignment="1" applyProtection="1">
      <alignment horizontal="center" vertical="center"/>
    </xf>
    <xf numFmtId="0" fontId="4" fillId="0" borderId="13" xfId="0" applyFont="1" applyFill="1" applyBorder="1" applyAlignment="1" applyProtection="1">
      <alignment horizontal="left" vertical="center"/>
    </xf>
    <xf numFmtId="177" fontId="4" fillId="0" borderId="14" xfId="0" applyNumberFormat="1"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9" fillId="10" borderId="14" xfId="0" applyFont="1" applyFill="1" applyBorder="1" applyAlignment="1" applyProtection="1">
      <alignment vertical="center"/>
    </xf>
    <xf numFmtId="0" fontId="45" fillId="0" borderId="0" xfId="0" applyFont="1" applyAlignment="1" applyProtection="1">
      <alignment horizontal="left" vertical="center" wrapText="1"/>
    </xf>
    <xf numFmtId="0" fontId="4" fillId="0" borderId="3" xfId="0" applyFont="1" applyFill="1" applyBorder="1" applyAlignment="1" applyProtection="1">
      <alignment horizontal="left" vertical="center"/>
    </xf>
    <xf numFmtId="0" fontId="4" fillId="0" borderId="24" xfId="0" applyFont="1" applyFill="1" applyBorder="1" applyAlignment="1" applyProtection="1">
      <alignment horizontal="left" vertical="center" shrinkToFit="1"/>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10" borderId="0" xfId="0" applyFont="1" applyFill="1" applyBorder="1" applyAlignment="1" applyProtection="1">
      <alignment horizontal="left" vertical="center"/>
    </xf>
    <xf numFmtId="0" fontId="19" fillId="10" borderId="3" xfId="0" applyFont="1" applyFill="1" applyBorder="1" applyAlignment="1" applyProtection="1">
      <alignment horizontal="left" vertical="center"/>
    </xf>
    <xf numFmtId="0" fontId="19" fillId="10" borderId="0" xfId="0" applyFont="1" applyFill="1" applyBorder="1" applyAlignment="1" applyProtection="1">
      <alignment horizontal="left" vertical="center"/>
    </xf>
    <xf numFmtId="0" fontId="19" fillId="10" borderId="4" xfId="0" applyFont="1" applyFill="1" applyBorder="1" applyAlignment="1" applyProtection="1">
      <alignment horizontal="left" vertical="center"/>
    </xf>
    <xf numFmtId="0" fontId="4" fillId="10" borderId="11" xfId="0" applyFont="1" applyFill="1" applyBorder="1" applyAlignment="1" applyProtection="1">
      <alignment horizontal="left" vertical="center"/>
    </xf>
    <xf numFmtId="0" fontId="4" fillId="10" borderId="12" xfId="0" applyFont="1" applyFill="1" applyBorder="1" applyAlignment="1" applyProtection="1">
      <alignment horizontal="left" vertical="center"/>
    </xf>
    <xf numFmtId="0" fontId="4" fillId="10" borderId="6" xfId="0" applyFont="1" applyFill="1" applyBorder="1" applyAlignment="1" applyProtection="1">
      <alignment horizontal="left" vertical="center"/>
    </xf>
    <xf numFmtId="0" fontId="4" fillId="10" borderId="7" xfId="0" applyFont="1" applyFill="1" applyBorder="1" applyAlignment="1" applyProtection="1">
      <alignment horizontal="left" vertical="center"/>
    </xf>
    <xf numFmtId="0" fontId="2" fillId="10" borderId="2" xfId="0" applyFont="1" applyFill="1" applyBorder="1" applyAlignment="1" applyProtection="1">
      <alignment horizontal="left" vertical="center"/>
    </xf>
    <xf numFmtId="0" fontId="23" fillId="10" borderId="3" xfId="0" applyFont="1" applyFill="1" applyBorder="1" applyAlignment="1" applyProtection="1">
      <alignment horizontal="left" vertical="center"/>
    </xf>
    <xf numFmtId="0" fontId="2" fillId="10" borderId="3" xfId="0" applyFont="1" applyFill="1" applyBorder="1" applyAlignment="1" applyProtection="1">
      <alignment horizontal="left" vertical="center"/>
    </xf>
    <xf numFmtId="0" fontId="2" fillId="10" borderId="4" xfId="0" applyFont="1" applyFill="1" applyBorder="1" applyAlignment="1" applyProtection="1">
      <alignment horizontal="left" vertical="center"/>
    </xf>
    <xf numFmtId="0" fontId="4" fillId="10" borderId="5" xfId="0" applyFont="1" applyFill="1" applyBorder="1" applyAlignment="1" applyProtection="1">
      <alignment horizontal="left" vertical="center"/>
    </xf>
    <xf numFmtId="0" fontId="6" fillId="10" borderId="6" xfId="0" applyFont="1" applyFill="1" applyBorder="1" applyAlignment="1" applyProtection="1">
      <alignment horizontal="left" vertical="center"/>
    </xf>
    <xf numFmtId="0" fontId="61" fillId="0" borderId="0" xfId="0" applyFont="1" applyBorder="1" applyAlignment="1">
      <alignment vertical="top" wrapText="1"/>
    </xf>
    <xf numFmtId="0" fontId="2" fillId="10" borderId="0" xfId="0" applyFont="1" applyFill="1" applyAlignment="1" applyProtection="1"/>
    <xf numFmtId="0" fontId="2" fillId="10" borderId="0" xfId="0" applyFont="1" applyFill="1" applyAlignment="1" applyProtection="1">
      <alignment horizontal="right"/>
    </xf>
    <xf numFmtId="0" fontId="43" fillId="0" borderId="0" xfId="0" applyFont="1" applyAlignment="1" applyProtection="1"/>
    <xf numFmtId="0" fontId="43" fillId="0" borderId="0" xfId="0" applyFont="1" applyAlignment="1" applyProtection="1">
      <alignment wrapText="1"/>
    </xf>
    <xf numFmtId="0" fontId="2" fillId="0" borderId="0" xfId="0" applyFont="1" applyAlignment="1" applyProtection="1">
      <alignment wrapText="1"/>
    </xf>
    <xf numFmtId="0" fontId="2" fillId="0" borderId="0" xfId="0" applyFont="1" applyAlignment="1" applyProtection="1"/>
    <xf numFmtId="0" fontId="4" fillId="10" borderId="6" xfId="0" applyFont="1" applyFill="1" applyBorder="1" applyAlignment="1" applyProtection="1">
      <alignment vertical="center" wrapText="1"/>
    </xf>
    <xf numFmtId="0" fontId="4" fillId="0" borderId="3" xfId="0" applyFont="1" applyBorder="1" applyAlignment="1" applyProtection="1">
      <alignment vertical="top" wrapText="1"/>
    </xf>
    <xf numFmtId="0" fontId="4" fillId="0" borderId="0" xfId="0" applyFont="1" applyBorder="1" applyAlignment="1" applyProtection="1">
      <alignment vertical="top" wrapText="1"/>
    </xf>
    <xf numFmtId="0" fontId="4" fillId="0" borderId="3" xfId="0" applyFont="1" applyBorder="1" applyAlignment="1" applyProtection="1">
      <alignment vertical="center"/>
    </xf>
    <xf numFmtId="0" fontId="4" fillId="0" borderId="6" xfId="0" applyFont="1" applyFill="1" applyBorder="1" applyAlignment="1" applyProtection="1">
      <alignment vertical="center"/>
    </xf>
    <xf numFmtId="0" fontId="9" fillId="0" borderId="14" xfId="0" applyFont="1" applyBorder="1" applyAlignment="1" applyProtection="1">
      <alignment vertical="top" wrapText="1"/>
    </xf>
    <xf numFmtId="0" fontId="21" fillId="0" borderId="6" xfId="0" applyFont="1" applyBorder="1" applyAlignment="1" applyProtection="1">
      <alignment vertical="center"/>
    </xf>
    <xf numFmtId="0" fontId="2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indent="1" shrinkToFit="1"/>
      <protection locked="0"/>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indent="1"/>
    </xf>
    <xf numFmtId="0" fontId="23" fillId="0" borderId="0" xfId="0" applyFont="1">
      <alignment vertical="center"/>
    </xf>
    <xf numFmtId="0" fontId="23" fillId="0" borderId="0" xfId="0" applyFont="1" applyAlignment="1">
      <alignment horizontal="distributed" vertical="center"/>
    </xf>
    <xf numFmtId="0" fontId="23" fillId="0" borderId="0" xfId="0" applyFont="1" applyAlignment="1">
      <alignment vertical="center" shrinkToFit="1"/>
    </xf>
    <xf numFmtId="0" fontId="71"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wrapText="1"/>
    </xf>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5" xfId="0" applyFont="1" applyBorder="1" applyAlignment="1">
      <alignment vertical="center" wrapText="1"/>
    </xf>
    <xf numFmtId="0" fontId="4" fillId="10" borderId="0" xfId="0" applyFont="1" applyFill="1" applyAlignment="1">
      <alignment horizontal="center" vertical="center"/>
    </xf>
    <xf numFmtId="0" fontId="4" fillId="10" borderId="0" xfId="0" applyFont="1" applyFill="1" applyAlignment="1">
      <alignment vertical="center" wrapText="1"/>
    </xf>
    <xf numFmtId="0" fontId="4" fillId="0" borderId="15" xfId="0" applyFont="1" applyBorder="1">
      <alignment vertical="center"/>
    </xf>
    <xf numFmtId="0" fontId="4" fillId="0" borderId="7"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Protection="1">
      <alignment vertical="center"/>
      <protection locked="0" hidden="1"/>
    </xf>
    <xf numFmtId="0" fontId="4" fillId="0" borderId="14" xfId="0" applyFont="1" applyBorder="1" applyAlignment="1">
      <alignment horizontal="left" vertical="center"/>
    </xf>
    <xf numFmtId="0" fontId="4" fillId="10" borderId="14" xfId="0" applyFont="1" applyFill="1" applyBorder="1" applyAlignment="1">
      <alignment horizontal="left" vertical="center"/>
    </xf>
    <xf numFmtId="0" fontId="4" fillId="10" borderId="15" xfId="0" applyFont="1" applyFill="1" applyBorder="1" applyAlignment="1">
      <alignment horizontal="center" vertical="center"/>
    </xf>
    <xf numFmtId="177" fontId="4" fillId="0" borderId="14" xfId="0" applyNumberFormat="1" applyFont="1" applyBorder="1">
      <alignment vertical="center"/>
    </xf>
    <xf numFmtId="0" fontId="4" fillId="0" borderId="0" xfId="0" applyFont="1" applyAlignment="1">
      <alignment horizontal="center"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5" fillId="3" borderId="0" xfId="0" applyFont="1" applyFill="1" applyAlignment="1">
      <alignment horizontal="center" vertical="center"/>
    </xf>
    <xf numFmtId="181" fontId="4" fillId="0" borderId="15" xfId="0" applyNumberFormat="1" applyFont="1" applyBorder="1" applyAlignment="1">
      <alignment horizontal="center" vertical="center"/>
    </xf>
    <xf numFmtId="177" fontId="4" fillId="0" borderId="15" xfId="0" applyNumberFormat="1" applyFont="1" applyBorder="1">
      <alignment vertical="center"/>
    </xf>
    <xf numFmtId="0" fontId="4" fillId="10" borderId="15" xfId="0" applyFont="1" applyFill="1" applyBorder="1" applyAlignment="1">
      <alignment horizontal="right" vertical="center"/>
    </xf>
    <xf numFmtId="0" fontId="4" fillId="10" borderId="0" xfId="0" applyFont="1" applyFill="1" applyAlignment="1">
      <alignment horizontal="right" vertical="center"/>
    </xf>
    <xf numFmtId="0" fontId="2" fillId="10" borderId="2" xfId="0" applyFont="1" applyFill="1" applyBorder="1" applyAlignment="1">
      <alignment horizontal="left" vertical="center"/>
    </xf>
    <xf numFmtId="0" fontId="23" fillId="10" borderId="3" xfId="0" applyFont="1" applyFill="1" applyBorder="1" applyAlignment="1">
      <alignment horizontal="left" vertical="center"/>
    </xf>
    <xf numFmtId="0" fontId="2" fillId="10" borderId="3" xfId="0" applyFont="1" applyFill="1" applyBorder="1" applyAlignment="1">
      <alignment horizontal="left" vertical="center"/>
    </xf>
    <xf numFmtId="0" fontId="2" fillId="10" borderId="4" xfId="0" applyFont="1" applyFill="1" applyBorder="1" applyAlignment="1">
      <alignment horizontal="left" vertical="center"/>
    </xf>
    <xf numFmtId="0" fontId="2" fillId="10" borderId="0" xfId="0" applyFont="1" applyFill="1" applyAlignment="1">
      <alignment horizontal="left" vertical="center"/>
    </xf>
    <xf numFmtId="0" fontId="4" fillId="10" borderId="5" xfId="0" applyFont="1" applyFill="1" applyBorder="1" applyAlignment="1">
      <alignment horizontal="left" vertical="center"/>
    </xf>
    <xf numFmtId="0" fontId="6" fillId="10" borderId="6" xfId="0" applyFont="1" applyFill="1" applyBorder="1" applyAlignment="1">
      <alignment horizontal="left" vertical="center"/>
    </xf>
    <xf numFmtId="0" fontId="4" fillId="10" borderId="6" xfId="0" applyFont="1" applyFill="1" applyBorder="1" applyAlignment="1">
      <alignment horizontal="left" vertical="center"/>
    </xf>
    <xf numFmtId="0" fontId="4" fillId="10" borderId="7" xfId="0" applyFont="1" applyFill="1" applyBorder="1" applyAlignment="1">
      <alignment horizontal="left" vertical="center"/>
    </xf>
    <xf numFmtId="0" fontId="4" fillId="10" borderId="0" xfId="0" applyFont="1" applyFill="1" applyAlignment="1">
      <alignment horizontal="left" vertical="center"/>
    </xf>
    <xf numFmtId="0" fontId="19" fillId="10" borderId="3" xfId="0" applyFont="1" applyFill="1" applyBorder="1">
      <alignment vertical="center"/>
    </xf>
    <xf numFmtId="0" fontId="19" fillId="10" borderId="0" xfId="0" applyFont="1" applyFill="1">
      <alignment vertical="center"/>
    </xf>
    <xf numFmtId="0" fontId="19" fillId="10" borderId="3" xfId="0" applyFont="1" applyFill="1" applyBorder="1" applyAlignment="1">
      <alignment horizontal="left" vertical="center"/>
    </xf>
    <xf numFmtId="0" fontId="19" fillId="10" borderId="4" xfId="0" applyFont="1" applyFill="1" applyBorder="1" applyAlignment="1">
      <alignment horizontal="left" vertical="center"/>
    </xf>
    <xf numFmtId="0" fontId="19" fillId="10" borderId="0" xfId="0" applyFont="1" applyFill="1" applyAlignment="1">
      <alignment horizontal="left" vertical="center"/>
    </xf>
    <xf numFmtId="0" fontId="4" fillId="10" borderId="11" xfId="0" applyFont="1" applyFill="1" applyBorder="1">
      <alignment vertical="center"/>
    </xf>
    <xf numFmtId="0" fontId="4" fillId="10" borderId="12" xfId="0" applyFont="1" applyFill="1" applyBorder="1" applyAlignment="1">
      <alignment horizontal="left" vertical="center"/>
    </xf>
    <xf numFmtId="0" fontId="4" fillId="0" borderId="4" xfId="0" applyFont="1" applyBorder="1" applyAlignment="1">
      <alignment horizontal="center" vertical="center"/>
    </xf>
    <xf numFmtId="0" fontId="4" fillId="10" borderId="6" xfId="0" applyFont="1" applyFill="1" applyBorder="1">
      <alignment vertical="center"/>
    </xf>
    <xf numFmtId="0" fontId="9" fillId="12" borderId="0" xfId="0" applyFont="1" applyFill="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23" fillId="0" borderId="0" xfId="0" applyFont="1" applyAlignment="1" applyProtection="1">
      <alignment horizontal="left" vertical="center" shrinkToFit="1"/>
    </xf>
    <xf numFmtId="0" fontId="23" fillId="0" borderId="0" xfId="0" applyFont="1" applyAlignment="1" applyProtection="1">
      <alignment horizontal="center" vertical="center" shrinkToFit="1"/>
    </xf>
    <xf numFmtId="0" fontId="21" fillId="0" borderId="0" xfId="0" applyFont="1" applyBorder="1" applyAlignment="1" applyProtection="1">
      <alignment horizontal="left" vertical="center" wrapText="1"/>
    </xf>
    <xf numFmtId="0" fontId="20" fillId="0" borderId="0" xfId="0" applyFont="1" applyBorder="1" applyAlignment="1" applyProtection="1">
      <alignment horizontal="center" vertical="center" shrinkToFit="1"/>
    </xf>
    <xf numFmtId="0" fontId="23" fillId="0" borderId="0" xfId="0" applyFont="1" applyAlignment="1" applyProtection="1">
      <alignment vertical="center" shrinkToFit="1"/>
    </xf>
    <xf numFmtId="0" fontId="21" fillId="0" borderId="12" xfId="0" applyFont="1" applyBorder="1" applyAlignment="1" applyProtection="1">
      <alignment vertical="center"/>
    </xf>
    <xf numFmtId="0" fontId="21" fillId="0" borderId="7" xfId="0" applyFont="1" applyBorder="1" applyAlignment="1" applyProtection="1">
      <alignment vertical="center"/>
    </xf>
    <xf numFmtId="0" fontId="2" fillId="2" borderId="2" xfId="0" applyFont="1" applyFill="1" applyBorder="1" applyAlignment="1" applyProtection="1">
      <alignment horizontal="center" vertical="distributed" textRotation="255" indent="7"/>
    </xf>
    <xf numFmtId="0" fontId="0" fillId="0" borderId="4" xfId="0" applyBorder="1" applyAlignment="1" applyProtection="1">
      <alignment horizontal="center" vertical="distributed" textRotation="255" indent="7"/>
    </xf>
    <xf numFmtId="0" fontId="2" fillId="2" borderId="11" xfId="0" applyFont="1" applyFill="1" applyBorder="1" applyAlignment="1" applyProtection="1">
      <alignment horizontal="center" vertical="distributed" textRotation="255" indent="7"/>
    </xf>
    <xf numFmtId="0" fontId="0" fillId="0" borderId="12" xfId="0" applyBorder="1" applyAlignment="1" applyProtection="1">
      <alignment horizontal="center" vertical="distributed" textRotation="255" indent="7"/>
    </xf>
    <xf numFmtId="0" fontId="2" fillId="2" borderId="5" xfId="0" applyFont="1" applyFill="1" applyBorder="1" applyAlignment="1" applyProtection="1">
      <alignment horizontal="center" vertical="distributed" textRotation="255" indent="7"/>
    </xf>
    <xf numFmtId="0" fontId="0" fillId="0" borderId="7" xfId="0" applyBorder="1" applyAlignment="1" applyProtection="1">
      <alignment horizontal="center" vertical="distributed" textRotation="255" indent="7"/>
    </xf>
    <xf numFmtId="0" fontId="20" fillId="0" borderId="0" xfId="0" applyFont="1" applyFill="1" applyBorder="1" applyAlignment="1" applyProtection="1">
      <alignment horizontal="left" vertical="center" wrapText="1"/>
    </xf>
    <xf numFmtId="0" fontId="38" fillId="0" borderId="14"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27" fillId="0" borderId="45" xfId="0" applyFont="1" applyFill="1" applyBorder="1" applyAlignment="1" applyProtection="1">
      <alignment horizontal="left" vertical="center" wrapText="1"/>
    </xf>
    <xf numFmtId="0" fontId="27" fillId="0" borderId="46" xfId="0" applyFont="1" applyFill="1" applyBorder="1" applyAlignment="1" applyProtection="1">
      <alignment horizontal="left" vertical="center" wrapText="1"/>
    </xf>
    <xf numFmtId="0" fontId="27" fillId="0" borderId="47"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wrapText="1"/>
    </xf>
    <xf numFmtId="0" fontId="20" fillId="0" borderId="1" xfId="0" applyFont="1" applyBorder="1" applyAlignment="1" applyProtection="1">
      <alignment horizontal="center" vertical="center" shrinkToFit="1"/>
    </xf>
    <xf numFmtId="0" fontId="20" fillId="0" borderId="13" xfId="0" applyFont="1" applyBorder="1" applyAlignment="1" applyProtection="1">
      <alignment horizontal="center" vertical="center" shrinkToFit="1"/>
    </xf>
    <xf numFmtId="0" fontId="43" fillId="0" borderId="11" xfId="0" applyFont="1" applyBorder="1" applyAlignment="1" applyProtection="1">
      <alignment horizontal="left" vertical="center" wrapText="1"/>
    </xf>
    <xf numFmtId="0" fontId="43" fillId="0" borderId="0" xfId="0" applyFont="1" applyBorder="1" applyAlignment="1" applyProtection="1">
      <alignment horizontal="left" vertical="center" wrapText="1"/>
    </xf>
    <xf numFmtId="0" fontId="44" fillId="0" borderId="11" xfId="0" applyFont="1" applyBorder="1" applyAlignment="1" applyProtection="1">
      <alignment horizontal="left" vertical="top" wrapText="1"/>
    </xf>
    <xf numFmtId="0" fontId="44" fillId="0" borderId="0" xfId="0" applyFont="1" applyBorder="1" applyAlignment="1" applyProtection="1">
      <alignment horizontal="left" vertical="top" wrapText="1"/>
    </xf>
    <xf numFmtId="0" fontId="20" fillId="0" borderId="14" xfId="0" applyFont="1" applyFill="1" applyBorder="1" applyAlignment="1" applyProtection="1">
      <alignment horizontal="left" wrapText="1"/>
    </xf>
    <xf numFmtId="0" fontId="20" fillId="0" borderId="15" xfId="0" applyFont="1" applyFill="1" applyBorder="1" applyAlignment="1" applyProtection="1">
      <alignment horizontal="left" wrapText="1"/>
    </xf>
    <xf numFmtId="0" fontId="38" fillId="0" borderId="14" xfId="0" applyFont="1" applyFill="1" applyBorder="1" applyAlignment="1" applyProtection="1">
      <alignment horizontal="left" vertical="center"/>
    </xf>
    <xf numFmtId="0" fontId="38" fillId="0" borderId="15" xfId="0" applyFont="1" applyFill="1" applyBorder="1" applyAlignment="1" applyProtection="1">
      <alignment horizontal="left" vertical="center"/>
    </xf>
    <xf numFmtId="0" fontId="20" fillId="0" borderId="14" xfId="0" applyFont="1" applyBorder="1" applyAlignment="1" applyProtection="1">
      <alignment horizontal="left" vertical="center" wrapText="1"/>
    </xf>
    <xf numFmtId="0" fontId="20" fillId="0" borderId="14" xfId="0" applyFont="1" applyBorder="1" applyAlignment="1" applyProtection="1">
      <alignment horizontal="left" vertical="center"/>
    </xf>
    <xf numFmtId="0" fontId="20" fillId="0" borderId="15" xfId="0" applyFont="1" applyBorder="1" applyAlignment="1" applyProtection="1">
      <alignment horizontal="left" vertical="center"/>
    </xf>
    <xf numFmtId="0" fontId="38" fillId="0" borderId="14"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14" xfId="0" applyFont="1" applyFill="1" applyBorder="1" applyAlignment="1" applyProtection="1">
      <alignment horizontal="left" vertical="top" wrapText="1"/>
    </xf>
    <xf numFmtId="0" fontId="38" fillId="0" borderId="15" xfId="0" applyFont="1" applyFill="1" applyBorder="1" applyAlignment="1" applyProtection="1">
      <alignment horizontal="left" vertical="top" wrapText="1"/>
    </xf>
    <xf numFmtId="0" fontId="20" fillId="0" borderId="29" xfId="0" applyFont="1" applyBorder="1" applyAlignment="1" applyProtection="1">
      <alignment horizontal="center" vertical="center" shrinkToFit="1"/>
    </xf>
    <xf numFmtId="0" fontId="20" fillId="0" borderId="14"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1" fillId="0" borderId="3"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0" fillId="0" borderId="1"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27" fillId="0" borderId="0" xfId="0" applyFont="1" applyAlignment="1" applyProtection="1">
      <alignment horizontal="left" vertical="center" wrapText="1"/>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10" borderId="0" xfId="0" applyFont="1" applyFill="1" applyAlignment="1" applyProtection="1">
      <alignment horizontal="distributed" vertical="center"/>
    </xf>
    <xf numFmtId="0" fontId="3" fillId="10" borderId="0" xfId="0" applyFont="1" applyFill="1" applyAlignment="1" applyProtection="1">
      <alignment horizontal="center" vertical="center"/>
    </xf>
    <xf numFmtId="0" fontId="2" fillId="10" borderId="0" xfId="0" applyFont="1" applyFill="1" applyAlignment="1" applyProtection="1">
      <alignment horizontal="center" vertical="center"/>
    </xf>
    <xf numFmtId="0" fontId="2" fillId="0" borderId="0" xfId="0" applyFont="1" applyAlignment="1">
      <alignment horizontal="center" vertical="center"/>
    </xf>
    <xf numFmtId="0" fontId="2" fillId="10" borderId="0" xfId="0" applyFont="1" applyFill="1" applyAlignment="1" applyProtection="1">
      <alignment horizontal="left" vertical="center" shrinkToFit="1"/>
    </xf>
    <xf numFmtId="180" fontId="2" fillId="10" borderId="0" xfId="0" applyNumberFormat="1" applyFont="1" applyFill="1" applyAlignment="1" applyProtection="1">
      <alignment horizontal="left" vertical="center" shrinkToFit="1"/>
    </xf>
    <xf numFmtId="0" fontId="2" fillId="0" borderId="0" xfId="0" applyFont="1" applyAlignment="1" applyProtection="1">
      <alignment horizontal="left" vertical="center" shrinkToFit="1"/>
    </xf>
    <xf numFmtId="180" fontId="2" fillId="10" borderId="0" xfId="0" applyNumberFormat="1" applyFont="1" applyFill="1" applyAlignment="1" applyProtection="1">
      <alignment horizontal="left" shrinkToFit="1"/>
    </xf>
    <xf numFmtId="0" fontId="43" fillId="0" borderId="0" xfId="0" applyFont="1" applyAlignment="1" applyProtection="1">
      <alignment horizontal="left" vertical="top" wrapText="1"/>
    </xf>
    <xf numFmtId="0" fontId="51" fillId="0" borderId="0" xfId="0" applyFont="1" applyAlignment="1" applyProtection="1">
      <alignment horizontal="left" vertical="top" wrapText="1"/>
    </xf>
    <xf numFmtId="0" fontId="44" fillId="0" borderId="0" xfId="0" applyFont="1" applyAlignment="1" applyProtection="1">
      <alignment horizontal="left" vertical="top" wrapText="1"/>
    </xf>
    <xf numFmtId="0" fontId="38" fillId="0" borderId="0" xfId="0" applyFont="1" applyAlignment="1" applyProtection="1">
      <alignment horizontal="left" vertical="top" wrapText="1"/>
    </xf>
    <xf numFmtId="0" fontId="2" fillId="10" borderId="0" xfId="0" applyFont="1" applyFill="1" applyAlignment="1" applyProtection="1">
      <alignment horizontal="left" vertical="center"/>
    </xf>
    <xf numFmtId="0" fontId="2" fillId="0" borderId="0" xfId="0" applyFont="1" applyFill="1" applyAlignment="1" applyProtection="1">
      <alignment horizontal="left" vertical="center"/>
      <protection locked="0"/>
    </xf>
    <xf numFmtId="0" fontId="2" fillId="10" borderId="0" xfId="0" applyFont="1" applyFill="1" applyAlignment="1" applyProtection="1">
      <alignment horizontal="left" vertical="distributed" wrapText="1"/>
    </xf>
    <xf numFmtId="0" fontId="2" fillId="10" borderId="0" xfId="0" applyFont="1" applyFill="1" applyAlignment="1" applyProtection="1">
      <alignment horizontal="distributed" vertical="top"/>
    </xf>
    <xf numFmtId="0" fontId="2" fillId="10" borderId="0" xfId="0" applyFont="1" applyFill="1" applyAlignment="1" applyProtection="1">
      <alignment horizontal="distributed"/>
    </xf>
    <xf numFmtId="0" fontId="2" fillId="0" borderId="0" xfId="0" applyFont="1" applyFill="1" applyAlignment="1" applyProtection="1">
      <alignment horizontal="left" vertical="center"/>
    </xf>
    <xf numFmtId="0" fontId="51" fillId="0" borderId="0" xfId="0" applyFont="1" applyAlignment="1" applyProtection="1">
      <alignment horizontal="left" vertical="center" wrapText="1"/>
    </xf>
    <xf numFmtId="0" fontId="2" fillId="0" borderId="14" xfId="0" applyFont="1" applyFill="1" applyBorder="1" applyAlignment="1" applyProtection="1">
      <alignment horizontal="center" vertical="center"/>
      <protection locked="0"/>
    </xf>
    <xf numFmtId="0" fontId="19" fillId="0" borderId="0" xfId="0" applyFont="1" applyAlignment="1" applyProtection="1">
      <alignment horizontal="left" vertical="top" wrapText="1"/>
    </xf>
    <xf numFmtId="49" fontId="4" fillId="0" borderId="14"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0" fontId="4" fillId="2" borderId="11" xfId="0" applyFont="1" applyFill="1" applyBorder="1" applyProtection="1">
      <alignment vertical="center"/>
    </xf>
    <xf numFmtId="0" fontId="4" fillId="2" borderId="0" xfId="0" applyFont="1" applyFill="1" applyBorder="1" applyProtection="1">
      <alignment vertical="center"/>
    </xf>
    <xf numFmtId="0" fontId="4" fillId="2" borderId="12" xfId="0" applyFont="1" applyFill="1" applyBorder="1" applyProtection="1">
      <alignment vertical="center"/>
    </xf>
    <xf numFmtId="0" fontId="4" fillId="2" borderId="5" xfId="0" applyFont="1" applyFill="1" applyBorder="1" applyProtection="1">
      <alignmen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0" fontId="2" fillId="0" borderId="17" xfId="0" applyFont="1" applyFill="1" applyBorder="1" applyAlignment="1" applyProtection="1">
      <alignment horizontal="left" vertical="top"/>
      <protection locked="0"/>
    </xf>
    <xf numFmtId="0" fontId="2" fillId="0" borderId="18" xfId="0" applyFont="1" applyFill="1" applyBorder="1" applyAlignment="1" applyProtection="1">
      <alignment horizontal="left" vertical="top"/>
      <protection locked="0"/>
    </xf>
    <xf numFmtId="0" fontId="2" fillId="0" borderId="19"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2"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11"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4" fillId="2" borderId="1" xfId="0" applyFont="1" applyFill="1" applyBorder="1" applyAlignment="1" applyProtection="1">
      <alignment horizontal="distributed" vertical="center" indent="1"/>
    </xf>
    <xf numFmtId="0" fontId="4" fillId="0" borderId="13" xfId="0" applyFont="1" applyFill="1" applyBorder="1" applyAlignment="1" applyProtection="1">
      <alignment horizontal="left" vertical="center" indent="1" shrinkToFit="1"/>
      <protection locked="0"/>
    </xf>
    <xf numFmtId="0" fontId="4" fillId="0" borderId="14" xfId="0" applyFont="1" applyFill="1" applyBorder="1" applyAlignment="1" applyProtection="1">
      <alignment horizontal="left" vertical="center" indent="1" shrinkToFit="1"/>
      <protection locked="0"/>
    </xf>
    <xf numFmtId="0" fontId="4" fillId="0" borderId="15" xfId="0" applyFont="1" applyFill="1" applyBorder="1" applyAlignment="1" applyProtection="1">
      <alignment horizontal="left" vertical="center" indent="1" shrinkToFit="1"/>
      <protection locked="0"/>
    </xf>
    <xf numFmtId="0" fontId="33" fillId="2" borderId="16" xfId="0" applyFont="1" applyFill="1" applyBorder="1" applyAlignment="1" applyProtection="1">
      <alignment horizontal="center" vertical="center" textRotation="255" wrapText="1"/>
    </xf>
    <xf numFmtId="0" fontId="2" fillId="2" borderId="16" xfId="0" applyFont="1" applyFill="1" applyBorder="1" applyAlignment="1" applyProtection="1">
      <alignment horizontal="center" vertical="center" textRotation="255" wrapText="1"/>
    </xf>
    <xf numFmtId="0" fontId="2" fillId="2" borderId="9" xfId="0" applyFont="1" applyFill="1" applyBorder="1" applyAlignment="1" applyProtection="1">
      <alignment horizontal="center" vertical="center" textRotation="255" wrapTex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9" xfId="0" applyFont="1" applyFill="1" applyBorder="1" applyAlignment="1" applyProtection="1">
      <alignment horizontal="center" vertical="center" textRotation="255"/>
    </xf>
    <xf numFmtId="0" fontId="2" fillId="2" borderId="1" xfId="0" applyFont="1" applyFill="1" applyBorder="1" applyAlignment="1" applyProtection="1">
      <alignment horizontal="center" vertical="center" textRotation="255"/>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xf>
    <xf numFmtId="0" fontId="4" fillId="0" borderId="3" xfId="0"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0" fontId="2" fillId="2" borderId="10" xfId="0" applyFont="1" applyFill="1" applyBorder="1" applyAlignment="1" applyProtection="1">
      <alignment horizontal="distributed" vertical="center" indent="1"/>
    </xf>
    <xf numFmtId="0" fontId="4" fillId="2" borderId="9" xfId="0" applyFont="1" applyFill="1" applyBorder="1" applyAlignment="1" applyProtection="1">
      <alignment horizontal="distributed" vertical="center" wrapText="1" indent="1"/>
    </xf>
    <xf numFmtId="0" fontId="4" fillId="2" borderId="9" xfId="0" applyFont="1" applyFill="1" applyBorder="1" applyAlignment="1" applyProtection="1">
      <alignment horizontal="distributed" vertical="center" indent="1"/>
    </xf>
    <xf numFmtId="0" fontId="4"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49" fontId="4" fillId="0" borderId="14" xfId="0" applyNumberFormat="1" applyFont="1" applyFill="1" applyBorder="1" applyAlignment="1" applyProtection="1">
      <alignment horizontal="left" vertical="center"/>
      <protection locked="0"/>
    </xf>
    <xf numFmtId="0" fontId="4" fillId="2" borderId="2" xfId="0" applyFont="1" applyFill="1" applyBorder="1" applyAlignment="1" applyProtection="1">
      <alignment horizontal="distributed" vertical="center" wrapText="1"/>
    </xf>
    <xf numFmtId="0" fontId="4" fillId="2" borderId="3" xfId="0" applyFont="1" applyFill="1" applyBorder="1" applyAlignment="1" applyProtection="1">
      <alignment horizontal="distributed" vertical="center" wrapText="1"/>
    </xf>
    <xf numFmtId="0" fontId="4" fillId="2" borderId="4"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4" fillId="2" borderId="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5" xfId="0" applyFont="1" applyFill="1" applyBorder="1" applyAlignment="1" applyProtection="1">
      <alignment horizontal="distributed" vertical="center" wrapText="1"/>
    </xf>
    <xf numFmtId="0" fontId="4" fillId="2" borderId="6"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xf>
    <xf numFmtId="0" fontId="0" fillId="0" borderId="13" xfId="0" applyFill="1" applyBorder="1" applyAlignment="1" applyProtection="1">
      <alignment horizontal="left" vertical="center" shrinkToFit="1"/>
      <protection locked="0"/>
    </xf>
    <xf numFmtId="0" fontId="0" fillId="0" borderId="14" xfId="0" applyFill="1" applyBorder="1" applyAlignment="1" applyProtection="1">
      <alignment horizontal="left" vertical="center" shrinkToFit="1"/>
      <protection locked="0"/>
    </xf>
    <xf numFmtId="0" fontId="0" fillId="0" borderId="15" xfId="0"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xf>
    <xf numFmtId="0" fontId="4" fillId="0" borderId="11"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12" xfId="0" applyFont="1" applyFill="1" applyBorder="1" applyAlignment="1" applyProtection="1">
      <alignment vertical="center" shrinkToFit="1"/>
      <protection locked="0"/>
    </xf>
    <xf numFmtId="0" fontId="43" fillId="0" borderId="0" xfId="0" applyFont="1" applyAlignment="1" applyProtection="1">
      <alignment horizontal="left" vertical="center" wrapText="1"/>
    </xf>
    <xf numFmtId="0" fontId="43" fillId="0" borderId="0" xfId="0" applyFont="1" applyAlignment="1" applyProtection="1">
      <alignment horizontal="left" vertical="center"/>
    </xf>
    <xf numFmtId="0" fontId="2" fillId="0" borderId="10"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center" vertical="center" wrapText="1"/>
    </xf>
    <xf numFmtId="49" fontId="4" fillId="0" borderId="13" xfId="0" applyNumberFormat="1"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49" fontId="4" fillId="0" borderId="6"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indent="1"/>
      <protection locked="0"/>
    </xf>
    <xf numFmtId="0" fontId="4" fillId="0" borderId="14" xfId="0" applyFont="1" applyFill="1" applyBorder="1" applyAlignment="1" applyProtection="1">
      <alignment horizontal="left" vertical="center" indent="1"/>
      <protection locked="0"/>
    </xf>
    <xf numFmtId="0" fontId="4" fillId="0" borderId="15" xfId="0" applyFont="1" applyFill="1" applyBorder="1" applyAlignment="1" applyProtection="1">
      <alignment horizontal="left" vertical="center" indent="1"/>
      <protection locked="0"/>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9" xfId="0" applyFont="1" applyFill="1" applyBorder="1" applyAlignment="1" applyProtection="1">
      <alignment horizontal="center" vertical="center"/>
      <protection locked="0"/>
    </xf>
    <xf numFmtId="0" fontId="2" fillId="0" borderId="14" xfId="0" applyFont="1" applyFill="1" applyBorder="1" applyAlignment="1" applyProtection="1">
      <alignment horizontal="right" vertical="center"/>
    </xf>
    <xf numFmtId="0" fontId="43" fillId="0" borderId="0" xfId="0" applyFont="1" applyAlignment="1" applyProtection="1">
      <alignment horizontal="left" wrapText="1"/>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2" fillId="0" borderId="39"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2" fillId="0" borderId="17" xfId="0" applyFont="1" applyFill="1" applyBorder="1" applyAlignment="1" applyProtection="1">
      <alignment horizontal="left" vertical="center" shrinkToFit="1"/>
      <protection locked="0"/>
    </xf>
    <xf numFmtId="0" fontId="2" fillId="0" borderId="1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2" fillId="0" borderId="22" xfId="0" applyFont="1" applyFill="1" applyBorder="1" applyAlignment="1" applyProtection="1">
      <alignment horizontal="left" vertical="center" shrinkToFit="1"/>
      <protection locked="0"/>
    </xf>
    <xf numFmtId="0" fontId="2" fillId="0" borderId="20" xfId="0" applyFont="1" applyFill="1" applyBorder="1" applyAlignment="1" applyProtection="1">
      <alignment horizontal="left" vertical="center" shrinkToFit="1"/>
      <protection locked="0"/>
    </xf>
    <xf numFmtId="0" fontId="2" fillId="0" borderId="2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distributed" vertical="center"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29"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left" vertical="center" wrapText="1"/>
      <protection locked="0"/>
    </xf>
    <xf numFmtId="176" fontId="4" fillId="0" borderId="14" xfId="0" applyNumberFormat="1"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shrinkToFit="1"/>
    </xf>
    <xf numFmtId="0" fontId="4" fillId="2" borderId="1" xfId="0" applyFont="1" applyFill="1" applyBorder="1" applyAlignment="1" applyProtection="1">
      <alignment horizontal="left" vertical="center" shrinkToFit="1"/>
    </xf>
    <xf numFmtId="176" fontId="4" fillId="0" borderId="15" xfId="0" applyNumberFormat="1"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shrinkToFit="1"/>
    </xf>
    <xf numFmtId="0" fontId="4" fillId="2" borderId="14" xfId="0" applyFont="1" applyFill="1" applyBorder="1" applyAlignment="1" applyProtection="1">
      <alignment horizontal="left" vertical="center" shrinkToFit="1"/>
    </xf>
    <xf numFmtId="0" fontId="4" fillId="2" borderId="15" xfId="0" applyFont="1" applyFill="1" applyBorder="1" applyAlignment="1" applyProtection="1">
      <alignment horizontal="left" vertical="center" shrinkToFit="1"/>
    </xf>
    <xf numFmtId="0" fontId="4" fillId="2" borderId="29" xfId="0" applyFont="1" applyFill="1" applyBorder="1" applyAlignment="1" applyProtection="1">
      <alignment horizontal="left" vertical="center" shrinkToFi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wrapText="1"/>
    </xf>
    <xf numFmtId="0" fontId="4" fillId="2" borderId="3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shrinkToFit="1"/>
    </xf>
    <xf numFmtId="0" fontId="4" fillId="0" borderId="24" xfId="0" applyFont="1" applyFill="1" applyBorder="1" applyAlignment="1" applyProtection="1">
      <alignment horizontal="left" vertical="center" shrinkToFit="1"/>
    </xf>
    <xf numFmtId="0" fontId="4" fillId="0" borderId="24"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indent="1" shrinkToFit="1"/>
      <protection locked="0"/>
    </xf>
    <xf numFmtId="0" fontId="4" fillId="0" borderId="48" xfId="0" applyFont="1" applyFill="1" applyBorder="1" applyAlignment="1" applyProtection="1">
      <alignment horizontal="left" vertical="center" indent="1" shrinkToFit="1"/>
      <protection locked="0"/>
    </xf>
    <xf numFmtId="0" fontId="4" fillId="0" borderId="25" xfId="0" applyFont="1" applyFill="1" applyBorder="1" applyAlignment="1" applyProtection="1">
      <alignment horizontal="left" vertical="center" indent="1" shrinkToFit="1"/>
      <protection locked="0"/>
    </xf>
    <xf numFmtId="0" fontId="4" fillId="2" borderId="10" xfId="0" applyFont="1" applyFill="1" applyBorder="1" applyAlignment="1">
      <alignment horizontal="distributed" vertical="center" indent="1"/>
    </xf>
    <xf numFmtId="0" fontId="2" fillId="0" borderId="10" xfId="0" applyNumberFormat="1" applyFont="1" applyFill="1" applyBorder="1" applyAlignment="1" applyProtection="1">
      <alignment horizontal="left" vertical="center" indent="1" shrinkToFit="1"/>
    </xf>
    <xf numFmtId="0" fontId="4" fillId="2" borderId="9" xfId="0" applyFont="1" applyFill="1" applyBorder="1" applyAlignment="1">
      <alignment horizontal="distributed" vertical="center" indent="1"/>
    </xf>
    <xf numFmtId="0" fontId="2" fillId="0" borderId="9" xfId="0" applyNumberFormat="1" applyFont="1" applyFill="1" applyBorder="1" applyAlignment="1" applyProtection="1">
      <alignment horizontal="left" vertical="center" indent="1" shrinkToFit="1"/>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xf numFmtId="0" fontId="2" fillId="13" borderId="29" xfId="0" applyNumberFormat="1" applyFont="1" applyFill="1" applyBorder="1" applyAlignment="1" applyProtection="1">
      <alignment horizontal="center" vertical="center"/>
    </xf>
    <xf numFmtId="0" fontId="2" fillId="13" borderId="14" xfId="0" applyNumberFormat="1" applyFont="1" applyFill="1" applyBorder="1" applyAlignment="1" applyProtection="1">
      <alignment horizontal="center" vertical="center"/>
    </xf>
    <xf numFmtId="0" fontId="2" fillId="13" borderId="15" xfId="0" applyNumberFormat="1" applyFont="1" applyFill="1" applyBorder="1" applyAlignment="1" applyProtection="1">
      <alignment horizontal="center" vertical="center"/>
    </xf>
    <xf numFmtId="0" fontId="4" fillId="0" borderId="17" xfId="0" applyFont="1" applyFill="1" applyBorder="1" applyAlignment="1" applyProtection="1">
      <alignment horizontal="left" vertical="center" indent="1" shrinkToFit="1"/>
      <protection locked="0"/>
    </xf>
    <xf numFmtId="0" fontId="4" fillId="0" borderId="18" xfId="0" applyFont="1" applyFill="1" applyBorder="1" applyAlignment="1" applyProtection="1">
      <alignment horizontal="left" vertical="center" indent="1" shrinkToFit="1"/>
      <protection locked="0"/>
    </xf>
    <xf numFmtId="0" fontId="4" fillId="2" borderId="43" xfId="0" applyFont="1" applyFill="1" applyBorder="1" applyAlignment="1">
      <alignment horizontal="center" vertical="center"/>
    </xf>
    <xf numFmtId="0" fontId="4" fillId="0" borderId="19" xfId="0" applyFont="1" applyFill="1" applyBorder="1" applyAlignment="1" applyProtection="1">
      <alignment horizontal="left" vertical="center" indent="1" shrinkToFit="1"/>
      <protection locked="0"/>
    </xf>
    <xf numFmtId="0" fontId="4" fillId="0" borderId="14" xfId="0" applyFont="1" applyFill="1" applyBorder="1" applyAlignment="1" applyProtection="1">
      <alignment horizontal="center" vertical="center"/>
      <protection locked="0"/>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11" borderId="14" xfId="0" applyFont="1" applyFill="1" applyBorder="1" applyAlignment="1">
      <alignment horizontal="center" vertical="center"/>
    </xf>
    <xf numFmtId="0" fontId="4" fillId="11" borderId="15" xfId="0" applyFont="1" applyFill="1" applyBorder="1" applyAlignment="1">
      <alignment horizontal="center" vertical="center"/>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11" borderId="14" xfId="0" applyFont="1" applyFill="1" applyBorder="1" applyAlignment="1" applyProtection="1">
      <alignment horizontal="center" vertical="center"/>
    </xf>
    <xf numFmtId="0" fontId="4" fillId="11" borderId="1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2" borderId="31" xfId="0" applyFont="1" applyFill="1" applyBorder="1" applyAlignment="1" applyProtection="1">
      <alignment horizontal="distributed" vertical="center" wrapText="1"/>
    </xf>
    <xf numFmtId="0" fontId="4" fillId="2" borderId="30" xfId="0" applyFont="1" applyFill="1" applyBorder="1" applyAlignment="1" applyProtection="1">
      <alignment horizontal="distributed" vertical="center" wrapText="1"/>
    </xf>
    <xf numFmtId="0" fontId="4" fillId="5" borderId="14"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2" borderId="22"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0" borderId="22" xfId="0" applyFont="1" applyFill="1" applyBorder="1" applyAlignment="1" applyProtection="1">
      <alignment horizontal="left" vertical="center" indent="1" shrinkToFit="1"/>
      <protection locked="0"/>
    </xf>
    <xf numFmtId="0" fontId="4" fillId="0" borderId="20" xfId="0" applyFont="1" applyFill="1" applyBorder="1" applyAlignment="1" applyProtection="1">
      <alignment horizontal="left" vertical="center" indent="1" shrinkToFit="1"/>
      <protection locked="0"/>
    </xf>
    <xf numFmtId="0" fontId="4" fillId="2" borderId="44" xfId="0" applyFont="1" applyFill="1" applyBorder="1" applyAlignment="1">
      <alignment horizontal="center" vertical="center" shrinkToFit="1"/>
    </xf>
    <xf numFmtId="0" fontId="4" fillId="0" borderId="21" xfId="0" applyFont="1" applyFill="1" applyBorder="1" applyAlignment="1" applyProtection="1">
      <alignment horizontal="left" vertical="center" indent="1" shrinkToFit="1"/>
      <protection locked="0"/>
    </xf>
    <xf numFmtId="0" fontId="4" fillId="2" borderId="2" xfId="0" applyFont="1" applyFill="1" applyBorder="1" applyAlignment="1">
      <alignment horizontal="distributed" vertical="center" wrapText="1"/>
    </xf>
    <xf numFmtId="0" fontId="4" fillId="2" borderId="3" xfId="0" applyFont="1" applyFill="1" applyBorder="1" applyAlignment="1">
      <alignment horizontal="distributed" vertical="center" wrapText="1"/>
    </xf>
    <xf numFmtId="0" fontId="4" fillId="2" borderId="4" xfId="0" applyFont="1" applyFill="1" applyBorder="1" applyAlignment="1">
      <alignment horizontal="distributed" vertical="center" wrapText="1"/>
    </xf>
    <xf numFmtId="0" fontId="4" fillId="2" borderId="5"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7" xfId="0" applyFont="1" applyFill="1" applyBorder="1" applyAlignment="1">
      <alignment horizontal="distributed" vertical="center" wrapText="1"/>
    </xf>
    <xf numFmtId="0" fontId="4" fillId="3" borderId="7" xfId="0" applyFont="1" applyFill="1" applyBorder="1" applyAlignment="1" applyProtection="1">
      <alignment horizontal="center" vertical="center"/>
    </xf>
    <xf numFmtId="0" fontId="4" fillId="2" borderId="31" xfId="0" applyFont="1" applyFill="1" applyBorder="1" applyAlignment="1">
      <alignment horizontal="distributed" vertical="center" wrapText="1"/>
    </xf>
    <xf numFmtId="0" fontId="4" fillId="2" borderId="30" xfId="0" applyFont="1" applyFill="1" applyBorder="1" applyAlignment="1">
      <alignment horizontal="distributed" vertical="center" wrapText="1"/>
    </xf>
    <xf numFmtId="0" fontId="4" fillId="0" borderId="11" xfId="0" applyFont="1" applyFill="1" applyBorder="1" applyAlignment="1" applyProtection="1">
      <alignment horizontal="left" vertical="center" indent="1" shrinkToFit="1"/>
      <protection locked="0"/>
    </xf>
    <xf numFmtId="0" fontId="4" fillId="0" borderId="0" xfId="0" applyFont="1" applyFill="1" applyBorder="1" applyAlignment="1" applyProtection="1">
      <alignment horizontal="left" vertical="center" indent="1" shrinkToFit="1"/>
      <protection locked="0"/>
    </xf>
    <xf numFmtId="0" fontId="4" fillId="0" borderId="12" xfId="0" applyFont="1" applyFill="1" applyBorder="1" applyAlignment="1" applyProtection="1">
      <alignment horizontal="left" vertical="center" indent="1" shrinkToFit="1"/>
      <protection locked="0"/>
    </xf>
    <xf numFmtId="0" fontId="51" fillId="0" borderId="0" xfId="0" applyFont="1" applyAlignment="1">
      <alignment horizontal="left" wrapText="1"/>
    </xf>
    <xf numFmtId="0" fontId="54" fillId="0" borderId="0" xfId="0" applyFont="1" applyAlignment="1">
      <alignment horizontal="left" vertical="center" wrapText="1"/>
    </xf>
    <xf numFmtId="0" fontId="29" fillId="0" borderId="0" xfId="0" applyFont="1" applyBorder="1" applyAlignment="1">
      <alignment horizontal="left" wrapText="1"/>
    </xf>
    <xf numFmtId="0" fontId="48"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wrapText="1"/>
    </xf>
    <xf numFmtId="0" fontId="2" fillId="10" borderId="6" xfId="0" applyFont="1" applyFill="1" applyBorder="1" applyAlignment="1">
      <alignment horizontal="center" vertical="center" shrinkToFit="1"/>
    </xf>
    <xf numFmtId="0" fontId="4" fillId="3" borderId="6" xfId="0" applyFont="1" applyFill="1" applyBorder="1" applyAlignment="1">
      <alignment horizontal="center" vertical="center"/>
    </xf>
    <xf numFmtId="0" fontId="19" fillId="0" borderId="0" xfId="0" applyFont="1" applyAlignment="1">
      <alignment horizontal="left" vertical="center" wrapText="1"/>
    </xf>
    <xf numFmtId="0" fontId="4" fillId="0" borderId="23" xfId="0" applyFont="1" applyFill="1" applyBorder="1" applyAlignment="1" applyProtection="1">
      <alignment horizontal="left" vertical="center" indent="1" shrinkToFit="1"/>
      <protection locked="0"/>
    </xf>
    <xf numFmtId="0" fontId="4" fillId="0" borderId="13"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3"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2" borderId="8" xfId="0" applyFont="1" applyFill="1" applyBorder="1" applyAlignment="1" applyProtection="1">
      <alignment vertical="center" textRotation="255"/>
    </xf>
    <xf numFmtId="0" fontId="4" fillId="2" borderId="16" xfId="0" applyFont="1" applyFill="1" applyBorder="1" applyAlignment="1" applyProtection="1">
      <alignment vertical="center" textRotation="255"/>
    </xf>
    <xf numFmtId="0" fontId="4" fillId="2" borderId="9" xfId="0" applyFont="1" applyFill="1" applyBorder="1" applyAlignment="1" applyProtection="1">
      <alignment vertical="center" textRotation="255"/>
    </xf>
    <xf numFmtId="0" fontId="4" fillId="2" borderId="2" xfId="0" applyFont="1" applyFill="1" applyBorder="1" applyAlignment="1" applyProtection="1">
      <alignment vertical="center" textRotation="255"/>
    </xf>
    <xf numFmtId="0" fontId="4" fillId="2" borderId="4" xfId="0" applyFont="1" applyFill="1" applyBorder="1" applyAlignment="1" applyProtection="1">
      <alignment vertical="center" textRotation="255"/>
    </xf>
    <xf numFmtId="0" fontId="4" fillId="2" borderId="11" xfId="0" applyFont="1" applyFill="1" applyBorder="1" applyAlignment="1" applyProtection="1">
      <alignment vertical="center" textRotation="255"/>
    </xf>
    <xf numFmtId="0" fontId="4" fillId="2" borderId="12" xfId="0" applyFont="1" applyFill="1" applyBorder="1" applyAlignment="1" applyProtection="1">
      <alignment vertical="center" textRotation="255"/>
    </xf>
    <xf numFmtId="0" fontId="4" fillId="2" borderId="5" xfId="0" applyFont="1" applyFill="1" applyBorder="1" applyAlignment="1" applyProtection="1">
      <alignment vertical="center" textRotation="255"/>
    </xf>
    <xf numFmtId="0" fontId="4" fillId="2" borderId="7" xfId="0" applyFont="1" applyFill="1" applyBorder="1" applyAlignment="1" applyProtection="1">
      <alignment vertical="center" textRotation="255"/>
    </xf>
    <xf numFmtId="0" fontId="4" fillId="0" borderId="14" xfId="0" applyFont="1" applyFill="1" applyBorder="1" applyAlignment="1" applyProtection="1">
      <alignment vertical="center" wrapText="1"/>
      <protection locked="0"/>
    </xf>
    <xf numFmtId="0" fontId="4" fillId="0" borderId="13" xfId="0" applyFont="1" applyFill="1" applyBorder="1" applyAlignment="1" applyProtection="1">
      <alignment vertical="center" shrinkToFit="1"/>
      <protection locked="0"/>
    </xf>
    <xf numFmtId="0" fontId="4" fillId="0" borderId="14" xfId="0" applyFont="1" applyFill="1" applyBorder="1" applyAlignment="1" applyProtection="1">
      <alignment vertical="center" shrinkToFit="1"/>
      <protection locked="0"/>
    </xf>
    <xf numFmtId="0" fontId="4" fillId="0" borderId="15" xfId="0" applyFont="1" applyFill="1" applyBorder="1" applyAlignment="1" applyProtection="1">
      <alignment vertical="center" shrinkToFit="1"/>
      <protection locked="0"/>
    </xf>
    <xf numFmtId="0" fontId="4" fillId="0" borderId="13" xfId="0" applyFont="1" applyFill="1" applyBorder="1" applyAlignment="1" applyProtection="1">
      <alignment vertical="center" wrapText="1"/>
      <protection locked="0"/>
    </xf>
    <xf numFmtId="0" fontId="4" fillId="0" borderId="13" xfId="0" applyFont="1" applyFill="1" applyBorder="1" applyAlignment="1">
      <alignment vertical="center" shrinkToFit="1"/>
    </xf>
    <xf numFmtId="0" fontId="4" fillId="0" borderId="14" xfId="0" applyFont="1" applyFill="1" applyBorder="1" applyAlignment="1">
      <alignment vertical="center" shrinkToFit="1"/>
    </xf>
    <xf numFmtId="0" fontId="4" fillId="0" borderId="15" xfId="0" applyFont="1" applyFill="1" applyBorder="1" applyAlignment="1">
      <alignment vertical="center" shrinkToFi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4" fillId="0" borderId="0" xfId="0" applyFont="1" applyAlignment="1">
      <alignment horizontal="center"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Alignment="1">
      <alignment horizontal="left" vertical="top" wrapText="1"/>
    </xf>
    <xf numFmtId="0" fontId="67" fillId="0" borderId="0" xfId="0" applyFont="1" applyAlignment="1">
      <alignment horizontal="left" wrapText="1"/>
    </xf>
    <xf numFmtId="0" fontId="19" fillId="0" borderId="6" xfId="0" applyFont="1" applyBorder="1" applyAlignment="1">
      <alignment horizontal="left" vertical="center"/>
    </xf>
    <xf numFmtId="0" fontId="4" fillId="10" borderId="6" xfId="0" applyFont="1" applyFill="1" applyBorder="1" applyAlignment="1" applyProtection="1">
      <alignment horizontal="left" vertical="center" wrapText="1"/>
    </xf>
    <xf numFmtId="0" fontId="2" fillId="10" borderId="6" xfId="0" applyFont="1" applyFill="1" applyBorder="1" applyAlignment="1" applyProtection="1">
      <alignment horizontal="center" vertical="center" shrinkToFit="1"/>
    </xf>
    <xf numFmtId="0" fontId="4" fillId="13" borderId="1" xfId="0" applyFont="1" applyFill="1" applyBorder="1" applyAlignment="1">
      <alignment horizontal="center" vertical="center"/>
    </xf>
    <xf numFmtId="0" fontId="4" fillId="0" borderId="6" xfId="0" applyFont="1" applyFill="1" applyBorder="1" applyAlignment="1" applyProtection="1">
      <alignment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20" fontId="4" fillId="0" borderId="2" xfId="0" applyNumberFormat="1" applyFont="1" applyBorder="1" applyAlignment="1" applyProtection="1">
      <alignment horizontal="left" vertical="top" wrapText="1"/>
      <protection locked="0"/>
    </xf>
    <xf numFmtId="0" fontId="2" fillId="10" borderId="6" xfId="0" applyFont="1" applyFill="1" applyBorder="1" applyAlignment="1" applyProtection="1">
      <alignment vertical="center" shrinkToFit="1"/>
    </xf>
    <xf numFmtId="0" fontId="4" fillId="13" borderId="1" xfId="0" applyFont="1" applyFill="1" applyBorder="1" applyAlignment="1">
      <alignment vertical="center"/>
    </xf>
    <xf numFmtId="0" fontId="4" fillId="10" borderId="6" xfId="0" applyFont="1" applyFill="1" applyBorder="1" applyAlignment="1" applyProtection="1">
      <alignment vertical="center" wrapText="1"/>
    </xf>
    <xf numFmtId="0" fontId="4" fillId="4" borderId="1" xfId="0" applyFont="1" applyFill="1" applyBorder="1" applyAlignment="1" applyProtection="1">
      <alignment horizontal="center" vertical="center" textRotation="255"/>
    </xf>
    <xf numFmtId="0" fontId="4" fillId="0" borderId="14" xfId="0" applyFont="1" applyFill="1" applyBorder="1" applyAlignment="1" applyProtection="1">
      <alignment horizontal="left" vertical="center"/>
      <protection locked="0"/>
    </xf>
    <xf numFmtId="177" fontId="4" fillId="0" borderId="13" xfId="0" applyNumberFormat="1" applyFont="1" applyFill="1" applyBorder="1" applyAlignment="1" applyProtection="1">
      <alignment horizontal="center" vertical="center" shrinkToFit="1"/>
      <protection locked="0"/>
    </xf>
    <xf numFmtId="177" fontId="4" fillId="0" borderId="14" xfId="0" applyNumberFormat="1"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4" fillId="6" borderId="12"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26"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4" borderId="2" xfId="0" applyFont="1" applyFill="1" applyBorder="1" applyAlignment="1" applyProtection="1">
      <alignment horizontal="center" vertical="center" shrinkToFit="1"/>
    </xf>
    <xf numFmtId="0" fontId="4" fillId="4" borderId="4" xfId="0" applyFont="1" applyFill="1" applyBorder="1" applyAlignment="1" applyProtection="1">
      <alignment horizontal="center" vertical="center" shrinkToFit="1"/>
    </xf>
    <xf numFmtId="0" fontId="4" fillId="4" borderId="11" xfId="0" applyFont="1" applyFill="1" applyBorder="1" applyAlignment="1" applyProtection="1">
      <alignment horizontal="center" vertical="center" shrinkToFit="1"/>
    </xf>
    <xf numFmtId="0" fontId="4" fillId="4" borderId="12" xfId="0" applyFont="1" applyFill="1" applyBorder="1" applyAlignment="1" applyProtection="1">
      <alignment horizontal="center" vertical="center" shrinkToFit="1"/>
    </xf>
    <xf numFmtId="0" fontId="4" fillId="4" borderId="5" xfId="0" applyFont="1" applyFill="1" applyBorder="1" applyAlignment="1" applyProtection="1">
      <alignment horizontal="center" vertical="center" shrinkToFit="1"/>
    </xf>
    <xf numFmtId="0" fontId="4" fillId="4" borderId="7" xfId="0" applyFont="1" applyFill="1" applyBorder="1" applyAlignment="1" applyProtection="1">
      <alignment horizontal="center" vertical="center" shrinkToFit="1"/>
    </xf>
    <xf numFmtId="0" fontId="4" fillId="6" borderId="8" xfId="0" applyFont="1" applyFill="1" applyBorder="1" applyAlignment="1" applyProtection="1">
      <alignment horizontal="center" vertical="distributed" textRotation="255"/>
    </xf>
    <xf numFmtId="0" fontId="4" fillId="6" borderId="16" xfId="0" applyFont="1" applyFill="1" applyBorder="1" applyAlignment="1" applyProtection="1">
      <alignment horizontal="center" vertical="distributed" textRotation="255"/>
    </xf>
    <xf numFmtId="0" fontId="4" fillId="6" borderId="9" xfId="0" applyFont="1" applyFill="1" applyBorder="1" applyAlignment="1" applyProtection="1">
      <alignment horizontal="center" vertical="distributed" textRotation="255"/>
    </xf>
    <xf numFmtId="0" fontId="4" fillId="2" borderId="2" xfId="0" applyFont="1" applyFill="1" applyBorder="1" applyAlignment="1" applyProtection="1">
      <alignment horizontal="center" vertical="center" textRotation="255"/>
    </xf>
    <xf numFmtId="0" fontId="4" fillId="2" borderId="11" xfId="0" applyFont="1" applyFill="1" applyBorder="1" applyAlignment="1" applyProtection="1">
      <alignment horizontal="center" vertical="center" textRotation="255"/>
    </xf>
    <xf numFmtId="0" fontId="6" fillId="3" borderId="1" xfId="0" applyFont="1" applyFill="1" applyBorder="1" applyAlignment="1" applyProtection="1">
      <alignment horizontal="center" vertical="center" wrapText="1"/>
    </xf>
    <xf numFmtId="0" fontId="4" fillId="12" borderId="13" xfId="0" applyFont="1" applyFill="1" applyBorder="1" applyAlignment="1" applyProtection="1">
      <alignment horizontal="center" vertical="center"/>
    </xf>
    <xf numFmtId="0" fontId="4" fillId="12" borderId="14" xfId="0" applyFont="1" applyFill="1" applyBorder="1" applyAlignment="1" applyProtection="1">
      <alignment horizontal="center" vertical="center"/>
    </xf>
    <xf numFmtId="0" fontId="4" fillId="12" borderId="15" xfId="0"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shrinkToFit="1"/>
    </xf>
    <xf numFmtId="177" fontId="4" fillId="0" borderId="14" xfId="0" applyNumberFormat="1" applyFont="1" applyFill="1" applyBorder="1" applyAlignment="1" applyProtection="1">
      <alignment horizontal="center" vertical="center" shrinkToFit="1"/>
    </xf>
    <xf numFmtId="177" fontId="4" fillId="0" borderId="13" xfId="0" applyNumberFormat="1" applyFont="1" applyFill="1" applyBorder="1" applyAlignment="1" applyProtection="1">
      <alignment horizontal="center" vertical="center"/>
    </xf>
    <xf numFmtId="177" fontId="4" fillId="0" borderId="14" xfId="0" applyNumberFormat="1" applyFont="1" applyFill="1" applyBorder="1" applyAlignment="1" applyProtection="1">
      <alignment horizontal="center" vertical="center"/>
    </xf>
    <xf numFmtId="177" fontId="4" fillId="0" borderId="15" xfId="0" applyNumberFormat="1" applyFont="1" applyFill="1" applyBorder="1" applyAlignment="1" applyProtection="1">
      <alignment horizontal="center" vertical="center"/>
    </xf>
    <xf numFmtId="177" fontId="4" fillId="0" borderId="14" xfId="0" applyNumberFormat="1"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xf>
    <xf numFmtId="181" fontId="4" fillId="0" borderId="13" xfId="0" applyNumberFormat="1" applyFont="1" applyFill="1" applyBorder="1" applyAlignment="1" applyProtection="1">
      <alignment horizontal="center" vertical="center" shrinkToFit="1"/>
      <protection locked="0"/>
    </xf>
    <xf numFmtId="181" fontId="4" fillId="0" borderId="14" xfId="0" applyNumberFormat="1"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xf>
    <xf numFmtId="0" fontId="4" fillId="0" borderId="13" xfId="0" applyFont="1" applyFill="1" applyBorder="1" applyAlignment="1" applyProtection="1">
      <alignment horizontal="left" vertical="center"/>
      <protection locked="0"/>
    </xf>
    <xf numFmtId="0" fontId="5" fillId="12" borderId="13" xfId="0" applyFont="1" applyFill="1" applyBorder="1" applyAlignment="1" applyProtection="1">
      <alignment horizontal="center" vertical="center"/>
    </xf>
    <xf numFmtId="0" fontId="5" fillId="12" borderId="14" xfId="0" applyFont="1" applyFill="1" applyBorder="1" applyAlignment="1" applyProtection="1">
      <alignment horizontal="center" vertical="center"/>
    </xf>
    <xf numFmtId="0" fontId="5" fillId="12" borderId="15" xfId="0" applyFont="1" applyFill="1" applyBorder="1" applyAlignment="1" applyProtection="1">
      <alignment horizontal="center" vertical="center"/>
    </xf>
    <xf numFmtId="0" fontId="2" fillId="12" borderId="1" xfId="0" applyFont="1" applyFill="1" applyBorder="1" applyAlignment="1" applyProtection="1">
      <alignment horizontal="center" vertical="center"/>
    </xf>
    <xf numFmtId="0" fontId="4" fillId="4" borderId="2" xfId="0" applyFont="1" applyFill="1" applyBorder="1" applyAlignment="1" applyProtection="1">
      <alignment horizontal="center" vertical="center" wrapText="1" shrinkToFit="1"/>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9" fillId="12" borderId="31" xfId="0" applyFont="1" applyFill="1" applyBorder="1" applyAlignment="1" applyProtection="1">
      <alignment horizontal="center" vertical="center" wrapText="1"/>
    </xf>
    <xf numFmtId="0" fontId="9" fillId="12" borderId="3" xfId="0" applyFont="1" applyFill="1" applyBorder="1" applyAlignment="1" applyProtection="1">
      <alignment horizontal="center" vertical="center" wrapText="1"/>
    </xf>
    <xf numFmtId="0" fontId="9" fillId="12" borderId="4" xfId="0" applyFont="1" applyFill="1" applyBorder="1" applyAlignment="1" applyProtection="1">
      <alignment horizontal="center" vertical="center" wrapText="1"/>
    </xf>
    <xf numFmtId="0" fontId="9" fillId="12" borderId="30" xfId="0" applyFont="1" applyFill="1" applyBorder="1" applyAlignment="1" applyProtection="1">
      <alignment horizontal="center" vertical="center" wrapText="1"/>
    </xf>
    <xf numFmtId="0" fontId="9" fillId="12" borderId="6" xfId="0" applyFont="1" applyFill="1" applyBorder="1" applyAlignment="1" applyProtection="1">
      <alignment horizontal="center" vertical="center" wrapText="1"/>
    </xf>
    <xf numFmtId="0" fontId="9" fillId="12" borderId="7" xfId="0" applyFont="1" applyFill="1" applyBorder="1" applyAlignment="1" applyProtection="1">
      <alignment horizontal="center" vertical="center" wrapText="1"/>
    </xf>
    <xf numFmtId="177" fontId="4" fillId="0" borderId="29" xfId="0" applyNumberFormat="1"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12" borderId="1" xfId="0" applyFont="1" applyFill="1" applyBorder="1" applyAlignment="1" applyProtection="1">
      <alignment horizontal="center" vertical="center" wrapText="1"/>
    </xf>
    <xf numFmtId="0" fontId="9" fillId="12" borderId="13" xfId="0" applyFont="1" applyFill="1" applyBorder="1" applyAlignment="1" applyProtection="1">
      <alignment horizontal="center" vertical="center" wrapText="1"/>
    </xf>
    <xf numFmtId="0" fontId="9" fillId="12" borderId="14" xfId="0" applyFont="1" applyFill="1" applyBorder="1" applyAlignment="1" applyProtection="1">
      <alignment horizontal="center" vertical="center"/>
    </xf>
    <xf numFmtId="0" fontId="9" fillId="12" borderId="15"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shrinkToFit="1"/>
    </xf>
    <xf numFmtId="0" fontId="4" fillId="4" borderId="11" xfId="0" applyFont="1" applyFill="1" applyBorder="1" applyAlignment="1" applyProtection="1">
      <alignment horizontal="center" vertical="center" wrapText="1" shrinkToFit="1"/>
    </xf>
    <xf numFmtId="0" fontId="4" fillId="4" borderId="12" xfId="0" applyFont="1" applyFill="1" applyBorder="1" applyAlignment="1" applyProtection="1">
      <alignment horizontal="center" vertical="center" wrapText="1" shrinkToFit="1"/>
    </xf>
    <xf numFmtId="0" fontId="4" fillId="4" borderId="5" xfId="0" applyFont="1" applyFill="1" applyBorder="1" applyAlignment="1" applyProtection="1">
      <alignment horizontal="center" vertical="center" wrapText="1" shrinkToFit="1"/>
    </xf>
    <xf numFmtId="0" fontId="4" fillId="4" borderId="7" xfId="0" applyFont="1" applyFill="1" applyBorder="1" applyAlignment="1" applyProtection="1">
      <alignment horizontal="center" vertical="center" wrapText="1" shrinkToFit="1"/>
    </xf>
    <xf numFmtId="0" fontId="5" fillId="12" borderId="2" xfId="0" applyFont="1" applyFill="1" applyBorder="1" applyAlignment="1" applyProtection="1">
      <alignment horizontal="center" vertical="center" wrapText="1"/>
    </xf>
    <xf numFmtId="0" fontId="5" fillId="12" borderId="3" xfId="0" applyFont="1" applyFill="1" applyBorder="1" applyAlignment="1" applyProtection="1">
      <alignment horizontal="center" vertical="center" wrapText="1"/>
    </xf>
    <xf numFmtId="0" fontId="5" fillId="12" borderId="4" xfId="0" applyFont="1" applyFill="1" applyBorder="1" applyAlignment="1" applyProtection="1">
      <alignment horizontal="center" vertical="center" wrapText="1"/>
    </xf>
    <xf numFmtId="0" fontId="5" fillId="12" borderId="5" xfId="0" applyFont="1" applyFill="1" applyBorder="1" applyAlignment="1" applyProtection="1">
      <alignment horizontal="center" vertical="center" wrapText="1"/>
    </xf>
    <xf numFmtId="0" fontId="5" fillId="12" borderId="6" xfId="0" applyFont="1" applyFill="1" applyBorder="1" applyAlignment="1" applyProtection="1">
      <alignment horizontal="center" vertical="center" wrapText="1"/>
    </xf>
    <xf numFmtId="0" fontId="5" fillId="12" borderId="7" xfId="0" applyFont="1" applyFill="1" applyBorder="1" applyAlignment="1" applyProtection="1">
      <alignment horizontal="center" vertical="center" wrapText="1"/>
    </xf>
    <xf numFmtId="0" fontId="4" fillId="12" borderId="2" xfId="0" applyFont="1" applyFill="1" applyBorder="1" applyAlignment="1" applyProtection="1">
      <alignment horizontal="center" vertical="center"/>
    </xf>
    <xf numFmtId="0" fontId="4" fillId="12" borderId="3" xfId="0" applyFont="1" applyFill="1" applyBorder="1" applyAlignment="1" applyProtection="1">
      <alignment horizontal="center" vertical="center"/>
    </xf>
    <xf numFmtId="0" fontId="4" fillId="12" borderId="4" xfId="0" applyFont="1" applyFill="1" applyBorder="1" applyAlignment="1" applyProtection="1">
      <alignment horizontal="center" vertical="center"/>
    </xf>
    <xf numFmtId="0" fontId="4" fillId="12" borderId="5" xfId="0" applyFont="1" applyFill="1" applyBorder="1" applyAlignment="1" applyProtection="1">
      <alignment horizontal="center" vertical="center"/>
    </xf>
    <xf numFmtId="0" fontId="4" fillId="12" borderId="6" xfId="0" applyFont="1" applyFill="1" applyBorder="1" applyAlignment="1" applyProtection="1">
      <alignment horizontal="center" vertical="center"/>
    </xf>
    <xf numFmtId="0" fontId="4" fillId="12" borderId="7" xfId="0" applyFont="1" applyFill="1" applyBorder="1" applyAlignment="1" applyProtection="1">
      <alignment horizontal="center" vertical="center"/>
    </xf>
    <xf numFmtId="0" fontId="6" fillId="12" borderId="13" xfId="0" applyFont="1" applyFill="1" applyBorder="1" applyAlignment="1" applyProtection="1">
      <alignment horizontal="center" vertical="center"/>
    </xf>
    <xf numFmtId="0" fontId="6" fillId="12" borderId="14" xfId="0" applyFont="1" applyFill="1" applyBorder="1" applyAlignment="1" applyProtection="1">
      <alignment horizontal="center" vertical="center"/>
    </xf>
    <xf numFmtId="0" fontId="6" fillId="12" borderId="15"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4" fillId="2" borderId="8" xfId="0" applyFont="1" applyFill="1" applyBorder="1" applyAlignment="1" applyProtection="1">
      <alignment horizontal="center" vertical="distributed" textRotation="255"/>
    </xf>
    <xf numFmtId="0" fontId="4" fillId="2" borderId="16" xfId="0" applyFont="1" applyFill="1" applyBorder="1" applyAlignment="1" applyProtection="1">
      <alignment horizontal="center" vertical="distributed" textRotation="255"/>
    </xf>
    <xf numFmtId="0" fontId="4" fillId="2" borderId="9" xfId="0" applyFont="1" applyFill="1" applyBorder="1" applyAlignment="1" applyProtection="1">
      <alignment horizontal="center" vertical="distributed" textRotation="255"/>
    </xf>
    <xf numFmtId="0" fontId="4" fillId="3" borderId="13"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9" fillId="3" borderId="13"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177" fontId="4" fillId="0" borderId="13" xfId="0" applyNumberFormat="1" applyFont="1" applyFill="1" applyBorder="1" applyAlignment="1" applyProtection="1">
      <alignment horizontal="left" vertical="center" shrinkToFit="1"/>
      <protection locked="0"/>
    </xf>
    <xf numFmtId="177" fontId="4" fillId="0" borderId="14" xfId="0" applyNumberFormat="1" applyFont="1" applyFill="1" applyBorder="1" applyAlignment="1" applyProtection="1">
      <alignment horizontal="left" vertical="center" shrinkToFit="1"/>
      <protection locked="0"/>
    </xf>
    <xf numFmtId="177" fontId="4" fillId="3" borderId="13" xfId="0" applyNumberFormat="1" applyFont="1" applyFill="1" applyBorder="1" applyAlignment="1" applyProtection="1">
      <alignment horizontal="left" vertical="center"/>
    </xf>
    <xf numFmtId="177" fontId="4" fillId="3" borderId="14" xfId="0" applyNumberFormat="1" applyFont="1" applyFill="1" applyBorder="1" applyAlignment="1" applyProtection="1">
      <alignment horizontal="left" vertical="center"/>
    </xf>
    <xf numFmtId="177" fontId="4" fillId="3" borderId="15" xfId="0" applyNumberFormat="1" applyFont="1" applyFill="1" applyBorder="1" applyAlignment="1" applyProtection="1">
      <alignment horizontal="left" vertical="center"/>
    </xf>
    <xf numFmtId="177" fontId="4" fillId="0" borderId="14" xfId="0" applyNumberFormat="1"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181" fontId="4" fillId="0" borderId="13" xfId="0" applyNumberFormat="1" applyFont="1" applyFill="1" applyBorder="1" applyAlignment="1" applyProtection="1">
      <alignment horizontal="left" vertical="center" shrinkToFit="1"/>
      <protection locked="0"/>
    </xf>
    <xf numFmtId="181" fontId="4" fillId="0" borderId="14" xfId="0" applyNumberFormat="1" applyFont="1" applyFill="1" applyBorder="1" applyAlignment="1" applyProtection="1">
      <alignment horizontal="left" vertical="center" shrinkToFit="1"/>
      <protection locked="0"/>
    </xf>
    <xf numFmtId="0" fontId="4" fillId="10" borderId="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2" fillId="10" borderId="0" xfId="0" applyFont="1" applyFill="1" applyBorder="1" applyAlignment="1" applyProtection="1">
      <alignment horizontal="center" vertical="center" shrinkToFit="1"/>
    </xf>
    <xf numFmtId="0" fontId="6" fillId="3" borderId="15"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19" fillId="0" borderId="0" xfId="0" applyFont="1" applyAlignment="1" applyProtection="1">
      <alignment horizontal="left" vertical="center" wrapText="1"/>
    </xf>
    <xf numFmtId="0" fontId="7" fillId="12" borderId="13" xfId="0" applyFont="1" applyFill="1" applyBorder="1" applyAlignment="1" applyProtection="1">
      <alignment horizontal="center" vertical="center" wrapText="1"/>
    </xf>
    <xf numFmtId="0" fontId="7" fillId="12" borderId="14" xfId="0" applyFont="1" applyFill="1" applyBorder="1" applyAlignment="1" applyProtection="1">
      <alignment horizontal="center" vertical="center" wrapText="1"/>
    </xf>
    <xf numFmtId="0" fontId="48" fillId="0" borderId="0" xfId="0" applyFont="1" applyAlignment="1" applyProtection="1">
      <alignment horizontal="center" vertical="top" wrapText="1"/>
    </xf>
    <xf numFmtId="0" fontId="69" fillId="0" borderId="0" xfId="0" applyFont="1" applyAlignment="1" applyProtection="1">
      <alignment horizontal="left" vertical="center" wrapText="1"/>
    </xf>
    <xf numFmtId="0" fontId="7" fillId="6" borderId="2"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4" xfId="0" applyFont="1" applyFill="1" applyBorder="1" applyAlignment="1" applyProtection="1">
      <alignment horizontal="center" vertical="center" wrapText="1"/>
    </xf>
    <xf numFmtId="0" fontId="7" fillId="6" borderId="5" xfId="0" applyFont="1" applyFill="1" applyBorder="1" applyAlignment="1" applyProtection="1">
      <alignment horizontal="center" vertical="center" wrapText="1"/>
    </xf>
    <xf numFmtId="0" fontId="7" fillId="6" borderId="6" xfId="0" applyFont="1" applyFill="1" applyBorder="1" applyAlignment="1" applyProtection="1">
      <alignment horizontal="center" vertical="center" wrapText="1"/>
    </xf>
    <xf numFmtId="0" fontId="7" fillId="6" borderId="7" xfId="0" applyFont="1" applyFill="1" applyBorder="1" applyAlignment="1" applyProtection="1">
      <alignment horizontal="center" vertical="center" wrapText="1"/>
    </xf>
    <xf numFmtId="0" fontId="5" fillId="10" borderId="1" xfId="0" applyFont="1" applyFill="1" applyBorder="1" applyAlignment="1" applyProtection="1">
      <alignment horizontal="center" vertical="center"/>
    </xf>
    <xf numFmtId="0" fontId="9" fillId="10" borderId="14" xfId="0" applyFont="1" applyFill="1" applyBorder="1" applyAlignment="1" applyProtection="1">
      <alignment horizontal="center" vertical="center"/>
    </xf>
    <xf numFmtId="0" fontId="9" fillId="10" borderId="15" xfId="0" applyFont="1" applyFill="1" applyBorder="1" applyAlignment="1" applyProtection="1">
      <alignment horizontal="center" vertical="center"/>
    </xf>
    <xf numFmtId="0" fontId="9" fillId="10" borderId="13"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0" fontId="5" fillId="10" borderId="15" xfId="0" applyFont="1" applyFill="1" applyBorder="1" applyAlignment="1" applyProtection="1">
      <alignment horizontal="center" vertical="center"/>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36" fillId="10" borderId="0" xfId="0" applyFont="1" applyFill="1" applyBorder="1" applyAlignment="1" applyProtection="1">
      <alignment horizontal="center" vertical="center"/>
    </xf>
    <xf numFmtId="0" fontId="21" fillId="2" borderId="2" xfId="0" applyFont="1" applyFill="1" applyBorder="1" applyAlignment="1" applyProtection="1">
      <alignment horizontal="center" vertical="center" textRotation="255"/>
    </xf>
    <xf numFmtId="0" fontId="21" fillId="2" borderId="4" xfId="0" applyFont="1" applyFill="1" applyBorder="1" applyAlignment="1" applyProtection="1">
      <alignment horizontal="center" vertical="center" textRotation="255"/>
    </xf>
    <xf numFmtId="0" fontId="21" fillId="2" borderId="11" xfId="0" applyFont="1" applyFill="1" applyBorder="1" applyAlignment="1" applyProtection="1">
      <alignment horizontal="center" vertical="center" textRotation="255"/>
    </xf>
    <xf numFmtId="0" fontId="21" fillId="2" borderId="12" xfId="0" applyFont="1" applyFill="1" applyBorder="1" applyAlignment="1" applyProtection="1">
      <alignment horizontal="center" vertical="center" textRotation="255"/>
    </xf>
    <xf numFmtId="0" fontId="21" fillId="2" borderId="5" xfId="0" applyFont="1" applyFill="1" applyBorder="1" applyAlignment="1" applyProtection="1">
      <alignment horizontal="center" vertical="center" textRotation="255"/>
    </xf>
    <xf numFmtId="0" fontId="21" fillId="2" borderId="7" xfId="0" applyFont="1" applyFill="1" applyBorder="1" applyAlignment="1" applyProtection="1">
      <alignment horizontal="center" vertical="center" textRotation="255"/>
    </xf>
    <xf numFmtId="0" fontId="21" fillId="2" borderId="13"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183" fontId="9" fillId="0" borderId="13" xfId="0" applyNumberFormat="1" applyFont="1" applyFill="1" applyBorder="1" applyAlignment="1" applyProtection="1">
      <alignment horizontal="center" vertical="center"/>
    </xf>
    <xf numFmtId="183" fontId="9" fillId="0" borderId="14" xfId="0" applyNumberFormat="1" applyFont="1" applyFill="1" applyBorder="1" applyAlignment="1" applyProtection="1">
      <alignment horizontal="center" vertical="center"/>
    </xf>
    <xf numFmtId="183" fontId="9" fillId="0" borderId="15" xfId="0" applyNumberFormat="1" applyFont="1" applyFill="1" applyBorder="1" applyAlignment="1" applyProtection="1">
      <alignment horizontal="center" vertical="center"/>
    </xf>
    <xf numFmtId="0" fontId="21" fillId="10" borderId="0" xfId="0" applyFont="1" applyFill="1" applyBorder="1" applyAlignment="1" applyProtection="1">
      <alignment horizontal="left" vertical="center" shrinkToFit="1"/>
    </xf>
    <xf numFmtId="182" fontId="21" fillId="10" borderId="0" xfId="0" applyNumberFormat="1" applyFont="1" applyFill="1" applyBorder="1" applyAlignment="1" applyProtection="1">
      <alignment horizontal="center" vertical="center"/>
    </xf>
    <xf numFmtId="0" fontId="21" fillId="10" borderId="0" xfId="0" applyFont="1" applyFill="1" applyBorder="1" applyAlignment="1" applyProtection="1">
      <alignment horizontal="center" vertical="center"/>
    </xf>
    <xf numFmtId="183" fontId="9" fillId="0" borderId="2" xfId="0" applyNumberFormat="1" applyFont="1" applyFill="1" applyBorder="1" applyAlignment="1" applyProtection="1">
      <alignment horizontal="center" vertical="center"/>
    </xf>
    <xf numFmtId="183" fontId="9" fillId="0" borderId="3" xfId="0" applyNumberFormat="1" applyFont="1" applyFill="1" applyBorder="1" applyAlignment="1" applyProtection="1">
      <alignment horizontal="center" vertical="center"/>
    </xf>
    <xf numFmtId="183" fontId="9" fillId="0" borderId="4" xfId="0" applyNumberFormat="1" applyFont="1" applyFill="1" applyBorder="1" applyAlignment="1" applyProtection="1">
      <alignment horizontal="center" vertical="center"/>
    </xf>
    <xf numFmtId="183" fontId="9" fillId="0" borderId="5" xfId="0" applyNumberFormat="1" applyFont="1" applyFill="1" applyBorder="1" applyAlignment="1" applyProtection="1">
      <alignment horizontal="center" vertical="center"/>
    </xf>
    <xf numFmtId="183" fontId="9" fillId="0" borderId="6" xfId="0" applyNumberFormat="1" applyFont="1" applyFill="1" applyBorder="1" applyAlignment="1" applyProtection="1">
      <alignment horizontal="center" vertical="center"/>
    </xf>
    <xf numFmtId="183" fontId="9" fillId="0" borderId="7" xfId="0" applyNumberFormat="1"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45" fillId="0" borderId="0" xfId="0" applyFont="1" applyBorder="1" applyAlignment="1" applyProtection="1">
      <alignment horizontal="left" vertical="top" wrapText="1"/>
    </xf>
    <xf numFmtId="0" fontId="45" fillId="2" borderId="35" xfId="0" applyFont="1" applyFill="1" applyBorder="1" applyAlignment="1" applyProtection="1">
      <alignment horizontal="left" vertical="center" shrinkToFit="1"/>
    </xf>
    <xf numFmtId="0" fontId="45" fillId="2" borderId="36" xfId="0" applyFont="1" applyFill="1" applyBorder="1" applyAlignment="1" applyProtection="1">
      <alignment horizontal="left" vertical="center" shrinkToFit="1"/>
    </xf>
    <xf numFmtId="0" fontId="45" fillId="2" borderId="37" xfId="0" applyFont="1" applyFill="1" applyBorder="1" applyAlignment="1" applyProtection="1">
      <alignment horizontal="left" vertical="center" shrinkToFit="1"/>
    </xf>
    <xf numFmtId="184" fontId="47" fillId="0" borderId="35" xfId="0" applyNumberFormat="1" applyFont="1" applyFill="1" applyBorder="1" applyAlignment="1" applyProtection="1">
      <alignment horizontal="right" vertical="center"/>
    </xf>
    <xf numFmtId="184" fontId="47" fillId="0" borderId="36" xfId="0" applyNumberFormat="1" applyFont="1" applyFill="1" applyBorder="1" applyAlignment="1" applyProtection="1">
      <alignment horizontal="right" vertical="center"/>
    </xf>
    <xf numFmtId="184" fontId="47" fillId="0" borderId="37" xfId="0" applyNumberFormat="1" applyFont="1" applyFill="1" applyBorder="1" applyAlignment="1" applyProtection="1">
      <alignment horizontal="right" vertical="center"/>
    </xf>
    <xf numFmtId="0" fontId="21" fillId="10" borderId="0" xfId="0" applyFont="1" applyFill="1" applyAlignment="1" applyProtection="1">
      <alignment horizontal="center" vertical="center"/>
    </xf>
    <xf numFmtId="184" fontId="9" fillId="0" borderId="0" xfId="0" applyNumberFormat="1" applyFont="1" applyFill="1" applyBorder="1" applyAlignment="1" applyProtection="1"/>
    <xf numFmtId="0" fontId="21" fillId="10" borderId="0" xfId="0" applyFont="1" applyFill="1" applyBorder="1" applyAlignment="1" applyProtection="1">
      <alignment horizontal="left" vertical="top" wrapText="1" shrinkToFit="1"/>
    </xf>
    <xf numFmtId="0" fontId="21" fillId="0" borderId="0" xfId="0" applyFont="1" applyFill="1" applyBorder="1" applyAlignment="1" applyProtection="1">
      <alignment horizontal="left" vertical="top" wrapText="1"/>
    </xf>
    <xf numFmtId="0" fontId="21" fillId="4" borderId="13" xfId="0" applyFont="1" applyFill="1" applyBorder="1" applyAlignment="1" applyProtection="1">
      <alignment horizontal="left" vertical="center"/>
    </xf>
    <xf numFmtId="0" fontId="21" fillId="4" borderId="14" xfId="0" applyFont="1" applyFill="1" applyBorder="1" applyAlignment="1" applyProtection="1">
      <alignment horizontal="left" vertical="center"/>
    </xf>
    <xf numFmtId="0" fontId="21" fillId="4" borderId="15" xfId="0" applyFont="1" applyFill="1" applyBorder="1" applyAlignment="1" applyProtection="1">
      <alignment horizontal="left" vertical="center"/>
    </xf>
    <xf numFmtId="184" fontId="21" fillId="0" borderId="13" xfId="0" applyNumberFormat="1" applyFont="1" applyFill="1" applyBorder="1" applyAlignment="1" applyProtection="1">
      <alignment horizontal="left" vertical="center"/>
      <protection locked="0"/>
    </xf>
    <xf numFmtId="184" fontId="21" fillId="0" borderId="14" xfId="0" applyNumberFormat="1" applyFont="1" applyFill="1" applyBorder="1" applyAlignment="1" applyProtection="1">
      <alignment horizontal="left" vertical="center"/>
      <protection locked="0"/>
    </xf>
    <xf numFmtId="184" fontId="21" fillId="0" borderId="15" xfId="0" applyNumberFormat="1" applyFont="1" applyFill="1" applyBorder="1" applyAlignment="1" applyProtection="1">
      <alignment horizontal="left" vertical="center"/>
      <protection locked="0"/>
    </xf>
    <xf numFmtId="0" fontId="37" fillId="2" borderId="1" xfId="0" applyFont="1" applyFill="1" applyBorder="1" applyAlignment="1" applyProtection="1">
      <alignment horizontal="center" vertical="center" wrapText="1"/>
    </xf>
    <xf numFmtId="0" fontId="21" fillId="2" borderId="13" xfId="0" applyFont="1" applyFill="1" applyBorder="1" applyAlignment="1" applyProtection="1">
      <alignment horizontal="left" vertical="center"/>
    </xf>
    <xf numFmtId="0" fontId="21" fillId="2" borderId="14" xfId="0" applyFont="1" applyFill="1" applyBorder="1" applyAlignment="1" applyProtection="1">
      <alignment horizontal="left" vertical="center"/>
    </xf>
    <xf numFmtId="0" fontId="21" fillId="2" borderId="15" xfId="0" applyFont="1" applyFill="1" applyBorder="1" applyAlignment="1" applyProtection="1">
      <alignment horizontal="left" vertical="center"/>
    </xf>
    <xf numFmtId="184" fontId="9" fillId="0" borderId="13" xfId="0" applyNumberFormat="1" applyFont="1" applyFill="1" applyBorder="1" applyAlignment="1" applyProtection="1">
      <alignment horizontal="right" vertical="center"/>
    </xf>
    <xf numFmtId="184" fontId="9" fillId="0" borderId="14" xfId="0" applyNumberFormat="1" applyFont="1" applyFill="1" applyBorder="1" applyAlignment="1" applyProtection="1">
      <alignment horizontal="right" vertical="center"/>
    </xf>
    <xf numFmtId="184" fontId="9" fillId="0" borderId="15" xfId="0" applyNumberFormat="1" applyFont="1" applyFill="1" applyBorder="1" applyAlignment="1" applyProtection="1">
      <alignment horizontal="right" vertical="center"/>
    </xf>
    <xf numFmtId="0" fontId="21" fillId="2" borderId="2" xfId="0" applyFont="1" applyFill="1" applyBorder="1" applyAlignment="1" applyProtection="1">
      <alignment horizontal="left" vertical="center" shrinkToFit="1"/>
    </xf>
    <xf numFmtId="0" fontId="21" fillId="2" borderId="3" xfId="0" applyFont="1" applyFill="1" applyBorder="1" applyAlignment="1" applyProtection="1">
      <alignment horizontal="left" vertical="center" shrinkToFit="1"/>
    </xf>
    <xf numFmtId="0" fontId="21" fillId="2" borderId="4" xfId="0" applyFont="1" applyFill="1" applyBorder="1" applyAlignment="1" applyProtection="1">
      <alignment horizontal="left" vertical="center" shrinkToFit="1"/>
    </xf>
    <xf numFmtId="184" fontId="9" fillId="0" borderId="8" xfId="0" applyNumberFormat="1" applyFont="1" applyFill="1" applyBorder="1" applyAlignment="1" applyProtection="1">
      <alignment horizontal="right" vertical="center"/>
    </xf>
    <xf numFmtId="182" fontId="39" fillId="10" borderId="0" xfId="0" applyNumberFormat="1" applyFont="1" applyFill="1" applyBorder="1" applyAlignment="1" applyProtection="1">
      <alignment horizontal="left" vertical="top" wrapText="1"/>
    </xf>
    <xf numFmtId="0" fontId="49" fillId="0" borderId="0" xfId="0" applyFont="1" applyFill="1" applyBorder="1" applyAlignment="1" applyProtection="1">
      <alignment horizontal="left" vertical="center" wrapText="1" shrinkToFi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10" borderId="0" xfId="0" applyFont="1" applyFill="1" applyBorder="1" applyAlignment="1" applyProtection="1">
      <alignment horizontal="left" vertical="center"/>
    </xf>
    <xf numFmtId="0" fontId="21" fillId="2" borderId="1" xfId="0" applyFont="1" applyFill="1" applyBorder="1" applyAlignment="1" applyProtection="1">
      <alignment horizontal="center" vertical="center"/>
    </xf>
    <xf numFmtId="187" fontId="21" fillId="10" borderId="0" xfId="0" applyNumberFormat="1" applyFont="1" applyFill="1" applyBorder="1" applyAlignment="1" applyProtection="1">
      <alignment horizontal="center" vertical="center"/>
    </xf>
    <xf numFmtId="0" fontId="21" fillId="2" borderId="1" xfId="0" applyFont="1" applyFill="1" applyBorder="1" applyProtection="1">
      <alignment vertical="center"/>
    </xf>
    <xf numFmtId="0" fontId="45" fillId="0" borderId="0" xfId="0" applyFont="1" applyAlignment="1" applyProtection="1">
      <alignment horizontal="left" vertical="top" wrapText="1"/>
    </xf>
    <xf numFmtId="0" fontId="21" fillId="4" borderId="1" xfId="0" applyFont="1" applyFill="1" applyBorder="1" applyAlignment="1" applyProtection="1">
      <alignment horizontal="left" vertical="center"/>
    </xf>
    <xf numFmtId="184" fontId="21" fillId="0" borderId="1" xfId="0" applyNumberFormat="1" applyFont="1" applyFill="1" applyBorder="1" applyAlignment="1" applyProtection="1">
      <alignment horizontal="center" vertical="center"/>
      <protection locked="0"/>
    </xf>
    <xf numFmtId="0" fontId="21" fillId="0" borderId="13" xfId="0" applyFont="1" applyFill="1" applyBorder="1" applyAlignment="1" applyProtection="1">
      <alignment horizontal="left" vertical="center"/>
      <protection locked="0"/>
    </xf>
    <xf numFmtId="0" fontId="21" fillId="0" borderId="14" xfId="0" applyFont="1" applyFill="1" applyBorder="1" applyAlignment="1" applyProtection="1">
      <alignment horizontal="left" vertical="center"/>
      <protection locked="0"/>
    </xf>
    <xf numFmtId="0" fontId="21" fillId="0" borderId="15" xfId="0" applyFont="1" applyFill="1" applyBorder="1" applyAlignment="1" applyProtection="1">
      <alignment horizontal="left" vertical="center"/>
      <protection locked="0"/>
    </xf>
    <xf numFmtId="0" fontId="45" fillId="0" borderId="0" xfId="0" applyFont="1" applyAlignment="1" applyProtection="1">
      <alignment horizontal="left" vertical="center" wrapText="1"/>
    </xf>
    <xf numFmtId="184" fontId="21" fillId="10" borderId="0" xfId="0" applyNumberFormat="1" applyFont="1" applyFill="1" applyBorder="1" applyAlignment="1" applyProtection="1">
      <alignment horizontal="center" vertical="center"/>
    </xf>
    <xf numFmtId="187" fontId="21" fillId="0" borderId="0" xfId="0" applyNumberFormat="1" applyFont="1" applyFill="1" applyBorder="1" applyAlignment="1" applyProtection="1">
      <alignment horizontal="center" vertical="center"/>
    </xf>
    <xf numFmtId="0" fontId="41" fillId="6" borderId="13" xfId="0" applyFont="1" applyFill="1" applyBorder="1" applyAlignment="1">
      <alignment horizontal="left" vertical="center" shrinkToFit="1"/>
    </xf>
    <xf numFmtId="0" fontId="41" fillId="6" borderId="14" xfId="0" applyFont="1" applyFill="1" applyBorder="1" applyAlignment="1">
      <alignment horizontal="left" vertical="center" shrinkToFit="1"/>
    </xf>
    <xf numFmtId="0" fontId="41" fillId="6" borderId="15" xfId="0" applyFont="1" applyFill="1" applyBorder="1" applyAlignment="1">
      <alignment horizontal="left" vertical="center" shrinkToFit="1"/>
    </xf>
    <xf numFmtId="189" fontId="21" fillId="0" borderId="1" xfId="0" applyNumberFormat="1" applyFont="1" applyFill="1" applyBorder="1" applyAlignment="1">
      <alignment horizontal="center" vertical="center"/>
    </xf>
    <xf numFmtId="184" fontId="21" fillId="0" borderId="13" xfId="0" applyNumberFormat="1" applyFont="1" applyFill="1" applyBorder="1" applyAlignment="1" applyProtection="1">
      <alignment horizontal="center" vertical="center"/>
    </xf>
    <xf numFmtId="184" fontId="21" fillId="0" borderId="14" xfId="0" applyNumberFormat="1" applyFont="1" applyFill="1" applyBorder="1" applyAlignment="1" applyProtection="1">
      <alignment horizontal="center" vertical="center"/>
    </xf>
    <xf numFmtId="184" fontId="21" fillId="0" borderId="15" xfId="0" applyNumberFormat="1" applyFont="1" applyFill="1" applyBorder="1" applyAlignment="1" applyProtection="1">
      <alignment horizontal="center" vertical="center"/>
    </xf>
    <xf numFmtId="187" fontId="21" fillId="0" borderId="12" xfId="0" applyNumberFormat="1" applyFont="1" applyFill="1" applyBorder="1" applyAlignment="1" applyProtection="1">
      <alignment horizontal="center" vertical="center"/>
    </xf>
    <xf numFmtId="187" fontId="21" fillId="0" borderId="11" xfId="0" applyNumberFormat="1" applyFont="1" applyFill="1" applyBorder="1" applyAlignment="1" applyProtection="1">
      <alignment horizontal="center" vertical="center"/>
    </xf>
    <xf numFmtId="187" fontId="21" fillId="0" borderId="16" xfId="0" applyNumberFormat="1" applyFont="1" applyFill="1" applyBorder="1" applyAlignment="1" applyProtection="1">
      <alignment horizontal="center" vertical="center"/>
    </xf>
    <xf numFmtId="0" fontId="41" fillId="0" borderId="0" xfId="0" applyFont="1" applyBorder="1" applyAlignment="1">
      <alignment horizontal="center" vertical="center" shrinkToFit="1"/>
    </xf>
    <xf numFmtId="185" fontId="21" fillId="0" borderId="0" xfId="0" applyNumberFormat="1" applyFont="1" applyFill="1" applyBorder="1" applyAlignment="1">
      <alignment horizontal="center" vertical="center"/>
    </xf>
    <xf numFmtId="184" fontId="21" fillId="0" borderId="0" xfId="0" applyNumberFormat="1" applyFont="1" applyFill="1" applyBorder="1" applyAlignment="1" applyProtection="1">
      <alignment horizontal="center" vertical="center"/>
    </xf>
    <xf numFmtId="189" fontId="21" fillId="0" borderId="13" xfId="0" applyNumberFormat="1" applyFont="1" applyFill="1" applyBorder="1" applyAlignment="1">
      <alignment horizontal="center" vertical="center"/>
    </xf>
    <xf numFmtId="189" fontId="21" fillId="0" borderId="14" xfId="0" applyNumberFormat="1" applyFont="1" applyFill="1" applyBorder="1" applyAlignment="1">
      <alignment horizontal="center" vertical="center"/>
    </xf>
    <xf numFmtId="189" fontId="21" fillId="0" borderId="15" xfId="0" applyNumberFormat="1" applyFont="1" applyFill="1" applyBorder="1" applyAlignment="1">
      <alignment horizontal="center" vertical="center"/>
    </xf>
    <xf numFmtId="0" fontId="41" fillId="6" borderId="13" xfId="0" applyFont="1" applyFill="1" applyBorder="1" applyAlignment="1">
      <alignment horizontal="left" vertical="center" wrapText="1" shrinkToFit="1"/>
    </xf>
    <xf numFmtId="0" fontId="41" fillId="6" borderId="14" xfId="0" applyFont="1" applyFill="1" applyBorder="1" applyAlignment="1">
      <alignment horizontal="left" vertical="center" wrapText="1" shrinkToFit="1"/>
    </xf>
    <xf numFmtId="0" fontId="41" fillId="6" borderId="15" xfId="0" applyFont="1" applyFill="1" applyBorder="1" applyAlignment="1">
      <alignment horizontal="left" vertical="center" wrapText="1" shrinkToFit="1"/>
    </xf>
    <xf numFmtId="0" fontId="23" fillId="0" borderId="0" xfId="0" applyFont="1" applyBorder="1">
      <alignment vertical="center"/>
    </xf>
    <xf numFmtId="0" fontId="62" fillId="0" borderId="0" xfId="0" applyFont="1" applyBorder="1" applyAlignment="1">
      <alignment horizontal="left" vertical="top" wrapText="1"/>
    </xf>
    <xf numFmtId="0" fontId="21" fillId="0" borderId="0" xfId="0" applyFont="1" applyBorder="1" applyAlignment="1">
      <alignment horizontal="left" vertical="top" wrapText="1"/>
    </xf>
    <xf numFmtId="0" fontId="61" fillId="0" borderId="11" xfId="0" applyFont="1" applyBorder="1" applyAlignment="1">
      <alignment horizontal="left" vertical="top" wrapText="1"/>
    </xf>
    <xf numFmtId="0" fontId="61" fillId="0" borderId="0" xfId="0" applyFont="1" applyBorder="1" applyAlignment="1">
      <alignment horizontal="left" vertical="top" wrapText="1"/>
    </xf>
    <xf numFmtId="0" fontId="63" fillId="0" borderId="11" xfId="0" applyFont="1" applyFill="1" applyBorder="1" applyAlignment="1">
      <alignment horizontal="left" vertical="top" wrapText="1"/>
    </xf>
    <xf numFmtId="0" fontId="63" fillId="0" borderId="0" xfId="0" applyFont="1" applyFill="1" applyBorder="1" applyAlignment="1">
      <alignment horizontal="left" vertical="top" wrapText="1"/>
    </xf>
    <xf numFmtId="0" fontId="62" fillId="0" borderId="0" xfId="0" applyFont="1" applyFill="1" applyBorder="1" applyAlignment="1">
      <alignment horizontal="left" vertical="top" wrapText="1"/>
    </xf>
    <xf numFmtId="0" fontId="58" fillId="0" borderId="0" xfId="0" applyFont="1" applyAlignment="1">
      <alignment horizontal="left" vertical="center" wrapText="1"/>
    </xf>
    <xf numFmtId="0" fontId="28" fillId="2" borderId="2" xfId="0" applyFont="1" applyFill="1" applyBorder="1" applyAlignment="1">
      <alignment horizontal="center" vertical="center"/>
    </xf>
    <xf numFmtId="0" fontId="28" fillId="2" borderId="5" xfId="0" applyFont="1" applyFill="1" applyBorder="1" applyAlignment="1">
      <alignment horizontal="center" vertical="center"/>
    </xf>
    <xf numFmtId="0" fontId="40" fillId="2" borderId="2" xfId="0" applyFont="1" applyFill="1" applyBorder="1" applyAlignment="1">
      <alignment horizontal="center" vertical="center"/>
    </xf>
    <xf numFmtId="0" fontId="41" fillId="2" borderId="5" xfId="0" applyFont="1" applyFill="1" applyBorder="1" applyAlignment="1">
      <alignment horizontal="center" vertical="center"/>
    </xf>
    <xf numFmtId="0" fontId="28" fillId="2" borderId="3" xfId="0" applyFont="1" applyFill="1" applyBorder="1" applyAlignment="1">
      <alignment horizontal="center" vertical="center"/>
    </xf>
    <xf numFmtId="0" fontId="40" fillId="2" borderId="2"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xf>
    <xf numFmtId="0" fontId="61" fillId="10" borderId="0" xfId="0" applyFont="1" applyFill="1" applyAlignment="1">
      <alignment horizontal="left" vertical="top" wrapText="1"/>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15" fillId="10" borderId="0" xfId="0" applyFont="1" applyFill="1" applyBorder="1" applyAlignment="1" applyProtection="1">
      <alignment horizontal="center" vertical="center"/>
    </xf>
    <xf numFmtId="0" fontId="4" fillId="10" borderId="0" xfId="0" applyFont="1" applyFill="1" applyBorder="1" applyAlignment="1" applyProtection="1">
      <alignment horizontal="left" vertical="center"/>
    </xf>
    <xf numFmtId="0" fontId="4" fillId="10" borderId="0" xfId="0" applyFont="1" applyFill="1" applyBorder="1" applyAlignment="1" applyProtection="1">
      <alignment horizontal="left" vertical="center" shrinkToFit="1"/>
    </xf>
    <xf numFmtId="0" fontId="6" fillId="0" borderId="0"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6" fillId="0" borderId="1" xfId="0" applyFont="1" applyFill="1" applyBorder="1" applyAlignment="1" applyProtection="1">
      <alignment horizontal="distributed" vertical="center" indent="1"/>
    </xf>
    <xf numFmtId="0" fontId="23"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14" fillId="1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indent="1" shrinkToFit="1"/>
    </xf>
    <xf numFmtId="0" fontId="6" fillId="0" borderId="13" xfId="0" applyFont="1" applyFill="1" applyBorder="1" applyAlignment="1" applyProtection="1">
      <alignment horizontal="left" vertical="center" indent="1" shrinkToFit="1"/>
      <protection locked="0"/>
    </xf>
    <xf numFmtId="0" fontId="6" fillId="0" borderId="14" xfId="0" applyFont="1" applyFill="1" applyBorder="1" applyAlignment="1" applyProtection="1">
      <alignment horizontal="left" vertical="center" indent="1" shrinkToFit="1"/>
      <protection locked="0"/>
    </xf>
    <xf numFmtId="0" fontId="6" fillId="0" borderId="15" xfId="0" applyFont="1" applyFill="1" applyBorder="1" applyAlignment="1" applyProtection="1">
      <alignment horizontal="left" vertical="center" indent="1" shrinkToFit="1"/>
      <protection locked="0"/>
    </xf>
    <xf numFmtId="0" fontId="7" fillId="0" borderId="1" xfId="0" applyFont="1" applyFill="1" applyBorder="1" applyAlignment="1" applyProtection="1">
      <alignment horizontal="distributed" vertical="center" wrapText="1" indent="1"/>
    </xf>
    <xf numFmtId="0" fontId="6" fillId="0" borderId="1" xfId="0" applyFont="1" applyFill="1" applyBorder="1" applyAlignment="1" applyProtection="1">
      <alignment horizontal="left" vertical="center" indent="1" shrinkToFit="1"/>
      <protection locked="0"/>
    </xf>
    <xf numFmtId="0" fontId="6" fillId="0" borderId="0" xfId="0" applyFont="1" applyFill="1" applyBorder="1" applyAlignment="1" applyProtection="1">
      <alignment horizontal="left" vertical="center"/>
    </xf>
    <xf numFmtId="0" fontId="23" fillId="0" borderId="0" xfId="0" applyFont="1" applyAlignment="1">
      <alignment horizontal="center" vertical="center"/>
    </xf>
    <xf numFmtId="0" fontId="6"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6" xfId="0" applyFont="1" applyFill="1" applyBorder="1" applyAlignment="1" applyProtection="1">
      <alignment horizontal="center" vertical="center" shrinkToFit="1"/>
    </xf>
    <xf numFmtId="0" fontId="5" fillId="0" borderId="8"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49" fillId="0" borderId="0" xfId="0" applyFont="1" applyFill="1" applyBorder="1" applyAlignment="1" applyProtection="1">
      <alignment horizontal="left" vertical="top" wrapText="1"/>
    </xf>
    <xf numFmtId="0" fontId="27" fillId="0" borderId="0" xfId="0" applyFont="1" applyAlignment="1" applyProtection="1">
      <alignment horizontal="left" vertical="center"/>
    </xf>
    <xf numFmtId="0" fontId="25" fillId="0" borderId="0" xfId="0" applyFont="1" applyAlignment="1" applyProtection="1">
      <alignment horizontal="left" vertical="center" wrapText="1"/>
    </xf>
    <xf numFmtId="0" fontId="25" fillId="0" borderId="0" xfId="0" applyFont="1" applyAlignment="1" applyProtection="1">
      <alignment horizontal="left" vertical="center"/>
    </xf>
    <xf numFmtId="0" fontId="6" fillId="0" borderId="0" xfId="0" applyFont="1" applyFill="1" applyBorder="1" applyAlignment="1" applyProtection="1">
      <alignment horizontal="left" vertical="center" indent="1" shrinkToFit="1"/>
      <protection locked="0"/>
    </xf>
    <xf numFmtId="0" fontId="6" fillId="0" borderId="0" xfId="0" applyFont="1" applyFill="1" applyBorder="1" applyAlignment="1" applyProtection="1">
      <alignment horizontal="center" vertical="center" wrapText="1"/>
    </xf>
    <xf numFmtId="0" fontId="23" fillId="0" borderId="1" xfId="0" applyFont="1" applyFill="1" applyBorder="1" applyAlignment="1" applyProtection="1">
      <alignment horizontal="distributed" vertical="center" indent="1"/>
    </xf>
    <xf numFmtId="0" fontId="6" fillId="0" borderId="14"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5" fillId="0" borderId="6" xfId="0" applyFont="1" applyFill="1" applyBorder="1" applyAlignment="1" applyProtection="1">
      <alignment horizontal="center" vertical="center"/>
      <protection locked="0"/>
    </xf>
    <xf numFmtId="0" fontId="0" fillId="0" borderId="0" xfId="0" applyAlignment="1">
      <alignment horizontal="left" vertical="center" wrapText="1"/>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shrinkToFit="1"/>
    </xf>
    <xf numFmtId="0" fontId="26" fillId="0" borderId="0" xfId="0" applyFont="1" applyFill="1" applyBorder="1" applyAlignment="1" applyProtection="1">
      <alignment horizontal="left" vertical="center" shrinkToFit="1"/>
    </xf>
    <xf numFmtId="0" fontId="25" fillId="0" borderId="1" xfId="0" applyFont="1" applyFill="1" applyBorder="1" applyAlignment="1" applyProtection="1">
      <alignment horizontal="distributed" vertical="center" indent="1"/>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left" vertical="top" wrapText="1"/>
    </xf>
    <xf numFmtId="0" fontId="48" fillId="0" borderId="0" xfId="0" applyFont="1" applyFill="1" applyBorder="1" applyAlignment="1" applyProtection="1">
      <alignment horizontal="left" vertical="center" wrapText="1" shrinkToFit="1"/>
    </xf>
    <xf numFmtId="0" fontId="6" fillId="0" borderId="1" xfId="0" applyFont="1" applyFill="1" applyBorder="1" applyAlignment="1" applyProtection="1">
      <alignment horizontal="left" vertical="center" indent="1"/>
      <protection locked="0"/>
    </xf>
    <xf numFmtId="0" fontId="14" fillId="0"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3" xfId="0" applyFont="1" applyFill="1" applyBorder="1" applyAlignment="1" applyProtection="1">
      <alignment horizontal="left" vertical="center" indent="1"/>
      <protection locked="0"/>
    </xf>
    <xf numFmtId="0" fontId="6" fillId="0" borderId="14" xfId="0" applyFont="1" applyFill="1" applyBorder="1" applyAlignment="1" applyProtection="1">
      <alignment horizontal="left" vertical="center" indent="1"/>
      <protection locked="0"/>
    </xf>
    <xf numFmtId="0" fontId="6" fillId="0" borderId="15" xfId="0" applyFont="1" applyFill="1" applyBorder="1" applyAlignment="1" applyProtection="1">
      <alignment horizontal="left" vertical="center" indent="1"/>
      <protection locked="0"/>
    </xf>
    <xf numFmtId="0" fontId="5" fillId="10" borderId="8" xfId="0" applyFont="1" applyFill="1" applyBorder="1" applyAlignment="1" applyProtection="1">
      <alignment horizontal="lef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6" xfId="0" applyFont="1" applyBorder="1" applyAlignment="1" applyProtection="1">
      <alignment horizontal="center" vertical="center" wrapText="1"/>
      <protection locked="0"/>
    </xf>
    <xf numFmtId="0" fontId="23"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3" fillId="0" borderId="0" xfId="0" applyFont="1" applyAlignment="1">
      <alignment horizontal="distributed" vertical="center"/>
    </xf>
    <xf numFmtId="0" fontId="71" fillId="0" borderId="0" xfId="0" applyFont="1" applyAlignment="1">
      <alignment horizontal="center" vertical="center"/>
    </xf>
    <xf numFmtId="0" fontId="23" fillId="0" borderId="0" xfId="0" applyFont="1" applyAlignment="1">
      <alignment horizontal="left" vertical="center" wrapText="1" inden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Alignment="1" applyProtection="1">
      <alignment horizontal="left" vertical="center" shrinkToFit="1"/>
      <protection locked="0"/>
    </xf>
    <xf numFmtId="0" fontId="23" fillId="0" borderId="0" xfId="0" applyFont="1" applyAlignment="1" applyProtection="1">
      <alignment horizontal="center" vertical="center" shrinkToFit="1"/>
      <protection locked="0"/>
    </xf>
    <xf numFmtId="0" fontId="23" fillId="0" borderId="0" xfId="0" applyFont="1" applyAlignment="1" applyProtection="1">
      <alignment horizontal="left" vertical="center" shrinkToFit="1"/>
    </xf>
    <xf numFmtId="0" fontId="23" fillId="0" borderId="0" xfId="0" applyFont="1" applyAlignment="1">
      <alignment horizontal="distributed" vertical="center" indent="1"/>
    </xf>
    <xf numFmtId="0" fontId="4" fillId="0" borderId="0" xfId="0" applyFont="1" applyAlignment="1">
      <alignment horizontal="left" vertical="top" wrapText="1"/>
    </xf>
    <xf numFmtId="177" fontId="4" fillId="0" borderId="13"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13" xfId="0" applyNumberFormat="1" applyFont="1" applyBorder="1" applyAlignment="1">
      <alignment horizontal="center" vertical="center" shrinkToFit="1"/>
    </xf>
    <xf numFmtId="177" fontId="4" fillId="0" borderId="14" xfId="0" applyNumberFormat="1" applyFont="1" applyBorder="1" applyAlignment="1">
      <alignment horizontal="center" vertical="center" shrinkToFit="1"/>
    </xf>
    <xf numFmtId="177" fontId="4" fillId="0" borderId="29" xfId="0" applyNumberFormat="1" applyFont="1" applyBorder="1" applyAlignment="1">
      <alignment horizontal="center" vertical="center" shrinkToFit="1"/>
    </xf>
    <xf numFmtId="0" fontId="4" fillId="4" borderId="2" xfId="0" applyFont="1" applyFill="1" applyBorder="1" applyAlignment="1">
      <alignment horizontal="distributed" vertical="center" wrapText="1" indent="1" shrinkToFit="1"/>
    </xf>
    <xf numFmtId="0" fontId="4" fillId="4" borderId="4" xfId="0" applyFont="1" applyFill="1" applyBorder="1" applyAlignment="1">
      <alignment horizontal="distributed" vertical="center" wrapText="1" indent="1" shrinkToFit="1"/>
    </xf>
    <xf numFmtId="0" fontId="4" fillId="4" borderId="11" xfId="0" applyFont="1" applyFill="1" applyBorder="1" applyAlignment="1">
      <alignment horizontal="distributed" vertical="center" wrapText="1" indent="1" shrinkToFit="1"/>
    </xf>
    <xf numFmtId="0" fontId="4" fillId="4" borderId="12" xfId="0" applyFont="1" applyFill="1" applyBorder="1" applyAlignment="1">
      <alignment horizontal="distributed" vertical="center" wrapText="1" indent="1" shrinkToFit="1"/>
    </xf>
    <xf numFmtId="0" fontId="4" fillId="4" borderId="5" xfId="0" applyFont="1" applyFill="1" applyBorder="1" applyAlignment="1">
      <alignment horizontal="distributed" vertical="center" wrapText="1" indent="1" shrinkToFit="1"/>
    </xf>
    <xf numFmtId="0" fontId="4" fillId="4" borderId="7" xfId="0" applyFont="1" applyFill="1" applyBorder="1" applyAlignment="1">
      <alignment horizontal="distributed" vertical="center" wrapText="1" indent="1" shrinkToFi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7" xfId="0" applyFont="1" applyFill="1" applyBorder="1" applyAlignment="1">
      <alignment horizontal="center" vertical="center"/>
    </xf>
    <xf numFmtId="0" fontId="4" fillId="12" borderId="13" xfId="0" applyFont="1" applyFill="1" applyBorder="1" applyAlignment="1">
      <alignment horizontal="center" vertical="center"/>
    </xf>
    <xf numFmtId="0" fontId="4" fillId="12" borderId="14" xfId="0" applyFont="1" applyFill="1" applyBorder="1" applyAlignment="1">
      <alignment horizontal="center" vertical="center"/>
    </xf>
    <xf numFmtId="0" fontId="4" fillId="12" borderId="15" xfId="0" applyFont="1" applyFill="1" applyBorder="1" applyAlignment="1">
      <alignment horizontal="center" vertical="center"/>
    </xf>
    <xf numFmtId="0" fontId="9" fillId="12" borderId="31"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30"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12" borderId="13" xfId="0" applyFont="1" applyFill="1" applyBorder="1" applyAlignment="1">
      <alignment horizontal="distributed" vertical="center" indent="1"/>
    </xf>
    <xf numFmtId="0" fontId="4" fillId="12" borderId="14" xfId="0" applyFont="1" applyFill="1" applyBorder="1" applyAlignment="1">
      <alignment horizontal="distributed" vertical="center" indent="1"/>
    </xf>
    <xf numFmtId="0" fontId="4" fillId="12" borderId="15" xfId="0" applyFont="1" applyFill="1" applyBorder="1" applyAlignment="1">
      <alignment horizontal="distributed" vertical="center" indent="1"/>
    </xf>
    <xf numFmtId="0" fontId="4" fillId="0" borderId="13" xfId="0" applyFont="1" applyBorder="1" applyAlignment="1" applyProtection="1">
      <alignment horizontal="left" vertical="center" indent="1" shrinkToFit="1"/>
      <protection locked="0"/>
    </xf>
    <xf numFmtId="0" fontId="4" fillId="0" borderId="14" xfId="0" applyFont="1" applyBorder="1" applyAlignment="1" applyProtection="1">
      <alignment horizontal="left" vertical="center" indent="1" shrinkToFit="1"/>
      <protection locked="0"/>
    </xf>
    <xf numFmtId="0" fontId="4" fillId="0" borderId="15" xfId="0" applyFont="1" applyBorder="1" applyAlignment="1" applyProtection="1">
      <alignment horizontal="left" vertical="center" indent="1" shrinkToFit="1"/>
      <protection locked="0"/>
    </xf>
    <xf numFmtId="0" fontId="4" fillId="4" borderId="4" xfId="0" applyFont="1" applyFill="1" applyBorder="1" applyAlignment="1">
      <alignment horizontal="distributed" vertical="center" indent="1" shrinkToFit="1"/>
    </xf>
    <xf numFmtId="0" fontId="4" fillId="4" borderId="5" xfId="0" applyFont="1" applyFill="1" applyBorder="1" applyAlignment="1">
      <alignment horizontal="distributed" vertical="center" indent="1" shrinkToFit="1"/>
    </xf>
    <xf numFmtId="0" fontId="4" fillId="4" borderId="7" xfId="0" applyFont="1" applyFill="1" applyBorder="1" applyAlignment="1">
      <alignment horizontal="distributed" vertical="center" indent="1" shrinkToFit="1"/>
    </xf>
    <xf numFmtId="0" fontId="9" fillId="12" borderId="13" xfId="0" applyFont="1" applyFill="1" applyBorder="1" applyAlignment="1">
      <alignment horizontal="center" vertical="center" wrapText="1"/>
    </xf>
    <xf numFmtId="0" fontId="9" fillId="12" borderId="14" xfId="0" applyFont="1" applyFill="1" applyBorder="1" applyAlignment="1">
      <alignment horizontal="center" vertical="center"/>
    </xf>
    <xf numFmtId="0" fontId="9" fillId="12" borderId="15" xfId="0" applyFont="1" applyFill="1" applyBorder="1" applyAlignment="1">
      <alignment horizontal="center" vertical="center"/>
    </xf>
    <xf numFmtId="0" fontId="4" fillId="12" borderId="1" xfId="0" applyFont="1" applyFill="1" applyBorder="1" applyAlignment="1">
      <alignment horizontal="center" vertical="center"/>
    </xf>
    <xf numFmtId="0" fontId="4" fillId="4" borderId="2" xfId="0" applyFont="1" applyFill="1" applyBorder="1" applyAlignment="1">
      <alignment horizontal="distributed" vertical="center" indent="1" shrinkToFit="1"/>
    </xf>
    <xf numFmtId="0" fontId="2" fillId="3" borderId="1"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181" fontId="4" fillId="0" borderId="13" xfId="0" applyNumberFormat="1" applyFont="1" applyBorder="1" applyAlignment="1" applyProtection="1">
      <alignment horizontal="center" vertical="center" shrinkToFit="1"/>
      <protection locked="0"/>
    </xf>
    <xf numFmtId="181" fontId="4" fillId="0" borderId="14" xfId="0" applyNumberFormat="1" applyFont="1" applyBorder="1" applyAlignment="1" applyProtection="1">
      <alignment horizontal="center" vertical="center" shrinkToFit="1"/>
      <protection locked="0"/>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6" fillId="3" borderId="1" xfId="0" applyFont="1" applyFill="1" applyBorder="1" applyAlignment="1">
      <alignment horizontal="distributed" vertical="center" wrapText="1" indent="1"/>
    </xf>
    <xf numFmtId="0" fontId="6" fillId="3" borderId="1" xfId="0" applyFont="1" applyFill="1" applyBorder="1" applyAlignment="1">
      <alignment horizontal="distributed" vertical="center" indent="1"/>
    </xf>
    <xf numFmtId="0" fontId="4" fillId="2" borderId="8" xfId="0" applyFont="1" applyFill="1" applyBorder="1" applyAlignment="1">
      <alignment horizontal="center" vertical="distributed" textRotation="255" indent="5"/>
    </xf>
    <xf numFmtId="0" fontId="4" fillId="2" borderId="16" xfId="0" applyFont="1" applyFill="1" applyBorder="1" applyAlignment="1">
      <alignment horizontal="center" vertical="distributed" textRotation="255" indent="5"/>
    </xf>
    <xf numFmtId="0" fontId="4" fillId="2" borderId="9" xfId="0" applyFont="1" applyFill="1" applyBorder="1" applyAlignment="1">
      <alignment horizontal="center" vertical="distributed" textRotation="255" indent="5"/>
    </xf>
    <xf numFmtId="0" fontId="4" fillId="2" borderId="2"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3" borderId="13" xfId="0" applyFont="1" applyFill="1" applyBorder="1" applyAlignment="1">
      <alignment horizontal="distributed" vertical="center"/>
    </xf>
    <xf numFmtId="0" fontId="4" fillId="3" borderId="14" xfId="0" applyFont="1" applyFill="1" applyBorder="1" applyAlignment="1">
      <alignment horizontal="distributed" vertical="center"/>
    </xf>
    <xf numFmtId="0" fontId="4" fillId="3" borderId="15" xfId="0" applyFont="1" applyFill="1" applyBorder="1" applyAlignment="1">
      <alignment horizontal="distributed" vertical="center"/>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shrinkToFit="1"/>
      <protection locked="0"/>
    </xf>
    <xf numFmtId="0" fontId="4" fillId="3" borderId="2" xfId="0" applyFont="1" applyFill="1" applyBorder="1" applyAlignment="1">
      <alignment horizontal="distributed" vertical="center"/>
    </xf>
    <xf numFmtId="0" fontId="5" fillId="3" borderId="13" xfId="0" applyFont="1" applyFill="1" applyBorder="1" applyAlignment="1">
      <alignment horizontal="distributed" vertical="center"/>
    </xf>
    <xf numFmtId="0" fontId="5" fillId="3" borderId="14" xfId="0" applyFont="1" applyFill="1" applyBorder="1" applyAlignment="1">
      <alignment horizontal="distributed" vertical="center"/>
    </xf>
    <xf numFmtId="0" fontId="5" fillId="3" borderId="15" xfId="0" applyFont="1" applyFill="1" applyBorder="1" applyAlignment="1">
      <alignment horizontal="distributed" vertical="center"/>
    </xf>
    <xf numFmtId="0" fontId="4" fillId="0" borderId="13" xfId="0" applyFont="1" applyBorder="1" applyAlignment="1" applyProtection="1">
      <alignment horizontal="center" vertical="center" shrinkToFit="1"/>
      <protection locked="0"/>
    </xf>
    <xf numFmtId="177" fontId="4" fillId="3" borderId="13" xfId="0" applyNumberFormat="1" applyFont="1" applyFill="1" applyBorder="1" applyAlignment="1">
      <alignment horizontal="center" vertical="center"/>
    </xf>
    <xf numFmtId="177" fontId="4" fillId="3" borderId="14" xfId="0" applyNumberFormat="1" applyFont="1" applyFill="1" applyBorder="1" applyAlignment="1">
      <alignment horizontal="center" vertical="center"/>
    </xf>
    <xf numFmtId="177" fontId="4" fillId="3" borderId="15" xfId="0" applyNumberFormat="1" applyFont="1" applyFill="1" applyBorder="1" applyAlignment="1">
      <alignment horizontal="center" vertical="center"/>
    </xf>
    <xf numFmtId="177" fontId="4" fillId="0" borderId="14" xfId="0" applyNumberFormat="1" applyFont="1" applyBorder="1" applyAlignment="1" applyProtection="1">
      <alignment horizontal="center" vertical="center"/>
      <protection locked="0"/>
    </xf>
    <xf numFmtId="0" fontId="4" fillId="4" borderId="2" xfId="0" applyFont="1" applyFill="1" applyBorder="1" applyAlignment="1">
      <alignment horizontal="distributed" vertical="center" indent="1"/>
    </xf>
    <xf numFmtId="0" fontId="4" fillId="4" borderId="4" xfId="0" applyFont="1" applyFill="1" applyBorder="1" applyAlignment="1">
      <alignment horizontal="distributed" vertical="center" indent="1"/>
    </xf>
    <xf numFmtId="0" fontId="4" fillId="4" borderId="11" xfId="0" applyFont="1" applyFill="1" applyBorder="1" applyAlignment="1">
      <alignment horizontal="distributed" vertical="center" indent="1"/>
    </xf>
    <xf numFmtId="0" fontId="4" fillId="4" borderId="12" xfId="0" applyFont="1" applyFill="1" applyBorder="1" applyAlignment="1">
      <alignment horizontal="distributed" vertical="center" indent="1"/>
    </xf>
    <xf numFmtId="0" fontId="4" fillId="4" borderId="5" xfId="0" applyFont="1" applyFill="1" applyBorder="1" applyAlignment="1">
      <alignment horizontal="distributed" vertical="center" indent="1"/>
    </xf>
    <xf numFmtId="0" fontId="4" fillId="4" borderId="7" xfId="0" applyFont="1" applyFill="1" applyBorder="1" applyAlignment="1">
      <alignment horizontal="distributed" vertical="center" indent="1"/>
    </xf>
    <xf numFmtId="0" fontId="5" fillId="3" borderId="1" xfId="0" applyFont="1" applyFill="1" applyBorder="1" applyAlignment="1">
      <alignment horizontal="center" vertical="center" wrapText="1"/>
    </xf>
    <xf numFmtId="0" fontId="5" fillId="3" borderId="1" xfId="0" applyFont="1" applyFill="1" applyBorder="1" applyAlignment="1">
      <alignment horizontal="distributed" vertical="center" wrapText="1"/>
    </xf>
    <xf numFmtId="0" fontId="6" fillId="3" borderId="1" xfId="0" applyFont="1" applyFill="1" applyBorder="1" applyAlignment="1">
      <alignment horizontal="center" vertical="center" wrapText="1"/>
    </xf>
    <xf numFmtId="0" fontId="4" fillId="10" borderId="0" xfId="0" applyFont="1" applyFill="1" applyAlignment="1">
      <alignment horizontal="left" vertical="center" wrapText="1"/>
    </xf>
    <xf numFmtId="0" fontId="4" fillId="6" borderId="2" xfId="0" applyFont="1" applyFill="1" applyBorder="1" applyAlignment="1">
      <alignment horizontal="distributed" vertical="center" wrapText="1" indent="1"/>
    </xf>
    <xf numFmtId="0" fontId="4" fillId="6" borderId="3" xfId="0" applyFont="1" applyFill="1" applyBorder="1" applyAlignment="1">
      <alignment horizontal="distributed" vertical="center" wrapText="1" indent="1"/>
    </xf>
    <xf numFmtId="0" fontId="4" fillId="6" borderId="4" xfId="0" applyFont="1" applyFill="1" applyBorder="1" applyAlignment="1">
      <alignment horizontal="distributed" vertical="center" wrapText="1" indent="1"/>
    </xf>
    <xf numFmtId="0" fontId="4" fillId="6" borderId="5" xfId="0" applyFont="1" applyFill="1" applyBorder="1" applyAlignment="1">
      <alignment horizontal="distributed" vertical="center" wrapText="1" indent="1"/>
    </xf>
    <xf numFmtId="0" fontId="4" fillId="6" borderId="6" xfId="0" applyFont="1" applyFill="1" applyBorder="1" applyAlignment="1">
      <alignment horizontal="distributed" vertical="center" wrapText="1" indent="1"/>
    </xf>
    <xf numFmtId="0" fontId="4" fillId="6" borderId="7" xfId="0" applyFont="1" applyFill="1" applyBorder="1" applyAlignment="1">
      <alignment horizontal="distributed" vertical="center" wrapText="1" inden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4" fillId="0" borderId="1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lignment horizontal="center" vertical="center"/>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cellXfs>
  <cellStyles count="3">
    <cellStyle name="ハイパーリンク" xfId="2" builtinId="8"/>
    <cellStyle name="桁区切り" xfId="1" builtinId="6"/>
    <cellStyle name="標準" xfId="0" builtinId="0"/>
  </cellStyles>
  <dxfs count="32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font>
      <numFmt numFmtId="0" formatCode="General"/>
      <fill>
        <patternFill>
          <bgColor theme="9" tint="0.59996337778862885"/>
        </patternFill>
      </fill>
    </dxf>
    <dxf>
      <font>
        <strike val="0"/>
      </font>
      <numFmt numFmtId="0" formatCode="Genera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ont>
        <strike val="0"/>
      </font>
      <numFmt numFmtId="0" formatCode="General"/>
      <fill>
        <patternFill>
          <bgColor theme="9" tint="0.59996337778862885"/>
        </patternFill>
      </fill>
    </dxf>
    <dxf>
      <font>
        <strike val="0"/>
      </font>
      <numFmt numFmtId="0" formatCode="Genera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8"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auto="1"/>
      </font>
      <fill>
        <patternFill>
          <fgColor auto="1"/>
          <bgColor theme="9" tint="0.59996337778862885"/>
        </patternFill>
      </fill>
    </dxf>
    <dxf>
      <fill>
        <patternFill>
          <bgColor theme="8" tint="0.59996337778862885"/>
        </patternFill>
      </fill>
    </dxf>
  </dxfs>
  <tableStyles count="0" defaultTableStyle="TableStyleMedium9" defaultPivotStyle="PivotStyleLight16"/>
  <colors>
    <mruColors>
      <color rgb="FFBFBFBF"/>
      <color rgb="FFD9D9D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J$4"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AJ$7"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0</xdr:row>
          <xdr:rowOff>0</xdr:rowOff>
        </xdr:from>
        <xdr:to>
          <xdr:col>26</xdr:col>
          <xdr:colOff>57150</xdr:colOff>
          <xdr:row>0</xdr:row>
          <xdr:rowOff>742950</xdr:rowOff>
        </xdr:to>
        <xdr:sp macro="" textlink="">
          <xdr:nvSpPr>
            <xdr:cNvPr id="83969" name="Group Box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0</xdr:row>
          <xdr:rowOff>0</xdr:rowOff>
        </xdr:from>
        <xdr:to>
          <xdr:col>25</xdr:col>
          <xdr:colOff>342900</xdr:colOff>
          <xdr:row>0</xdr:row>
          <xdr:rowOff>561975</xdr:rowOff>
        </xdr:to>
        <xdr:sp macro="" textlink="">
          <xdr:nvSpPr>
            <xdr:cNvPr id="83970" name="Group Box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34</xdr:row>
          <xdr:rowOff>0</xdr:rowOff>
        </xdr:from>
        <xdr:to>
          <xdr:col>39</xdr:col>
          <xdr:colOff>161925</xdr:colOff>
          <xdr:row>37</xdr:row>
          <xdr:rowOff>180975</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5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0</xdr:rowOff>
        </xdr:from>
        <xdr:to>
          <xdr:col>39</xdr:col>
          <xdr:colOff>95250</xdr:colOff>
          <xdr:row>37</xdr:row>
          <xdr:rowOff>0</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5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twoCellAnchor>
    <xdr:from>
      <xdr:col>38</xdr:col>
      <xdr:colOff>123825</xdr:colOff>
      <xdr:row>9</xdr:row>
      <xdr:rowOff>266700</xdr:rowOff>
    </xdr:from>
    <xdr:to>
      <xdr:col>50</xdr:col>
      <xdr:colOff>0</xdr:colOff>
      <xdr:row>14</xdr:row>
      <xdr:rowOff>142875</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9191625" y="2952750"/>
          <a:ext cx="2162175" cy="1304925"/>
        </a:xfrm>
        <a:prstGeom prst="wedgeRectCallout">
          <a:avLst>
            <a:gd name="adj1" fmla="val -61375"/>
            <a:gd name="adj2" fmla="val -16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400" b="1"/>
            <a:t>変更前は必ず入力してください！</a:t>
          </a:r>
          <a:endParaRPr kumimoji="1" lang="en-US" altLang="ja-JP" sz="1400" b="1"/>
        </a:p>
        <a:p>
          <a:pPr algn="l">
            <a:lnSpc>
              <a:spcPts val="1300"/>
            </a:lnSpc>
          </a:pPr>
          <a:r>
            <a:rPr kumimoji="1" lang="ja-JP" altLang="en-US" sz="1400" b="1"/>
            <a:t>（変更後は、変更がある項目のみの入力で構いません。）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38</xdr:row>
          <xdr:rowOff>0</xdr:rowOff>
        </xdr:from>
        <xdr:to>
          <xdr:col>40</xdr:col>
          <xdr:colOff>85725</xdr:colOff>
          <xdr:row>40</xdr:row>
          <xdr:rowOff>114300</xdr:rowOff>
        </xdr:to>
        <xdr:sp macro="" textlink="">
          <xdr:nvSpPr>
            <xdr:cNvPr id="58409" name="Group Box 41" hidden="1">
              <a:extLst>
                <a:ext uri="{63B3BB69-23CF-44E3-9099-C40C66FF867C}">
                  <a14:compatExt spid="_x0000_s58409"/>
                </a:ext>
                <a:ext uri="{FF2B5EF4-FFF2-40B4-BE49-F238E27FC236}">
                  <a16:creationId xmlns:a16="http://schemas.microsoft.com/office/drawing/2014/main" id="{00000000-0008-0000-0600-000029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38</xdr:row>
          <xdr:rowOff>0</xdr:rowOff>
        </xdr:from>
        <xdr:to>
          <xdr:col>40</xdr:col>
          <xdr:colOff>19050</xdr:colOff>
          <xdr:row>39</xdr:row>
          <xdr:rowOff>123825</xdr:rowOff>
        </xdr:to>
        <xdr:sp macro="" textlink="">
          <xdr:nvSpPr>
            <xdr:cNvPr id="58410" name="Group Box 42" hidden="1">
              <a:extLst>
                <a:ext uri="{63B3BB69-23CF-44E3-9099-C40C66FF867C}">
                  <a14:compatExt spid="_x0000_s58410"/>
                </a:ext>
                <a:ext uri="{FF2B5EF4-FFF2-40B4-BE49-F238E27FC236}">
                  <a16:creationId xmlns:a16="http://schemas.microsoft.com/office/drawing/2014/main" id="{00000000-0008-0000-0600-00002A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0</xdr:rowOff>
        </xdr:from>
        <xdr:to>
          <xdr:col>40</xdr:col>
          <xdr:colOff>85725</xdr:colOff>
          <xdr:row>40</xdr:row>
          <xdr:rowOff>114300</xdr:rowOff>
        </xdr:to>
        <xdr:sp macro="" textlink="">
          <xdr:nvSpPr>
            <xdr:cNvPr id="58443" name="Group Box 75" hidden="1">
              <a:extLst>
                <a:ext uri="{63B3BB69-23CF-44E3-9099-C40C66FF867C}">
                  <a14:compatExt spid="_x0000_s58443"/>
                </a:ext>
                <a:ext uri="{FF2B5EF4-FFF2-40B4-BE49-F238E27FC236}">
                  <a16:creationId xmlns:a16="http://schemas.microsoft.com/office/drawing/2014/main" id="{00000000-0008-0000-0600-00004B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38</xdr:row>
          <xdr:rowOff>0</xdr:rowOff>
        </xdr:from>
        <xdr:to>
          <xdr:col>40</xdr:col>
          <xdr:colOff>19050</xdr:colOff>
          <xdr:row>39</xdr:row>
          <xdr:rowOff>123825</xdr:rowOff>
        </xdr:to>
        <xdr:sp macro="" textlink="">
          <xdr:nvSpPr>
            <xdr:cNvPr id="58444" name="Group Box 76" hidden="1">
              <a:extLst>
                <a:ext uri="{63B3BB69-23CF-44E3-9099-C40C66FF867C}">
                  <a14:compatExt spid="_x0000_s58444"/>
                </a:ext>
                <a:ext uri="{FF2B5EF4-FFF2-40B4-BE49-F238E27FC236}">
                  <a16:creationId xmlns:a16="http://schemas.microsoft.com/office/drawing/2014/main" id="{00000000-0008-0000-0600-00004C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xdr:twoCellAnchor>
    <xdr:from>
      <xdr:col>40</xdr:col>
      <xdr:colOff>104773</xdr:colOff>
      <xdr:row>9</xdr:row>
      <xdr:rowOff>142874</xdr:rowOff>
    </xdr:from>
    <xdr:to>
      <xdr:col>57</xdr:col>
      <xdr:colOff>47624</xdr:colOff>
      <xdr:row>12</xdr:row>
      <xdr:rowOff>266700</xdr:rowOff>
    </xdr:to>
    <xdr:sp macro="" textlink="">
      <xdr:nvSpPr>
        <xdr:cNvPr id="22" name="角丸四角形吹き出し 21">
          <a:extLst>
            <a:ext uri="{FF2B5EF4-FFF2-40B4-BE49-F238E27FC236}">
              <a16:creationId xmlns:a16="http://schemas.microsoft.com/office/drawing/2014/main" id="{00000000-0008-0000-0600-000016000000}"/>
            </a:ext>
          </a:extLst>
        </xdr:cNvPr>
        <xdr:cNvSpPr/>
      </xdr:nvSpPr>
      <xdr:spPr>
        <a:xfrm>
          <a:off x="9334498" y="2819399"/>
          <a:ext cx="3181351" cy="1066801"/>
        </a:xfrm>
        <a:prstGeom prst="wedgeRoundRectCallout">
          <a:avLst>
            <a:gd name="adj1" fmla="val -61341"/>
            <a:gd name="adj2" fmla="val -430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b="1"/>
            <a:t>認可定員・連携施設の変更については、運営規程の変更として届出する必要はありません！</a:t>
          </a:r>
        </a:p>
      </xdr:txBody>
    </xdr:sp>
    <xdr:clientData fPrintsWithSheet="0"/>
  </xdr:twoCellAnchor>
  <xdr:twoCellAnchor>
    <xdr:from>
      <xdr:col>40</xdr:col>
      <xdr:colOff>85725</xdr:colOff>
      <xdr:row>30</xdr:row>
      <xdr:rowOff>133350</xdr:rowOff>
    </xdr:from>
    <xdr:to>
      <xdr:col>58</xdr:col>
      <xdr:colOff>28575</xdr:colOff>
      <xdr:row>33</xdr:row>
      <xdr:rowOff>21167</xdr:rowOff>
    </xdr:to>
    <xdr:sp macro="" textlink="">
      <xdr:nvSpPr>
        <xdr:cNvPr id="23" name="角丸四角形吹き出し 22">
          <a:extLst>
            <a:ext uri="{FF2B5EF4-FFF2-40B4-BE49-F238E27FC236}">
              <a16:creationId xmlns:a16="http://schemas.microsoft.com/office/drawing/2014/main" id="{00000000-0008-0000-0600-000017000000}"/>
            </a:ext>
          </a:extLst>
        </xdr:cNvPr>
        <xdr:cNvSpPr/>
      </xdr:nvSpPr>
      <xdr:spPr>
        <a:xfrm>
          <a:off x="9494308" y="8547100"/>
          <a:ext cx="3371850" cy="1189567"/>
        </a:xfrm>
        <a:prstGeom prst="wedgeRoundRectCallout">
          <a:avLst>
            <a:gd name="adj1" fmla="val -61341"/>
            <a:gd name="adj2" fmla="val -430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b="1"/>
            <a:t>新規：合意書を添付してください。</a:t>
          </a:r>
          <a:endParaRPr kumimoji="1" lang="en-US" altLang="ja-JP" sz="1600" b="1"/>
        </a:p>
        <a:p>
          <a:pPr algn="l">
            <a:lnSpc>
              <a:spcPts val="1900"/>
            </a:lnSpc>
          </a:pPr>
          <a:r>
            <a:rPr kumimoji="1" lang="ja-JP" altLang="en-US" sz="1600" b="1"/>
            <a:t>変更：変更前・変更後の両方の合意書を添付してください。</a:t>
          </a:r>
          <a:endParaRPr kumimoji="1" lang="en-US" altLang="ja-JP" sz="1600" b="1"/>
        </a:p>
        <a:p>
          <a:pPr algn="l">
            <a:lnSpc>
              <a:spcPts val="1900"/>
            </a:lnSpc>
          </a:pPr>
          <a:r>
            <a:rPr kumimoji="1" lang="ja-JP" altLang="en-US" sz="1600" b="1"/>
            <a:t>解除：合意書は不要です。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52</xdr:row>
          <xdr:rowOff>0</xdr:rowOff>
        </xdr:from>
        <xdr:to>
          <xdr:col>37</xdr:col>
          <xdr:colOff>38100</xdr:colOff>
          <xdr:row>55</xdr:row>
          <xdr:rowOff>171450</xdr:rowOff>
        </xdr:to>
        <xdr:sp macro="" textlink="">
          <xdr:nvSpPr>
            <xdr:cNvPr id="72745" name="Group Box 41" hidden="1">
              <a:extLst>
                <a:ext uri="{63B3BB69-23CF-44E3-9099-C40C66FF867C}">
                  <a14:compatExt spid="_x0000_s72745"/>
                </a:ext>
                <a:ext uri="{FF2B5EF4-FFF2-40B4-BE49-F238E27FC236}">
                  <a16:creationId xmlns:a16="http://schemas.microsoft.com/office/drawing/2014/main" id="{00000000-0008-0000-0700-0000291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0</xdr:rowOff>
        </xdr:from>
        <xdr:to>
          <xdr:col>36</xdr:col>
          <xdr:colOff>161925</xdr:colOff>
          <xdr:row>54</xdr:row>
          <xdr:rowOff>180975</xdr:rowOff>
        </xdr:to>
        <xdr:sp macro="" textlink="">
          <xdr:nvSpPr>
            <xdr:cNvPr id="72746" name="Group Box 42" hidden="1">
              <a:extLst>
                <a:ext uri="{63B3BB69-23CF-44E3-9099-C40C66FF867C}">
                  <a14:compatExt spid="_x0000_s72746"/>
                </a:ext>
                <a:ext uri="{FF2B5EF4-FFF2-40B4-BE49-F238E27FC236}">
                  <a16:creationId xmlns:a16="http://schemas.microsoft.com/office/drawing/2014/main" id="{00000000-0008-0000-0700-00002A1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48</xdr:row>
          <xdr:rowOff>19050</xdr:rowOff>
        </xdr:from>
        <xdr:to>
          <xdr:col>11</xdr:col>
          <xdr:colOff>85725</xdr:colOff>
          <xdr:row>48</xdr:row>
          <xdr:rowOff>257175</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07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48</xdr:row>
          <xdr:rowOff>19050</xdr:rowOff>
        </xdr:from>
        <xdr:to>
          <xdr:col>14</xdr:col>
          <xdr:colOff>209550</xdr:colOff>
          <xdr:row>48</xdr:row>
          <xdr:rowOff>266700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07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48</xdr:row>
          <xdr:rowOff>28575</xdr:rowOff>
        </xdr:from>
        <xdr:to>
          <xdr:col>29</xdr:col>
          <xdr:colOff>0</xdr:colOff>
          <xdr:row>48</xdr:row>
          <xdr:rowOff>266700</xdr:rowOff>
        </xdr:to>
        <xdr:sp macro="" textlink="">
          <xdr:nvSpPr>
            <xdr:cNvPr id="72759" name="Check Box 55" hidden="1">
              <a:extLst>
                <a:ext uri="{63B3BB69-23CF-44E3-9099-C40C66FF867C}">
                  <a14:compatExt spid="_x0000_s72759"/>
                </a:ext>
                <a:ext uri="{FF2B5EF4-FFF2-40B4-BE49-F238E27FC236}">
                  <a16:creationId xmlns:a16="http://schemas.microsoft.com/office/drawing/2014/main" id="{00000000-0008-0000-0700-00003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48</xdr:row>
          <xdr:rowOff>28575</xdr:rowOff>
        </xdr:from>
        <xdr:to>
          <xdr:col>32</xdr:col>
          <xdr:colOff>85725</xdr:colOff>
          <xdr:row>48</xdr:row>
          <xdr:rowOff>276225</xdr:rowOff>
        </xdr:to>
        <xdr:sp macro="" textlink="">
          <xdr:nvSpPr>
            <xdr:cNvPr id="72760" name="Check Box 56" hidden="1">
              <a:extLst>
                <a:ext uri="{63B3BB69-23CF-44E3-9099-C40C66FF867C}">
                  <a14:compatExt spid="_x0000_s72760"/>
                </a:ext>
                <a:ext uri="{FF2B5EF4-FFF2-40B4-BE49-F238E27FC236}">
                  <a16:creationId xmlns:a16="http://schemas.microsoft.com/office/drawing/2014/main" id="{00000000-0008-0000-0700-00003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49</xdr:row>
          <xdr:rowOff>19050</xdr:rowOff>
        </xdr:from>
        <xdr:to>
          <xdr:col>15</xdr:col>
          <xdr:colOff>142875</xdr:colOff>
          <xdr:row>49</xdr:row>
          <xdr:rowOff>266700</xdr:rowOff>
        </xdr:to>
        <xdr:sp macro="" textlink="">
          <xdr:nvSpPr>
            <xdr:cNvPr id="72761" name="Check Box 57" hidden="1">
              <a:extLst>
                <a:ext uri="{63B3BB69-23CF-44E3-9099-C40C66FF867C}">
                  <a14:compatExt spid="_x0000_s72761"/>
                </a:ext>
                <a:ext uri="{FF2B5EF4-FFF2-40B4-BE49-F238E27FC236}">
                  <a16:creationId xmlns:a16="http://schemas.microsoft.com/office/drawing/2014/main" id="{00000000-0008-0000-0700-00003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幼児用便器（Ａ・Ｂ型必須）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49</xdr:row>
          <xdr:rowOff>28575</xdr:rowOff>
        </xdr:from>
        <xdr:to>
          <xdr:col>26</xdr:col>
          <xdr:colOff>0</xdr:colOff>
          <xdr:row>49</xdr:row>
          <xdr:rowOff>266700</xdr:rowOff>
        </xdr:to>
        <xdr:sp macro="" textlink="">
          <xdr:nvSpPr>
            <xdr:cNvPr id="72762" name="Check Box 58" hidden="1">
              <a:extLst>
                <a:ext uri="{63B3BB69-23CF-44E3-9099-C40C66FF867C}">
                  <a14:compatExt spid="_x0000_s72762"/>
                </a:ext>
                <a:ext uri="{FF2B5EF4-FFF2-40B4-BE49-F238E27FC236}">
                  <a16:creationId xmlns:a16="http://schemas.microsoft.com/office/drawing/2014/main" id="{00000000-0008-0000-0700-00003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職員用トイレ（兼用）（Ｃ型・家庭的必須）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49</xdr:row>
          <xdr:rowOff>28575</xdr:rowOff>
        </xdr:from>
        <xdr:to>
          <xdr:col>33</xdr:col>
          <xdr:colOff>171450</xdr:colOff>
          <xdr:row>49</xdr:row>
          <xdr:rowOff>276225</xdr:rowOff>
        </xdr:to>
        <xdr:sp macro="" textlink="">
          <xdr:nvSpPr>
            <xdr:cNvPr id="72764" name="Check Box 60" hidden="1">
              <a:extLst>
                <a:ext uri="{63B3BB69-23CF-44E3-9099-C40C66FF867C}">
                  <a14:compatExt spid="_x0000_s72764"/>
                </a:ext>
                <a:ext uri="{FF2B5EF4-FFF2-40B4-BE49-F238E27FC236}">
                  <a16:creationId xmlns:a16="http://schemas.microsoft.com/office/drawing/2014/main" id="{00000000-0008-0000-0700-00003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幼児用手洗い（Ａ型・Ｂ型必須）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50</xdr:row>
          <xdr:rowOff>19050</xdr:rowOff>
        </xdr:from>
        <xdr:to>
          <xdr:col>15</xdr:col>
          <xdr:colOff>142875</xdr:colOff>
          <xdr:row>50</xdr:row>
          <xdr:rowOff>257175</xdr:rowOff>
        </xdr:to>
        <xdr:sp macro="" textlink="">
          <xdr:nvSpPr>
            <xdr:cNvPr id="72765" name="Check Box 61" hidden="1">
              <a:extLst>
                <a:ext uri="{63B3BB69-23CF-44E3-9099-C40C66FF867C}">
                  <a14:compatExt spid="_x0000_s72765"/>
                </a:ext>
                <a:ext uri="{FF2B5EF4-FFF2-40B4-BE49-F238E27FC236}">
                  <a16:creationId xmlns:a16="http://schemas.microsoft.com/office/drawing/2014/main" id="{00000000-0008-0000-0700-00003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沐浴設備（Ａ型・Ｂ型必須）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50</xdr:row>
          <xdr:rowOff>19050</xdr:rowOff>
        </xdr:from>
        <xdr:to>
          <xdr:col>27</xdr:col>
          <xdr:colOff>0</xdr:colOff>
          <xdr:row>50</xdr:row>
          <xdr:rowOff>238125</xdr:rowOff>
        </xdr:to>
        <xdr:sp macro="" textlink="">
          <xdr:nvSpPr>
            <xdr:cNvPr id="72766" name="Check Box 62" hidden="1">
              <a:extLst>
                <a:ext uri="{63B3BB69-23CF-44E3-9099-C40C66FF867C}">
                  <a14:compatExt spid="_x0000_s72766"/>
                </a:ext>
                <a:ext uri="{FF2B5EF4-FFF2-40B4-BE49-F238E27FC236}">
                  <a16:creationId xmlns:a16="http://schemas.microsoft.com/office/drawing/2014/main" id="{00000000-0008-0000-0700-00003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沐浴槽（Ｃ型・家庭的必須）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23</xdr:row>
          <xdr:rowOff>19050</xdr:rowOff>
        </xdr:from>
        <xdr:to>
          <xdr:col>11</xdr:col>
          <xdr:colOff>85725</xdr:colOff>
          <xdr:row>23</xdr:row>
          <xdr:rowOff>266700</xdr:rowOff>
        </xdr:to>
        <xdr:sp macro="" textlink="">
          <xdr:nvSpPr>
            <xdr:cNvPr id="72767" name="Check Box 63" hidden="1">
              <a:extLst>
                <a:ext uri="{63B3BB69-23CF-44E3-9099-C40C66FF867C}">
                  <a14:compatExt spid="_x0000_s72767"/>
                </a:ext>
                <a:ext uri="{FF2B5EF4-FFF2-40B4-BE49-F238E27FC236}">
                  <a16:creationId xmlns:a16="http://schemas.microsoft.com/office/drawing/2014/main" id="{00000000-0008-0000-0700-00003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19050</xdr:rowOff>
        </xdr:from>
        <xdr:to>
          <xdr:col>14</xdr:col>
          <xdr:colOff>209550</xdr:colOff>
          <xdr:row>23</xdr:row>
          <xdr:rowOff>266700</xdr:rowOff>
        </xdr:to>
        <xdr:sp macro="" textlink="">
          <xdr:nvSpPr>
            <xdr:cNvPr id="72768" name="Check Box 64" hidden="1">
              <a:extLst>
                <a:ext uri="{63B3BB69-23CF-44E3-9099-C40C66FF867C}">
                  <a14:compatExt spid="_x0000_s72768"/>
                </a:ext>
                <a:ext uri="{FF2B5EF4-FFF2-40B4-BE49-F238E27FC236}">
                  <a16:creationId xmlns:a16="http://schemas.microsoft.com/office/drawing/2014/main" id="{00000000-0008-0000-0700-00004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xdr:rowOff>
        </xdr:from>
        <xdr:to>
          <xdr:col>9</xdr:col>
          <xdr:colOff>190500</xdr:colOff>
          <xdr:row>4</xdr:row>
          <xdr:rowOff>285750</xdr:rowOff>
        </xdr:to>
        <xdr:sp macro="" textlink="">
          <xdr:nvSpPr>
            <xdr:cNvPr id="72769" name="Check Box 65" hidden="1">
              <a:extLst>
                <a:ext uri="{63B3BB69-23CF-44E3-9099-C40C66FF867C}">
                  <a14:compatExt spid="_x0000_s72769"/>
                </a:ext>
                <a:ext uri="{FF2B5EF4-FFF2-40B4-BE49-F238E27FC236}">
                  <a16:creationId xmlns:a16="http://schemas.microsoft.com/office/drawing/2014/main" id="{00000000-0008-0000-0700-00004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専用建物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xdr:row>
          <xdr:rowOff>0</xdr:rowOff>
        </xdr:from>
        <xdr:to>
          <xdr:col>13</xdr:col>
          <xdr:colOff>171450</xdr:colOff>
          <xdr:row>4</xdr:row>
          <xdr:rowOff>276225</xdr:rowOff>
        </xdr:to>
        <xdr:sp macro="" textlink="">
          <xdr:nvSpPr>
            <xdr:cNvPr id="72770" name="Check Box 66" hidden="1">
              <a:extLst>
                <a:ext uri="{63B3BB69-23CF-44E3-9099-C40C66FF867C}">
                  <a14:compatExt spid="_x0000_s72770"/>
                </a:ext>
                <a:ext uri="{FF2B5EF4-FFF2-40B4-BE49-F238E27FC236}">
                  <a16:creationId xmlns:a16="http://schemas.microsoft.com/office/drawing/2014/main" id="{00000000-0008-0000-0700-00004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併用建物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4</xdr:row>
          <xdr:rowOff>0</xdr:rowOff>
        </xdr:from>
        <xdr:to>
          <xdr:col>18</xdr:col>
          <xdr:colOff>209550</xdr:colOff>
          <xdr:row>4</xdr:row>
          <xdr:rowOff>304800</xdr:rowOff>
        </xdr:to>
        <xdr:sp macro="" textlink="">
          <xdr:nvSpPr>
            <xdr:cNvPr id="72771" name="Check Box 67" hidden="1">
              <a:extLst>
                <a:ext uri="{63B3BB69-23CF-44E3-9099-C40C66FF867C}">
                  <a14:compatExt spid="_x0000_s72771"/>
                </a:ext>
                <a:ext uri="{FF2B5EF4-FFF2-40B4-BE49-F238E27FC236}">
                  <a16:creationId xmlns:a16="http://schemas.microsoft.com/office/drawing/2014/main" id="{00000000-0008-0000-0700-00004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xdr:row>
          <xdr:rowOff>0</xdr:rowOff>
        </xdr:from>
        <xdr:to>
          <xdr:col>22</xdr:col>
          <xdr:colOff>200025</xdr:colOff>
          <xdr:row>4</xdr:row>
          <xdr:rowOff>304800</xdr:rowOff>
        </xdr:to>
        <xdr:sp macro="" textlink="">
          <xdr:nvSpPr>
            <xdr:cNvPr id="72772" name="Check Box 68" hidden="1">
              <a:extLst>
                <a:ext uri="{63B3BB69-23CF-44E3-9099-C40C66FF867C}">
                  <a14:compatExt spid="_x0000_s72772"/>
                </a:ext>
                <a:ext uri="{FF2B5EF4-FFF2-40B4-BE49-F238E27FC236}">
                  <a16:creationId xmlns:a16="http://schemas.microsoft.com/office/drawing/2014/main" id="{00000000-0008-0000-0700-00004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xdr:row>
          <xdr:rowOff>0</xdr:rowOff>
        </xdr:from>
        <xdr:to>
          <xdr:col>26</xdr:col>
          <xdr:colOff>219075</xdr:colOff>
          <xdr:row>4</xdr:row>
          <xdr:rowOff>276225</xdr:rowOff>
        </xdr:to>
        <xdr:sp macro="" textlink="">
          <xdr:nvSpPr>
            <xdr:cNvPr id="72773" name="Check Box 69" hidden="1">
              <a:extLst>
                <a:ext uri="{63B3BB69-23CF-44E3-9099-C40C66FF867C}">
                  <a14:compatExt spid="_x0000_s72773"/>
                </a:ext>
                <a:ext uri="{FF2B5EF4-FFF2-40B4-BE49-F238E27FC236}">
                  <a16:creationId xmlns:a16="http://schemas.microsoft.com/office/drawing/2014/main" id="{00000000-0008-0000-0700-00004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9525</xdr:rowOff>
        </xdr:from>
        <xdr:to>
          <xdr:col>9</xdr:col>
          <xdr:colOff>180975</xdr:colOff>
          <xdr:row>7</xdr:row>
          <xdr:rowOff>285750</xdr:rowOff>
        </xdr:to>
        <xdr:sp macro="" textlink="">
          <xdr:nvSpPr>
            <xdr:cNvPr id="72774" name="Check Box 70" hidden="1">
              <a:extLst>
                <a:ext uri="{63B3BB69-23CF-44E3-9099-C40C66FF867C}">
                  <a14:compatExt spid="_x0000_s72774"/>
                </a:ext>
                <a:ext uri="{FF2B5EF4-FFF2-40B4-BE49-F238E27FC236}">
                  <a16:creationId xmlns:a16="http://schemas.microsoft.com/office/drawing/2014/main" id="{00000000-0008-0000-0700-00004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自己所有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9525</xdr:rowOff>
        </xdr:from>
        <xdr:to>
          <xdr:col>14</xdr:col>
          <xdr:colOff>133350</xdr:colOff>
          <xdr:row>7</xdr:row>
          <xdr:rowOff>285750</xdr:rowOff>
        </xdr:to>
        <xdr:sp macro="" textlink="">
          <xdr:nvSpPr>
            <xdr:cNvPr id="72775" name="Check Box 71" hidden="1">
              <a:extLst>
                <a:ext uri="{63B3BB69-23CF-44E3-9099-C40C66FF867C}">
                  <a14:compatExt spid="_x0000_s72775"/>
                </a:ext>
                <a:ext uri="{FF2B5EF4-FFF2-40B4-BE49-F238E27FC236}">
                  <a16:creationId xmlns:a16="http://schemas.microsoft.com/office/drawing/2014/main" id="{00000000-0008-0000-0700-00004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xdr:row>
          <xdr:rowOff>9525</xdr:rowOff>
        </xdr:from>
        <xdr:to>
          <xdr:col>19</xdr:col>
          <xdr:colOff>152400</xdr:colOff>
          <xdr:row>7</xdr:row>
          <xdr:rowOff>285750</xdr:rowOff>
        </xdr:to>
        <xdr:sp macro="" textlink="">
          <xdr:nvSpPr>
            <xdr:cNvPr id="72776" name="Check Box 72" hidden="1">
              <a:extLst>
                <a:ext uri="{63B3BB69-23CF-44E3-9099-C40C66FF867C}">
                  <a14:compatExt spid="_x0000_s72776"/>
                </a:ext>
                <a:ext uri="{FF2B5EF4-FFF2-40B4-BE49-F238E27FC236}">
                  <a16:creationId xmlns:a16="http://schemas.microsoft.com/office/drawing/2014/main" id="{00000000-0008-0000-0700-00004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23</xdr:row>
          <xdr:rowOff>28575</xdr:rowOff>
        </xdr:from>
        <xdr:to>
          <xdr:col>29</xdr:col>
          <xdr:colOff>0</xdr:colOff>
          <xdr:row>23</xdr:row>
          <xdr:rowOff>266700</xdr:rowOff>
        </xdr:to>
        <xdr:sp macro="" textlink="">
          <xdr:nvSpPr>
            <xdr:cNvPr id="72777" name="Check Box 73" hidden="1">
              <a:extLst>
                <a:ext uri="{63B3BB69-23CF-44E3-9099-C40C66FF867C}">
                  <a14:compatExt spid="_x0000_s72777"/>
                </a:ext>
                <a:ext uri="{FF2B5EF4-FFF2-40B4-BE49-F238E27FC236}">
                  <a16:creationId xmlns:a16="http://schemas.microsoft.com/office/drawing/2014/main" id="{00000000-0008-0000-0700-00004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xdr:row>
          <xdr:rowOff>28575</xdr:rowOff>
        </xdr:from>
        <xdr:to>
          <xdr:col>32</xdr:col>
          <xdr:colOff>85725</xdr:colOff>
          <xdr:row>23</xdr:row>
          <xdr:rowOff>266700</xdr:rowOff>
        </xdr:to>
        <xdr:sp macro="" textlink="">
          <xdr:nvSpPr>
            <xdr:cNvPr id="72778" name="Check Box 74" hidden="1">
              <a:extLst>
                <a:ext uri="{63B3BB69-23CF-44E3-9099-C40C66FF867C}">
                  <a14:compatExt spid="_x0000_s72778"/>
                </a:ext>
                <a:ext uri="{FF2B5EF4-FFF2-40B4-BE49-F238E27FC236}">
                  <a16:creationId xmlns:a16="http://schemas.microsoft.com/office/drawing/2014/main" id="{00000000-0008-0000-0700-00004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24</xdr:row>
          <xdr:rowOff>19050</xdr:rowOff>
        </xdr:from>
        <xdr:to>
          <xdr:col>15</xdr:col>
          <xdr:colOff>142875</xdr:colOff>
          <xdr:row>24</xdr:row>
          <xdr:rowOff>257175</xdr:rowOff>
        </xdr:to>
        <xdr:sp macro="" textlink="">
          <xdr:nvSpPr>
            <xdr:cNvPr id="72779" name="Check Box 75" hidden="1">
              <a:extLst>
                <a:ext uri="{63B3BB69-23CF-44E3-9099-C40C66FF867C}">
                  <a14:compatExt spid="_x0000_s72779"/>
                </a:ext>
                <a:ext uri="{FF2B5EF4-FFF2-40B4-BE49-F238E27FC236}">
                  <a16:creationId xmlns:a16="http://schemas.microsoft.com/office/drawing/2014/main" id="{00000000-0008-0000-0700-00004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幼児用便器（Ａ・Ｂ型必須）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24</xdr:row>
          <xdr:rowOff>28575</xdr:rowOff>
        </xdr:from>
        <xdr:to>
          <xdr:col>26</xdr:col>
          <xdr:colOff>0</xdr:colOff>
          <xdr:row>24</xdr:row>
          <xdr:rowOff>266700</xdr:rowOff>
        </xdr:to>
        <xdr:sp macro="" textlink="">
          <xdr:nvSpPr>
            <xdr:cNvPr id="72780" name="Check Box 76" hidden="1">
              <a:extLst>
                <a:ext uri="{63B3BB69-23CF-44E3-9099-C40C66FF867C}">
                  <a14:compatExt spid="_x0000_s72780"/>
                </a:ext>
                <a:ext uri="{FF2B5EF4-FFF2-40B4-BE49-F238E27FC236}">
                  <a16:creationId xmlns:a16="http://schemas.microsoft.com/office/drawing/2014/main" id="{00000000-0008-0000-0700-00004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職員用トイレ（兼用）（Ｃ型・家庭的必須）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24</xdr:row>
          <xdr:rowOff>28575</xdr:rowOff>
        </xdr:from>
        <xdr:to>
          <xdr:col>33</xdr:col>
          <xdr:colOff>171450</xdr:colOff>
          <xdr:row>24</xdr:row>
          <xdr:rowOff>276225</xdr:rowOff>
        </xdr:to>
        <xdr:sp macro="" textlink="">
          <xdr:nvSpPr>
            <xdr:cNvPr id="72781" name="Check Box 77" hidden="1">
              <a:extLst>
                <a:ext uri="{63B3BB69-23CF-44E3-9099-C40C66FF867C}">
                  <a14:compatExt spid="_x0000_s72781"/>
                </a:ext>
                <a:ext uri="{FF2B5EF4-FFF2-40B4-BE49-F238E27FC236}">
                  <a16:creationId xmlns:a16="http://schemas.microsoft.com/office/drawing/2014/main" id="{00000000-0008-0000-0700-00004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幼児用手洗い（Ａ型・Ｂ型必須）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25</xdr:row>
          <xdr:rowOff>19050</xdr:rowOff>
        </xdr:from>
        <xdr:to>
          <xdr:col>15</xdr:col>
          <xdr:colOff>142875</xdr:colOff>
          <xdr:row>25</xdr:row>
          <xdr:rowOff>257175</xdr:rowOff>
        </xdr:to>
        <xdr:sp macro="" textlink="">
          <xdr:nvSpPr>
            <xdr:cNvPr id="72782" name="Check Box 78" hidden="1">
              <a:extLst>
                <a:ext uri="{63B3BB69-23CF-44E3-9099-C40C66FF867C}">
                  <a14:compatExt spid="_x0000_s72782"/>
                </a:ext>
                <a:ext uri="{FF2B5EF4-FFF2-40B4-BE49-F238E27FC236}">
                  <a16:creationId xmlns:a16="http://schemas.microsoft.com/office/drawing/2014/main" id="{00000000-0008-0000-0700-00004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沐浴設備（Ａ型・Ｂ型必須）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25</xdr:row>
          <xdr:rowOff>19050</xdr:rowOff>
        </xdr:from>
        <xdr:to>
          <xdr:col>27</xdr:col>
          <xdr:colOff>0</xdr:colOff>
          <xdr:row>25</xdr:row>
          <xdr:rowOff>257175</xdr:rowOff>
        </xdr:to>
        <xdr:sp macro="" textlink="">
          <xdr:nvSpPr>
            <xdr:cNvPr id="72783" name="Check Box 79" hidden="1">
              <a:extLst>
                <a:ext uri="{63B3BB69-23CF-44E3-9099-C40C66FF867C}">
                  <a14:compatExt spid="_x0000_s72783"/>
                </a:ext>
                <a:ext uri="{FF2B5EF4-FFF2-40B4-BE49-F238E27FC236}">
                  <a16:creationId xmlns:a16="http://schemas.microsoft.com/office/drawing/2014/main" id="{00000000-0008-0000-0700-00004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沐浴槽（Ｃ型・家庭的必須）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9525</xdr:rowOff>
        </xdr:from>
        <xdr:to>
          <xdr:col>9</xdr:col>
          <xdr:colOff>190500</xdr:colOff>
          <xdr:row>29</xdr:row>
          <xdr:rowOff>285750</xdr:rowOff>
        </xdr:to>
        <xdr:sp macro="" textlink="">
          <xdr:nvSpPr>
            <xdr:cNvPr id="72788" name="Check Box 84" hidden="1">
              <a:extLst>
                <a:ext uri="{63B3BB69-23CF-44E3-9099-C40C66FF867C}">
                  <a14:compatExt spid="_x0000_s72788"/>
                </a:ext>
                <a:ext uri="{FF2B5EF4-FFF2-40B4-BE49-F238E27FC236}">
                  <a16:creationId xmlns:a16="http://schemas.microsoft.com/office/drawing/2014/main" id="{00000000-0008-0000-0700-00005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専用建物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29</xdr:row>
          <xdr:rowOff>0</xdr:rowOff>
        </xdr:from>
        <xdr:to>
          <xdr:col>13</xdr:col>
          <xdr:colOff>171450</xdr:colOff>
          <xdr:row>29</xdr:row>
          <xdr:rowOff>276225</xdr:rowOff>
        </xdr:to>
        <xdr:sp macro="" textlink="">
          <xdr:nvSpPr>
            <xdr:cNvPr id="72789" name="Check Box 85" hidden="1">
              <a:extLst>
                <a:ext uri="{63B3BB69-23CF-44E3-9099-C40C66FF867C}">
                  <a14:compatExt spid="_x0000_s72789"/>
                </a:ext>
                <a:ext uri="{FF2B5EF4-FFF2-40B4-BE49-F238E27FC236}">
                  <a16:creationId xmlns:a16="http://schemas.microsoft.com/office/drawing/2014/main" id="{00000000-0008-0000-0700-00005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併用建物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29</xdr:row>
          <xdr:rowOff>0</xdr:rowOff>
        </xdr:from>
        <xdr:to>
          <xdr:col>18</xdr:col>
          <xdr:colOff>209550</xdr:colOff>
          <xdr:row>29</xdr:row>
          <xdr:rowOff>304800</xdr:rowOff>
        </xdr:to>
        <xdr:sp macro="" textlink="">
          <xdr:nvSpPr>
            <xdr:cNvPr id="72790" name="Check Box 86" hidden="1">
              <a:extLst>
                <a:ext uri="{63B3BB69-23CF-44E3-9099-C40C66FF867C}">
                  <a14:compatExt spid="_x0000_s72790"/>
                </a:ext>
                <a:ext uri="{FF2B5EF4-FFF2-40B4-BE49-F238E27FC236}">
                  <a16:creationId xmlns:a16="http://schemas.microsoft.com/office/drawing/2014/main" id="{00000000-0008-0000-0700-00005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29</xdr:row>
          <xdr:rowOff>0</xdr:rowOff>
        </xdr:from>
        <xdr:to>
          <xdr:col>22</xdr:col>
          <xdr:colOff>200025</xdr:colOff>
          <xdr:row>29</xdr:row>
          <xdr:rowOff>304800</xdr:rowOff>
        </xdr:to>
        <xdr:sp macro="" textlink="">
          <xdr:nvSpPr>
            <xdr:cNvPr id="72791" name="Check Box 87" hidden="1">
              <a:extLst>
                <a:ext uri="{63B3BB69-23CF-44E3-9099-C40C66FF867C}">
                  <a14:compatExt spid="_x0000_s72791"/>
                </a:ext>
                <a:ext uri="{FF2B5EF4-FFF2-40B4-BE49-F238E27FC236}">
                  <a16:creationId xmlns:a16="http://schemas.microsoft.com/office/drawing/2014/main" id="{00000000-0008-0000-0700-00005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29</xdr:row>
          <xdr:rowOff>0</xdr:rowOff>
        </xdr:from>
        <xdr:to>
          <xdr:col>26</xdr:col>
          <xdr:colOff>219075</xdr:colOff>
          <xdr:row>29</xdr:row>
          <xdr:rowOff>276225</xdr:rowOff>
        </xdr:to>
        <xdr:sp macro="" textlink="">
          <xdr:nvSpPr>
            <xdr:cNvPr id="72792" name="Check Box 88" hidden="1">
              <a:extLst>
                <a:ext uri="{63B3BB69-23CF-44E3-9099-C40C66FF867C}">
                  <a14:compatExt spid="_x0000_s72792"/>
                </a:ext>
                <a:ext uri="{FF2B5EF4-FFF2-40B4-BE49-F238E27FC236}">
                  <a16:creationId xmlns:a16="http://schemas.microsoft.com/office/drawing/2014/main" id="{00000000-0008-0000-0700-00005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9525</xdr:rowOff>
        </xdr:from>
        <xdr:to>
          <xdr:col>9</xdr:col>
          <xdr:colOff>180975</xdr:colOff>
          <xdr:row>32</xdr:row>
          <xdr:rowOff>285750</xdr:rowOff>
        </xdr:to>
        <xdr:sp macro="" textlink="">
          <xdr:nvSpPr>
            <xdr:cNvPr id="72793" name="Check Box 89" hidden="1">
              <a:extLst>
                <a:ext uri="{63B3BB69-23CF-44E3-9099-C40C66FF867C}">
                  <a14:compatExt spid="_x0000_s72793"/>
                </a:ext>
                <a:ext uri="{FF2B5EF4-FFF2-40B4-BE49-F238E27FC236}">
                  <a16:creationId xmlns:a16="http://schemas.microsoft.com/office/drawing/2014/main" id="{00000000-0008-0000-0700-00005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自己所有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9525</xdr:rowOff>
        </xdr:from>
        <xdr:to>
          <xdr:col>14</xdr:col>
          <xdr:colOff>133350</xdr:colOff>
          <xdr:row>32</xdr:row>
          <xdr:rowOff>285750</xdr:rowOff>
        </xdr:to>
        <xdr:sp macro="" textlink="">
          <xdr:nvSpPr>
            <xdr:cNvPr id="72794" name="Check Box 90" hidden="1">
              <a:extLst>
                <a:ext uri="{63B3BB69-23CF-44E3-9099-C40C66FF867C}">
                  <a14:compatExt spid="_x0000_s72794"/>
                </a:ext>
                <a:ext uri="{FF2B5EF4-FFF2-40B4-BE49-F238E27FC236}">
                  <a16:creationId xmlns:a16="http://schemas.microsoft.com/office/drawing/2014/main" id="{00000000-0008-0000-0700-00005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9525</xdr:rowOff>
        </xdr:from>
        <xdr:to>
          <xdr:col>19</xdr:col>
          <xdr:colOff>152400</xdr:colOff>
          <xdr:row>32</xdr:row>
          <xdr:rowOff>285750</xdr:rowOff>
        </xdr:to>
        <xdr:sp macro="" textlink="">
          <xdr:nvSpPr>
            <xdr:cNvPr id="72795" name="Check Box 91" hidden="1">
              <a:extLst>
                <a:ext uri="{63B3BB69-23CF-44E3-9099-C40C66FF867C}">
                  <a14:compatExt spid="_x0000_s72795"/>
                </a:ext>
                <a:ext uri="{FF2B5EF4-FFF2-40B4-BE49-F238E27FC236}">
                  <a16:creationId xmlns:a16="http://schemas.microsoft.com/office/drawing/2014/main" id="{00000000-0008-0000-0700-00005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fLocksWithSheet="0"/>
      </xdr:twoCellAnchor>
    </mc:Choice>
    <mc:Fallback/>
  </mc:AlternateContent>
  <xdr:twoCellAnchor>
    <xdr:from>
      <xdr:col>36</xdr:col>
      <xdr:colOff>161925</xdr:colOff>
      <xdr:row>33</xdr:row>
      <xdr:rowOff>28575</xdr:rowOff>
    </xdr:from>
    <xdr:to>
      <xdr:col>54</xdr:col>
      <xdr:colOff>0</xdr:colOff>
      <xdr:row>34</xdr:row>
      <xdr:rowOff>142875</xdr:rowOff>
    </xdr:to>
    <xdr:sp macro="" textlink="">
      <xdr:nvSpPr>
        <xdr:cNvPr id="38" name="角丸四角形吹き出し 37">
          <a:extLst>
            <a:ext uri="{FF2B5EF4-FFF2-40B4-BE49-F238E27FC236}">
              <a16:creationId xmlns:a16="http://schemas.microsoft.com/office/drawing/2014/main" id="{00000000-0008-0000-0700-000026000000}"/>
            </a:ext>
          </a:extLst>
        </xdr:cNvPr>
        <xdr:cNvSpPr/>
      </xdr:nvSpPr>
      <xdr:spPr>
        <a:xfrm>
          <a:off x="9467850" y="9439275"/>
          <a:ext cx="3267075" cy="447675"/>
        </a:xfrm>
        <a:prstGeom prst="wedgeRoundRectCallout">
          <a:avLst>
            <a:gd name="adj1" fmla="val -59735"/>
            <a:gd name="adj2" fmla="val -1964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b="1"/>
            <a:t>変更項目のみ入力してください！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39</xdr:col>
      <xdr:colOff>95251</xdr:colOff>
      <xdr:row>28</xdr:row>
      <xdr:rowOff>38100</xdr:rowOff>
    </xdr:from>
    <xdr:to>
      <xdr:col>48</xdr:col>
      <xdr:colOff>171451</xdr:colOff>
      <xdr:row>30</xdr:row>
      <xdr:rowOff>161925</xdr:rowOff>
    </xdr:to>
    <xdr:sp macro="" textlink="">
      <xdr:nvSpPr>
        <xdr:cNvPr id="4" name="四角形吹き出し 3">
          <a:extLst>
            <a:ext uri="{FF2B5EF4-FFF2-40B4-BE49-F238E27FC236}">
              <a16:creationId xmlns:a16="http://schemas.microsoft.com/office/drawing/2014/main" id="{00000000-0008-0000-0A00-000004000000}"/>
            </a:ext>
          </a:extLst>
        </xdr:cNvPr>
        <xdr:cNvSpPr/>
      </xdr:nvSpPr>
      <xdr:spPr>
        <a:xfrm>
          <a:off x="9401176" y="7734300"/>
          <a:ext cx="1790700" cy="695325"/>
        </a:xfrm>
        <a:prstGeom prst="wedgeRectCallout">
          <a:avLst>
            <a:gd name="adj1" fmla="val -69310"/>
            <a:gd name="adj2" fmla="val 37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最寄駅からわかるようにしてください。</a:t>
          </a:r>
        </a:p>
      </xdr:txBody>
    </xdr:sp>
    <xdr:clientData/>
  </xdr:twoCellAnchor>
  <xdr:twoCellAnchor>
    <xdr:from>
      <xdr:col>39</xdr:col>
      <xdr:colOff>76200</xdr:colOff>
      <xdr:row>11</xdr:row>
      <xdr:rowOff>266700</xdr:rowOff>
    </xdr:from>
    <xdr:to>
      <xdr:col>48</xdr:col>
      <xdr:colOff>142875</xdr:colOff>
      <xdr:row>14</xdr:row>
      <xdr:rowOff>123826</xdr:rowOff>
    </xdr:to>
    <xdr:sp macro="" textlink="">
      <xdr:nvSpPr>
        <xdr:cNvPr id="8" name="四角形吹き出し 7">
          <a:extLst>
            <a:ext uri="{FF2B5EF4-FFF2-40B4-BE49-F238E27FC236}">
              <a16:creationId xmlns:a16="http://schemas.microsoft.com/office/drawing/2014/main" id="{00000000-0008-0000-0A00-000008000000}"/>
            </a:ext>
          </a:extLst>
        </xdr:cNvPr>
        <xdr:cNvSpPr/>
      </xdr:nvSpPr>
      <xdr:spPr>
        <a:xfrm>
          <a:off x="9382125" y="3105150"/>
          <a:ext cx="1781175" cy="714376"/>
        </a:xfrm>
        <a:prstGeom prst="wedgeRectCallout">
          <a:avLst>
            <a:gd name="adj1" fmla="val -74353"/>
            <a:gd name="adj2" fmla="val 138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事業所の位置を〇で囲んでください。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66676</xdr:colOff>
      <xdr:row>25</xdr:row>
      <xdr:rowOff>547656</xdr:rowOff>
    </xdr:from>
    <xdr:to>
      <xdr:col>8</xdr:col>
      <xdr:colOff>190500</xdr:colOff>
      <xdr:row>27</xdr:row>
      <xdr:rowOff>642906</xdr:rowOff>
    </xdr:to>
    <xdr:grpSp>
      <xdr:nvGrpSpPr>
        <xdr:cNvPr id="5" name="グループ化 4">
          <a:extLst>
            <a:ext uri="{FF2B5EF4-FFF2-40B4-BE49-F238E27FC236}">
              <a16:creationId xmlns:a16="http://schemas.microsoft.com/office/drawing/2014/main" id="{1AD7D592-ECF5-5F40-BBD1-1A75AE06A922}"/>
            </a:ext>
          </a:extLst>
        </xdr:cNvPr>
        <xdr:cNvGrpSpPr/>
      </xdr:nvGrpSpPr>
      <xdr:grpSpPr>
        <a:xfrm>
          <a:off x="996764" y="6554009"/>
          <a:ext cx="1188383" cy="913279"/>
          <a:chOff x="981076" y="6538881"/>
          <a:chExt cx="1171574" cy="914400"/>
        </a:xfrm>
      </xdr:grpSpPr>
      <xdr:sp macro="" textlink="">
        <xdr:nvSpPr>
          <xdr:cNvPr id="2" name="円弧 1">
            <a:extLst>
              <a:ext uri="{FF2B5EF4-FFF2-40B4-BE49-F238E27FC236}">
                <a16:creationId xmlns:a16="http://schemas.microsoft.com/office/drawing/2014/main" id="{46821B50-3F2D-FC74-ADC5-68EE7117971D}"/>
              </a:ext>
            </a:extLst>
          </xdr:cNvPr>
          <xdr:cNvSpPr/>
        </xdr:nvSpPr>
        <xdr:spPr>
          <a:xfrm rot="13452943">
            <a:off x="981076" y="6538881"/>
            <a:ext cx="914400" cy="914400"/>
          </a:xfrm>
          <a:prstGeom prst="arc">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 name="円弧 2">
            <a:extLst>
              <a:ext uri="{FF2B5EF4-FFF2-40B4-BE49-F238E27FC236}">
                <a16:creationId xmlns:a16="http://schemas.microsoft.com/office/drawing/2014/main" id="{7D438F7C-AA03-42DD-AB8A-BBEE106665AA}"/>
              </a:ext>
            </a:extLst>
          </xdr:cNvPr>
          <xdr:cNvSpPr/>
        </xdr:nvSpPr>
        <xdr:spPr>
          <a:xfrm rot="2700000">
            <a:off x="1238250" y="6538881"/>
            <a:ext cx="914400" cy="914400"/>
          </a:xfrm>
          <a:prstGeom prst="arc">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20</xdr:row>
          <xdr:rowOff>0</xdr:rowOff>
        </xdr:from>
        <xdr:to>
          <xdr:col>37</xdr:col>
          <xdr:colOff>85725</xdr:colOff>
          <xdr:row>23</xdr:row>
          <xdr:rowOff>171450</xdr:rowOff>
        </xdr:to>
        <xdr:sp macro="" textlink="">
          <xdr:nvSpPr>
            <xdr:cNvPr id="91137" name="Group Box 1" hidden="1">
              <a:extLst>
                <a:ext uri="{63B3BB69-23CF-44E3-9099-C40C66FF867C}">
                  <a14:compatExt spid="_x0000_s91137"/>
                </a:ext>
                <a:ext uri="{FF2B5EF4-FFF2-40B4-BE49-F238E27FC236}">
                  <a16:creationId xmlns:a16="http://schemas.microsoft.com/office/drawing/2014/main" id="{00000000-0008-0000-1000-000001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0</xdr:rowOff>
        </xdr:from>
        <xdr:to>
          <xdr:col>37</xdr:col>
          <xdr:colOff>19050</xdr:colOff>
          <xdr:row>22</xdr:row>
          <xdr:rowOff>180975</xdr:rowOff>
        </xdr:to>
        <xdr:sp macro="" textlink="">
          <xdr:nvSpPr>
            <xdr:cNvPr id="91138" name="Group Box 2" hidden="1">
              <a:extLst>
                <a:ext uri="{63B3BB69-23CF-44E3-9099-C40C66FF867C}">
                  <a14:compatExt spid="_x0000_s91138"/>
                </a:ext>
                <a:ext uri="{FF2B5EF4-FFF2-40B4-BE49-F238E27FC236}">
                  <a16:creationId xmlns:a16="http://schemas.microsoft.com/office/drawing/2014/main" id="{00000000-0008-0000-1000-0000026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9525</xdr:rowOff>
        </xdr:from>
        <xdr:to>
          <xdr:col>9</xdr:col>
          <xdr:colOff>190500</xdr:colOff>
          <xdr:row>4</xdr:row>
          <xdr:rowOff>114300</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1000-00000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専用建物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xdr:row>
          <xdr:rowOff>0</xdr:rowOff>
        </xdr:from>
        <xdr:to>
          <xdr:col>13</xdr:col>
          <xdr:colOff>171450</xdr:colOff>
          <xdr:row>4</xdr:row>
          <xdr:rowOff>104775</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1000-000004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併用建物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3</xdr:row>
          <xdr:rowOff>0</xdr:rowOff>
        </xdr:from>
        <xdr:to>
          <xdr:col>18</xdr:col>
          <xdr:colOff>209550</xdr:colOff>
          <xdr:row>4</xdr:row>
          <xdr:rowOff>133350</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1000-00000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xdr:row>
          <xdr:rowOff>0</xdr:rowOff>
        </xdr:from>
        <xdr:to>
          <xdr:col>22</xdr:col>
          <xdr:colOff>200025</xdr:colOff>
          <xdr:row>4</xdr:row>
          <xdr:rowOff>133350</xdr:rowOff>
        </xdr:to>
        <xdr:sp macro="" textlink="">
          <xdr:nvSpPr>
            <xdr:cNvPr id="91142" name="Check Box 6" hidden="1">
              <a:extLst>
                <a:ext uri="{63B3BB69-23CF-44E3-9099-C40C66FF867C}">
                  <a14:compatExt spid="_x0000_s91142"/>
                </a:ext>
                <a:ext uri="{FF2B5EF4-FFF2-40B4-BE49-F238E27FC236}">
                  <a16:creationId xmlns:a16="http://schemas.microsoft.com/office/drawing/2014/main" id="{00000000-0008-0000-1000-000006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xdr:row>
          <xdr:rowOff>0</xdr:rowOff>
        </xdr:from>
        <xdr:to>
          <xdr:col>26</xdr:col>
          <xdr:colOff>219075</xdr:colOff>
          <xdr:row>4</xdr:row>
          <xdr:rowOff>104775</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10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9525</xdr:rowOff>
        </xdr:from>
        <xdr:to>
          <xdr:col>9</xdr:col>
          <xdr:colOff>180975</xdr:colOff>
          <xdr:row>7</xdr:row>
          <xdr:rowOff>114300</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1000-000008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自己所有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9525</xdr:rowOff>
        </xdr:from>
        <xdr:to>
          <xdr:col>14</xdr:col>
          <xdr:colOff>133350</xdr:colOff>
          <xdr:row>7</xdr:row>
          <xdr:rowOff>114300</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1000-000009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9525</xdr:rowOff>
        </xdr:from>
        <xdr:to>
          <xdr:col>19</xdr:col>
          <xdr:colOff>152400</xdr:colOff>
          <xdr:row>7</xdr:row>
          <xdr:rowOff>114300</xdr:rowOff>
        </xdr:to>
        <xdr:sp macro="" textlink="">
          <xdr:nvSpPr>
            <xdr:cNvPr id="91146" name="Check Box 10" hidden="1">
              <a:extLst>
                <a:ext uri="{63B3BB69-23CF-44E3-9099-C40C66FF867C}">
                  <a14:compatExt spid="_x0000_s91146"/>
                </a:ext>
                <a:ext uri="{FF2B5EF4-FFF2-40B4-BE49-F238E27FC236}">
                  <a16:creationId xmlns:a16="http://schemas.microsoft.com/office/drawing/2014/main" id="{00000000-0008-0000-1000-00000A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5469;&#21487;&#12539;&#30906;&#35469;&#12521;&#12452;&#12531;/01_&#35469;&#21487;&#12539;&#30906;&#35469;&#20840;&#33324;/10_&#27726;&#29992;&#36039;&#26009;/11_&#25552;&#20986;&#27096;&#24335;/H31&#35469;&#21487;&#22793;&#26356;&#27096;&#24335;/&#12295;&#12304;&#20107;&#26989;&#25152;&#12539;&#26045;&#35373;&#12305;&#27096;&#24335;&#22793;&#26356;&#32771;&#12360;&#20013;/&#9650;&#12304;&#27096;&#24335;&#31532;13&#65293;&#65298;&#21495;&#12305;&#24188;&#31258;&#22290;&#30906;&#35469;&#20869;&#23481;&#22793;&#26356;&#30003;&#35531;&#26360;&#65288;&#26045;&#35373;&#12539;&#36939;&#21942;&#24773;&#2257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前にお読みください。"/>
      <sheetName val="①必要書類"/>
      <sheetName val="②確認内容変更届出書"/>
      <sheetName val="③届出書別添"/>
      <sheetName val="④付表３（施設・運営情報）"/>
      <sheetName val="⑤付表３（建物・設備情報）"/>
      <sheetName val="⑥別紙１（園長経歴書）"/>
      <sheetName val="⑦別紙２（付近見取図）"/>
      <sheetName val="⑧別紙３（変更前各室別面積表） "/>
      <sheetName val="⑧別紙４（変更後各室別面積表）"/>
    </sheetNames>
    <sheetDataSet>
      <sheetData sheetId="0" refreshError="1"/>
      <sheetData sheetId="1" refreshError="1"/>
      <sheetData sheetId="2" refreshError="1">
        <row r="43">
          <cell r="M43" t="str">
            <v>①</v>
          </cell>
          <cell r="N43" t="str">
            <v>　令和</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7.xml"/><Relationship Id="rId1" Type="http://schemas.openxmlformats.org/officeDocument/2006/relationships/printerSettings" Target="../printerSettings/printerSettings17.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8.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C2:E13"/>
  <sheetViews>
    <sheetView tabSelected="1" workbookViewId="0"/>
  </sheetViews>
  <sheetFormatPr defaultColWidth="9" defaultRowHeight="30.75" customHeight="1"/>
  <cols>
    <col min="1" max="1" width="4.625" style="77" customWidth="1"/>
    <col min="2" max="2" width="9" style="77"/>
    <col min="3" max="3" width="5.25" style="77" customWidth="1"/>
    <col min="4" max="16384" width="9" style="77"/>
  </cols>
  <sheetData>
    <row r="2" spans="3:5" ht="30.75" customHeight="1">
      <c r="C2" s="77" t="s">
        <v>65</v>
      </c>
    </row>
    <row r="3" spans="3:5" ht="30.75" customHeight="1">
      <c r="D3" s="79"/>
      <c r="E3" s="77" t="s">
        <v>184</v>
      </c>
    </row>
    <row r="4" spans="3:5" ht="30.75" customHeight="1">
      <c r="D4" s="78"/>
      <c r="E4" s="77" t="s">
        <v>66</v>
      </c>
    </row>
    <row r="5" spans="3:5" ht="30.75" customHeight="1">
      <c r="E5" s="77" t="s">
        <v>67</v>
      </c>
    </row>
    <row r="6" spans="3:5" ht="30.75" customHeight="1">
      <c r="D6" s="77" t="s">
        <v>71</v>
      </c>
    </row>
    <row r="7" spans="3:5" ht="9" customHeight="1"/>
    <row r="8" spans="3:5" ht="15.75" customHeight="1"/>
    <row r="9" spans="3:5" ht="30.75" customHeight="1">
      <c r="D9" s="77" t="s">
        <v>68</v>
      </c>
    </row>
    <row r="10" spans="3:5" ht="15.75" customHeight="1"/>
    <row r="11" spans="3:5" ht="30.75" customHeight="1">
      <c r="D11" s="77" t="s">
        <v>69</v>
      </c>
    </row>
    <row r="12" spans="3:5" ht="15.75" customHeight="1"/>
    <row r="13" spans="3:5" ht="30.75" customHeight="1">
      <c r="D13" s="77" t="s">
        <v>70</v>
      </c>
    </row>
  </sheetData>
  <sheetProtection sheet="1" selectLockedCells="1"/>
  <phoneticPr fontId="1"/>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V46"/>
  <sheetViews>
    <sheetView showGridLines="0" showRowColHeaders="0" view="pageBreakPreview" zoomScale="90" zoomScaleNormal="100" zoomScaleSheetLayoutView="90" workbookViewId="0">
      <selection activeCell="R1" sqref="R1"/>
    </sheetView>
  </sheetViews>
  <sheetFormatPr defaultColWidth="1.25" defaultRowHeight="11.25"/>
  <cols>
    <col min="1" max="1" width="1.625" style="125" customWidth="1"/>
    <col min="2" max="2" width="1.75" style="124" customWidth="1"/>
    <col min="3" max="3" width="3.625" style="125" customWidth="1"/>
    <col min="4" max="4" width="16.125" style="323" customWidth="1"/>
    <col min="5" max="5" width="14.125" style="125" customWidth="1"/>
    <col min="6" max="6" width="5.375" style="125" customWidth="1"/>
    <col min="7" max="10" width="4.125" style="125" customWidth="1"/>
    <col min="11" max="17" width="5.625" style="125" customWidth="1"/>
    <col min="18" max="18" width="12.125" style="125" customWidth="1"/>
    <col min="19" max="29" width="2.625" style="125" customWidth="1"/>
    <col min="30" max="30" width="5.125" style="125" customWidth="1"/>
    <col min="31" max="31" width="4.5" style="125" customWidth="1"/>
    <col min="32" max="35" width="2.625" style="125" customWidth="1"/>
    <col min="36" max="36" width="2.625" style="125" hidden="1" customWidth="1"/>
    <col min="37" max="37" width="12.75" style="244" hidden="1" customWidth="1"/>
    <col min="38" max="38" width="5.625" style="244" hidden="1" customWidth="1"/>
    <col min="39" max="48" width="5.625" style="125" hidden="1" customWidth="1"/>
    <col min="49" max="95" width="2.625" style="125" customWidth="1"/>
    <col min="96" max="16384" width="1.25" style="125"/>
  </cols>
  <sheetData>
    <row r="1" spans="1:48" ht="39" customHeight="1" thickBot="1">
      <c r="A1" s="124"/>
      <c r="B1" s="124" t="s">
        <v>562</v>
      </c>
      <c r="C1" s="124"/>
      <c r="D1" s="307"/>
      <c r="E1" s="124"/>
      <c r="F1" s="124"/>
      <c r="G1" s="124"/>
      <c r="H1" s="124"/>
      <c r="I1" s="124"/>
      <c r="J1" s="124"/>
      <c r="K1" s="124"/>
      <c r="L1" s="124"/>
      <c r="M1" s="308" t="s">
        <v>549</v>
      </c>
      <c r="N1" s="124"/>
      <c r="O1" s="124"/>
      <c r="P1" s="124"/>
      <c r="Q1" s="124"/>
      <c r="R1" s="309"/>
      <c r="S1" s="1096" t="s">
        <v>550</v>
      </c>
      <c r="T1" s="1096"/>
      <c r="U1" s="1096"/>
      <c r="V1" s="1096"/>
      <c r="W1" s="1096"/>
      <c r="X1" s="1096"/>
      <c r="Y1" s="1096"/>
      <c r="Z1" s="1096"/>
      <c r="AA1" s="1096"/>
      <c r="AB1" s="1096"/>
      <c r="AC1" s="1096"/>
      <c r="AD1" s="1096"/>
      <c r="AE1" s="1096"/>
    </row>
    <row r="2" spans="1:48" ht="15" customHeight="1">
      <c r="C2" s="124"/>
      <c r="D2" s="307"/>
      <c r="E2" s="124"/>
      <c r="F2" s="124"/>
      <c r="G2" s="124"/>
      <c r="H2" s="124"/>
      <c r="I2" s="124"/>
      <c r="J2" s="124"/>
      <c r="K2" s="124"/>
      <c r="L2" s="124"/>
      <c r="M2" s="124"/>
      <c r="N2" s="124"/>
      <c r="O2" s="124"/>
      <c r="P2" s="124"/>
      <c r="Q2" s="124"/>
      <c r="R2" s="124"/>
    </row>
    <row r="3" spans="1:48" ht="33.75" customHeight="1">
      <c r="C3" s="1097"/>
      <c r="D3" s="1099" t="s">
        <v>3</v>
      </c>
      <c r="E3" s="1097" t="s">
        <v>225</v>
      </c>
      <c r="F3" s="1097" t="s">
        <v>15</v>
      </c>
      <c r="G3" s="1097" t="s">
        <v>16</v>
      </c>
      <c r="H3" s="1101"/>
      <c r="I3" s="1101"/>
      <c r="J3" s="1101"/>
      <c r="K3" s="1102" t="s">
        <v>226</v>
      </c>
      <c r="L3" s="1104" t="s">
        <v>227</v>
      </c>
      <c r="M3" s="1104" t="s">
        <v>228</v>
      </c>
      <c r="N3" s="1102" t="s">
        <v>229</v>
      </c>
      <c r="O3" s="1102" t="s">
        <v>230</v>
      </c>
      <c r="P3" s="1102" t="s">
        <v>551</v>
      </c>
      <c r="Q3" s="1102" t="s">
        <v>552</v>
      </c>
      <c r="R3" s="1106" t="s">
        <v>560</v>
      </c>
      <c r="S3" s="1108" t="s">
        <v>553</v>
      </c>
      <c r="T3" s="1108"/>
      <c r="U3" s="1108"/>
      <c r="V3" s="1108"/>
      <c r="W3" s="1108"/>
      <c r="X3" s="1108"/>
      <c r="Y3" s="1108"/>
      <c r="Z3" s="1108"/>
      <c r="AA3" s="1108"/>
      <c r="AB3" s="1108"/>
      <c r="AC3" s="1108"/>
      <c r="AD3" s="1108"/>
      <c r="AE3" s="1108"/>
    </row>
    <row r="4" spans="1:48" ht="36" customHeight="1">
      <c r="C4" s="1098"/>
      <c r="D4" s="1100"/>
      <c r="E4" s="1098"/>
      <c r="F4" s="1098"/>
      <c r="G4" s="310" t="s">
        <v>222</v>
      </c>
      <c r="H4" s="311" t="s">
        <v>231</v>
      </c>
      <c r="I4" s="312" t="s">
        <v>232</v>
      </c>
      <c r="J4" s="313" t="s">
        <v>86</v>
      </c>
      <c r="K4" s="1103"/>
      <c r="L4" s="1105"/>
      <c r="M4" s="1105"/>
      <c r="N4" s="1103"/>
      <c r="O4" s="1103"/>
      <c r="P4" s="1103"/>
      <c r="Q4" s="1103"/>
      <c r="R4" s="1107"/>
      <c r="S4" s="1108"/>
      <c r="T4" s="1108"/>
      <c r="U4" s="1108"/>
      <c r="V4" s="1108"/>
      <c r="W4" s="1108"/>
      <c r="X4" s="1108"/>
      <c r="Y4" s="1108"/>
      <c r="Z4" s="1108"/>
      <c r="AA4" s="1108"/>
      <c r="AB4" s="1108"/>
      <c r="AC4" s="1108"/>
      <c r="AD4" s="1108"/>
      <c r="AE4" s="1108"/>
      <c r="AF4" s="314"/>
      <c r="AG4" s="314"/>
      <c r="AH4" s="314"/>
      <c r="AI4" s="314"/>
      <c r="AJ4" s="314"/>
      <c r="AK4" s="324"/>
      <c r="AL4" s="325" t="s">
        <v>565</v>
      </c>
      <c r="AM4" s="325" t="s">
        <v>566</v>
      </c>
      <c r="AN4" s="325" t="s">
        <v>567</v>
      </c>
      <c r="AO4" s="325" t="s">
        <v>568</v>
      </c>
      <c r="AP4" s="325" t="s">
        <v>569</v>
      </c>
      <c r="AQ4" s="325" t="s">
        <v>570</v>
      </c>
      <c r="AR4" s="325" t="s">
        <v>571</v>
      </c>
      <c r="AS4" s="325" t="s">
        <v>572</v>
      </c>
      <c r="AT4" s="325" t="s">
        <v>573</v>
      </c>
      <c r="AU4" s="326" t="s">
        <v>574</v>
      </c>
      <c r="AV4" s="326" t="s">
        <v>575</v>
      </c>
    </row>
    <row r="5" spans="1:48" ht="36" customHeight="1">
      <c r="C5" s="315">
        <v>1</v>
      </c>
      <c r="D5" s="316"/>
      <c r="E5" s="269"/>
      <c r="F5" s="270"/>
      <c r="G5" s="270"/>
      <c r="H5" s="317"/>
      <c r="I5" s="317"/>
      <c r="J5" s="317"/>
      <c r="K5" s="318"/>
      <c r="L5" s="316"/>
      <c r="M5" s="316"/>
      <c r="N5" s="319">
        <f t="shared" ref="N5:N24" si="0">IF(O5&gt;=$R$1,1,ROUND(O5/$R$1,1))</f>
        <v>1</v>
      </c>
      <c r="O5" s="267"/>
      <c r="P5" s="267"/>
      <c r="Q5" s="267"/>
      <c r="R5" s="268"/>
      <c r="S5" s="1108"/>
      <c r="T5" s="1108"/>
      <c r="U5" s="1108"/>
      <c r="V5" s="1108"/>
      <c r="W5" s="1108"/>
      <c r="X5" s="1108"/>
      <c r="Y5" s="1108"/>
      <c r="Z5" s="1108"/>
      <c r="AA5" s="1108"/>
      <c r="AB5" s="1108"/>
      <c r="AC5" s="1108"/>
      <c r="AD5" s="1108"/>
      <c r="AE5" s="1108"/>
      <c r="AF5" s="320"/>
      <c r="AG5" s="320"/>
      <c r="AH5" s="320"/>
      <c r="AI5" s="320"/>
      <c r="AJ5" s="321"/>
      <c r="AK5" s="327" t="s">
        <v>541</v>
      </c>
      <c r="AL5" s="324">
        <f>COUNTIF($D$5:$D$24,AK5)</f>
        <v>0</v>
      </c>
      <c r="AM5" s="324">
        <f>SUMIF($D$5:$D$24,$AK5,N$5:N$24)</f>
        <v>0</v>
      </c>
      <c r="AN5" s="324">
        <f>SUMIF($D$5:$D$24,$AK5,$O$5:O24)</f>
        <v>0</v>
      </c>
      <c r="AO5" s="324">
        <f>SUMIF($D$5:$D$24,$AK5,P$5:P$24)</f>
        <v>0</v>
      </c>
      <c r="AP5" s="324">
        <f>SUMIF($D$5:$D$24,$AK5,Q$5:Q$24)</f>
        <v>0</v>
      </c>
      <c r="AQ5" s="324">
        <f t="shared" ref="AQ5:AQ16" si="1">COUNTIFS($D$5:$D$24,$AK5,$K$5:$K$24,"専任",$L$5:$L$24,"常勤")</f>
        <v>0</v>
      </c>
      <c r="AR5" s="324">
        <f t="shared" ref="AR5:AR16" si="2">COUNTIFS($D$5:$D$24,$AK5,$K$5:$K$24,"専任",$L$5:$L$24,"非常勤")</f>
        <v>0</v>
      </c>
      <c r="AS5" s="328">
        <f t="shared" ref="AS5:AS16" si="3">COUNTIFS($D$5:$D$24,$AK5,$K$5:$K$24,"兼任",$L$5:$L$24,"常勤")</f>
        <v>0</v>
      </c>
      <c r="AT5" s="328">
        <f t="shared" ref="AT5:AT16" si="4">COUNTIFS($D$5:$D$24,$AK5,$K$5:$K$24,"兼任",$L$5:$L$24,"非常勤")</f>
        <v>0</v>
      </c>
      <c r="AU5" s="329" t="str">
        <f>IFERROR($AO5/$AL5,"")</f>
        <v/>
      </c>
      <c r="AV5" s="330" t="str">
        <f>IFERROR($AP5/$AL5,"")</f>
        <v/>
      </c>
    </row>
    <row r="6" spans="1:48" ht="36" customHeight="1">
      <c r="C6" s="315">
        <v>2</v>
      </c>
      <c r="D6" s="316"/>
      <c r="E6" s="269"/>
      <c r="F6" s="270"/>
      <c r="G6" s="270"/>
      <c r="H6" s="317"/>
      <c r="I6" s="317"/>
      <c r="J6" s="317"/>
      <c r="K6" s="318"/>
      <c r="L6" s="316"/>
      <c r="M6" s="316"/>
      <c r="N6" s="319">
        <f t="shared" si="0"/>
        <v>1</v>
      </c>
      <c r="O6" s="267"/>
      <c r="P6" s="267"/>
      <c r="Q6" s="267"/>
      <c r="R6" s="268"/>
      <c r="S6" s="1091" t="s">
        <v>554</v>
      </c>
      <c r="T6" s="1092"/>
      <c r="U6" s="1092"/>
      <c r="V6" s="1092"/>
      <c r="W6" s="1092"/>
      <c r="X6" s="1092"/>
      <c r="Y6" s="1092"/>
      <c r="Z6" s="1092"/>
      <c r="AA6" s="1092"/>
      <c r="AB6" s="1092"/>
      <c r="AC6" s="1092"/>
      <c r="AD6" s="1092"/>
      <c r="AE6" s="379"/>
      <c r="AF6" s="320"/>
      <c r="AG6" s="320"/>
      <c r="AH6" s="320"/>
      <c r="AI6" s="320"/>
      <c r="AJ6" s="321"/>
      <c r="AK6" s="327" t="s">
        <v>221</v>
      </c>
      <c r="AL6" s="324">
        <f t="shared" ref="AL6:AL16" si="5">COUNTIF($D$5:$D$24,AK6)</f>
        <v>0</v>
      </c>
      <c r="AM6" s="324">
        <f t="shared" ref="AM6:AM16" si="6">SUMIF($D$5:$D$24,$AK6,N$5:N$24)</f>
        <v>0</v>
      </c>
      <c r="AN6" s="324">
        <f>SUMIF($D$5:$D$24,$AK6,$O$5:O25)</f>
        <v>0</v>
      </c>
      <c r="AO6" s="324">
        <f t="shared" ref="AO6:AP16" si="7">SUMIF($D$5:$D$24,$AK6,P$5:P$24)</f>
        <v>0</v>
      </c>
      <c r="AP6" s="324">
        <f t="shared" si="7"/>
        <v>0</v>
      </c>
      <c r="AQ6" s="324">
        <f t="shared" si="1"/>
        <v>0</v>
      </c>
      <c r="AR6" s="324">
        <f t="shared" si="2"/>
        <v>0</v>
      </c>
      <c r="AS6" s="328">
        <f t="shared" si="3"/>
        <v>0</v>
      </c>
      <c r="AT6" s="328">
        <f t="shared" si="4"/>
        <v>0</v>
      </c>
      <c r="AU6" s="329" t="str">
        <f t="shared" ref="AU6:AU16" si="8">IFERROR($AO6/$AL6,"")</f>
        <v/>
      </c>
      <c r="AV6" s="330" t="str">
        <f t="shared" ref="AV6:AV16" si="9">IFERROR($AP6/$AL6,"")</f>
        <v/>
      </c>
    </row>
    <row r="7" spans="1:48" ht="36" customHeight="1">
      <c r="C7" s="315">
        <v>3</v>
      </c>
      <c r="D7" s="316"/>
      <c r="E7" s="269"/>
      <c r="F7" s="270"/>
      <c r="G7" s="270"/>
      <c r="H7" s="317"/>
      <c r="I7" s="317"/>
      <c r="J7" s="317"/>
      <c r="K7" s="318"/>
      <c r="L7" s="316"/>
      <c r="M7" s="316"/>
      <c r="N7" s="319">
        <f t="shared" si="0"/>
        <v>1</v>
      </c>
      <c r="O7" s="267"/>
      <c r="P7" s="267"/>
      <c r="Q7" s="267"/>
      <c r="R7" s="268"/>
      <c r="S7" s="1093" t="s">
        <v>561</v>
      </c>
      <c r="T7" s="1094"/>
      <c r="U7" s="1094"/>
      <c r="V7" s="1094"/>
      <c r="W7" s="1094"/>
      <c r="X7" s="1094"/>
      <c r="Y7" s="1094"/>
      <c r="Z7" s="1094"/>
      <c r="AA7" s="1094"/>
      <c r="AB7" s="1094"/>
      <c r="AC7" s="1094"/>
      <c r="AD7" s="1094"/>
      <c r="AE7" s="1094"/>
      <c r="AF7" s="320"/>
      <c r="AG7" s="320"/>
      <c r="AH7" s="320"/>
      <c r="AI7" s="320"/>
      <c r="AJ7" s="321"/>
      <c r="AK7" s="327" t="s">
        <v>222</v>
      </c>
      <c r="AL7" s="324">
        <f t="shared" si="5"/>
        <v>0</v>
      </c>
      <c r="AM7" s="324">
        <f t="shared" si="6"/>
        <v>0</v>
      </c>
      <c r="AN7" s="324">
        <f>SUMIF($D$5:$D$24,$AK7,$O$5:O26)</f>
        <v>0</v>
      </c>
      <c r="AO7" s="324">
        <f t="shared" si="7"/>
        <v>0</v>
      </c>
      <c r="AP7" s="324">
        <f t="shared" si="7"/>
        <v>0</v>
      </c>
      <c r="AQ7" s="324">
        <f t="shared" si="1"/>
        <v>0</v>
      </c>
      <c r="AR7" s="324">
        <f t="shared" si="2"/>
        <v>0</v>
      </c>
      <c r="AS7" s="328">
        <f t="shared" si="3"/>
        <v>0</v>
      </c>
      <c r="AT7" s="328">
        <f t="shared" si="4"/>
        <v>0</v>
      </c>
      <c r="AU7" s="329" t="str">
        <f t="shared" si="8"/>
        <v/>
      </c>
      <c r="AV7" s="330" t="str">
        <f t="shared" si="9"/>
        <v/>
      </c>
    </row>
    <row r="8" spans="1:48" ht="36" customHeight="1">
      <c r="C8" s="315">
        <v>4</v>
      </c>
      <c r="D8" s="316"/>
      <c r="E8" s="269"/>
      <c r="F8" s="270"/>
      <c r="G8" s="270"/>
      <c r="H8" s="317"/>
      <c r="I8" s="317"/>
      <c r="J8" s="317"/>
      <c r="K8" s="318"/>
      <c r="L8" s="316"/>
      <c r="M8" s="316"/>
      <c r="N8" s="319">
        <f t="shared" si="0"/>
        <v>1</v>
      </c>
      <c r="O8" s="267"/>
      <c r="P8" s="267"/>
      <c r="Q8" s="267"/>
      <c r="R8" s="268"/>
      <c r="S8" s="1093"/>
      <c r="T8" s="1094"/>
      <c r="U8" s="1094"/>
      <c r="V8" s="1094"/>
      <c r="W8" s="1094"/>
      <c r="X8" s="1094"/>
      <c r="Y8" s="1094"/>
      <c r="Z8" s="1094"/>
      <c r="AA8" s="1094"/>
      <c r="AB8" s="1094"/>
      <c r="AC8" s="1094"/>
      <c r="AD8" s="1094"/>
      <c r="AE8" s="1094"/>
      <c r="AF8" s="322"/>
      <c r="AG8" s="322"/>
      <c r="AH8" s="322"/>
      <c r="AI8" s="322"/>
      <c r="AJ8" s="322"/>
      <c r="AK8" s="327" t="s">
        <v>223</v>
      </c>
      <c r="AL8" s="324">
        <f t="shared" si="5"/>
        <v>0</v>
      </c>
      <c r="AM8" s="324">
        <f t="shared" si="6"/>
        <v>0</v>
      </c>
      <c r="AN8" s="324">
        <f>SUMIF($D$5:$D$24,$AK8,$O$5:O27)</f>
        <v>0</v>
      </c>
      <c r="AO8" s="324">
        <f t="shared" si="7"/>
        <v>0</v>
      </c>
      <c r="AP8" s="324">
        <f>SUMIF($D$5:$D$24,$AK8,Q$5:Q$24)</f>
        <v>0</v>
      </c>
      <c r="AQ8" s="324">
        <f t="shared" si="1"/>
        <v>0</v>
      </c>
      <c r="AR8" s="324">
        <f t="shared" si="2"/>
        <v>0</v>
      </c>
      <c r="AS8" s="328">
        <f t="shared" si="3"/>
        <v>0</v>
      </c>
      <c r="AT8" s="328">
        <f t="shared" si="4"/>
        <v>0</v>
      </c>
      <c r="AU8" s="329" t="str">
        <f t="shared" si="8"/>
        <v/>
      </c>
      <c r="AV8" s="330" t="str">
        <f t="shared" si="9"/>
        <v/>
      </c>
    </row>
    <row r="9" spans="1:48" ht="36" customHeight="1">
      <c r="C9" s="315">
        <v>5</v>
      </c>
      <c r="D9" s="316"/>
      <c r="E9" s="269"/>
      <c r="F9" s="270"/>
      <c r="G9" s="270"/>
      <c r="H9" s="317"/>
      <c r="I9" s="317"/>
      <c r="J9" s="317"/>
      <c r="K9" s="318"/>
      <c r="L9" s="316"/>
      <c r="M9" s="316"/>
      <c r="N9" s="319">
        <f t="shared" si="0"/>
        <v>1</v>
      </c>
      <c r="O9" s="267"/>
      <c r="P9" s="267"/>
      <c r="Q9" s="267"/>
      <c r="R9" s="268"/>
      <c r="S9" s="1093"/>
      <c r="T9" s="1094"/>
      <c r="U9" s="1094"/>
      <c r="V9" s="1094"/>
      <c r="W9" s="1094"/>
      <c r="X9" s="1094"/>
      <c r="Y9" s="1094"/>
      <c r="Z9" s="1094"/>
      <c r="AA9" s="1094"/>
      <c r="AB9" s="1094"/>
      <c r="AC9" s="1094"/>
      <c r="AD9" s="1094"/>
      <c r="AE9" s="1094"/>
      <c r="AF9" s="320"/>
      <c r="AG9" s="320"/>
      <c r="AH9" s="320"/>
      <c r="AI9" s="320"/>
      <c r="AJ9" s="321"/>
      <c r="AK9" s="327" t="s">
        <v>542</v>
      </c>
      <c r="AL9" s="324">
        <f t="shared" si="5"/>
        <v>0</v>
      </c>
      <c r="AM9" s="324">
        <f t="shared" si="6"/>
        <v>0</v>
      </c>
      <c r="AN9" s="324">
        <f>SUMIF($D$5:$D$24,$AK9,$O$5:O28)</f>
        <v>0</v>
      </c>
      <c r="AO9" s="324">
        <f t="shared" si="7"/>
        <v>0</v>
      </c>
      <c r="AP9" s="324">
        <f t="shared" si="7"/>
        <v>0</v>
      </c>
      <c r="AQ9" s="324">
        <f t="shared" si="1"/>
        <v>0</v>
      </c>
      <c r="AR9" s="324">
        <f t="shared" si="2"/>
        <v>0</v>
      </c>
      <c r="AS9" s="328">
        <f t="shared" si="3"/>
        <v>0</v>
      </c>
      <c r="AT9" s="328">
        <f t="shared" si="4"/>
        <v>0</v>
      </c>
      <c r="AU9" s="329" t="str">
        <f t="shared" si="8"/>
        <v/>
      </c>
      <c r="AV9" s="330" t="str">
        <f t="shared" si="9"/>
        <v/>
      </c>
    </row>
    <row r="10" spans="1:48" ht="36" customHeight="1">
      <c r="C10" s="315">
        <v>6</v>
      </c>
      <c r="D10" s="316"/>
      <c r="E10" s="269"/>
      <c r="F10" s="270"/>
      <c r="G10" s="270"/>
      <c r="H10" s="317"/>
      <c r="I10" s="317"/>
      <c r="J10" s="317"/>
      <c r="K10" s="318"/>
      <c r="L10" s="316"/>
      <c r="M10" s="316"/>
      <c r="N10" s="319">
        <f t="shared" si="0"/>
        <v>1</v>
      </c>
      <c r="O10" s="267"/>
      <c r="P10" s="267"/>
      <c r="Q10" s="267"/>
      <c r="R10" s="268"/>
      <c r="S10" s="1095" t="s">
        <v>555</v>
      </c>
      <c r="T10" s="1095"/>
      <c r="U10" s="1095"/>
      <c r="V10" s="1095"/>
      <c r="W10" s="1095"/>
      <c r="X10" s="1095"/>
      <c r="Y10" s="1095"/>
      <c r="Z10" s="1095"/>
      <c r="AA10" s="1095"/>
      <c r="AB10" s="1095"/>
      <c r="AC10" s="1095"/>
      <c r="AD10" s="1095"/>
      <c r="AE10" s="1095"/>
      <c r="AF10" s="1095"/>
      <c r="AG10" s="1095"/>
      <c r="AH10" s="1095"/>
      <c r="AI10" s="1095"/>
      <c r="AJ10" s="321"/>
      <c r="AK10" s="326" t="s">
        <v>543</v>
      </c>
      <c r="AL10" s="324">
        <f t="shared" si="5"/>
        <v>0</v>
      </c>
      <c r="AM10" s="324">
        <f t="shared" si="6"/>
        <v>0</v>
      </c>
      <c r="AN10" s="324">
        <f>SUMIF($D$5:$D$24,$AK10,$O$5:O29)</f>
        <v>0</v>
      </c>
      <c r="AO10" s="324">
        <f t="shared" si="7"/>
        <v>0</v>
      </c>
      <c r="AP10" s="324">
        <f t="shared" si="7"/>
        <v>0</v>
      </c>
      <c r="AQ10" s="324">
        <f t="shared" si="1"/>
        <v>0</v>
      </c>
      <c r="AR10" s="324">
        <f t="shared" si="2"/>
        <v>0</v>
      </c>
      <c r="AS10" s="328">
        <f t="shared" si="3"/>
        <v>0</v>
      </c>
      <c r="AT10" s="328">
        <f t="shared" si="4"/>
        <v>0</v>
      </c>
      <c r="AU10" s="329" t="str">
        <f t="shared" si="8"/>
        <v/>
      </c>
      <c r="AV10" s="330" t="str">
        <f t="shared" si="9"/>
        <v/>
      </c>
    </row>
    <row r="11" spans="1:48" ht="36" customHeight="1">
      <c r="C11" s="315">
        <v>7</v>
      </c>
      <c r="D11" s="316"/>
      <c r="E11" s="269"/>
      <c r="F11" s="270"/>
      <c r="G11" s="270"/>
      <c r="H11" s="317"/>
      <c r="I11" s="317"/>
      <c r="J11" s="317"/>
      <c r="K11" s="318"/>
      <c r="L11" s="316"/>
      <c r="M11" s="316"/>
      <c r="N11" s="319">
        <f t="shared" si="0"/>
        <v>1</v>
      </c>
      <c r="O11" s="267"/>
      <c r="P11" s="267"/>
      <c r="Q11" s="267"/>
      <c r="R11" s="268"/>
      <c r="S11" s="1095" t="s">
        <v>556</v>
      </c>
      <c r="T11" s="1095"/>
      <c r="U11" s="1095"/>
      <c r="V11" s="1095"/>
      <c r="W11" s="1095"/>
      <c r="X11" s="1095"/>
      <c r="Y11" s="1095"/>
      <c r="Z11" s="1095"/>
      <c r="AA11" s="1095"/>
      <c r="AB11" s="1095"/>
      <c r="AC11" s="1095"/>
      <c r="AD11" s="1095"/>
      <c r="AE11" s="1095"/>
      <c r="AF11" s="1095"/>
      <c r="AG11" s="1095"/>
      <c r="AH11" s="1095"/>
      <c r="AI11" s="1095"/>
      <c r="AJ11" s="321"/>
      <c r="AK11" s="326" t="s">
        <v>544</v>
      </c>
      <c r="AL11" s="324">
        <f t="shared" si="5"/>
        <v>0</v>
      </c>
      <c r="AM11" s="324">
        <f t="shared" si="6"/>
        <v>0</v>
      </c>
      <c r="AN11" s="324">
        <f>SUMIF($D$5:$D$24,$AK11,$O$5:O30)</f>
        <v>0</v>
      </c>
      <c r="AO11" s="324">
        <f t="shared" si="7"/>
        <v>0</v>
      </c>
      <c r="AP11" s="324">
        <f t="shared" si="7"/>
        <v>0</v>
      </c>
      <c r="AQ11" s="324">
        <f t="shared" si="1"/>
        <v>0</v>
      </c>
      <c r="AR11" s="324">
        <f t="shared" si="2"/>
        <v>0</v>
      </c>
      <c r="AS11" s="328">
        <f t="shared" si="3"/>
        <v>0</v>
      </c>
      <c r="AT11" s="328">
        <f t="shared" si="4"/>
        <v>0</v>
      </c>
      <c r="AU11" s="329" t="str">
        <f t="shared" si="8"/>
        <v/>
      </c>
      <c r="AV11" s="330" t="str">
        <f t="shared" si="9"/>
        <v/>
      </c>
    </row>
    <row r="12" spans="1:48" ht="36" customHeight="1">
      <c r="C12" s="315">
        <v>8</v>
      </c>
      <c r="D12" s="316"/>
      <c r="E12" s="269"/>
      <c r="F12" s="270"/>
      <c r="G12" s="270"/>
      <c r="H12" s="317"/>
      <c r="I12" s="317"/>
      <c r="J12" s="317"/>
      <c r="K12" s="318"/>
      <c r="L12" s="316"/>
      <c r="M12" s="316"/>
      <c r="N12" s="319">
        <f t="shared" si="0"/>
        <v>1</v>
      </c>
      <c r="O12" s="267"/>
      <c r="P12" s="267"/>
      <c r="Q12" s="267"/>
      <c r="R12" s="268"/>
      <c r="S12" s="1090" t="s">
        <v>557</v>
      </c>
      <c r="T12" s="1090"/>
      <c r="U12" s="1090"/>
      <c r="V12" s="1090"/>
      <c r="W12" s="1090"/>
      <c r="X12" s="1090"/>
      <c r="Y12" s="1090"/>
      <c r="Z12" s="1090"/>
      <c r="AA12" s="1090"/>
      <c r="AB12" s="1090"/>
      <c r="AC12" s="1090"/>
      <c r="AD12" s="1090"/>
      <c r="AE12" s="1090"/>
      <c r="AF12" s="1090"/>
      <c r="AG12" s="1090"/>
      <c r="AH12" s="1090"/>
      <c r="AI12" s="1090"/>
      <c r="AJ12" s="321"/>
      <c r="AK12" s="327" t="s">
        <v>545</v>
      </c>
      <c r="AL12" s="324">
        <f t="shared" si="5"/>
        <v>0</v>
      </c>
      <c r="AM12" s="324">
        <f t="shared" si="6"/>
        <v>0</v>
      </c>
      <c r="AN12" s="324">
        <f>SUMIF($D$5:$D$24,$AK12,$O$5:O31)</f>
        <v>0</v>
      </c>
      <c r="AO12" s="324">
        <f t="shared" si="7"/>
        <v>0</v>
      </c>
      <c r="AP12" s="324">
        <f t="shared" si="7"/>
        <v>0</v>
      </c>
      <c r="AQ12" s="324">
        <f t="shared" si="1"/>
        <v>0</v>
      </c>
      <c r="AR12" s="324">
        <f t="shared" si="2"/>
        <v>0</v>
      </c>
      <c r="AS12" s="328">
        <f t="shared" si="3"/>
        <v>0</v>
      </c>
      <c r="AT12" s="328">
        <f t="shared" si="4"/>
        <v>0</v>
      </c>
      <c r="AU12" s="329" t="str">
        <f t="shared" si="8"/>
        <v/>
      </c>
      <c r="AV12" s="330" t="str">
        <f t="shared" si="9"/>
        <v/>
      </c>
    </row>
    <row r="13" spans="1:48" ht="36" customHeight="1">
      <c r="C13" s="315">
        <v>9</v>
      </c>
      <c r="D13" s="316"/>
      <c r="E13" s="269"/>
      <c r="F13" s="270"/>
      <c r="G13" s="270"/>
      <c r="H13" s="317"/>
      <c r="I13" s="317"/>
      <c r="J13" s="317"/>
      <c r="K13" s="318"/>
      <c r="L13" s="316"/>
      <c r="M13" s="316"/>
      <c r="N13" s="319">
        <f t="shared" si="0"/>
        <v>1</v>
      </c>
      <c r="O13" s="267"/>
      <c r="P13" s="267"/>
      <c r="Q13" s="267"/>
      <c r="R13" s="268"/>
      <c r="S13" s="1089" t="s">
        <v>558</v>
      </c>
      <c r="T13" s="1089"/>
      <c r="U13" s="1089"/>
      <c r="V13" s="1089"/>
      <c r="W13" s="1089"/>
      <c r="X13" s="1089"/>
      <c r="Y13" s="1089"/>
      <c r="Z13" s="1089"/>
      <c r="AA13" s="1089"/>
      <c r="AB13" s="1089"/>
      <c r="AC13" s="1089"/>
      <c r="AD13" s="1089"/>
      <c r="AE13" s="1089"/>
      <c r="AF13" s="1089"/>
      <c r="AG13" s="1089"/>
      <c r="AH13" s="1089"/>
      <c r="AI13" s="1089"/>
      <c r="AJ13" s="321"/>
      <c r="AK13" s="327" t="s">
        <v>214</v>
      </c>
      <c r="AL13" s="324">
        <f t="shared" si="5"/>
        <v>0</v>
      </c>
      <c r="AM13" s="324">
        <f t="shared" si="6"/>
        <v>0</v>
      </c>
      <c r="AN13" s="324">
        <f>SUMIF($D$5:$D$24,$AK13,$O$5:O32)</f>
        <v>0</v>
      </c>
      <c r="AO13" s="324">
        <f t="shared" si="7"/>
        <v>0</v>
      </c>
      <c r="AP13" s="324">
        <f t="shared" si="7"/>
        <v>0</v>
      </c>
      <c r="AQ13" s="324">
        <f t="shared" si="1"/>
        <v>0</v>
      </c>
      <c r="AR13" s="324">
        <f t="shared" si="2"/>
        <v>0</v>
      </c>
      <c r="AS13" s="328">
        <f t="shared" si="3"/>
        <v>0</v>
      </c>
      <c r="AT13" s="328">
        <f t="shared" si="4"/>
        <v>0</v>
      </c>
      <c r="AU13" s="329" t="str">
        <f t="shared" si="8"/>
        <v/>
      </c>
      <c r="AV13" s="330" t="str">
        <f t="shared" si="9"/>
        <v/>
      </c>
    </row>
    <row r="14" spans="1:48" ht="36" customHeight="1">
      <c r="C14" s="315">
        <v>10</v>
      </c>
      <c r="D14" s="316"/>
      <c r="E14" s="269"/>
      <c r="F14" s="270"/>
      <c r="G14" s="270"/>
      <c r="H14" s="317"/>
      <c r="I14" s="317"/>
      <c r="J14" s="317"/>
      <c r="K14" s="318"/>
      <c r="L14" s="316"/>
      <c r="M14" s="316"/>
      <c r="N14" s="319">
        <f t="shared" si="0"/>
        <v>1</v>
      </c>
      <c r="O14" s="267"/>
      <c r="P14" s="267"/>
      <c r="Q14" s="267"/>
      <c r="R14" s="268"/>
      <c r="S14" s="1090"/>
      <c r="T14" s="1090"/>
      <c r="U14" s="1090"/>
      <c r="V14" s="1090"/>
      <c r="W14" s="1090"/>
      <c r="X14" s="1090"/>
      <c r="Y14" s="1090"/>
      <c r="Z14" s="1090"/>
      <c r="AA14" s="1090"/>
      <c r="AB14" s="1090"/>
      <c r="AC14" s="1090"/>
      <c r="AD14" s="1090"/>
      <c r="AE14" s="1090"/>
      <c r="AF14" s="1090"/>
      <c r="AG14" s="1090"/>
      <c r="AH14" s="1090"/>
      <c r="AI14" s="1090"/>
      <c r="AJ14" s="321"/>
      <c r="AK14" s="327" t="s">
        <v>224</v>
      </c>
      <c r="AL14" s="324">
        <f t="shared" si="5"/>
        <v>0</v>
      </c>
      <c r="AM14" s="324">
        <f t="shared" si="6"/>
        <v>0</v>
      </c>
      <c r="AN14" s="324">
        <f>SUMIF($D$5:$D$24,$AK14,$O$5:O33)</f>
        <v>0</v>
      </c>
      <c r="AO14" s="324">
        <f t="shared" si="7"/>
        <v>0</v>
      </c>
      <c r="AP14" s="324">
        <f t="shared" si="7"/>
        <v>0</v>
      </c>
      <c r="AQ14" s="324">
        <f t="shared" si="1"/>
        <v>0</v>
      </c>
      <c r="AR14" s="324">
        <f t="shared" si="2"/>
        <v>0</v>
      </c>
      <c r="AS14" s="328">
        <f t="shared" si="3"/>
        <v>0</v>
      </c>
      <c r="AT14" s="328">
        <f t="shared" si="4"/>
        <v>0</v>
      </c>
      <c r="AU14" s="329" t="str">
        <f t="shared" si="8"/>
        <v/>
      </c>
      <c r="AV14" s="330" t="str">
        <f t="shared" si="9"/>
        <v/>
      </c>
    </row>
    <row r="15" spans="1:48" ht="36" customHeight="1">
      <c r="C15" s="315">
        <v>11</v>
      </c>
      <c r="D15" s="316"/>
      <c r="E15" s="269"/>
      <c r="F15" s="270"/>
      <c r="G15" s="270"/>
      <c r="H15" s="317"/>
      <c r="I15" s="317"/>
      <c r="J15" s="317"/>
      <c r="K15" s="318"/>
      <c r="L15" s="316"/>
      <c r="M15" s="316"/>
      <c r="N15" s="319">
        <f t="shared" si="0"/>
        <v>1</v>
      </c>
      <c r="O15" s="267"/>
      <c r="P15" s="267"/>
      <c r="Q15" s="267"/>
      <c r="R15" s="268"/>
      <c r="S15" s="1090" t="s">
        <v>559</v>
      </c>
      <c r="T15" s="1090"/>
      <c r="U15" s="1090"/>
      <c r="V15" s="1090"/>
      <c r="W15" s="1090"/>
      <c r="X15" s="1090"/>
      <c r="Y15" s="1090"/>
      <c r="Z15" s="1090"/>
      <c r="AA15" s="1090"/>
      <c r="AB15" s="1090"/>
      <c r="AC15" s="1090"/>
      <c r="AD15" s="1090"/>
      <c r="AE15" s="1090"/>
      <c r="AF15" s="1090"/>
      <c r="AG15" s="1090"/>
      <c r="AH15" s="1090"/>
      <c r="AI15" s="1090"/>
      <c r="AJ15" s="321"/>
      <c r="AK15" s="327" t="s">
        <v>576</v>
      </c>
      <c r="AL15" s="324">
        <f t="shared" si="5"/>
        <v>0</v>
      </c>
      <c r="AM15" s="324">
        <f t="shared" si="6"/>
        <v>0</v>
      </c>
      <c r="AN15" s="324">
        <f>SUMIF($D$5:$D$24,$AK15,$O$5:O34)</f>
        <v>0</v>
      </c>
      <c r="AO15" s="324">
        <f t="shared" si="7"/>
        <v>0</v>
      </c>
      <c r="AP15" s="324">
        <f t="shared" si="7"/>
        <v>0</v>
      </c>
      <c r="AQ15" s="324">
        <f t="shared" si="1"/>
        <v>0</v>
      </c>
      <c r="AR15" s="324">
        <f t="shared" si="2"/>
        <v>0</v>
      </c>
      <c r="AS15" s="328">
        <f t="shared" si="3"/>
        <v>0</v>
      </c>
      <c r="AT15" s="328">
        <f t="shared" si="4"/>
        <v>0</v>
      </c>
      <c r="AU15" s="329" t="str">
        <f t="shared" si="8"/>
        <v/>
      </c>
      <c r="AV15" s="330" t="str">
        <f t="shared" si="9"/>
        <v/>
      </c>
    </row>
    <row r="16" spans="1:48" ht="36" customHeight="1">
      <c r="C16" s="315">
        <v>12</v>
      </c>
      <c r="D16" s="316"/>
      <c r="E16" s="269"/>
      <c r="F16" s="270"/>
      <c r="G16" s="270"/>
      <c r="H16" s="317"/>
      <c r="I16" s="317"/>
      <c r="J16" s="317"/>
      <c r="K16" s="318"/>
      <c r="L16" s="316"/>
      <c r="M16" s="316"/>
      <c r="N16" s="319">
        <f t="shared" si="0"/>
        <v>1</v>
      </c>
      <c r="O16" s="267"/>
      <c r="P16" s="267"/>
      <c r="Q16" s="267"/>
      <c r="R16" s="268"/>
      <c r="S16" s="1090"/>
      <c r="T16" s="1090"/>
      <c r="U16" s="1090"/>
      <c r="V16" s="1090"/>
      <c r="W16" s="1090"/>
      <c r="X16" s="1090"/>
      <c r="Y16" s="1090"/>
      <c r="Z16" s="1090"/>
      <c r="AA16" s="1090"/>
      <c r="AB16" s="1090"/>
      <c r="AC16" s="1090"/>
      <c r="AD16" s="1090"/>
      <c r="AE16" s="1090"/>
      <c r="AF16" s="1090"/>
      <c r="AG16" s="1090"/>
      <c r="AH16" s="1090"/>
      <c r="AI16" s="1090"/>
      <c r="AJ16" s="321"/>
      <c r="AK16" s="327" t="s">
        <v>577</v>
      </c>
      <c r="AL16" s="324">
        <f t="shared" si="5"/>
        <v>0</v>
      </c>
      <c r="AM16" s="324">
        <f t="shared" si="6"/>
        <v>0</v>
      </c>
      <c r="AN16" s="324">
        <f>SUMIF($D$5:$D$24,$AK16,$O$5:O35)</f>
        <v>0</v>
      </c>
      <c r="AO16" s="324">
        <f t="shared" si="7"/>
        <v>0</v>
      </c>
      <c r="AP16" s="324">
        <f t="shared" si="7"/>
        <v>0</v>
      </c>
      <c r="AQ16" s="324">
        <f t="shared" si="1"/>
        <v>0</v>
      </c>
      <c r="AR16" s="324">
        <f t="shared" si="2"/>
        <v>0</v>
      </c>
      <c r="AS16" s="328">
        <f t="shared" si="3"/>
        <v>0</v>
      </c>
      <c r="AT16" s="328">
        <f t="shared" si="4"/>
        <v>0</v>
      </c>
      <c r="AU16" s="329" t="str">
        <f t="shared" si="8"/>
        <v/>
      </c>
      <c r="AV16" s="330" t="str">
        <f t="shared" si="9"/>
        <v/>
      </c>
    </row>
    <row r="17" spans="3:36" ht="36" customHeight="1">
      <c r="C17" s="315">
        <v>13</v>
      </c>
      <c r="D17" s="316"/>
      <c r="E17" s="269"/>
      <c r="F17" s="270"/>
      <c r="G17" s="270"/>
      <c r="H17" s="317"/>
      <c r="I17" s="317"/>
      <c r="J17" s="317"/>
      <c r="K17" s="318"/>
      <c r="L17" s="316"/>
      <c r="M17" s="316"/>
      <c r="N17" s="319">
        <f t="shared" si="0"/>
        <v>1</v>
      </c>
      <c r="O17" s="267"/>
      <c r="P17" s="267"/>
      <c r="Q17" s="267"/>
      <c r="R17" s="268"/>
      <c r="S17" s="1090"/>
      <c r="T17" s="1090"/>
      <c r="U17" s="1090"/>
      <c r="V17" s="1090"/>
      <c r="W17" s="1090"/>
      <c r="X17" s="1090"/>
      <c r="Y17" s="1090"/>
      <c r="Z17" s="1090"/>
      <c r="AA17" s="1090"/>
      <c r="AB17" s="1090"/>
      <c r="AC17" s="1090"/>
      <c r="AD17" s="1090"/>
      <c r="AE17" s="1090"/>
      <c r="AF17" s="1090"/>
      <c r="AG17" s="1090"/>
      <c r="AH17" s="1090"/>
      <c r="AI17" s="1090"/>
      <c r="AJ17" s="321"/>
    </row>
    <row r="18" spans="3:36" ht="36" customHeight="1">
      <c r="C18" s="315">
        <v>14</v>
      </c>
      <c r="D18" s="316"/>
      <c r="E18" s="269"/>
      <c r="F18" s="270"/>
      <c r="G18" s="270"/>
      <c r="H18" s="317"/>
      <c r="I18" s="317"/>
      <c r="J18" s="317"/>
      <c r="K18" s="318"/>
      <c r="L18" s="316"/>
      <c r="M18" s="316"/>
      <c r="N18" s="319">
        <f t="shared" si="0"/>
        <v>1</v>
      </c>
      <c r="O18" s="267"/>
      <c r="P18" s="267"/>
      <c r="Q18" s="267"/>
      <c r="R18" s="268"/>
      <c r="S18" s="322"/>
      <c r="T18" s="322"/>
      <c r="U18" s="322"/>
      <c r="V18" s="322"/>
      <c r="AJ18" s="321"/>
    </row>
    <row r="19" spans="3:36" ht="36" customHeight="1">
      <c r="C19" s="315">
        <v>15</v>
      </c>
      <c r="D19" s="316"/>
      <c r="E19" s="269"/>
      <c r="F19" s="270"/>
      <c r="G19" s="270"/>
      <c r="H19" s="317"/>
      <c r="I19" s="317"/>
      <c r="J19" s="317"/>
      <c r="K19" s="318"/>
      <c r="L19" s="316"/>
      <c r="M19" s="316"/>
      <c r="N19" s="319">
        <f t="shared" si="0"/>
        <v>1</v>
      </c>
      <c r="O19" s="267"/>
      <c r="P19" s="267"/>
      <c r="Q19" s="267"/>
      <c r="R19" s="268"/>
      <c r="AJ19" s="321"/>
    </row>
    <row r="20" spans="3:36" ht="36" customHeight="1">
      <c r="C20" s="315">
        <v>16</v>
      </c>
      <c r="D20" s="316"/>
      <c r="E20" s="269"/>
      <c r="F20" s="270"/>
      <c r="G20" s="270"/>
      <c r="H20" s="317"/>
      <c r="I20" s="317"/>
      <c r="J20" s="317"/>
      <c r="K20" s="318"/>
      <c r="L20" s="316"/>
      <c r="M20" s="316"/>
      <c r="N20" s="319">
        <f t="shared" si="0"/>
        <v>1</v>
      </c>
      <c r="O20" s="267"/>
      <c r="P20" s="267"/>
      <c r="Q20" s="267"/>
      <c r="R20" s="268"/>
      <c r="AJ20" s="321"/>
    </row>
    <row r="21" spans="3:36" ht="36" customHeight="1">
      <c r="C21" s="315">
        <v>17</v>
      </c>
      <c r="D21" s="316"/>
      <c r="E21" s="269"/>
      <c r="F21" s="270"/>
      <c r="G21" s="270"/>
      <c r="H21" s="317"/>
      <c r="I21" s="317"/>
      <c r="J21" s="317"/>
      <c r="K21" s="318"/>
      <c r="L21" s="316"/>
      <c r="M21" s="316"/>
      <c r="N21" s="319">
        <f t="shared" si="0"/>
        <v>1</v>
      </c>
      <c r="O21" s="267"/>
      <c r="P21" s="267"/>
      <c r="Q21" s="267"/>
      <c r="R21" s="268"/>
      <c r="AJ21" s="321"/>
    </row>
    <row r="22" spans="3:36" ht="36" customHeight="1">
      <c r="C22" s="315">
        <v>18</v>
      </c>
      <c r="D22" s="316"/>
      <c r="E22" s="269"/>
      <c r="F22" s="270"/>
      <c r="G22" s="270"/>
      <c r="H22" s="317"/>
      <c r="I22" s="317"/>
      <c r="J22" s="317"/>
      <c r="K22" s="318"/>
      <c r="L22" s="316"/>
      <c r="M22" s="316"/>
      <c r="N22" s="319">
        <f t="shared" si="0"/>
        <v>1</v>
      </c>
      <c r="O22" s="267"/>
      <c r="P22" s="267"/>
      <c r="Q22" s="267"/>
      <c r="R22" s="268"/>
      <c r="AJ22" s="321"/>
    </row>
    <row r="23" spans="3:36" ht="36" customHeight="1">
      <c r="C23" s="315">
        <v>19</v>
      </c>
      <c r="D23" s="316"/>
      <c r="E23" s="269"/>
      <c r="F23" s="270"/>
      <c r="G23" s="270"/>
      <c r="H23" s="317"/>
      <c r="I23" s="317"/>
      <c r="J23" s="317"/>
      <c r="K23" s="318"/>
      <c r="L23" s="316"/>
      <c r="M23" s="316"/>
      <c r="N23" s="319">
        <f t="shared" si="0"/>
        <v>1</v>
      </c>
      <c r="O23" s="267"/>
      <c r="P23" s="267"/>
      <c r="Q23" s="267"/>
      <c r="R23" s="268"/>
      <c r="AJ23" s="321"/>
    </row>
    <row r="24" spans="3:36" ht="36" customHeight="1">
      <c r="C24" s="315">
        <v>20</v>
      </c>
      <c r="D24" s="316"/>
      <c r="E24" s="269"/>
      <c r="F24" s="270"/>
      <c r="G24" s="270"/>
      <c r="H24" s="317"/>
      <c r="I24" s="317"/>
      <c r="J24" s="317"/>
      <c r="K24" s="318"/>
      <c r="L24" s="316"/>
      <c r="M24" s="316"/>
      <c r="N24" s="319">
        <f t="shared" si="0"/>
        <v>1</v>
      </c>
      <c r="O24" s="267"/>
      <c r="P24" s="267"/>
      <c r="Q24" s="267"/>
      <c r="R24" s="268"/>
      <c r="AJ24" s="321"/>
    </row>
    <row r="28" spans="3:36" hidden="1"/>
    <row r="29" spans="3:36" hidden="1"/>
    <row r="30" spans="3:36" hidden="1"/>
    <row r="31" spans="3:36" hidden="1"/>
    <row r="32" spans="3:36" hidden="1"/>
    <row r="33" hidden="1"/>
    <row r="34" hidden="1"/>
    <row r="35" hidden="1"/>
    <row r="36" hidden="1"/>
    <row r="37" hidden="1"/>
    <row r="38" hidden="1"/>
    <row r="39" hidden="1"/>
    <row r="40" hidden="1"/>
    <row r="41" hidden="1"/>
    <row r="42" hidden="1"/>
    <row r="43" hidden="1"/>
    <row r="44" hidden="1"/>
    <row r="45" hidden="1"/>
    <row r="46" hidden="1"/>
  </sheetData>
  <sheetProtection sheet="1" selectLockedCells="1"/>
  <mergeCells count="23">
    <mergeCell ref="S1:AE1"/>
    <mergeCell ref="C3:C4"/>
    <mergeCell ref="D3:D4"/>
    <mergeCell ref="E3:E4"/>
    <mergeCell ref="F3:F4"/>
    <mergeCell ref="G3:J3"/>
    <mergeCell ref="K3:K4"/>
    <mergeCell ref="L3:L4"/>
    <mergeCell ref="M3:M4"/>
    <mergeCell ref="N3:N4"/>
    <mergeCell ref="O3:O4"/>
    <mergeCell ref="P3:P4"/>
    <mergeCell ref="Q3:Q4"/>
    <mergeCell ref="R3:R4"/>
    <mergeCell ref="S3:AE5"/>
    <mergeCell ref="S13:AI13"/>
    <mergeCell ref="S14:AI14"/>
    <mergeCell ref="S15:AI17"/>
    <mergeCell ref="S6:AD6"/>
    <mergeCell ref="S7:AE9"/>
    <mergeCell ref="S10:AI10"/>
    <mergeCell ref="S11:AI11"/>
    <mergeCell ref="S12:AI12"/>
  </mergeCells>
  <phoneticPr fontId="1"/>
  <conditionalFormatting sqref="N12:Q24 E5:F24 Q5:Q11 N5:O11">
    <cfRule type="expression" dxfId="110" priority="9" stopIfTrue="1">
      <formula>$D5&lt;&gt;""</formula>
    </cfRule>
  </conditionalFormatting>
  <conditionalFormatting sqref="N12:Q24 E5:F24 Q5:Q11 N5:O11">
    <cfRule type="notContainsBlanks" dxfId="109" priority="8" stopIfTrue="1">
      <formula>LEN(TRIM(E5))&gt;0</formula>
    </cfRule>
  </conditionalFormatting>
  <conditionalFormatting sqref="N12:Q24 Q5:Q11 N5:O11">
    <cfRule type="expression" dxfId="108" priority="6" stopIfTrue="1">
      <formula>$D5="嘱託医（歯科）"</formula>
    </cfRule>
    <cfRule type="expression" dxfId="107" priority="7" stopIfTrue="1">
      <formula>$D5="嘱託医（医科）"</formula>
    </cfRule>
  </conditionalFormatting>
  <conditionalFormatting sqref="N12:R24 E5:F24 Q5:R11 N5:O11">
    <cfRule type="containsBlanks" dxfId="106" priority="5">
      <formula>LEN(TRIM(E5))=0</formula>
    </cfRule>
  </conditionalFormatting>
  <conditionalFormatting sqref="G5:M24">
    <cfRule type="containsBlanks" dxfId="105" priority="4">
      <formula>LEN(TRIM(G5))=0</formula>
    </cfRule>
  </conditionalFormatting>
  <conditionalFormatting sqref="D5:D24">
    <cfRule type="containsBlanks" dxfId="104" priority="10">
      <formula>LEN(TRIM(D5))=0</formula>
    </cfRule>
  </conditionalFormatting>
  <conditionalFormatting sqref="D5:D24">
    <cfRule type="expression" dxfId="103" priority="3">
      <formula>$D$5</formula>
    </cfRule>
  </conditionalFormatting>
  <conditionalFormatting sqref="P5:P11">
    <cfRule type="containsBlanks" dxfId="102" priority="2">
      <formula>LEN(TRIM(P5))=0</formula>
    </cfRule>
  </conditionalFormatting>
  <conditionalFormatting sqref="R1">
    <cfRule type="containsBlanks" dxfId="101" priority="1">
      <formula>LEN(TRIM(R1))=0</formula>
    </cfRule>
  </conditionalFormatting>
  <dataValidations count="6">
    <dataValidation imeMode="halfAlpha" allowBlank="1" showInputMessage="1" showErrorMessage="1" sqref="F5:F24 N5:Q24" xr:uid="{00000000-0002-0000-0900-000000000000}"/>
    <dataValidation type="list" allowBlank="1" showInputMessage="1" showErrorMessage="1" sqref="G5:J24" xr:uid="{00000000-0002-0000-0900-000001000000}">
      <formula1>"　,○"</formula1>
    </dataValidation>
    <dataValidation type="list" allowBlank="1" showInputMessage="1" showErrorMessage="1" sqref="M5:M24" xr:uid="{00000000-0002-0000-0900-000002000000}">
      <formula1>",無期,有期,派遣,嘱託"</formula1>
    </dataValidation>
    <dataValidation type="list" allowBlank="1" showInputMessage="1" showErrorMessage="1" sqref="D5:D24" xr:uid="{00000000-0002-0000-0900-000003000000}">
      <formula1>$AK$5:$AK$16</formula1>
    </dataValidation>
    <dataValidation type="list" allowBlank="1" showInputMessage="1" showErrorMessage="1" sqref="K5:K24" xr:uid="{00000000-0002-0000-0900-000004000000}">
      <formula1>"専任,兼任"</formula1>
    </dataValidation>
    <dataValidation type="list" allowBlank="1" showInputMessage="1" showErrorMessage="1" sqref="L5:L24" xr:uid="{00000000-0002-0000-0900-000005000000}">
      <formula1>"常勤,非常勤"</formula1>
    </dataValidation>
  </dataValidations>
  <printOptions horizontalCentered="1"/>
  <pageMargins left="0.78740157480314965" right="0" top="0.55118110236220474" bottom="0.55118110236220474" header="0.31496062992125984" footer="0.31496062992125984"/>
  <pageSetup paperSize="9" scale="81" orientation="portrait" r:id="rId1"/>
  <ignoredErrors>
    <ignoredError sqref="AN9:AN16 AN5:AN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1:AP183"/>
  <sheetViews>
    <sheetView showGridLines="0" showRowColHeaders="0" view="pageBreakPreview" zoomScale="80" zoomScaleNormal="100" zoomScaleSheetLayoutView="80" workbookViewId="0">
      <selection activeCell="D6" sqref="D6:AJ23"/>
    </sheetView>
  </sheetViews>
  <sheetFormatPr defaultColWidth="2.5" defaultRowHeight="15" customHeight="1"/>
  <cols>
    <col min="1" max="1" width="6.625" style="9" customWidth="1"/>
    <col min="2" max="8" width="2.75" style="9" customWidth="1"/>
    <col min="9" max="38" width="3.125" style="9" customWidth="1"/>
    <col min="39" max="16384" width="2.5" style="9"/>
  </cols>
  <sheetData>
    <row r="1" spans="2:38" ht="15.75" customHeight="1">
      <c r="B1" s="31" t="s">
        <v>44</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row>
    <row r="2" spans="2:38" ht="15.75"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43"/>
      <c r="AL2" s="31"/>
    </row>
    <row r="3" spans="2:38" ht="18.75">
      <c r="B3" s="1127" t="s">
        <v>381</v>
      </c>
      <c r="C3" s="1127"/>
      <c r="D3" s="1127"/>
      <c r="E3" s="1127"/>
      <c r="F3" s="1127"/>
      <c r="G3" s="1127"/>
      <c r="H3" s="1127"/>
      <c r="I3" s="1127"/>
      <c r="J3" s="1127"/>
      <c r="K3" s="1127"/>
      <c r="L3" s="1127"/>
      <c r="M3" s="1127"/>
      <c r="N3" s="1127"/>
      <c r="O3" s="1127"/>
      <c r="P3" s="1127"/>
      <c r="Q3" s="1127"/>
      <c r="R3" s="1127"/>
      <c r="S3" s="1127"/>
      <c r="T3" s="1127"/>
      <c r="U3" s="1127"/>
      <c r="V3" s="1127"/>
      <c r="W3" s="1127"/>
      <c r="X3" s="1127"/>
      <c r="Y3" s="1127"/>
      <c r="Z3" s="1127"/>
      <c r="AA3" s="1127"/>
      <c r="AB3" s="1127"/>
      <c r="AC3" s="1127"/>
      <c r="AD3" s="1127"/>
      <c r="AE3" s="1127"/>
      <c r="AF3" s="1127"/>
      <c r="AG3" s="1127"/>
      <c r="AH3" s="1127"/>
      <c r="AI3" s="1127"/>
      <c r="AJ3" s="1127"/>
      <c r="AK3" s="1127"/>
      <c r="AL3" s="1127"/>
    </row>
    <row r="4" spans="2:38" ht="15.75" customHeight="1">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2:38" ht="22.7" customHeight="1">
      <c r="B5" s="1128" t="s">
        <v>356</v>
      </c>
      <c r="C5" s="1128"/>
      <c r="D5" s="1128"/>
      <c r="E5" s="1128"/>
      <c r="F5" s="1128"/>
      <c r="G5" s="1128"/>
      <c r="H5" s="1128"/>
      <c r="I5" s="1128"/>
      <c r="J5" s="1128"/>
      <c r="K5" s="1128"/>
      <c r="L5" s="1128"/>
      <c r="M5" s="1128"/>
      <c r="N5" s="1128"/>
      <c r="O5" s="42"/>
      <c r="P5" s="42"/>
      <c r="Q5" s="42"/>
      <c r="R5" s="42"/>
      <c r="S5" s="42"/>
      <c r="T5" s="42"/>
      <c r="U5" s="42"/>
      <c r="V5" s="42"/>
      <c r="W5" s="42"/>
      <c r="X5" s="42"/>
      <c r="Y5" s="42"/>
      <c r="Z5" s="42"/>
      <c r="AA5" s="42"/>
      <c r="AB5" s="42"/>
      <c r="AC5" s="42"/>
      <c r="AD5" s="42"/>
      <c r="AE5" s="42"/>
      <c r="AF5" s="42"/>
      <c r="AG5" s="42"/>
      <c r="AH5" s="42"/>
      <c r="AI5" s="42"/>
      <c r="AJ5" s="42"/>
      <c r="AK5" s="42"/>
      <c r="AL5" s="42"/>
    </row>
    <row r="6" spans="2:38" ht="22.7" customHeight="1">
      <c r="B6" s="42"/>
      <c r="C6" s="42"/>
      <c r="D6" s="1118"/>
      <c r="E6" s="1119"/>
      <c r="F6" s="1119"/>
      <c r="G6" s="1119"/>
      <c r="H6" s="1119"/>
      <c r="I6" s="1119"/>
      <c r="J6" s="1119"/>
      <c r="K6" s="1119"/>
      <c r="L6" s="1119"/>
      <c r="M6" s="1119"/>
      <c r="N6" s="1119"/>
      <c r="O6" s="1119"/>
      <c r="P6" s="1119"/>
      <c r="Q6" s="1119"/>
      <c r="R6" s="1119"/>
      <c r="S6" s="1119"/>
      <c r="T6" s="1119"/>
      <c r="U6" s="1119"/>
      <c r="V6" s="1119"/>
      <c r="W6" s="1119"/>
      <c r="X6" s="1119"/>
      <c r="Y6" s="1119"/>
      <c r="Z6" s="1119"/>
      <c r="AA6" s="1119"/>
      <c r="AB6" s="1119"/>
      <c r="AC6" s="1119"/>
      <c r="AD6" s="1119"/>
      <c r="AE6" s="1119"/>
      <c r="AF6" s="1119"/>
      <c r="AG6" s="1119"/>
      <c r="AH6" s="1119"/>
      <c r="AI6" s="1119"/>
      <c r="AJ6" s="1120"/>
      <c r="AK6" s="42"/>
      <c r="AL6" s="42"/>
    </row>
    <row r="7" spans="2:38" ht="22.7" customHeight="1">
      <c r="B7" s="42"/>
      <c r="C7" s="42"/>
      <c r="D7" s="1121"/>
      <c r="E7" s="1122"/>
      <c r="F7" s="1122"/>
      <c r="G7" s="1122"/>
      <c r="H7" s="1122"/>
      <c r="I7" s="1122"/>
      <c r="J7" s="1122"/>
      <c r="K7" s="1122"/>
      <c r="L7" s="1122"/>
      <c r="M7" s="1122"/>
      <c r="N7" s="1122"/>
      <c r="O7" s="1122"/>
      <c r="P7" s="1122"/>
      <c r="Q7" s="1122"/>
      <c r="R7" s="1122"/>
      <c r="S7" s="1122"/>
      <c r="T7" s="1122"/>
      <c r="U7" s="1122"/>
      <c r="V7" s="1122"/>
      <c r="W7" s="1122"/>
      <c r="X7" s="1122"/>
      <c r="Y7" s="1122"/>
      <c r="Z7" s="1122"/>
      <c r="AA7" s="1122"/>
      <c r="AB7" s="1122"/>
      <c r="AC7" s="1122"/>
      <c r="AD7" s="1122"/>
      <c r="AE7" s="1122"/>
      <c r="AF7" s="1122"/>
      <c r="AG7" s="1122"/>
      <c r="AH7" s="1122"/>
      <c r="AI7" s="1122"/>
      <c r="AJ7" s="1123"/>
      <c r="AK7" s="42"/>
      <c r="AL7" s="42"/>
    </row>
    <row r="8" spans="2:38" ht="22.7" customHeight="1">
      <c r="B8" s="39"/>
      <c r="C8" s="39"/>
      <c r="D8" s="1121"/>
      <c r="E8" s="1122"/>
      <c r="F8" s="1122"/>
      <c r="G8" s="1122"/>
      <c r="H8" s="1122"/>
      <c r="I8" s="1122"/>
      <c r="J8" s="1122"/>
      <c r="K8" s="1122"/>
      <c r="L8" s="1122"/>
      <c r="M8" s="1122"/>
      <c r="N8" s="1122"/>
      <c r="O8" s="1122"/>
      <c r="P8" s="1122"/>
      <c r="Q8" s="1122"/>
      <c r="R8" s="1122"/>
      <c r="S8" s="1122"/>
      <c r="T8" s="1122"/>
      <c r="U8" s="1122"/>
      <c r="V8" s="1122"/>
      <c r="W8" s="1122"/>
      <c r="X8" s="1122"/>
      <c r="Y8" s="1122"/>
      <c r="Z8" s="1122"/>
      <c r="AA8" s="1122"/>
      <c r="AB8" s="1122"/>
      <c r="AC8" s="1122"/>
      <c r="AD8" s="1122"/>
      <c r="AE8" s="1122"/>
      <c r="AF8" s="1122"/>
      <c r="AG8" s="1122"/>
      <c r="AH8" s="1122"/>
      <c r="AI8" s="1122"/>
      <c r="AJ8" s="1123"/>
      <c r="AK8" s="39"/>
      <c r="AL8" s="39"/>
    </row>
    <row r="9" spans="2:38" ht="22.7" customHeight="1">
      <c r="B9" s="39"/>
      <c r="C9" s="39"/>
      <c r="D9" s="1121"/>
      <c r="E9" s="1122"/>
      <c r="F9" s="1122"/>
      <c r="G9" s="1122"/>
      <c r="H9" s="1122"/>
      <c r="I9" s="1122"/>
      <c r="J9" s="1122"/>
      <c r="K9" s="1122"/>
      <c r="L9" s="1122"/>
      <c r="M9" s="1122"/>
      <c r="N9" s="1122"/>
      <c r="O9" s="1122"/>
      <c r="P9" s="1122"/>
      <c r="Q9" s="1122"/>
      <c r="R9" s="1122"/>
      <c r="S9" s="1122"/>
      <c r="T9" s="1122"/>
      <c r="U9" s="1122"/>
      <c r="V9" s="1122"/>
      <c r="W9" s="1122"/>
      <c r="X9" s="1122"/>
      <c r="Y9" s="1122"/>
      <c r="Z9" s="1122"/>
      <c r="AA9" s="1122"/>
      <c r="AB9" s="1122"/>
      <c r="AC9" s="1122"/>
      <c r="AD9" s="1122"/>
      <c r="AE9" s="1122"/>
      <c r="AF9" s="1122"/>
      <c r="AG9" s="1122"/>
      <c r="AH9" s="1122"/>
      <c r="AI9" s="1122"/>
      <c r="AJ9" s="1123"/>
      <c r="AK9" s="39"/>
      <c r="AL9" s="39"/>
    </row>
    <row r="10" spans="2:38" ht="22.7" customHeight="1">
      <c r="B10" s="39"/>
      <c r="C10" s="39"/>
      <c r="D10" s="1121"/>
      <c r="E10" s="1122"/>
      <c r="F10" s="1122"/>
      <c r="G10" s="1122"/>
      <c r="H10" s="1122"/>
      <c r="I10" s="1122"/>
      <c r="J10" s="1122"/>
      <c r="K10" s="1122"/>
      <c r="L10" s="1122"/>
      <c r="M10" s="1122"/>
      <c r="N10" s="1122"/>
      <c r="O10" s="1122"/>
      <c r="P10" s="1122"/>
      <c r="Q10" s="1122"/>
      <c r="R10" s="1122"/>
      <c r="S10" s="1122"/>
      <c r="T10" s="1122"/>
      <c r="U10" s="1122"/>
      <c r="V10" s="1122"/>
      <c r="W10" s="1122"/>
      <c r="X10" s="1122"/>
      <c r="Y10" s="1122"/>
      <c r="Z10" s="1122"/>
      <c r="AA10" s="1122"/>
      <c r="AB10" s="1122"/>
      <c r="AC10" s="1122"/>
      <c r="AD10" s="1122"/>
      <c r="AE10" s="1122"/>
      <c r="AF10" s="1122"/>
      <c r="AG10" s="1122"/>
      <c r="AH10" s="1122"/>
      <c r="AI10" s="1122"/>
      <c r="AJ10" s="1123"/>
      <c r="AK10" s="39"/>
      <c r="AL10" s="39"/>
    </row>
    <row r="11" spans="2:38" ht="22.7" customHeight="1">
      <c r="B11" s="39"/>
      <c r="C11" s="39"/>
      <c r="D11" s="1121"/>
      <c r="E11" s="1122"/>
      <c r="F11" s="1122"/>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c r="AK11" s="39"/>
      <c r="AL11" s="39"/>
    </row>
    <row r="12" spans="2:38" ht="22.7" customHeight="1">
      <c r="B12" s="39"/>
      <c r="C12" s="39"/>
      <c r="D12" s="1121"/>
      <c r="E12" s="1122"/>
      <c r="F12" s="1122"/>
      <c r="G12" s="1122"/>
      <c r="H12" s="1122"/>
      <c r="I12" s="1122"/>
      <c r="J12" s="1122"/>
      <c r="K12" s="1122"/>
      <c r="L12" s="1122"/>
      <c r="M12" s="1122"/>
      <c r="N12" s="1122"/>
      <c r="O12" s="1122"/>
      <c r="P12" s="1122"/>
      <c r="Q12" s="1122"/>
      <c r="R12" s="1122"/>
      <c r="S12" s="1122"/>
      <c r="T12" s="1122"/>
      <c r="U12" s="1122"/>
      <c r="V12" s="1122"/>
      <c r="W12" s="1122"/>
      <c r="X12" s="1122"/>
      <c r="Y12" s="1122"/>
      <c r="Z12" s="1122"/>
      <c r="AA12" s="1122"/>
      <c r="AB12" s="1122"/>
      <c r="AC12" s="1122"/>
      <c r="AD12" s="1122"/>
      <c r="AE12" s="1122"/>
      <c r="AF12" s="1122"/>
      <c r="AG12" s="1122"/>
      <c r="AH12" s="1122"/>
      <c r="AI12" s="1122"/>
      <c r="AJ12" s="1123"/>
      <c r="AK12" s="39"/>
      <c r="AL12" s="39"/>
    </row>
    <row r="13" spans="2:38" ht="22.7" customHeight="1">
      <c r="B13" s="39"/>
      <c r="C13" s="39"/>
      <c r="D13" s="1121"/>
      <c r="E13" s="1122"/>
      <c r="F13" s="1122"/>
      <c r="G13" s="1122"/>
      <c r="H13" s="1122"/>
      <c r="I13" s="1122"/>
      <c r="J13" s="1122"/>
      <c r="K13" s="1122"/>
      <c r="L13" s="1122"/>
      <c r="M13" s="1122"/>
      <c r="N13" s="1122"/>
      <c r="O13" s="1122"/>
      <c r="P13" s="1122"/>
      <c r="Q13" s="1122"/>
      <c r="R13" s="1122"/>
      <c r="S13" s="1122"/>
      <c r="T13" s="1122"/>
      <c r="U13" s="1122"/>
      <c r="V13" s="1122"/>
      <c r="W13" s="1122"/>
      <c r="X13" s="1122"/>
      <c r="Y13" s="1122"/>
      <c r="Z13" s="1122"/>
      <c r="AA13" s="1122"/>
      <c r="AB13" s="1122"/>
      <c r="AC13" s="1122"/>
      <c r="AD13" s="1122"/>
      <c r="AE13" s="1122"/>
      <c r="AF13" s="1122"/>
      <c r="AG13" s="1122"/>
      <c r="AH13" s="1122"/>
      <c r="AI13" s="1122"/>
      <c r="AJ13" s="1123"/>
      <c r="AK13" s="39"/>
      <c r="AL13" s="39"/>
    </row>
    <row r="14" spans="2:38" ht="22.7" customHeight="1">
      <c r="B14" s="39"/>
      <c r="C14" s="39"/>
      <c r="D14" s="1121"/>
      <c r="E14" s="1122"/>
      <c r="F14" s="1122"/>
      <c r="G14" s="1122"/>
      <c r="H14" s="1122"/>
      <c r="I14" s="1122"/>
      <c r="J14" s="1122"/>
      <c r="K14" s="1122"/>
      <c r="L14" s="1122"/>
      <c r="M14" s="1122"/>
      <c r="N14" s="1122"/>
      <c r="O14" s="1122"/>
      <c r="P14" s="1122"/>
      <c r="Q14" s="1122"/>
      <c r="R14" s="1122"/>
      <c r="S14" s="1122"/>
      <c r="T14" s="1122"/>
      <c r="U14" s="1122"/>
      <c r="V14" s="1122"/>
      <c r="W14" s="1122"/>
      <c r="X14" s="1122"/>
      <c r="Y14" s="1122"/>
      <c r="Z14" s="1122"/>
      <c r="AA14" s="1122"/>
      <c r="AB14" s="1122"/>
      <c r="AC14" s="1122"/>
      <c r="AD14" s="1122"/>
      <c r="AE14" s="1122"/>
      <c r="AF14" s="1122"/>
      <c r="AG14" s="1122"/>
      <c r="AH14" s="1122"/>
      <c r="AI14" s="1122"/>
      <c r="AJ14" s="1123"/>
      <c r="AK14" s="39"/>
      <c r="AL14" s="39"/>
    </row>
    <row r="15" spans="2:38" ht="22.7" customHeight="1">
      <c r="B15" s="39"/>
      <c r="C15" s="39"/>
      <c r="D15" s="1121"/>
      <c r="E15" s="1122"/>
      <c r="F15" s="1122"/>
      <c r="G15" s="1122"/>
      <c r="H15" s="1122"/>
      <c r="I15" s="1122"/>
      <c r="J15" s="1122"/>
      <c r="K15" s="1122"/>
      <c r="L15" s="1122"/>
      <c r="M15" s="1122"/>
      <c r="N15" s="1122"/>
      <c r="O15" s="1122"/>
      <c r="P15" s="1122"/>
      <c r="Q15" s="1122"/>
      <c r="R15" s="1122"/>
      <c r="S15" s="1122"/>
      <c r="T15" s="1122"/>
      <c r="U15" s="1122"/>
      <c r="V15" s="1122"/>
      <c r="W15" s="1122"/>
      <c r="X15" s="1122"/>
      <c r="Y15" s="1122"/>
      <c r="Z15" s="1122"/>
      <c r="AA15" s="1122"/>
      <c r="AB15" s="1122"/>
      <c r="AC15" s="1122"/>
      <c r="AD15" s="1122"/>
      <c r="AE15" s="1122"/>
      <c r="AF15" s="1122"/>
      <c r="AG15" s="1122"/>
      <c r="AH15" s="1122"/>
      <c r="AI15" s="1122"/>
      <c r="AJ15" s="1123"/>
      <c r="AK15" s="39"/>
      <c r="AL15" s="39"/>
    </row>
    <row r="16" spans="2:38" ht="22.7" customHeight="1">
      <c r="B16" s="39"/>
      <c r="C16" s="39"/>
      <c r="D16" s="1121"/>
      <c r="E16" s="1122"/>
      <c r="F16" s="1122"/>
      <c r="G16" s="1122"/>
      <c r="H16" s="1122"/>
      <c r="I16" s="1122"/>
      <c r="J16" s="1122"/>
      <c r="K16" s="1122"/>
      <c r="L16" s="1122"/>
      <c r="M16" s="1122"/>
      <c r="N16" s="1122"/>
      <c r="O16" s="1122"/>
      <c r="P16" s="1122"/>
      <c r="Q16" s="1122"/>
      <c r="R16" s="1122"/>
      <c r="S16" s="1122"/>
      <c r="T16" s="1122"/>
      <c r="U16" s="1122"/>
      <c r="V16" s="1122"/>
      <c r="W16" s="1122"/>
      <c r="X16" s="1122"/>
      <c r="Y16" s="1122"/>
      <c r="Z16" s="1122"/>
      <c r="AA16" s="1122"/>
      <c r="AB16" s="1122"/>
      <c r="AC16" s="1122"/>
      <c r="AD16" s="1122"/>
      <c r="AE16" s="1122"/>
      <c r="AF16" s="1122"/>
      <c r="AG16" s="1122"/>
      <c r="AH16" s="1122"/>
      <c r="AI16" s="1122"/>
      <c r="AJ16" s="1123"/>
      <c r="AK16" s="39"/>
      <c r="AL16" s="39"/>
    </row>
    <row r="17" spans="2:42" ht="22.7" customHeight="1">
      <c r="B17" s="70"/>
      <c r="C17" s="70"/>
      <c r="D17" s="1121"/>
      <c r="E17" s="1122"/>
      <c r="F17" s="1122"/>
      <c r="G17" s="1122"/>
      <c r="H17" s="1122"/>
      <c r="I17" s="1122"/>
      <c r="J17" s="1122"/>
      <c r="K17" s="1122"/>
      <c r="L17" s="1122"/>
      <c r="M17" s="1122"/>
      <c r="N17" s="1122"/>
      <c r="O17" s="1122"/>
      <c r="P17" s="1122"/>
      <c r="Q17" s="1122"/>
      <c r="R17" s="1122"/>
      <c r="S17" s="1122"/>
      <c r="T17" s="1122"/>
      <c r="U17" s="1122"/>
      <c r="V17" s="1122"/>
      <c r="W17" s="1122"/>
      <c r="X17" s="1122"/>
      <c r="Y17" s="1122"/>
      <c r="Z17" s="1122"/>
      <c r="AA17" s="1122"/>
      <c r="AB17" s="1122"/>
      <c r="AC17" s="1122"/>
      <c r="AD17" s="1122"/>
      <c r="AE17" s="1122"/>
      <c r="AF17" s="1122"/>
      <c r="AG17" s="1122"/>
      <c r="AH17" s="1122"/>
      <c r="AI17" s="1122"/>
      <c r="AJ17" s="1123"/>
      <c r="AK17" s="70"/>
      <c r="AL17" s="70"/>
      <c r="AM17" s="47"/>
      <c r="AN17" s="47"/>
      <c r="AO17" s="47"/>
      <c r="AP17" s="47"/>
    </row>
    <row r="18" spans="2:42" ht="22.7" customHeight="1">
      <c r="B18" s="39"/>
      <c r="C18" s="39"/>
      <c r="D18" s="1121"/>
      <c r="E18" s="1122"/>
      <c r="F18" s="1122"/>
      <c r="G18" s="1122"/>
      <c r="H18" s="1122"/>
      <c r="I18" s="1122"/>
      <c r="J18" s="1122"/>
      <c r="K18" s="1122"/>
      <c r="L18" s="1122"/>
      <c r="M18" s="1122"/>
      <c r="N18" s="1122"/>
      <c r="O18" s="1122"/>
      <c r="P18" s="1122"/>
      <c r="Q18" s="1122"/>
      <c r="R18" s="1122"/>
      <c r="S18" s="1122"/>
      <c r="T18" s="1122"/>
      <c r="U18" s="1122"/>
      <c r="V18" s="1122"/>
      <c r="W18" s="1122"/>
      <c r="X18" s="1122"/>
      <c r="Y18" s="1122"/>
      <c r="Z18" s="1122"/>
      <c r="AA18" s="1122"/>
      <c r="AB18" s="1122"/>
      <c r="AC18" s="1122"/>
      <c r="AD18" s="1122"/>
      <c r="AE18" s="1122"/>
      <c r="AF18" s="1122"/>
      <c r="AG18" s="1122"/>
      <c r="AH18" s="1122"/>
      <c r="AI18" s="1122"/>
      <c r="AJ18" s="1123"/>
      <c r="AK18" s="42"/>
      <c r="AL18" s="42"/>
      <c r="AM18" s="47"/>
      <c r="AN18" s="47"/>
      <c r="AO18" s="47"/>
      <c r="AP18" s="47"/>
    </row>
    <row r="19" spans="2:42" ht="22.7" customHeight="1">
      <c r="B19" s="44"/>
      <c r="C19" s="44"/>
      <c r="D19" s="1121"/>
      <c r="E19" s="1122"/>
      <c r="F19" s="1122"/>
      <c r="G19" s="1122"/>
      <c r="H19" s="1122"/>
      <c r="I19" s="1122"/>
      <c r="J19" s="1122"/>
      <c r="K19" s="1122"/>
      <c r="L19" s="1122"/>
      <c r="M19" s="1122"/>
      <c r="N19" s="1122"/>
      <c r="O19" s="1122"/>
      <c r="P19" s="1122"/>
      <c r="Q19" s="1122"/>
      <c r="R19" s="1122"/>
      <c r="S19" s="1122"/>
      <c r="T19" s="1122"/>
      <c r="U19" s="1122"/>
      <c r="V19" s="1122"/>
      <c r="W19" s="1122"/>
      <c r="X19" s="1122"/>
      <c r="Y19" s="1122"/>
      <c r="Z19" s="1122"/>
      <c r="AA19" s="1122"/>
      <c r="AB19" s="1122"/>
      <c r="AC19" s="1122"/>
      <c r="AD19" s="1122"/>
      <c r="AE19" s="1122"/>
      <c r="AF19" s="1122"/>
      <c r="AG19" s="1122"/>
      <c r="AH19" s="1122"/>
      <c r="AI19" s="1122"/>
      <c r="AJ19" s="1123"/>
      <c r="AK19" s="42"/>
      <c r="AL19" s="42"/>
    </row>
    <row r="20" spans="2:42" ht="22.7" customHeight="1">
      <c r="B20" s="44"/>
      <c r="C20" s="44"/>
      <c r="D20" s="1121"/>
      <c r="E20" s="1122"/>
      <c r="F20" s="1122"/>
      <c r="G20" s="1122"/>
      <c r="H20" s="1122"/>
      <c r="I20" s="1122"/>
      <c r="J20" s="1122"/>
      <c r="K20" s="1122"/>
      <c r="L20" s="1122"/>
      <c r="M20" s="1122"/>
      <c r="N20" s="1122"/>
      <c r="O20" s="1122"/>
      <c r="P20" s="1122"/>
      <c r="Q20" s="1122"/>
      <c r="R20" s="1122"/>
      <c r="S20" s="1122"/>
      <c r="T20" s="1122"/>
      <c r="U20" s="1122"/>
      <c r="V20" s="1122"/>
      <c r="W20" s="1122"/>
      <c r="X20" s="1122"/>
      <c r="Y20" s="1122"/>
      <c r="Z20" s="1122"/>
      <c r="AA20" s="1122"/>
      <c r="AB20" s="1122"/>
      <c r="AC20" s="1122"/>
      <c r="AD20" s="1122"/>
      <c r="AE20" s="1122"/>
      <c r="AF20" s="1122"/>
      <c r="AG20" s="1122"/>
      <c r="AH20" s="1122"/>
      <c r="AI20" s="1122"/>
      <c r="AJ20" s="1123"/>
      <c r="AK20" s="42"/>
      <c r="AL20" s="42"/>
    </row>
    <row r="21" spans="2:42" ht="22.7" customHeight="1">
      <c r="B21" s="44"/>
      <c r="C21" s="44"/>
      <c r="D21" s="1121"/>
      <c r="E21" s="1122"/>
      <c r="F21" s="1122"/>
      <c r="G21" s="1122"/>
      <c r="H21" s="1122"/>
      <c r="I21" s="1122"/>
      <c r="J21" s="1122"/>
      <c r="K21" s="1122"/>
      <c r="L21" s="1122"/>
      <c r="M21" s="1122"/>
      <c r="N21" s="1122"/>
      <c r="O21" s="1122"/>
      <c r="P21" s="1122"/>
      <c r="Q21" s="1122"/>
      <c r="R21" s="1122"/>
      <c r="S21" s="1122"/>
      <c r="T21" s="1122"/>
      <c r="U21" s="1122"/>
      <c r="V21" s="1122"/>
      <c r="W21" s="1122"/>
      <c r="X21" s="1122"/>
      <c r="Y21" s="1122"/>
      <c r="Z21" s="1122"/>
      <c r="AA21" s="1122"/>
      <c r="AB21" s="1122"/>
      <c r="AC21" s="1122"/>
      <c r="AD21" s="1122"/>
      <c r="AE21" s="1122"/>
      <c r="AF21" s="1122"/>
      <c r="AG21" s="1122"/>
      <c r="AH21" s="1122"/>
      <c r="AI21" s="1122"/>
      <c r="AJ21" s="1123"/>
      <c r="AK21" s="42"/>
      <c r="AL21" s="42"/>
    </row>
    <row r="22" spans="2:42" ht="22.7" customHeight="1">
      <c r="B22" s="44"/>
      <c r="C22" s="44"/>
      <c r="D22" s="1121"/>
      <c r="E22" s="1122"/>
      <c r="F22" s="1122"/>
      <c r="G22" s="1122"/>
      <c r="H22" s="1122"/>
      <c r="I22" s="1122"/>
      <c r="J22" s="1122"/>
      <c r="K22" s="1122"/>
      <c r="L22" s="1122"/>
      <c r="M22" s="1122"/>
      <c r="N22" s="1122"/>
      <c r="O22" s="1122"/>
      <c r="P22" s="1122"/>
      <c r="Q22" s="1122"/>
      <c r="R22" s="1122"/>
      <c r="S22" s="1122"/>
      <c r="T22" s="1122"/>
      <c r="U22" s="1122"/>
      <c r="V22" s="1122"/>
      <c r="W22" s="1122"/>
      <c r="X22" s="1122"/>
      <c r="Y22" s="1122"/>
      <c r="Z22" s="1122"/>
      <c r="AA22" s="1122"/>
      <c r="AB22" s="1122"/>
      <c r="AC22" s="1122"/>
      <c r="AD22" s="1122"/>
      <c r="AE22" s="1122"/>
      <c r="AF22" s="1122"/>
      <c r="AG22" s="1122"/>
      <c r="AH22" s="1122"/>
      <c r="AI22" s="1122"/>
      <c r="AJ22" s="1123"/>
      <c r="AK22" s="42"/>
      <c r="AL22" s="42"/>
    </row>
    <row r="23" spans="2:42" ht="22.7" customHeight="1">
      <c r="B23" s="44"/>
      <c r="C23" s="44"/>
      <c r="D23" s="1124"/>
      <c r="E23" s="1125"/>
      <c r="F23" s="1125"/>
      <c r="G23" s="1125"/>
      <c r="H23" s="1125"/>
      <c r="I23" s="1125"/>
      <c r="J23" s="1125"/>
      <c r="K23" s="1125"/>
      <c r="L23" s="1125"/>
      <c r="M23" s="1125"/>
      <c r="N23" s="1125"/>
      <c r="O23" s="1125"/>
      <c r="P23" s="1125"/>
      <c r="Q23" s="1125"/>
      <c r="R23" s="1125"/>
      <c r="S23" s="1125"/>
      <c r="T23" s="1125"/>
      <c r="U23" s="1125"/>
      <c r="V23" s="1125"/>
      <c r="W23" s="1125"/>
      <c r="X23" s="1125"/>
      <c r="Y23" s="1125"/>
      <c r="Z23" s="1125"/>
      <c r="AA23" s="1125"/>
      <c r="AB23" s="1125"/>
      <c r="AC23" s="1125"/>
      <c r="AD23" s="1125"/>
      <c r="AE23" s="1125"/>
      <c r="AF23" s="1125"/>
      <c r="AG23" s="1125"/>
      <c r="AH23" s="1125"/>
      <c r="AI23" s="1125"/>
      <c r="AJ23" s="1126"/>
      <c r="AK23" s="42"/>
      <c r="AL23" s="42"/>
    </row>
    <row r="24" spans="2:42" ht="22.7" customHeight="1">
      <c r="B24" s="44"/>
      <c r="C24" s="44"/>
      <c r="D24" s="71"/>
      <c r="E24" s="71"/>
      <c r="F24" s="71"/>
      <c r="G24" s="71"/>
      <c r="H24" s="71"/>
      <c r="I24" s="44"/>
      <c r="J24" s="44"/>
      <c r="K24" s="71"/>
      <c r="L24" s="71"/>
      <c r="M24" s="71"/>
      <c r="N24" s="71"/>
      <c r="O24" s="42"/>
      <c r="P24" s="42"/>
      <c r="Q24" s="42"/>
      <c r="R24" s="42"/>
      <c r="S24" s="42"/>
      <c r="T24" s="42"/>
      <c r="U24" s="42"/>
      <c r="V24" s="42"/>
      <c r="W24" s="42"/>
      <c r="X24" s="42"/>
      <c r="Y24" s="42"/>
      <c r="Z24" s="42"/>
      <c r="AA24" s="42"/>
      <c r="AB24" s="42"/>
      <c r="AC24" s="42"/>
      <c r="AD24" s="42"/>
      <c r="AE24" s="42"/>
      <c r="AF24" s="42"/>
      <c r="AG24" s="42"/>
      <c r="AH24" s="42"/>
      <c r="AI24" s="42"/>
      <c r="AJ24" s="42"/>
      <c r="AK24" s="42"/>
      <c r="AL24" s="42"/>
    </row>
    <row r="25" spans="2:42" ht="22.7" customHeight="1">
      <c r="B25" s="1129" t="s">
        <v>357</v>
      </c>
      <c r="C25" s="1129"/>
      <c r="D25" s="1129"/>
      <c r="E25" s="1129"/>
      <c r="F25" s="1129"/>
      <c r="G25" s="1129"/>
      <c r="H25" s="1129"/>
      <c r="I25" s="1129"/>
      <c r="J25" s="1129"/>
      <c r="K25" s="1129"/>
      <c r="L25" s="1129"/>
      <c r="M25" s="1129"/>
      <c r="N25" s="1129"/>
      <c r="O25" s="42"/>
      <c r="P25" s="42"/>
      <c r="Q25" s="42"/>
      <c r="R25" s="42"/>
      <c r="S25" s="42"/>
      <c r="T25" s="42"/>
      <c r="U25" s="42"/>
      <c r="V25" s="42"/>
      <c r="W25" s="42"/>
      <c r="X25" s="42"/>
      <c r="Y25" s="42"/>
      <c r="Z25" s="42"/>
      <c r="AA25" s="42"/>
      <c r="AB25" s="42"/>
      <c r="AC25" s="42"/>
      <c r="AD25" s="42"/>
      <c r="AE25" s="42"/>
      <c r="AF25" s="42"/>
      <c r="AG25" s="42"/>
      <c r="AH25" s="42"/>
      <c r="AI25" s="42"/>
      <c r="AJ25" s="47"/>
      <c r="AK25" s="42"/>
      <c r="AL25" s="42"/>
    </row>
    <row r="26" spans="2:42" ht="22.7" customHeight="1">
      <c r="B26" s="44"/>
      <c r="C26" s="44"/>
      <c r="D26" s="1109"/>
      <c r="E26" s="1110"/>
      <c r="F26" s="1110"/>
      <c r="G26" s="1110"/>
      <c r="H26" s="1110"/>
      <c r="I26" s="1110"/>
      <c r="J26" s="1110"/>
      <c r="K26" s="1110"/>
      <c r="L26" s="1110"/>
      <c r="M26" s="1110"/>
      <c r="N26" s="1110"/>
      <c r="O26" s="1110"/>
      <c r="P26" s="1110"/>
      <c r="Q26" s="1110"/>
      <c r="R26" s="1110"/>
      <c r="S26" s="1110"/>
      <c r="T26" s="1110"/>
      <c r="U26" s="1110"/>
      <c r="V26" s="1110"/>
      <c r="W26" s="1110"/>
      <c r="X26" s="1110"/>
      <c r="Y26" s="1110"/>
      <c r="Z26" s="1110"/>
      <c r="AA26" s="1110"/>
      <c r="AB26" s="1110"/>
      <c r="AC26" s="1110"/>
      <c r="AD26" s="1110"/>
      <c r="AE26" s="1110"/>
      <c r="AF26" s="1110"/>
      <c r="AG26" s="1110"/>
      <c r="AH26" s="1110"/>
      <c r="AI26" s="1110"/>
      <c r="AJ26" s="1111"/>
      <c r="AK26" s="42"/>
      <c r="AL26" s="42"/>
    </row>
    <row r="27" spans="2:42" ht="22.7" customHeight="1">
      <c r="B27" s="44"/>
      <c r="C27" s="44"/>
      <c r="D27" s="1112"/>
      <c r="E27" s="1113"/>
      <c r="F27" s="1113"/>
      <c r="G27" s="1113"/>
      <c r="H27" s="1113"/>
      <c r="I27" s="1113"/>
      <c r="J27" s="1113"/>
      <c r="K27" s="1113"/>
      <c r="L27" s="1113"/>
      <c r="M27" s="1113"/>
      <c r="N27" s="1113"/>
      <c r="O27" s="1113"/>
      <c r="P27" s="1113"/>
      <c r="Q27" s="1113"/>
      <c r="R27" s="1113"/>
      <c r="S27" s="1113"/>
      <c r="T27" s="1113"/>
      <c r="U27" s="1113"/>
      <c r="V27" s="1113"/>
      <c r="W27" s="1113"/>
      <c r="X27" s="1113"/>
      <c r="Y27" s="1113"/>
      <c r="Z27" s="1113"/>
      <c r="AA27" s="1113"/>
      <c r="AB27" s="1113"/>
      <c r="AC27" s="1113"/>
      <c r="AD27" s="1113"/>
      <c r="AE27" s="1113"/>
      <c r="AF27" s="1113"/>
      <c r="AG27" s="1113"/>
      <c r="AH27" s="1113"/>
      <c r="AI27" s="1113"/>
      <c r="AJ27" s="1114"/>
      <c r="AK27" s="42"/>
      <c r="AL27" s="42"/>
    </row>
    <row r="28" spans="2:42" ht="22.7" customHeight="1">
      <c r="B28" s="44"/>
      <c r="C28" s="44"/>
      <c r="D28" s="1112"/>
      <c r="E28" s="1113"/>
      <c r="F28" s="1113"/>
      <c r="G28" s="1113"/>
      <c r="H28" s="1113"/>
      <c r="I28" s="1113"/>
      <c r="J28" s="1113"/>
      <c r="K28" s="1113"/>
      <c r="L28" s="1113"/>
      <c r="M28" s="1113"/>
      <c r="N28" s="1113"/>
      <c r="O28" s="1113"/>
      <c r="P28" s="1113"/>
      <c r="Q28" s="1113"/>
      <c r="R28" s="1113"/>
      <c r="S28" s="1113"/>
      <c r="T28" s="1113"/>
      <c r="U28" s="1113"/>
      <c r="V28" s="1113"/>
      <c r="W28" s="1113"/>
      <c r="X28" s="1113"/>
      <c r="Y28" s="1113"/>
      <c r="Z28" s="1113"/>
      <c r="AA28" s="1113"/>
      <c r="AB28" s="1113"/>
      <c r="AC28" s="1113"/>
      <c r="AD28" s="1113"/>
      <c r="AE28" s="1113"/>
      <c r="AF28" s="1113"/>
      <c r="AG28" s="1113"/>
      <c r="AH28" s="1113"/>
      <c r="AI28" s="1113"/>
      <c r="AJ28" s="1114"/>
      <c r="AK28" s="42"/>
      <c r="AL28" s="42"/>
    </row>
    <row r="29" spans="2:42" ht="22.7" customHeight="1">
      <c r="B29" s="44"/>
      <c r="C29" s="44"/>
      <c r="D29" s="1112"/>
      <c r="E29" s="1113"/>
      <c r="F29" s="1113"/>
      <c r="G29" s="1113"/>
      <c r="H29" s="1113"/>
      <c r="I29" s="1113"/>
      <c r="J29" s="1113"/>
      <c r="K29" s="1113"/>
      <c r="L29" s="1113"/>
      <c r="M29" s="1113"/>
      <c r="N29" s="1113"/>
      <c r="O29" s="1113"/>
      <c r="P29" s="1113"/>
      <c r="Q29" s="1113"/>
      <c r="R29" s="1113"/>
      <c r="S29" s="1113"/>
      <c r="T29" s="1113"/>
      <c r="U29" s="1113"/>
      <c r="V29" s="1113"/>
      <c r="W29" s="1113"/>
      <c r="X29" s="1113"/>
      <c r="Y29" s="1113"/>
      <c r="Z29" s="1113"/>
      <c r="AA29" s="1113"/>
      <c r="AB29" s="1113"/>
      <c r="AC29" s="1113"/>
      <c r="AD29" s="1113"/>
      <c r="AE29" s="1113"/>
      <c r="AF29" s="1113"/>
      <c r="AG29" s="1113"/>
      <c r="AH29" s="1113"/>
      <c r="AI29" s="1113"/>
      <c r="AJ29" s="1114"/>
      <c r="AK29" s="42"/>
      <c r="AL29" s="42"/>
    </row>
    <row r="30" spans="2:42" ht="22.7" customHeight="1">
      <c r="B30" s="39"/>
      <c r="C30" s="39"/>
      <c r="D30" s="1112"/>
      <c r="E30" s="1113"/>
      <c r="F30" s="1113"/>
      <c r="G30" s="1113"/>
      <c r="H30" s="1113"/>
      <c r="I30" s="1113"/>
      <c r="J30" s="1113"/>
      <c r="K30" s="1113"/>
      <c r="L30" s="1113"/>
      <c r="M30" s="1113"/>
      <c r="N30" s="1113"/>
      <c r="O30" s="1113"/>
      <c r="P30" s="1113"/>
      <c r="Q30" s="1113"/>
      <c r="R30" s="1113"/>
      <c r="S30" s="1113"/>
      <c r="T30" s="1113"/>
      <c r="U30" s="1113"/>
      <c r="V30" s="1113"/>
      <c r="W30" s="1113"/>
      <c r="X30" s="1113"/>
      <c r="Y30" s="1113"/>
      <c r="Z30" s="1113"/>
      <c r="AA30" s="1113"/>
      <c r="AB30" s="1113"/>
      <c r="AC30" s="1113"/>
      <c r="AD30" s="1113"/>
      <c r="AE30" s="1113"/>
      <c r="AF30" s="1113"/>
      <c r="AG30" s="1113"/>
      <c r="AH30" s="1113"/>
      <c r="AI30" s="1113"/>
      <c r="AJ30" s="1114"/>
      <c r="AK30" s="39"/>
      <c r="AL30" s="39"/>
      <c r="AM30" s="47"/>
      <c r="AN30" s="47"/>
      <c r="AO30" s="47"/>
      <c r="AP30" s="47"/>
    </row>
    <row r="31" spans="2:42" ht="22.7" customHeight="1">
      <c r="B31" s="39"/>
      <c r="C31" s="39"/>
      <c r="D31" s="1112"/>
      <c r="E31" s="1113"/>
      <c r="F31" s="1113"/>
      <c r="G31" s="1113"/>
      <c r="H31" s="1113"/>
      <c r="I31" s="1113"/>
      <c r="J31" s="1113"/>
      <c r="K31" s="1113"/>
      <c r="L31" s="1113"/>
      <c r="M31" s="1113"/>
      <c r="N31" s="1113"/>
      <c r="O31" s="1113"/>
      <c r="P31" s="1113"/>
      <c r="Q31" s="1113"/>
      <c r="R31" s="1113"/>
      <c r="S31" s="1113"/>
      <c r="T31" s="1113"/>
      <c r="U31" s="1113"/>
      <c r="V31" s="1113"/>
      <c r="W31" s="1113"/>
      <c r="X31" s="1113"/>
      <c r="Y31" s="1113"/>
      <c r="Z31" s="1113"/>
      <c r="AA31" s="1113"/>
      <c r="AB31" s="1113"/>
      <c r="AC31" s="1113"/>
      <c r="AD31" s="1113"/>
      <c r="AE31" s="1113"/>
      <c r="AF31" s="1113"/>
      <c r="AG31" s="1113"/>
      <c r="AH31" s="1113"/>
      <c r="AI31" s="1113"/>
      <c r="AJ31" s="1114"/>
      <c r="AK31" s="39"/>
      <c r="AL31" s="39"/>
    </row>
    <row r="32" spans="2:42" ht="22.7" customHeight="1">
      <c r="B32" s="39"/>
      <c r="C32" s="39"/>
      <c r="D32" s="1112"/>
      <c r="E32" s="1113"/>
      <c r="F32" s="1113"/>
      <c r="G32" s="1113"/>
      <c r="H32" s="1113"/>
      <c r="I32" s="1113"/>
      <c r="J32" s="1113"/>
      <c r="K32" s="1113"/>
      <c r="L32" s="1113"/>
      <c r="M32" s="1113"/>
      <c r="N32" s="1113"/>
      <c r="O32" s="1113"/>
      <c r="P32" s="1113"/>
      <c r="Q32" s="1113"/>
      <c r="R32" s="1113"/>
      <c r="S32" s="1113"/>
      <c r="T32" s="1113"/>
      <c r="U32" s="1113"/>
      <c r="V32" s="1113"/>
      <c r="W32" s="1113"/>
      <c r="X32" s="1113"/>
      <c r="Y32" s="1113"/>
      <c r="Z32" s="1113"/>
      <c r="AA32" s="1113"/>
      <c r="AB32" s="1113"/>
      <c r="AC32" s="1113"/>
      <c r="AD32" s="1113"/>
      <c r="AE32" s="1113"/>
      <c r="AF32" s="1113"/>
      <c r="AG32" s="1113"/>
      <c r="AH32" s="1113"/>
      <c r="AI32" s="1113"/>
      <c r="AJ32" s="1114"/>
      <c r="AK32" s="39"/>
      <c r="AL32" s="39"/>
    </row>
    <row r="33" spans="2:38" ht="22.7" customHeight="1">
      <c r="B33" s="39"/>
      <c r="C33" s="39"/>
      <c r="D33" s="1112"/>
      <c r="E33" s="1113"/>
      <c r="F33" s="1113"/>
      <c r="G33" s="1113"/>
      <c r="H33" s="1113"/>
      <c r="I33" s="1113"/>
      <c r="J33" s="1113"/>
      <c r="K33" s="1113"/>
      <c r="L33" s="1113"/>
      <c r="M33" s="1113"/>
      <c r="N33" s="1113"/>
      <c r="O33" s="1113"/>
      <c r="P33" s="1113"/>
      <c r="Q33" s="1113"/>
      <c r="R33" s="1113"/>
      <c r="S33" s="1113"/>
      <c r="T33" s="1113"/>
      <c r="U33" s="1113"/>
      <c r="V33" s="1113"/>
      <c r="W33" s="1113"/>
      <c r="X33" s="1113"/>
      <c r="Y33" s="1113"/>
      <c r="Z33" s="1113"/>
      <c r="AA33" s="1113"/>
      <c r="AB33" s="1113"/>
      <c r="AC33" s="1113"/>
      <c r="AD33" s="1113"/>
      <c r="AE33" s="1113"/>
      <c r="AF33" s="1113"/>
      <c r="AG33" s="1113"/>
      <c r="AH33" s="1113"/>
      <c r="AI33" s="1113"/>
      <c r="AJ33" s="1114"/>
      <c r="AK33" s="39"/>
      <c r="AL33" s="39"/>
    </row>
    <row r="34" spans="2:38" ht="22.7" customHeight="1">
      <c r="B34" s="70"/>
      <c r="C34" s="70"/>
      <c r="D34" s="1112"/>
      <c r="E34" s="1113"/>
      <c r="F34" s="1113"/>
      <c r="G34" s="1113"/>
      <c r="H34" s="1113"/>
      <c r="I34" s="1113"/>
      <c r="J34" s="1113"/>
      <c r="K34" s="1113"/>
      <c r="L34" s="1113"/>
      <c r="M34" s="1113"/>
      <c r="N34" s="1113"/>
      <c r="O34" s="1113"/>
      <c r="P34" s="1113"/>
      <c r="Q34" s="1113"/>
      <c r="R34" s="1113"/>
      <c r="S34" s="1113"/>
      <c r="T34" s="1113"/>
      <c r="U34" s="1113"/>
      <c r="V34" s="1113"/>
      <c r="W34" s="1113"/>
      <c r="X34" s="1113"/>
      <c r="Y34" s="1113"/>
      <c r="Z34" s="1113"/>
      <c r="AA34" s="1113"/>
      <c r="AB34" s="1113"/>
      <c r="AC34" s="1113"/>
      <c r="AD34" s="1113"/>
      <c r="AE34" s="1113"/>
      <c r="AF34" s="1113"/>
      <c r="AG34" s="1113"/>
      <c r="AH34" s="1113"/>
      <c r="AI34" s="1113"/>
      <c r="AJ34" s="1114"/>
      <c r="AK34" s="70"/>
      <c r="AL34" s="70"/>
    </row>
    <row r="35" spans="2:38" ht="22.7" customHeight="1">
      <c r="B35" s="39"/>
      <c r="C35" s="39"/>
      <c r="D35" s="1112"/>
      <c r="E35" s="1113"/>
      <c r="F35" s="1113"/>
      <c r="G35" s="1113"/>
      <c r="H35" s="1113"/>
      <c r="I35" s="1113"/>
      <c r="J35" s="1113"/>
      <c r="K35" s="1113"/>
      <c r="L35" s="1113"/>
      <c r="M35" s="1113"/>
      <c r="N35" s="1113"/>
      <c r="O35" s="1113"/>
      <c r="P35" s="1113"/>
      <c r="Q35" s="1113"/>
      <c r="R35" s="1113"/>
      <c r="S35" s="1113"/>
      <c r="T35" s="1113"/>
      <c r="U35" s="1113"/>
      <c r="V35" s="1113"/>
      <c r="W35" s="1113"/>
      <c r="X35" s="1113"/>
      <c r="Y35" s="1113"/>
      <c r="Z35" s="1113"/>
      <c r="AA35" s="1113"/>
      <c r="AB35" s="1113"/>
      <c r="AC35" s="1113"/>
      <c r="AD35" s="1113"/>
      <c r="AE35" s="1113"/>
      <c r="AF35" s="1113"/>
      <c r="AG35" s="1113"/>
      <c r="AH35" s="1113"/>
      <c r="AI35" s="1113"/>
      <c r="AJ35" s="1114"/>
      <c r="AK35" s="42"/>
      <c r="AL35" s="42"/>
    </row>
    <row r="36" spans="2:38" ht="22.7" customHeight="1">
      <c r="B36" s="44"/>
      <c r="C36" s="44"/>
      <c r="D36" s="1112"/>
      <c r="E36" s="1113"/>
      <c r="F36" s="1113"/>
      <c r="G36" s="1113"/>
      <c r="H36" s="1113"/>
      <c r="I36" s="1113"/>
      <c r="J36" s="1113"/>
      <c r="K36" s="1113"/>
      <c r="L36" s="1113"/>
      <c r="M36" s="1113"/>
      <c r="N36" s="1113"/>
      <c r="O36" s="1113"/>
      <c r="P36" s="1113"/>
      <c r="Q36" s="1113"/>
      <c r="R36" s="1113"/>
      <c r="S36" s="1113"/>
      <c r="T36" s="1113"/>
      <c r="U36" s="1113"/>
      <c r="V36" s="1113"/>
      <c r="W36" s="1113"/>
      <c r="X36" s="1113"/>
      <c r="Y36" s="1113"/>
      <c r="Z36" s="1113"/>
      <c r="AA36" s="1113"/>
      <c r="AB36" s="1113"/>
      <c r="AC36" s="1113"/>
      <c r="AD36" s="1113"/>
      <c r="AE36" s="1113"/>
      <c r="AF36" s="1113"/>
      <c r="AG36" s="1113"/>
      <c r="AH36" s="1113"/>
      <c r="AI36" s="1113"/>
      <c r="AJ36" s="1114"/>
      <c r="AK36" s="42"/>
      <c r="AL36" s="42"/>
    </row>
    <row r="37" spans="2:38" ht="22.7" customHeight="1">
      <c r="B37" s="44"/>
      <c r="C37" s="44"/>
      <c r="D37" s="1112"/>
      <c r="E37" s="1113"/>
      <c r="F37" s="1113"/>
      <c r="G37" s="1113"/>
      <c r="H37" s="1113"/>
      <c r="I37" s="1113"/>
      <c r="J37" s="1113"/>
      <c r="K37" s="1113"/>
      <c r="L37" s="1113"/>
      <c r="M37" s="1113"/>
      <c r="N37" s="1113"/>
      <c r="O37" s="1113"/>
      <c r="P37" s="1113"/>
      <c r="Q37" s="1113"/>
      <c r="R37" s="1113"/>
      <c r="S37" s="1113"/>
      <c r="T37" s="1113"/>
      <c r="U37" s="1113"/>
      <c r="V37" s="1113"/>
      <c r="W37" s="1113"/>
      <c r="X37" s="1113"/>
      <c r="Y37" s="1113"/>
      <c r="Z37" s="1113"/>
      <c r="AA37" s="1113"/>
      <c r="AB37" s="1113"/>
      <c r="AC37" s="1113"/>
      <c r="AD37" s="1113"/>
      <c r="AE37" s="1113"/>
      <c r="AF37" s="1113"/>
      <c r="AG37" s="1113"/>
      <c r="AH37" s="1113"/>
      <c r="AI37" s="1113"/>
      <c r="AJ37" s="1114"/>
      <c r="AK37" s="42"/>
      <c r="AL37" s="42"/>
    </row>
    <row r="38" spans="2:38" ht="22.7" customHeight="1">
      <c r="B38" s="44"/>
      <c r="C38" s="44"/>
      <c r="D38" s="1112"/>
      <c r="E38" s="1113"/>
      <c r="F38" s="1113"/>
      <c r="G38" s="1113"/>
      <c r="H38" s="1113"/>
      <c r="I38" s="1113"/>
      <c r="J38" s="1113"/>
      <c r="K38" s="1113"/>
      <c r="L38" s="1113"/>
      <c r="M38" s="1113"/>
      <c r="N38" s="1113"/>
      <c r="O38" s="1113"/>
      <c r="P38" s="1113"/>
      <c r="Q38" s="1113"/>
      <c r="R38" s="1113"/>
      <c r="S38" s="1113"/>
      <c r="T38" s="1113"/>
      <c r="U38" s="1113"/>
      <c r="V38" s="1113"/>
      <c r="W38" s="1113"/>
      <c r="X38" s="1113"/>
      <c r="Y38" s="1113"/>
      <c r="Z38" s="1113"/>
      <c r="AA38" s="1113"/>
      <c r="AB38" s="1113"/>
      <c r="AC38" s="1113"/>
      <c r="AD38" s="1113"/>
      <c r="AE38" s="1113"/>
      <c r="AF38" s="1113"/>
      <c r="AG38" s="1113"/>
      <c r="AH38" s="1113"/>
      <c r="AI38" s="1113"/>
      <c r="AJ38" s="1114"/>
      <c r="AK38" s="42"/>
      <c r="AL38" s="42"/>
    </row>
    <row r="39" spans="2:38" ht="22.7" customHeight="1">
      <c r="B39" s="44"/>
      <c r="C39" s="44"/>
      <c r="D39" s="1112"/>
      <c r="E39" s="1113"/>
      <c r="F39" s="1113"/>
      <c r="G39" s="1113"/>
      <c r="H39" s="1113"/>
      <c r="I39" s="1113"/>
      <c r="J39" s="1113"/>
      <c r="K39" s="1113"/>
      <c r="L39" s="1113"/>
      <c r="M39" s="1113"/>
      <c r="N39" s="1113"/>
      <c r="O39" s="1113"/>
      <c r="P39" s="1113"/>
      <c r="Q39" s="1113"/>
      <c r="R39" s="1113"/>
      <c r="S39" s="1113"/>
      <c r="T39" s="1113"/>
      <c r="U39" s="1113"/>
      <c r="V39" s="1113"/>
      <c r="W39" s="1113"/>
      <c r="X39" s="1113"/>
      <c r="Y39" s="1113"/>
      <c r="Z39" s="1113"/>
      <c r="AA39" s="1113"/>
      <c r="AB39" s="1113"/>
      <c r="AC39" s="1113"/>
      <c r="AD39" s="1113"/>
      <c r="AE39" s="1113"/>
      <c r="AF39" s="1113"/>
      <c r="AG39" s="1113"/>
      <c r="AH39" s="1113"/>
      <c r="AI39" s="1113"/>
      <c r="AJ39" s="1114"/>
      <c r="AK39" s="42"/>
      <c r="AL39" s="42"/>
    </row>
    <row r="40" spans="2:38" ht="22.7" customHeight="1">
      <c r="B40" s="44"/>
      <c r="C40" s="44"/>
      <c r="D40" s="1112"/>
      <c r="E40" s="1113"/>
      <c r="F40" s="1113"/>
      <c r="G40" s="1113"/>
      <c r="H40" s="1113"/>
      <c r="I40" s="1113"/>
      <c r="J40" s="1113"/>
      <c r="K40" s="1113"/>
      <c r="L40" s="1113"/>
      <c r="M40" s="1113"/>
      <c r="N40" s="1113"/>
      <c r="O40" s="1113"/>
      <c r="P40" s="1113"/>
      <c r="Q40" s="1113"/>
      <c r="R40" s="1113"/>
      <c r="S40" s="1113"/>
      <c r="T40" s="1113"/>
      <c r="U40" s="1113"/>
      <c r="V40" s="1113"/>
      <c r="W40" s="1113"/>
      <c r="X40" s="1113"/>
      <c r="Y40" s="1113"/>
      <c r="Z40" s="1113"/>
      <c r="AA40" s="1113"/>
      <c r="AB40" s="1113"/>
      <c r="AC40" s="1113"/>
      <c r="AD40" s="1113"/>
      <c r="AE40" s="1113"/>
      <c r="AF40" s="1113"/>
      <c r="AG40" s="1113"/>
      <c r="AH40" s="1113"/>
      <c r="AI40" s="1113"/>
      <c r="AJ40" s="1114"/>
      <c r="AK40" s="42"/>
      <c r="AL40" s="42"/>
    </row>
    <row r="41" spans="2:38" ht="22.7" customHeight="1">
      <c r="B41" s="39"/>
      <c r="C41" s="39"/>
      <c r="D41" s="1112"/>
      <c r="E41" s="1113"/>
      <c r="F41" s="1113"/>
      <c r="G41" s="1113"/>
      <c r="H41" s="1113"/>
      <c r="I41" s="1113"/>
      <c r="J41" s="1113"/>
      <c r="K41" s="1113"/>
      <c r="L41" s="1113"/>
      <c r="M41" s="1113"/>
      <c r="N41" s="1113"/>
      <c r="O41" s="1113"/>
      <c r="P41" s="1113"/>
      <c r="Q41" s="1113"/>
      <c r="R41" s="1113"/>
      <c r="S41" s="1113"/>
      <c r="T41" s="1113"/>
      <c r="U41" s="1113"/>
      <c r="V41" s="1113"/>
      <c r="W41" s="1113"/>
      <c r="X41" s="1113"/>
      <c r="Y41" s="1113"/>
      <c r="Z41" s="1113"/>
      <c r="AA41" s="1113"/>
      <c r="AB41" s="1113"/>
      <c r="AC41" s="1113"/>
      <c r="AD41" s="1113"/>
      <c r="AE41" s="1113"/>
      <c r="AF41" s="1113"/>
      <c r="AG41" s="1113"/>
      <c r="AH41" s="1113"/>
      <c r="AI41" s="1113"/>
      <c r="AJ41" s="1114"/>
      <c r="AK41" s="42"/>
      <c r="AL41" s="42"/>
    </row>
    <row r="42" spans="2:38" ht="22.7" customHeight="1">
      <c r="B42" s="70"/>
      <c r="C42" s="70"/>
      <c r="D42" s="1112"/>
      <c r="E42" s="1113"/>
      <c r="F42" s="1113"/>
      <c r="G42" s="1113"/>
      <c r="H42" s="1113"/>
      <c r="I42" s="1113"/>
      <c r="J42" s="1113"/>
      <c r="K42" s="1113"/>
      <c r="L42" s="1113"/>
      <c r="M42" s="1113"/>
      <c r="N42" s="1113"/>
      <c r="O42" s="1113"/>
      <c r="P42" s="1113"/>
      <c r="Q42" s="1113"/>
      <c r="R42" s="1113"/>
      <c r="S42" s="1113"/>
      <c r="T42" s="1113"/>
      <c r="U42" s="1113"/>
      <c r="V42" s="1113"/>
      <c r="W42" s="1113"/>
      <c r="X42" s="1113"/>
      <c r="Y42" s="1113"/>
      <c r="Z42" s="1113"/>
      <c r="AA42" s="1113"/>
      <c r="AB42" s="1113"/>
      <c r="AC42" s="1113"/>
      <c r="AD42" s="1113"/>
      <c r="AE42" s="1113"/>
      <c r="AF42" s="1113"/>
      <c r="AG42" s="1113"/>
      <c r="AH42" s="1113"/>
      <c r="AI42" s="1113"/>
      <c r="AJ42" s="1114"/>
      <c r="AK42" s="70"/>
      <c r="AL42" s="70"/>
    </row>
    <row r="43" spans="2:38" ht="22.7" customHeight="1">
      <c r="B43" s="42"/>
      <c r="C43" s="42"/>
      <c r="D43" s="1115"/>
      <c r="E43" s="1116"/>
      <c r="F43" s="1116"/>
      <c r="G43" s="1116"/>
      <c r="H43" s="1116"/>
      <c r="I43" s="1116"/>
      <c r="J43" s="1116"/>
      <c r="K43" s="1116"/>
      <c r="L43" s="1116"/>
      <c r="M43" s="1116"/>
      <c r="N43" s="1116"/>
      <c r="O43" s="1116"/>
      <c r="P43" s="1116"/>
      <c r="Q43" s="1116"/>
      <c r="R43" s="1116"/>
      <c r="S43" s="1116"/>
      <c r="T43" s="1116"/>
      <c r="U43" s="1116"/>
      <c r="V43" s="1116"/>
      <c r="W43" s="1116"/>
      <c r="X43" s="1116"/>
      <c r="Y43" s="1116"/>
      <c r="Z43" s="1116"/>
      <c r="AA43" s="1116"/>
      <c r="AB43" s="1116"/>
      <c r="AC43" s="1116"/>
      <c r="AD43" s="1116"/>
      <c r="AE43" s="1116"/>
      <c r="AF43" s="1116"/>
      <c r="AG43" s="1116"/>
      <c r="AH43" s="1116"/>
      <c r="AI43" s="1116"/>
      <c r="AJ43" s="1117"/>
      <c r="AK43" s="42"/>
      <c r="AL43" s="42"/>
    </row>
    <row r="44" spans="2:38" ht="22.7" customHeight="1">
      <c r="B44" s="42"/>
      <c r="C44" s="42"/>
      <c r="D44" s="42"/>
      <c r="E44" s="42"/>
      <c r="F44" s="42"/>
      <c r="G44" s="42"/>
      <c r="H44" s="42"/>
      <c r="I44" s="42"/>
      <c r="J44" s="42"/>
      <c r="K44" s="42"/>
      <c r="L44" s="42"/>
      <c r="M44" s="42"/>
      <c r="N44" s="44"/>
      <c r="O44" s="44"/>
      <c r="P44" s="44"/>
      <c r="Q44" s="44"/>
      <c r="R44" s="44"/>
      <c r="S44" s="44"/>
      <c r="T44" s="44"/>
      <c r="U44" s="71"/>
      <c r="V44" s="44"/>
      <c r="W44" s="44"/>
      <c r="X44" s="71"/>
      <c r="Y44" s="44"/>
      <c r="Z44" s="44"/>
      <c r="AA44" s="42"/>
      <c r="AB44" s="42"/>
      <c r="AC44" s="42"/>
      <c r="AD44" s="42"/>
      <c r="AE44" s="42"/>
      <c r="AF44" s="42"/>
      <c r="AG44" s="42"/>
      <c r="AH44" s="42"/>
      <c r="AI44" s="42"/>
      <c r="AJ44" s="42"/>
      <c r="AK44" s="42"/>
      <c r="AL44" s="42"/>
    </row>
    <row r="45" spans="2:38" ht="22.7" customHeight="1">
      <c r="B45" s="39"/>
      <c r="C45" s="42"/>
      <c r="D45" s="42"/>
      <c r="E45" s="42"/>
      <c r="F45" s="42"/>
      <c r="G45" s="42"/>
      <c r="H45" s="42"/>
      <c r="I45" s="42"/>
      <c r="J45" s="42"/>
      <c r="K45" s="42"/>
      <c r="L45" s="42"/>
      <c r="M45" s="42"/>
      <c r="N45" s="44"/>
      <c r="O45" s="44"/>
      <c r="P45" s="44"/>
      <c r="Q45" s="44"/>
      <c r="R45" s="44"/>
      <c r="S45" s="44"/>
      <c r="T45" s="44"/>
      <c r="U45" s="71"/>
      <c r="V45" s="44"/>
      <c r="W45" s="44"/>
      <c r="X45" s="71"/>
      <c r="Y45" s="44"/>
      <c r="Z45" s="44"/>
      <c r="AA45" s="42"/>
      <c r="AB45" s="42"/>
      <c r="AC45" s="42"/>
      <c r="AD45" s="42"/>
      <c r="AE45" s="42"/>
      <c r="AF45" s="42"/>
      <c r="AG45" s="42"/>
      <c r="AH45" s="42"/>
      <c r="AI45" s="42"/>
      <c r="AJ45" s="42"/>
      <c r="AK45" s="42"/>
      <c r="AL45" s="42"/>
    </row>
    <row r="46" spans="2:38" ht="22.7" customHeight="1">
      <c r="B46" s="42"/>
      <c r="C46" s="42"/>
      <c r="D46" s="42"/>
      <c r="E46" s="42"/>
      <c r="F46" s="42"/>
      <c r="G46" s="42"/>
      <c r="H46" s="42"/>
      <c r="I46" s="42"/>
      <c r="J46" s="42"/>
      <c r="K46" s="42"/>
      <c r="L46" s="42"/>
      <c r="M46" s="42"/>
      <c r="N46" s="44"/>
      <c r="O46" s="44"/>
      <c r="P46" s="44"/>
      <c r="Q46" s="44"/>
      <c r="R46" s="44"/>
      <c r="S46" s="44"/>
      <c r="T46" s="44"/>
      <c r="U46" s="71"/>
      <c r="V46" s="44"/>
      <c r="W46" s="44"/>
      <c r="X46" s="71"/>
      <c r="Y46" s="44"/>
      <c r="Z46" s="44"/>
      <c r="AA46" s="42"/>
      <c r="AB46" s="42"/>
      <c r="AC46" s="42"/>
      <c r="AD46" s="42"/>
      <c r="AE46" s="42"/>
      <c r="AF46" s="42"/>
      <c r="AG46" s="42"/>
      <c r="AH46" s="42"/>
      <c r="AI46" s="42"/>
      <c r="AJ46" s="42"/>
      <c r="AK46" s="42"/>
      <c r="AL46" s="42"/>
    </row>
    <row r="47" spans="2:38" ht="22.7" customHeight="1">
      <c r="B47" s="47"/>
      <c r="C47" s="47"/>
      <c r="D47" s="47"/>
      <c r="E47" s="47"/>
      <c r="F47" s="47"/>
      <c r="G47" s="47"/>
      <c r="H47" s="47"/>
      <c r="I47" s="47"/>
      <c r="J47" s="47"/>
      <c r="K47" s="47"/>
      <c r="L47" s="47"/>
      <c r="M47" s="47"/>
      <c r="N47" s="51"/>
      <c r="O47" s="51"/>
      <c r="P47" s="51"/>
      <c r="Q47" s="51"/>
      <c r="R47" s="51"/>
      <c r="S47" s="51"/>
      <c r="T47" s="51"/>
      <c r="U47" s="72"/>
      <c r="V47" s="51"/>
      <c r="W47" s="51"/>
      <c r="X47" s="72"/>
      <c r="Y47" s="51"/>
      <c r="Z47" s="51"/>
      <c r="AA47" s="47"/>
      <c r="AB47" s="47"/>
      <c r="AC47" s="47"/>
      <c r="AD47" s="47"/>
      <c r="AE47" s="47"/>
      <c r="AF47" s="47"/>
      <c r="AG47" s="47"/>
      <c r="AH47" s="47"/>
      <c r="AI47" s="47"/>
      <c r="AJ47" s="47"/>
      <c r="AK47" s="47"/>
      <c r="AL47" s="47"/>
    </row>
    <row r="48" spans="2:38" ht="22.7" customHeight="1">
      <c r="B48" s="48"/>
      <c r="C48" s="47"/>
      <c r="D48" s="47"/>
      <c r="E48" s="47"/>
      <c r="F48" s="47"/>
      <c r="G48" s="47"/>
      <c r="H48" s="47"/>
      <c r="I48" s="47"/>
      <c r="J48" s="47"/>
      <c r="K48" s="47"/>
      <c r="L48" s="47"/>
      <c r="M48" s="47"/>
      <c r="N48" s="47"/>
      <c r="O48" s="47"/>
      <c r="P48" s="47"/>
      <c r="Q48" s="47"/>
      <c r="R48" s="68"/>
      <c r="S48" s="68"/>
      <c r="T48" s="68"/>
      <c r="U48" s="68"/>
      <c r="V48" s="47"/>
      <c r="W48" s="47"/>
      <c r="X48" s="47"/>
      <c r="Y48" s="47"/>
      <c r="Z48" s="47"/>
      <c r="AA48" s="47"/>
      <c r="AB48" s="47"/>
      <c r="AC48" s="47"/>
      <c r="AD48" s="47"/>
      <c r="AE48" s="47"/>
      <c r="AF48" s="47"/>
      <c r="AG48" s="68"/>
      <c r="AH48" s="68"/>
      <c r="AI48" s="68"/>
      <c r="AJ48" s="68"/>
      <c r="AK48" s="47"/>
      <c r="AL48" s="47"/>
    </row>
    <row r="49" spans="2:38" ht="22.7" customHeight="1">
      <c r="B49" s="69"/>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row>
    <row r="50" spans="2:38" ht="22.7" customHeight="1">
      <c r="B50" s="69"/>
      <c r="C50" s="51"/>
      <c r="D50" s="51"/>
      <c r="E50" s="51"/>
      <c r="F50" s="51"/>
      <c r="G50" s="51"/>
      <c r="H50" s="51"/>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row>
    <row r="51" spans="2:38" ht="22.7" customHeight="1">
      <c r="B51" s="48"/>
      <c r="C51" s="49"/>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row>
    <row r="52" spans="2:38" ht="22.7" customHeight="1">
      <c r="B52" s="48"/>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row>
    <row r="53" spans="2:38" ht="22.7" customHeight="1">
      <c r="B53" s="48"/>
      <c r="C53" s="49"/>
      <c r="D53" s="49"/>
      <c r="E53" s="49"/>
      <c r="F53" s="47"/>
      <c r="G53" s="47"/>
      <c r="H53" s="47"/>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row>
    <row r="54" spans="2:38" ht="22.7" customHeight="1">
      <c r="B54" s="48"/>
      <c r="C54" s="49"/>
      <c r="D54" s="49"/>
      <c r="E54" s="49"/>
      <c r="F54" s="47"/>
      <c r="G54" s="47"/>
      <c r="H54" s="47"/>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row>
    <row r="55" spans="2:38" ht="22.7" customHeight="1">
      <c r="B55" s="48"/>
      <c r="C55" s="51"/>
      <c r="D55" s="51"/>
      <c r="E55" s="51"/>
      <c r="F55" s="51"/>
      <c r="G55" s="51"/>
      <c r="H55" s="51"/>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row>
    <row r="56" spans="2:38" ht="22.7" customHeight="1">
      <c r="B56" s="48"/>
      <c r="C56" s="51"/>
      <c r="D56" s="51"/>
      <c r="E56" s="51"/>
      <c r="F56" s="51"/>
      <c r="G56" s="51"/>
      <c r="H56" s="51"/>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row>
    <row r="57" spans="2:38" ht="22.7" customHeight="1">
      <c r="B57" s="48"/>
      <c r="C57" s="51"/>
      <c r="D57" s="51"/>
      <c r="E57" s="51"/>
      <c r="F57" s="51"/>
      <c r="G57" s="51"/>
      <c r="H57" s="51"/>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row>
    <row r="183" spans="9:9" ht="15" customHeight="1">
      <c r="I183" s="9" t="s">
        <v>45</v>
      </c>
    </row>
  </sheetData>
  <sheetProtection sheet="1" selectLockedCells="1"/>
  <mergeCells count="5">
    <mergeCell ref="D26:AJ43"/>
    <mergeCell ref="D6:AJ23"/>
    <mergeCell ref="B3:AL3"/>
    <mergeCell ref="B5:N5"/>
    <mergeCell ref="B25:N25"/>
  </mergeCells>
  <phoneticPr fontId="1"/>
  <conditionalFormatting sqref="D6:AJ23">
    <cfRule type="containsBlanks" dxfId="100" priority="2">
      <formula>LEN(TRIM(D6))=0</formula>
    </cfRule>
  </conditionalFormatting>
  <conditionalFormatting sqref="D26:AJ43">
    <cfRule type="containsBlanks" dxfId="99" priority="1">
      <formula>LEN(TRIM(D26))=0</formula>
    </cfRule>
  </conditionalFormatting>
  <printOptions horizontalCentered="1"/>
  <pageMargins left="0.78740157480314965" right="0" top="0.55118110236220474" bottom="0.55118110236220474" header="0.31496062992125984" footer="0.31496062992125984"/>
  <pageSetup paperSize="9" scale="8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B1:AU71"/>
  <sheetViews>
    <sheetView showGridLines="0" showRowColHeaders="0" showZeros="0" view="pageBreakPreview" zoomScale="85" zoomScaleNormal="100" zoomScaleSheetLayoutView="85" workbookViewId="0">
      <selection activeCell="J30" sqref="J30:L31"/>
    </sheetView>
  </sheetViews>
  <sheetFormatPr defaultColWidth="2.5" defaultRowHeight="15" customHeight="1"/>
  <cols>
    <col min="1" max="1" width="6.625" style="53" customWidth="1"/>
    <col min="2" max="8" width="2.75" style="53" customWidth="1"/>
    <col min="9" max="31" width="3.125" style="53" customWidth="1"/>
    <col min="32" max="32" width="5.125" style="53" customWidth="1"/>
    <col min="33" max="33" width="5.125" style="246" customWidth="1"/>
    <col min="34" max="47" width="2.5" style="246"/>
    <col min="48" max="16384" width="2.5" style="53"/>
  </cols>
  <sheetData>
    <row r="1" spans="2:45" ht="15.75" customHeight="1">
      <c r="B1" s="52" t="s">
        <v>359</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row>
    <row r="2" spans="2:45" ht="15" customHeight="1">
      <c r="B2" s="52"/>
      <c r="C2" s="52"/>
      <c r="D2" s="52"/>
      <c r="E2" s="52"/>
      <c r="F2" s="52"/>
      <c r="G2" s="52"/>
      <c r="H2" s="52"/>
      <c r="I2" s="52"/>
      <c r="J2" s="52"/>
      <c r="K2" s="52"/>
      <c r="L2" s="52"/>
      <c r="M2" s="52"/>
      <c r="N2" s="52"/>
      <c r="O2" s="52"/>
      <c r="P2" s="52"/>
      <c r="Q2" s="52"/>
      <c r="R2" s="52"/>
      <c r="S2" s="52"/>
      <c r="T2" s="52"/>
      <c r="U2" s="52"/>
      <c r="V2" s="52"/>
      <c r="W2" s="52"/>
      <c r="X2" s="52"/>
      <c r="Y2" s="52"/>
      <c r="Z2" s="52"/>
      <c r="AA2" s="52"/>
      <c r="AB2" s="52"/>
    </row>
    <row r="3" spans="2:45" ht="24" customHeight="1">
      <c r="B3" s="1135" t="s">
        <v>149</v>
      </c>
      <c r="C3" s="1135"/>
      <c r="D3" s="1135"/>
      <c r="E3" s="1135"/>
      <c r="F3" s="1135"/>
      <c r="G3" s="1135"/>
      <c r="H3" s="1135"/>
      <c r="I3" s="1135"/>
      <c r="J3" s="1135"/>
      <c r="K3" s="1135"/>
      <c r="L3" s="1135"/>
      <c r="M3" s="1135"/>
      <c r="N3" s="1135"/>
      <c r="O3" s="1135"/>
      <c r="P3" s="1135"/>
      <c r="Q3" s="1135"/>
      <c r="R3" s="1135"/>
      <c r="S3" s="1135"/>
      <c r="T3" s="1135"/>
      <c r="U3" s="1135"/>
      <c r="V3" s="1135"/>
      <c r="W3" s="1135"/>
      <c r="X3" s="1135"/>
      <c r="Y3" s="1135"/>
      <c r="Z3" s="1135"/>
      <c r="AA3" s="1135"/>
      <c r="AB3" s="1135"/>
      <c r="AC3" s="1135"/>
      <c r="AD3" s="1135"/>
      <c r="AE3" s="1135"/>
      <c r="AF3" s="1135"/>
    </row>
    <row r="4" spans="2:45" ht="15" customHeigh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row>
    <row r="5" spans="2:45" ht="15.75" customHeight="1">
      <c r="B5" s="52"/>
      <c r="C5" s="52"/>
      <c r="D5" s="52"/>
      <c r="E5" s="52"/>
      <c r="F5" s="52"/>
      <c r="G5" s="52"/>
      <c r="H5" s="52"/>
      <c r="I5" s="52"/>
      <c r="J5" s="52"/>
      <c r="K5" s="52"/>
      <c r="L5" s="52"/>
      <c r="M5" s="52"/>
      <c r="N5" s="52"/>
      <c r="O5" s="52"/>
      <c r="P5" s="52"/>
      <c r="Q5" s="52"/>
      <c r="R5" s="52"/>
      <c r="S5" s="52"/>
      <c r="T5" s="52"/>
      <c r="U5" s="52"/>
      <c r="V5" s="52"/>
      <c r="W5" s="52"/>
      <c r="X5" s="52"/>
      <c r="Y5" s="1145" t="s">
        <v>503</v>
      </c>
      <c r="Z5" s="1145"/>
      <c r="AA5" s="205"/>
      <c r="AB5" s="53" t="s">
        <v>49</v>
      </c>
      <c r="AC5" s="205"/>
      <c r="AD5" s="53" t="s">
        <v>57</v>
      </c>
      <c r="AE5" s="205"/>
      <c r="AF5" s="91" t="s">
        <v>150</v>
      </c>
      <c r="AG5" s="248" t="s">
        <v>502</v>
      </c>
      <c r="AH5" s="248"/>
      <c r="AI5" s="248"/>
      <c r="AJ5" s="248"/>
      <c r="AK5" s="248"/>
      <c r="AL5" s="248"/>
      <c r="AM5" s="248"/>
      <c r="AN5" s="248"/>
      <c r="AO5" s="248"/>
      <c r="AP5" s="248"/>
      <c r="AQ5" s="248"/>
      <c r="AR5" s="248"/>
      <c r="AS5" s="248"/>
    </row>
    <row r="6" spans="2:45" ht="15" customHeight="1">
      <c r="B6" s="98"/>
      <c r="C6" s="1130"/>
      <c r="D6" s="1130"/>
      <c r="E6" s="1130"/>
      <c r="F6" s="1133"/>
      <c r="G6" s="1134"/>
      <c r="H6" s="1134"/>
      <c r="I6" s="1130"/>
      <c r="J6" s="1130"/>
      <c r="K6" s="1130"/>
      <c r="L6" s="1130"/>
      <c r="M6" s="1130"/>
      <c r="N6" s="1130"/>
      <c r="O6" s="1130"/>
      <c r="P6" s="1130"/>
      <c r="Q6" s="1130"/>
      <c r="R6" s="1130"/>
      <c r="S6" s="1130"/>
      <c r="T6" s="1130"/>
      <c r="U6" s="1130"/>
      <c r="V6" s="1130"/>
      <c r="W6" s="1130"/>
      <c r="X6" s="1130"/>
      <c r="Y6" s="1130"/>
      <c r="Z6" s="1130"/>
      <c r="AA6" s="1130"/>
      <c r="AB6" s="1130"/>
      <c r="AC6" s="1130"/>
      <c r="AD6" s="56"/>
      <c r="AE6" s="56"/>
      <c r="AF6" s="56"/>
      <c r="AG6" s="248"/>
      <c r="AH6" s="248"/>
      <c r="AI6" s="248"/>
      <c r="AJ6" s="248"/>
      <c r="AK6" s="248"/>
      <c r="AL6" s="248"/>
      <c r="AM6" s="248"/>
      <c r="AN6" s="248"/>
      <c r="AO6" s="248"/>
      <c r="AP6" s="248"/>
      <c r="AQ6" s="248"/>
      <c r="AR6" s="248"/>
      <c r="AS6" s="248"/>
    </row>
    <row r="7" spans="2:45" ht="30" customHeight="1">
      <c r="B7" s="98"/>
      <c r="C7" s="1136" t="s">
        <v>491</v>
      </c>
      <c r="D7" s="1136"/>
      <c r="E7" s="1136"/>
      <c r="F7" s="1136"/>
      <c r="G7" s="1136"/>
      <c r="H7" s="1136"/>
      <c r="I7" s="1136"/>
      <c r="J7" s="1136"/>
      <c r="K7" s="1136"/>
      <c r="L7" s="1136"/>
      <c r="M7" s="1136"/>
      <c r="N7" s="1136"/>
      <c r="O7" s="1136"/>
      <c r="P7" s="1136"/>
      <c r="Q7" s="1136"/>
      <c r="R7" s="1136"/>
      <c r="S7" s="1136"/>
      <c r="T7" s="1136"/>
      <c r="U7" s="1136"/>
      <c r="V7" s="1136"/>
      <c r="W7" s="1136"/>
      <c r="X7" s="1136"/>
      <c r="Y7" s="1136"/>
      <c r="Z7" s="1136"/>
      <c r="AA7" s="1136"/>
      <c r="AB7" s="1136"/>
      <c r="AC7" s="1136"/>
      <c r="AD7" s="1136"/>
      <c r="AE7" s="1136"/>
      <c r="AF7" s="1136"/>
      <c r="AG7" s="248"/>
      <c r="AH7" s="248"/>
      <c r="AI7" s="248"/>
      <c r="AJ7" s="248"/>
      <c r="AK7" s="248"/>
      <c r="AL7" s="248"/>
      <c r="AM7" s="248"/>
      <c r="AN7" s="248"/>
      <c r="AO7" s="248"/>
      <c r="AP7" s="248"/>
      <c r="AQ7" s="248"/>
      <c r="AR7" s="248"/>
      <c r="AS7" s="248"/>
    </row>
    <row r="8" spans="2:45" ht="15" customHeight="1">
      <c r="B8" s="98"/>
      <c r="C8" s="56"/>
      <c r="D8" s="56"/>
      <c r="E8" s="56"/>
      <c r="F8" s="56"/>
      <c r="G8" s="56"/>
      <c r="H8" s="56"/>
      <c r="I8" s="56"/>
      <c r="J8" s="56"/>
      <c r="K8" s="56"/>
      <c r="L8" s="56"/>
      <c r="M8" s="56"/>
      <c r="N8" s="59"/>
      <c r="O8" s="59"/>
      <c r="P8" s="90"/>
      <c r="Q8" s="90"/>
      <c r="R8" s="90"/>
      <c r="S8" s="90"/>
      <c r="T8" s="90"/>
      <c r="U8" s="220"/>
      <c r="V8" s="56"/>
      <c r="W8" s="56"/>
      <c r="X8" s="59"/>
      <c r="Y8" s="59"/>
      <c r="Z8" s="59"/>
      <c r="AA8" s="59"/>
      <c r="AB8" s="59"/>
      <c r="AC8" s="59"/>
      <c r="AD8" s="59"/>
      <c r="AE8" s="59"/>
      <c r="AF8" s="59"/>
    </row>
    <row r="9" spans="2:45" ht="17.25" customHeight="1">
      <c r="B9" s="98"/>
      <c r="C9" s="114" t="s">
        <v>151</v>
      </c>
      <c r="D9" s="56"/>
      <c r="E9" s="1144" t="s">
        <v>492</v>
      </c>
      <c r="F9" s="1144"/>
      <c r="G9" s="1144"/>
      <c r="H9" s="1144"/>
      <c r="I9" s="1144"/>
      <c r="J9" s="1144"/>
      <c r="K9" s="1144"/>
      <c r="L9" s="1144"/>
      <c r="M9" s="1144"/>
      <c r="N9" s="1144"/>
      <c r="O9" s="1144"/>
      <c r="P9" s="1144"/>
      <c r="Q9" s="1144"/>
      <c r="R9" s="1144"/>
      <c r="S9" s="1144"/>
      <c r="T9" s="1144"/>
      <c r="U9" s="1144"/>
      <c r="V9" s="1144"/>
      <c r="W9" s="1144"/>
      <c r="X9" s="1144"/>
      <c r="Y9" s="1144"/>
      <c r="Z9" s="1144"/>
      <c r="AA9" s="1144"/>
      <c r="AB9" s="1144"/>
      <c r="AC9" s="1144"/>
      <c r="AD9" s="1144"/>
      <c r="AE9" s="1144"/>
      <c r="AF9" s="1144"/>
      <c r="AG9" s="1131" t="s">
        <v>442</v>
      </c>
      <c r="AH9" s="1131"/>
      <c r="AI9" s="1131"/>
      <c r="AJ9" s="1131"/>
      <c r="AK9" s="1131"/>
      <c r="AL9" s="1131"/>
      <c r="AM9" s="1131"/>
      <c r="AN9" s="1131"/>
      <c r="AO9" s="1131"/>
      <c r="AP9" s="1131"/>
      <c r="AQ9" s="1131"/>
      <c r="AR9" s="1131"/>
      <c r="AS9" s="1131"/>
    </row>
    <row r="10" spans="2:45" ht="20.100000000000001" customHeight="1">
      <c r="B10" s="98"/>
      <c r="C10" s="115"/>
      <c r="D10" s="1132" t="s">
        <v>153</v>
      </c>
      <c r="E10" s="1132"/>
      <c r="F10" s="1132"/>
      <c r="G10" s="1132"/>
      <c r="H10" s="1132"/>
      <c r="I10" s="1132"/>
      <c r="J10" s="1132"/>
      <c r="K10" s="1138">
        <f>+④届出書別添!K5</f>
        <v>0</v>
      </c>
      <c r="L10" s="1138"/>
      <c r="M10" s="1138"/>
      <c r="N10" s="1138"/>
      <c r="O10" s="1138"/>
      <c r="P10" s="1138"/>
      <c r="Q10" s="1138"/>
      <c r="R10" s="1138"/>
      <c r="S10" s="1138"/>
      <c r="T10" s="1138"/>
      <c r="U10" s="1138"/>
      <c r="V10" s="1138"/>
      <c r="W10" s="1138"/>
      <c r="X10" s="1138"/>
      <c r="Y10" s="1138"/>
      <c r="Z10" s="1138"/>
      <c r="AA10" s="1138"/>
      <c r="AB10" s="1138"/>
      <c r="AC10" s="1138"/>
      <c r="AD10" s="1138"/>
      <c r="AE10" s="1138"/>
      <c r="AF10" s="116"/>
      <c r="AG10" s="1131"/>
      <c r="AH10" s="1131"/>
      <c r="AI10" s="1131"/>
      <c r="AJ10" s="1131"/>
      <c r="AK10" s="1131"/>
      <c r="AL10" s="1131"/>
      <c r="AM10" s="1131"/>
      <c r="AN10" s="1131"/>
      <c r="AO10" s="1131"/>
      <c r="AP10" s="1131"/>
      <c r="AQ10" s="1131"/>
      <c r="AR10" s="1131"/>
      <c r="AS10" s="1131"/>
    </row>
    <row r="11" spans="2:45" ht="20.100000000000001" customHeight="1">
      <c r="B11" s="98"/>
      <c r="C11" s="115"/>
      <c r="D11" s="1132" t="s">
        <v>154</v>
      </c>
      <c r="E11" s="1132"/>
      <c r="F11" s="1132"/>
      <c r="G11" s="1132"/>
      <c r="H11" s="1132"/>
      <c r="I11" s="1132"/>
      <c r="J11" s="1132"/>
      <c r="K11" s="1138">
        <f>IF('⑤付表５（事業所情報）'!X8=0,'⑤付表５（事業所情報）'!F8,'⑤付表５（事業所情報）'!X8)</f>
        <v>0</v>
      </c>
      <c r="L11" s="1138"/>
      <c r="M11" s="1138"/>
      <c r="N11" s="1138"/>
      <c r="O11" s="1138"/>
      <c r="P11" s="1138"/>
      <c r="Q11" s="1138"/>
      <c r="R11" s="1138"/>
      <c r="S11" s="1138"/>
      <c r="T11" s="1138"/>
      <c r="U11" s="1138"/>
      <c r="V11" s="1138"/>
      <c r="W11" s="1138"/>
      <c r="X11" s="1138"/>
      <c r="Y11" s="1138"/>
      <c r="Z11" s="1138"/>
      <c r="AA11" s="1138"/>
      <c r="AB11" s="1138"/>
      <c r="AC11" s="1138"/>
      <c r="AD11" s="1138"/>
      <c r="AE11" s="1138"/>
      <c r="AF11" s="116"/>
      <c r="AG11" s="249"/>
      <c r="AH11" s="249"/>
      <c r="AI11" s="249"/>
      <c r="AJ11" s="249"/>
      <c r="AK11" s="249"/>
      <c r="AL11" s="249"/>
      <c r="AM11" s="249"/>
      <c r="AN11" s="249"/>
      <c r="AO11" s="249"/>
      <c r="AP11" s="249"/>
      <c r="AQ11" s="249"/>
      <c r="AR11" s="249"/>
      <c r="AS11" s="249"/>
    </row>
    <row r="12" spans="2:45" ht="20.100000000000001" customHeight="1">
      <c r="B12" s="98"/>
      <c r="C12" s="115"/>
      <c r="D12" s="1132" t="s">
        <v>155</v>
      </c>
      <c r="E12" s="1132"/>
      <c r="F12" s="1132"/>
      <c r="G12" s="1132"/>
      <c r="H12" s="1132"/>
      <c r="I12" s="1132"/>
      <c r="J12" s="1132"/>
      <c r="K12" s="1139"/>
      <c r="L12" s="1140"/>
      <c r="M12" s="1140"/>
      <c r="N12" s="1140"/>
      <c r="O12" s="1140"/>
      <c r="P12" s="1140"/>
      <c r="Q12" s="1140"/>
      <c r="R12" s="1140"/>
      <c r="S12" s="1140"/>
      <c r="T12" s="1140"/>
      <c r="U12" s="1140"/>
      <c r="V12" s="1140"/>
      <c r="W12" s="1140"/>
      <c r="X12" s="1140"/>
      <c r="Y12" s="1140"/>
      <c r="Z12" s="1140"/>
      <c r="AA12" s="1140"/>
      <c r="AB12" s="1140"/>
      <c r="AC12" s="1140"/>
      <c r="AD12" s="1140"/>
      <c r="AE12" s="1141"/>
      <c r="AF12" s="116"/>
      <c r="AG12" s="217" t="s">
        <v>440</v>
      </c>
      <c r="AH12" s="249"/>
      <c r="AI12" s="249"/>
      <c r="AJ12" s="249"/>
      <c r="AK12" s="249"/>
      <c r="AL12" s="249"/>
      <c r="AM12" s="249"/>
      <c r="AN12" s="249"/>
      <c r="AO12" s="249"/>
      <c r="AP12" s="249"/>
      <c r="AQ12" s="249"/>
      <c r="AR12" s="249"/>
      <c r="AS12" s="249"/>
    </row>
    <row r="13" spans="2:45" ht="15" customHeight="1">
      <c r="B13" s="98"/>
      <c r="C13" s="56"/>
      <c r="D13" s="56"/>
      <c r="E13" s="56"/>
      <c r="F13" s="56"/>
      <c r="G13" s="56"/>
      <c r="H13" s="56"/>
      <c r="I13" s="56"/>
      <c r="J13" s="56"/>
      <c r="K13" s="56"/>
      <c r="L13" s="56"/>
      <c r="M13" s="56"/>
      <c r="N13" s="59"/>
      <c r="O13" s="59"/>
      <c r="P13" s="90"/>
      <c r="Q13" s="90"/>
      <c r="R13" s="90"/>
      <c r="S13" s="90"/>
      <c r="T13" s="90"/>
      <c r="U13" s="98"/>
      <c r="V13" s="56"/>
      <c r="W13" s="56"/>
      <c r="X13" s="59"/>
      <c r="Y13" s="59"/>
      <c r="Z13" s="59"/>
      <c r="AA13" s="59"/>
      <c r="AB13" s="59"/>
      <c r="AC13" s="59"/>
      <c r="AD13" s="59"/>
      <c r="AE13" s="59"/>
      <c r="AF13" s="59"/>
      <c r="AG13" s="248"/>
      <c r="AH13" s="248"/>
      <c r="AI13" s="248"/>
      <c r="AJ13" s="248"/>
      <c r="AK13" s="248"/>
      <c r="AL13" s="248"/>
      <c r="AM13" s="248"/>
      <c r="AN13" s="248"/>
      <c r="AO13" s="248"/>
      <c r="AP13" s="248"/>
      <c r="AQ13" s="248"/>
      <c r="AR13" s="248"/>
      <c r="AS13" s="248"/>
    </row>
    <row r="14" spans="2:45" ht="22.35" customHeight="1">
      <c r="B14" s="98"/>
      <c r="C14" s="114" t="s">
        <v>156</v>
      </c>
      <c r="D14" s="56"/>
      <c r="E14" s="56" t="s">
        <v>623</v>
      </c>
      <c r="F14" s="56"/>
      <c r="G14" s="56"/>
      <c r="H14" s="56"/>
      <c r="I14" s="56"/>
      <c r="J14" s="56"/>
      <c r="K14" s="56"/>
      <c r="L14" s="56"/>
      <c r="M14" s="56"/>
      <c r="N14" s="59"/>
      <c r="O14" s="59"/>
      <c r="P14" s="90"/>
      <c r="Q14" s="90"/>
      <c r="R14" s="90"/>
      <c r="S14" s="90"/>
      <c r="T14" s="90"/>
      <c r="U14" s="98"/>
      <c r="V14" s="56"/>
      <c r="W14" s="56"/>
      <c r="X14" s="59"/>
      <c r="Y14" s="59"/>
      <c r="Z14" s="59"/>
      <c r="AA14" s="59"/>
      <c r="AB14" s="59"/>
      <c r="AC14" s="59"/>
      <c r="AD14" s="59"/>
      <c r="AE14" s="59"/>
      <c r="AF14" s="59"/>
    </row>
    <row r="15" spans="2:45" ht="20.100000000000001" customHeight="1">
      <c r="B15" s="98"/>
      <c r="C15" s="56"/>
      <c r="D15" s="1132" t="s">
        <v>158</v>
      </c>
      <c r="E15" s="1132"/>
      <c r="F15" s="1132"/>
      <c r="G15" s="1132"/>
      <c r="H15" s="1132"/>
      <c r="I15" s="1132"/>
      <c r="J15" s="1132"/>
      <c r="K15" s="1143"/>
      <c r="L15" s="1143"/>
      <c r="M15" s="1143"/>
      <c r="N15" s="1143"/>
      <c r="O15" s="1143"/>
      <c r="P15" s="1143"/>
      <c r="Q15" s="1143"/>
      <c r="R15" s="1143"/>
      <c r="S15" s="1143"/>
      <c r="T15" s="1143"/>
      <c r="U15" s="1143"/>
      <c r="V15" s="1143"/>
      <c r="W15" s="1143"/>
      <c r="X15" s="1143"/>
      <c r="Y15" s="1143"/>
      <c r="Z15" s="1143"/>
      <c r="AA15" s="1143"/>
      <c r="AB15" s="1143"/>
      <c r="AC15" s="1143"/>
      <c r="AD15" s="1143"/>
      <c r="AE15" s="1143"/>
      <c r="AF15" s="116"/>
      <c r="AG15" s="1162" t="s">
        <v>438</v>
      </c>
      <c r="AH15" s="1162"/>
      <c r="AI15" s="1162"/>
      <c r="AJ15" s="1162"/>
      <c r="AK15" s="1162"/>
      <c r="AL15" s="1162"/>
      <c r="AM15" s="1162"/>
      <c r="AN15" s="1162"/>
      <c r="AO15" s="1162"/>
      <c r="AP15" s="1162"/>
      <c r="AQ15" s="1162"/>
      <c r="AR15" s="1162"/>
      <c r="AS15" s="1162"/>
    </row>
    <row r="16" spans="2:45" ht="20.100000000000001" customHeight="1">
      <c r="B16" s="98"/>
      <c r="C16" s="56"/>
      <c r="D16" s="1132" t="s">
        <v>160</v>
      </c>
      <c r="E16" s="1132"/>
      <c r="F16" s="1132"/>
      <c r="G16" s="1132"/>
      <c r="H16" s="1132"/>
      <c r="I16" s="1132"/>
      <c r="J16" s="1132"/>
      <c r="K16" s="1143"/>
      <c r="L16" s="1143"/>
      <c r="M16" s="1143"/>
      <c r="N16" s="1143"/>
      <c r="O16" s="1143"/>
      <c r="P16" s="1143"/>
      <c r="Q16" s="1143"/>
      <c r="R16" s="1143"/>
      <c r="S16" s="1143"/>
      <c r="T16" s="1143"/>
      <c r="U16" s="1143"/>
      <c r="V16" s="1143"/>
      <c r="W16" s="1143"/>
      <c r="X16" s="1143"/>
      <c r="Y16" s="1143"/>
      <c r="Z16" s="1143"/>
      <c r="AA16" s="1143"/>
      <c r="AB16" s="1143"/>
      <c r="AC16" s="1143"/>
      <c r="AD16" s="1143"/>
      <c r="AE16" s="1143"/>
      <c r="AF16" s="116"/>
      <c r="AG16" s="1162"/>
      <c r="AH16" s="1162"/>
      <c r="AI16" s="1162"/>
      <c r="AJ16" s="1162"/>
      <c r="AK16" s="1162"/>
      <c r="AL16" s="1162"/>
      <c r="AM16" s="1162"/>
      <c r="AN16" s="1162"/>
      <c r="AO16" s="1162"/>
      <c r="AP16" s="1162"/>
      <c r="AQ16" s="1162"/>
      <c r="AR16" s="1162"/>
      <c r="AS16" s="1162"/>
    </row>
    <row r="17" spans="2:47" ht="20.100000000000001" customHeight="1">
      <c r="B17" s="98"/>
      <c r="C17" s="56"/>
      <c r="D17" s="1132" t="s">
        <v>159</v>
      </c>
      <c r="E17" s="1132"/>
      <c r="F17" s="1132"/>
      <c r="G17" s="1132"/>
      <c r="H17" s="1132"/>
      <c r="I17" s="1132"/>
      <c r="J17" s="1132"/>
      <c r="K17" s="1143"/>
      <c r="L17" s="1143"/>
      <c r="M17" s="1143"/>
      <c r="N17" s="1143"/>
      <c r="O17" s="1143"/>
      <c r="P17" s="1143"/>
      <c r="Q17" s="1143"/>
      <c r="R17" s="1143"/>
      <c r="S17" s="1143"/>
      <c r="T17" s="1143"/>
      <c r="U17" s="1143"/>
      <c r="V17" s="1143"/>
      <c r="W17" s="1143"/>
      <c r="X17" s="1143"/>
      <c r="Y17" s="1143"/>
      <c r="Z17" s="1143"/>
      <c r="AA17" s="1143"/>
      <c r="AB17" s="1143"/>
      <c r="AC17" s="1143"/>
      <c r="AD17" s="1143"/>
      <c r="AE17" s="1143"/>
      <c r="AF17" s="116"/>
      <c r="AG17" s="1162"/>
      <c r="AH17" s="1162"/>
      <c r="AI17" s="1162"/>
      <c r="AJ17" s="1162"/>
      <c r="AK17" s="1162"/>
      <c r="AL17" s="1162"/>
      <c r="AM17" s="1162"/>
      <c r="AN17" s="1162"/>
      <c r="AO17" s="1162"/>
      <c r="AP17" s="1162"/>
      <c r="AQ17" s="1162"/>
      <c r="AR17" s="1162"/>
      <c r="AS17" s="1162"/>
    </row>
    <row r="18" spans="2:47" ht="20.100000000000001" customHeight="1">
      <c r="B18" s="395"/>
      <c r="C18" s="56"/>
      <c r="D18" s="1142" t="s">
        <v>597</v>
      </c>
      <c r="E18" s="1142"/>
      <c r="F18" s="1142"/>
      <c r="G18" s="1142"/>
      <c r="H18" s="1142"/>
      <c r="I18" s="1142"/>
      <c r="J18" s="1142"/>
      <c r="K18" s="1143"/>
      <c r="L18" s="1143"/>
      <c r="M18" s="1143"/>
      <c r="N18" s="1143"/>
      <c r="O18" s="1143"/>
      <c r="P18" s="1143"/>
      <c r="Q18" s="1143"/>
      <c r="R18" s="1143"/>
      <c r="S18" s="1143"/>
      <c r="T18" s="1143"/>
      <c r="U18" s="1143"/>
      <c r="V18" s="1143"/>
      <c r="W18" s="1143"/>
      <c r="X18" s="1143"/>
      <c r="Y18" s="1143"/>
      <c r="Z18" s="1143"/>
      <c r="AA18" s="1143"/>
      <c r="AB18" s="1143"/>
      <c r="AC18" s="1143"/>
      <c r="AD18" s="1143"/>
      <c r="AE18" s="1143"/>
      <c r="AF18" s="59"/>
      <c r="AG18" s="1162" t="s">
        <v>622</v>
      </c>
      <c r="AH18" s="1177"/>
      <c r="AI18" s="1177"/>
      <c r="AJ18" s="1177"/>
      <c r="AK18" s="1177"/>
      <c r="AL18" s="1177"/>
      <c r="AM18" s="1177"/>
      <c r="AN18" s="1177"/>
      <c r="AO18" s="1177"/>
      <c r="AP18" s="1177"/>
      <c r="AQ18" s="1177"/>
      <c r="AR18" s="1177"/>
      <c r="AS18" s="1177"/>
    </row>
    <row r="19" spans="2:47" ht="20.100000000000001" customHeight="1">
      <c r="B19" s="395"/>
      <c r="C19" s="56"/>
      <c r="D19" s="396"/>
      <c r="E19" s="396"/>
      <c r="F19" s="396"/>
      <c r="G19" s="396"/>
      <c r="H19" s="396"/>
      <c r="I19" s="396"/>
      <c r="J19" s="396"/>
      <c r="K19" s="394"/>
      <c r="L19" s="394"/>
      <c r="M19" s="394"/>
      <c r="N19" s="394"/>
      <c r="O19" s="394"/>
      <c r="P19" s="394"/>
      <c r="Q19" s="394"/>
      <c r="R19" s="394"/>
      <c r="S19" s="394"/>
      <c r="T19" s="394"/>
      <c r="U19" s="394"/>
      <c r="V19" s="394"/>
      <c r="W19" s="394"/>
      <c r="X19" s="394"/>
      <c r="Y19" s="394"/>
      <c r="Z19" s="394"/>
      <c r="AA19" s="394"/>
      <c r="AB19" s="394"/>
      <c r="AC19" s="394"/>
      <c r="AD19" s="394"/>
      <c r="AE19" s="394"/>
      <c r="AF19" s="59"/>
      <c r="AG19" s="393"/>
      <c r="AH19" s="393"/>
      <c r="AI19" s="393"/>
      <c r="AJ19" s="393"/>
      <c r="AK19" s="393"/>
      <c r="AL19" s="393"/>
      <c r="AM19" s="393"/>
      <c r="AN19" s="393"/>
      <c r="AO19" s="393"/>
      <c r="AP19" s="393"/>
      <c r="AQ19" s="393"/>
      <c r="AR19" s="393"/>
      <c r="AS19" s="393"/>
    </row>
    <row r="20" spans="2:47" ht="22.35" customHeight="1">
      <c r="B20" s="395"/>
      <c r="C20" s="114" t="s">
        <v>161</v>
      </c>
      <c r="D20" s="56"/>
      <c r="E20" s="56" t="s">
        <v>621</v>
      </c>
      <c r="F20" s="56"/>
      <c r="G20" s="56"/>
      <c r="H20" s="56"/>
      <c r="I20" s="56"/>
      <c r="J20" s="56"/>
      <c r="K20" s="56"/>
      <c r="L20" s="56"/>
      <c r="M20" s="56"/>
      <c r="N20" s="59"/>
      <c r="O20" s="59"/>
      <c r="P20" s="90"/>
      <c r="Q20" s="90"/>
      <c r="R20" s="90"/>
      <c r="S20" s="90"/>
      <c r="T20" s="90"/>
      <c r="U20" s="395"/>
      <c r="V20" s="56"/>
      <c r="W20" s="56"/>
      <c r="X20" s="59"/>
      <c r="Y20" s="59"/>
      <c r="Z20" s="59"/>
      <c r="AA20" s="59"/>
      <c r="AB20" s="59"/>
      <c r="AC20" s="59"/>
      <c r="AD20" s="59"/>
      <c r="AE20" s="59"/>
      <c r="AF20" s="59"/>
    </row>
    <row r="21" spans="2:47" ht="20.100000000000001" customHeight="1">
      <c r="B21" s="98"/>
      <c r="C21" s="115"/>
      <c r="D21" s="1169" t="s">
        <v>152</v>
      </c>
      <c r="E21" s="1169"/>
      <c r="F21" s="1169"/>
      <c r="G21" s="1169"/>
      <c r="H21" s="1169"/>
      <c r="I21" s="1169"/>
      <c r="J21" s="1169"/>
      <c r="K21" s="1174" t="s">
        <v>503</v>
      </c>
      <c r="L21" s="1175"/>
      <c r="M21" s="1172"/>
      <c r="N21" s="1172"/>
      <c r="O21" s="94" t="s">
        <v>6</v>
      </c>
      <c r="P21" s="1170"/>
      <c r="Q21" s="1170"/>
      <c r="R21" s="95" t="s">
        <v>13</v>
      </c>
      <c r="S21" s="1170"/>
      <c r="T21" s="1170"/>
      <c r="U21" s="95" t="s">
        <v>14</v>
      </c>
      <c r="V21" s="95"/>
      <c r="W21" s="95"/>
      <c r="X21" s="95"/>
      <c r="Y21" s="95"/>
      <c r="Z21" s="95"/>
      <c r="AA21" s="95"/>
      <c r="AB21" s="95"/>
      <c r="AC21" s="95"/>
      <c r="AD21" s="95"/>
      <c r="AE21" s="117"/>
      <c r="AF21" s="116"/>
      <c r="AG21" s="248" t="s">
        <v>441</v>
      </c>
      <c r="AH21" s="248"/>
      <c r="AI21" s="248"/>
      <c r="AJ21" s="248"/>
      <c r="AK21" s="248"/>
      <c r="AL21" s="248"/>
      <c r="AM21" s="248"/>
      <c r="AN21" s="248"/>
      <c r="AO21" s="248"/>
      <c r="AP21" s="248"/>
      <c r="AQ21" s="248"/>
      <c r="AR21" s="248"/>
      <c r="AS21" s="248"/>
    </row>
    <row r="22" spans="2:47" ht="15" customHeight="1">
      <c r="B22" s="395"/>
      <c r="C22" s="56"/>
      <c r="D22" s="56"/>
      <c r="E22" s="56"/>
      <c r="F22" s="56"/>
      <c r="G22" s="56"/>
      <c r="H22" s="56"/>
      <c r="I22" s="56"/>
      <c r="J22" s="56"/>
      <c r="K22" s="56"/>
      <c r="L22" s="56"/>
      <c r="M22" s="56"/>
      <c r="N22" s="59"/>
      <c r="O22" s="59"/>
      <c r="P22" s="90"/>
      <c r="Q22" s="90"/>
      <c r="R22" s="90"/>
      <c r="S22" s="90"/>
      <c r="T22" s="90"/>
      <c r="U22" s="395"/>
      <c r="V22" s="56"/>
      <c r="W22" s="56"/>
      <c r="X22" s="59"/>
      <c r="Y22" s="59"/>
      <c r="Z22" s="59"/>
      <c r="AA22" s="59"/>
      <c r="AB22" s="59"/>
      <c r="AC22" s="59"/>
      <c r="AD22" s="59"/>
      <c r="AE22" s="59"/>
      <c r="AF22" s="59"/>
    </row>
    <row r="23" spans="2:47" ht="22.35" customHeight="1">
      <c r="B23" s="98"/>
      <c r="C23" s="114" t="s">
        <v>592</v>
      </c>
      <c r="D23" s="56"/>
      <c r="E23" s="56" t="s">
        <v>162</v>
      </c>
      <c r="F23" s="56"/>
      <c r="G23" s="56"/>
      <c r="H23" s="56"/>
      <c r="I23" s="56"/>
      <c r="J23" s="56"/>
      <c r="K23" s="56"/>
      <c r="L23" s="56"/>
      <c r="M23" s="56"/>
      <c r="N23" s="59"/>
      <c r="O23" s="59"/>
      <c r="P23" s="90"/>
      <c r="Q23" s="90"/>
      <c r="R23" s="90"/>
      <c r="S23" s="90"/>
      <c r="T23" s="90"/>
      <c r="U23" s="98"/>
      <c r="V23" s="56"/>
      <c r="W23" s="56"/>
      <c r="X23" s="59"/>
      <c r="Y23" s="59"/>
      <c r="Z23" s="59"/>
      <c r="AA23" s="59"/>
      <c r="AB23" s="59"/>
      <c r="AC23" s="59"/>
      <c r="AD23" s="59"/>
      <c r="AE23" s="59"/>
      <c r="AF23" s="59"/>
    </row>
    <row r="24" spans="2:47" ht="20.100000000000001" customHeight="1">
      <c r="B24" s="98"/>
      <c r="C24" s="56"/>
      <c r="D24" s="1146" t="s">
        <v>596</v>
      </c>
      <c r="E24" s="1146"/>
      <c r="F24" s="1146"/>
      <c r="G24" s="1146"/>
      <c r="H24" s="1146"/>
      <c r="I24" s="1146"/>
      <c r="J24" s="1171"/>
      <c r="K24" s="1172"/>
      <c r="L24" s="1173"/>
      <c r="M24" s="1137" t="s">
        <v>163</v>
      </c>
      <c r="N24" s="1137"/>
      <c r="O24" s="1137"/>
      <c r="P24" s="1137"/>
      <c r="Q24" s="1137"/>
      <c r="R24" s="1137"/>
      <c r="S24" s="1137"/>
      <c r="T24" s="1137"/>
      <c r="U24" s="1137"/>
      <c r="V24" s="1137"/>
      <c r="W24" s="1137"/>
      <c r="X24" s="1137"/>
      <c r="Y24" s="1137"/>
      <c r="Z24" s="1137"/>
      <c r="AA24" s="1137"/>
      <c r="AB24" s="1137"/>
      <c r="AC24" s="1137"/>
      <c r="AD24" s="1137"/>
      <c r="AE24" s="1137"/>
      <c r="AF24" s="1137"/>
    </row>
    <row r="25" spans="2:47" ht="20.100000000000001" customHeight="1">
      <c r="B25" s="98"/>
      <c r="C25" s="56"/>
      <c r="D25" s="1146"/>
      <c r="E25" s="1146"/>
      <c r="F25" s="1146"/>
      <c r="G25" s="1146"/>
      <c r="H25" s="1146"/>
      <c r="I25" s="1146"/>
      <c r="J25" s="1171"/>
      <c r="K25" s="1172"/>
      <c r="L25" s="1173"/>
      <c r="M25" s="1137" t="s">
        <v>164</v>
      </c>
      <c r="N25" s="1137"/>
      <c r="O25" s="1137"/>
      <c r="P25" s="1137"/>
      <c r="Q25" s="1137"/>
      <c r="R25" s="1137"/>
      <c r="S25" s="1137"/>
      <c r="T25" s="1137"/>
      <c r="U25" s="1137"/>
      <c r="V25" s="1137"/>
      <c r="W25" s="1137"/>
      <c r="X25" s="1137"/>
      <c r="Y25" s="1137"/>
      <c r="Z25" s="1137"/>
      <c r="AA25" s="1137"/>
      <c r="AB25" s="1137"/>
      <c r="AC25" s="1137"/>
      <c r="AD25" s="1137"/>
      <c r="AE25" s="1137"/>
      <c r="AF25" s="1137"/>
    </row>
    <row r="26" spans="2:47" ht="45" customHeight="1">
      <c r="B26" s="98"/>
      <c r="C26" s="56"/>
      <c r="D26" s="1146"/>
      <c r="E26" s="1146"/>
      <c r="F26" s="1146"/>
      <c r="G26" s="1146"/>
      <c r="H26" s="1146"/>
      <c r="I26" s="1146"/>
      <c r="J26" s="1159"/>
      <c r="K26" s="1159"/>
      <c r="L26" s="1159"/>
      <c r="M26" s="1161" t="s">
        <v>165</v>
      </c>
      <c r="N26" s="1161"/>
      <c r="O26" s="1161"/>
      <c r="P26" s="1161"/>
      <c r="Q26" s="1161"/>
      <c r="R26" s="1161"/>
      <c r="S26" s="1161"/>
      <c r="T26" s="1161"/>
      <c r="U26" s="1161"/>
      <c r="V26" s="1161"/>
      <c r="W26" s="1161"/>
      <c r="X26" s="1161"/>
      <c r="Y26" s="1161"/>
      <c r="Z26" s="1161"/>
      <c r="AA26" s="1161"/>
      <c r="AB26" s="1161"/>
      <c r="AC26" s="1161"/>
      <c r="AD26" s="1161"/>
      <c r="AE26" s="1161"/>
      <c r="AF26" s="1161"/>
      <c r="AG26" s="1162" t="s">
        <v>439</v>
      </c>
      <c r="AH26" s="1162"/>
      <c r="AI26" s="1162"/>
      <c r="AJ26" s="1162"/>
      <c r="AK26" s="1162"/>
      <c r="AL26" s="1162"/>
      <c r="AM26" s="1162"/>
      <c r="AN26" s="1162"/>
      <c r="AO26" s="1162"/>
      <c r="AP26" s="1162"/>
      <c r="AQ26" s="1162"/>
      <c r="AR26" s="1162"/>
      <c r="AS26" s="1162"/>
    </row>
    <row r="27" spans="2:47" ht="20.100000000000001" customHeight="1">
      <c r="B27" s="98"/>
      <c r="C27" s="56"/>
      <c r="D27" s="1146"/>
      <c r="E27" s="1146"/>
      <c r="F27" s="1146"/>
      <c r="G27" s="1146"/>
      <c r="H27" s="1146"/>
      <c r="I27" s="1146"/>
      <c r="J27" s="1159"/>
      <c r="K27" s="1159"/>
      <c r="L27" s="1159"/>
      <c r="M27" s="1137" t="s">
        <v>166</v>
      </c>
      <c r="N27" s="1137"/>
      <c r="O27" s="1137"/>
      <c r="P27" s="1137"/>
      <c r="Q27" s="1137"/>
      <c r="R27" s="1137"/>
      <c r="S27" s="1137"/>
      <c r="T27" s="1137"/>
      <c r="U27" s="1137"/>
      <c r="V27" s="1137"/>
      <c r="W27" s="1137"/>
      <c r="X27" s="1137"/>
      <c r="Y27" s="1137"/>
      <c r="Z27" s="1137"/>
      <c r="AA27" s="1137"/>
      <c r="AB27" s="1137"/>
      <c r="AC27" s="1137"/>
      <c r="AD27" s="1137"/>
      <c r="AE27" s="1137"/>
      <c r="AF27" s="1137"/>
    </row>
    <row r="28" spans="2:47" ht="54" customHeight="1">
      <c r="B28" s="98"/>
      <c r="C28" s="56"/>
      <c r="D28" s="1146"/>
      <c r="E28" s="1146"/>
      <c r="F28" s="1146"/>
      <c r="G28" s="1146"/>
      <c r="H28" s="1146"/>
      <c r="I28" s="1146"/>
      <c r="J28" s="1159"/>
      <c r="K28" s="1159"/>
      <c r="L28" s="1159"/>
      <c r="M28" s="1158" t="s">
        <v>167</v>
      </c>
      <c r="N28" s="1158"/>
      <c r="O28" s="1158"/>
      <c r="P28" s="1158"/>
      <c r="Q28" s="1158"/>
      <c r="R28" s="1158"/>
      <c r="S28" s="1158"/>
      <c r="T28" s="1158"/>
      <c r="U28" s="1158"/>
      <c r="V28" s="1158"/>
      <c r="W28" s="1158"/>
      <c r="X28" s="1158"/>
      <c r="Y28" s="1158"/>
      <c r="Z28" s="1158"/>
      <c r="AA28" s="1158"/>
      <c r="AB28" s="1158"/>
      <c r="AC28" s="1158"/>
      <c r="AD28" s="1158"/>
      <c r="AE28" s="1158"/>
      <c r="AF28" s="1158"/>
    </row>
    <row r="29" spans="2:47" ht="20.100000000000001" customHeight="1">
      <c r="B29" s="98"/>
      <c r="C29" s="56"/>
      <c r="D29" s="1146"/>
      <c r="E29" s="1146"/>
      <c r="F29" s="1146"/>
      <c r="G29" s="1146"/>
      <c r="H29" s="1146"/>
      <c r="I29" s="1146"/>
      <c r="J29" s="1159"/>
      <c r="K29" s="1159"/>
      <c r="L29" s="1159"/>
      <c r="M29" s="1155" t="s">
        <v>168</v>
      </c>
      <c r="N29" s="1156"/>
      <c r="O29" s="1156"/>
      <c r="P29" s="1156"/>
      <c r="Q29" s="1156"/>
      <c r="R29" s="1157">
        <f>IF('⑤付表５（事業所情報）'!AF26=0,'⑤付表５（事業所情報）'!N26,'⑤付表５（事業所情報）'!AF26)</f>
        <v>0</v>
      </c>
      <c r="S29" s="1157"/>
      <c r="T29" s="1157" t="s">
        <v>169</v>
      </c>
      <c r="U29" s="1157"/>
      <c r="V29" s="1176"/>
      <c r="W29" s="1176"/>
      <c r="X29" s="136" t="s">
        <v>5</v>
      </c>
      <c r="Y29" s="1153"/>
      <c r="Z29" s="1153"/>
      <c r="AA29" s="1153"/>
      <c r="AB29" s="1153"/>
      <c r="AC29" s="1153"/>
      <c r="AD29" s="1153"/>
      <c r="AE29" s="1153"/>
      <c r="AF29" s="1154"/>
      <c r="AG29" s="1163" t="s">
        <v>246</v>
      </c>
      <c r="AH29" s="1163"/>
      <c r="AI29" s="1163"/>
      <c r="AJ29" s="1163"/>
      <c r="AK29" s="1163"/>
      <c r="AL29" s="1163"/>
      <c r="AM29" s="1163"/>
      <c r="AN29" s="1163"/>
      <c r="AO29" s="1163"/>
      <c r="AP29" s="1163"/>
      <c r="AQ29" s="1163"/>
      <c r="AR29" s="1163"/>
      <c r="AS29" s="1163"/>
    </row>
    <row r="30" spans="2:47" ht="20.100000000000001" customHeight="1">
      <c r="B30" s="96"/>
      <c r="C30" s="96"/>
      <c r="D30" s="1146"/>
      <c r="E30" s="1146"/>
      <c r="F30" s="1146"/>
      <c r="G30" s="1146"/>
      <c r="H30" s="1146"/>
      <c r="I30" s="1146"/>
      <c r="J30" s="1159"/>
      <c r="K30" s="1159"/>
      <c r="L30" s="1159"/>
      <c r="M30" s="1158" t="s">
        <v>170</v>
      </c>
      <c r="N30" s="1158"/>
      <c r="O30" s="1158"/>
      <c r="P30" s="1158"/>
      <c r="Q30" s="1158"/>
      <c r="R30" s="1158"/>
      <c r="S30" s="1158"/>
      <c r="T30" s="1158"/>
      <c r="U30" s="1158"/>
      <c r="V30" s="1158"/>
      <c r="W30" s="1158"/>
      <c r="X30" s="1158"/>
      <c r="Y30" s="1158"/>
      <c r="Z30" s="1158"/>
      <c r="AA30" s="1158"/>
      <c r="AB30" s="1158"/>
      <c r="AC30" s="1158"/>
      <c r="AD30" s="1158"/>
      <c r="AE30" s="1158"/>
      <c r="AF30" s="1158"/>
      <c r="AG30" s="1163"/>
      <c r="AH30" s="1163"/>
      <c r="AI30" s="1163"/>
      <c r="AJ30" s="1163"/>
      <c r="AK30" s="1163"/>
      <c r="AL30" s="1163"/>
      <c r="AM30" s="1163"/>
      <c r="AN30" s="1163"/>
      <c r="AO30" s="1163"/>
      <c r="AP30" s="1163"/>
      <c r="AQ30" s="1163"/>
      <c r="AR30" s="1163"/>
      <c r="AS30" s="1163"/>
    </row>
    <row r="31" spans="2:47" s="54" customFormat="1" ht="20.100000000000001" customHeight="1">
      <c r="B31" s="92"/>
      <c r="C31" s="92"/>
      <c r="D31" s="1146"/>
      <c r="E31" s="1146"/>
      <c r="F31" s="1146"/>
      <c r="G31" s="1146"/>
      <c r="H31" s="1146"/>
      <c r="I31" s="1146"/>
      <c r="J31" s="1159"/>
      <c r="K31" s="1159"/>
      <c r="L31" s="1159"/>
      <c r="M31" s="118" t="s">
        <v>181</v>
      </c>
      <c r="N31" s="1160"/>
      <c r="O31" s="1160"/>
      <c r="P31" s="1160"/>
      <c r="Q31" s="1160"/>
      <c r="R31" s="1160"/>
      <c r="S31" s="1160"/>
      <c r="T31" s="1160"/>
      <c r="U31" s="1160"/>
      <c r="V31" s="1160"/>
      <c r="W31" s="1160"/>
      <c r="X31" s="1160"/>
      <c r="Y31" s="1160"/>
      <c r="Z31" s="1160"/>
      <c r="AA31" s="1160"/>
      <c r="AB31" s="1160"/>
      <c r="AC31" s="1160"/>
      <c r="AD31" s="1160"/>
      <c r="AE31" s="1160"/>
      <c r="AF31" s="119" t="s">
        <v>182</v>
      </c>
      <c r="AG31" s="1163"/>
      <c r="AH31" s="1163"/>
      <c r="AI31" s="1163"/>
      <c r="AJ31" s="1163"/>
      <c r="AK31" s="1163"/>
      <c r="AL31" s="1163"/>
      <c r="AM31" s="1163"/>
      <c r="AN31" s="1163"/>
      <c r="AO31" s="1163"/>
      <c r="AP31" s="1163"/>
      <c r="AQ31" s="1163"/>
      <c r="AR31" s="1163"/>
      <c r="AS31" s="1163"/>
      <c r="AT31" s="247"/>
      <c r="AU31" s="247"/>
    </row>
    <row r="32" spans="2:47" s="54" customFormat="1" ht="20.100000000000001" customHeight="1">
      <c r="B32" s="93"/>
      <c r="C32" s="93"/>
      <c r="D32" s="1146" t="s">
        <v>171</v>
      </c>
      <c r="E32" s="1146"/>
      <c r="F32" s="1146"/>
      <c r="G32" s="1146"/>
      <c r="H32" s="1146"/>
      <c r="I32" s="1146"/>
      <c r="J32" s="1147"/>
      <c r="K32" s="1148"/>
      <c r="L32" s="1148"/>
      <c r="M32" s="1148"/>
      <c r="N32" s="1148"/>
      <c r="O32" s="1148"/>
      <c r="P32" s="1148"/>
      <c r="Q32" s="1148"/>
      <c r="R32" s="1148"/>
      <c r="S32" s="1148"/>
      <c r="T32" s="1148"/>
      <c r="U32" s="1148"/>
      <c r="V32" s="1148"/>
      <c r="W32" s="1148"/>
      <c r="X32" s="1148"/>
      <c r="Y32" s="1148"/>
      <c r="Z32" s="1148"/>
      <c r="AA32" s="1148"/>
      <c r="AB32" s="1148"/>
      <c r="AC32" s="1148"/>
      <c r="AD32" s="1148"/>
      <c r="AE32" s="1148"/>
      <c r="AF32" s="1149"/>
      <c r="AG32" s="1163"/>
      <c r="AH32" s="1163"/>
      <c r="AI32" s="1163"/>
      <c r="AJ32" s="1163"/>
      <c r="AK32" s="1163"/>
      <c r="AL32" s="1163"/>
      <c r="AM32" s="1163"/>
      <c r="AN32" s="1163"/>
      <c r="AO32" s="1163"/>
      <c r="AP32" s="1163"/>
      <c r="AQ32" s="1163"/>
      <c r="AR32" s="1163"/>
      <c r="AS32" s="1163"/>
      <c r="AT32" s="247"/>
      <c r="AU32" s="247"/>
    </row>
    <row r="33" spans="2:45" ht="20.100000000000001" customHeight="1">
      <c r="B33" s="55"/>
      <c r="C33" s="55"/>
      <c r="D33" s="1146"/>
      <c r="E33" s="1146"/>
      <c r="F33" s="1146"/>
      <c r="G33" s="1146"/>
      <c r="H33" s="1146"/>
      <c r="I33" s="1146"/>
      <c r="J33" s="1150"/>
      <c r="K33" s="1151"/>
      <c r="L33" s="1151"/>
      <c r="M33" s="1151"/>
      <c r="N33" s="1151"/>
      <c r="O33" s="1151"/>
      <c r="P33" s="1151"/>
      <c r="Q33" s="1151"/>
      <c r="R33" s="1151"/>
      <c r="S33" s="1151"/>
      <c r="T33" s="1151"/>
      <c r="U33" s="1151"/>
      <c r="V33" s="1151"/>
      <c r="W33" s="1151"/>
      <c r="X33" s="1151"/>
      <c r="Y33" s="1151"/>
      <c r="Z33" s="1151"/>
      <c r="AA33" s="1151"/>
      <c r="AB33" s="1151"/>
      <c r="AC33" s="1151"/>
      <c r="AD33" s="1151"/>
      <c r="AE33" s="1151"/>
      <c r="AF33" s="1152"/>
      <c r="AG33" s="1163"/>
      <c r="AH33" s="1163"/>
      <c r="AI33" s="1163"/>
      <c r="AJ33" s="1163"/>
      <c r="AK33" s="1163"/>
      <c r="AL33" s="1163"/>
      <c r="AM33" s="1163"/>
      <c r="AN33" s="1163"/>
      <c r="AO33" s="1163"/>
      <c r="AP33" s="1163"/>
      <c r="AQ33" s="1163"/>
      <c r="AR33" s="1163"/>
      <c r="AS33" s="1163"/>
    </row>
    <row r="34" spans="2:45" ht="15" customHeight="1">
      <c r="B34" s="55"/>
      <c r="C34" s="55"/>
      <c r="D34" s="55"/>
      <c r="E34" s="55"/>
      <c r="F34" s="55"/>
      <c r="G34" s="55"/>
      <c r="H34" s="55"/>
      <c r="I34" s="55"/>
      <c r="J34" s="55"/>
      <c r="K34" s="55"/>
      <c r="L34" s="56"/>
      <c r="M34" s="56"/>
      <c r="N34" s="56"/>
      <c r="O34" s="56"/>
      <c r="P34" s="56"/>
      <c r="Q34" s="56"/>
      <c r="R34" s="56"/>
      <c r="S34" s="56"/>
      <c r="T34" s="56"/>
      <c r="U34" s="56"/>
      <c r="V34" s="56"/>
      <c r="W34" s="55"/>
      <c r="X34" s="55"/>
      <c r="Y34" s="55"/>
      <c r="Z34" s="55"/>
      <c r="AA34" s="55"/>
      <c r="AB34" s="56"/>
      <c r="AC34" s="56"/>
      <c r="AD34" s="56"/>
      <c r="AE34" s="56"/>
      <c r="AF34" s="56"/>
      <c r="AG34" s="1163"/>
      <c r="AH34" s="1163"/>
      <c r="AI34" s="1163"/>
      <c r="AJ34" s="1163"/>
      <c r="AK34" s="1163"/>
      <c r="AL34" s="1163"/>
      <c r="AM34" s="1163"/>
      <c r="AN34" s="1163"/>
      <c r="AO34" s="1163"/>
      <c r="AP34" s="1163"/>
      <c r="AQ34" s="1163"/>
      <c r="AR34" s="1163"/>
      <c r="AS34" s="1163"/>
    </row>
    <row r="35" spans="2:45" ht="20.100000000000001" customHeight="1">
      <c r="B35" s="55"/>
      <c r="C35" s="1136" t="s">
        <v>172</v>
      </c>
      <c r="D35" s="1136"/>
      <c r="E35" s="1136"/>
      <c r="F35" s="1136"/>
      <c r="G35" s="1136"/>
      <c r="H35" s="1136"/>
      <c r="I35" s="1136"/>
      <c r="J35" s="1136"/>
      <c r="K35" s="1136"/>
      <c r="L35" s="1136"/>
      <c r="M35" s="1136"/>
      <c r="N35" s="1136"/>
      <c r="O35" s="1136"/>
      <c r="P35" s="1136"/>
      <c r="Q35" s="1136"/>
      <c r="R35" s="1136"/>
      <c r="S35" s="1136"/>
      <c r="T35" s="1136"/>
      <c r="U35" s="1136"/>
      <c r="V35" s="1136"/>
      <c r="W35" s="1136"/>
      <c r="X35" s="1136"/>
      <c r="Y35" s="1136"/>
      <c r="Z35" s="1136"/>
      <c r="AA35" s="1136"/>
      <c r="AB35" s="1136"/>
      <c r="AC35" s="1136"/>
      <c r="AD35" s="1136"/>
      <c r="AE35" s="1136"/>
      <c r="AF35" s="1136"/>
      <c r="AG35" s="1163"/>
      <c r="AH35" s="1163"/>
      <c r="AI35" s="1163"/>
      <c r="AJ35" s="1163"/>
      <c r="AK35" s="1163"/>
      <c r="AL35" s="1163"/>
      <c r="AM35" s="1163"/>
      <c r="AN35" s="1163"/>
      <c r="AO35" s="1163"/>
      <c r="AP35" s="1163"/>
      <c r="AQ35" s="1163"/>
      <c r="AR35" s="1163"/>
      <c r="AS35" s="1163"/>
    </row>
    <row r="36" spans="2:45" ht="20.100000000000001" customHeight="1">
      <c r="B36" s="57"/>
      <c r="C36" s="55"/>
      <c r="D36" s="1162" t="s">
        <v>173</v>
      </c>
      <c r="E36" s="1162"/>
      <c r="F36" s="1162"/>
      <c r="G36" s="1162"/>
      <c r="H36" s="1162"/>
      <c r="I36" s="1162"/>
      <c r="J36" s="1162"/>
      <c r="K36" s="1162"/>
      <c r="L36" s="1162"/>
      <c r="M36" s="1162"/>
      <c r="N36" s="1162"/>
      <c r="O36" s="1162"/>
      <c r="P36" s="1162"/>
      <c r="Q36" s="1162"/>
      <c r="R36" s="1162"/>
      <c r="S36" s="1162"/>
      <c r="T36" s="1162"/>
      <c r="U36" s="58"/>
      <c r="V36" s="58"/>
      <c r="W36" s="58"/>
      <c r="X36" s="58"/>
      <c r="Y36" s="58"/>
      <c r="Z36" s="58"/>
      <c r="AA36" s="58"/>
      <c r="AB36" s="58"/>
      <c r="AC36" s="58"/>
      <c r="AD36" s="58"/>
      <c r="AE36" s="58"/>
      <c r="AF36" s="58"/>
      <c r="AG36" s="1163"/>
      <c r="AH36" s="1163"/>
      <c r="AI36" s="1163"/>
      <c r="AJ36" s="1163"/>
      <c r="AK36" s="1163"/>
      <c r="AL36" s="1163"/>
      <c r="AM36" s="1163"/>
      <c r="AN36" s="1163"/>
      <c r="AO36" s="1163"/>
      <c r="AP36" s="1163"/>
      <c r="AQ36" s="1163"/>
      <c r="AR36" s="1163"/>
      <c r="AS36" s="1163"/>
    </row>
    <row r="37" spans="2:45" ht="20.100000000000001" customHeight="1">
      <c r="B37" s="57"/>
      <c r="C37" s="55"/>
      <c r="D37" s="55"/>
      <c r="E37" s="1136" t="s">
        <v>174</v>
      </c>
      <c r="F37" s="1136"/>
      <c r="G37" s="1136"/>
      <c r="H37" s="1136"/>
      <c r="I37" s="1136"/>
      <c r="J37" s="1136"/>
      <c r="K37" s="1136"/>
      <c r="L37" s="1136"/>
      <c r="M37" s="1136"/>
      <c r="N37" s="56"/>
      <c r="O37" s="1144">
        <f>+④届出書別添!K5</f>
        <v>0</v>
      </c>
      <c r="P37" s="1144"/>
      <c r="Q37" s="1144"/>
      <c r="R37" s="1144"/>
      <c r="S37" s="1144"/>
      <c r="T37" s="1144"/>
      <c r="U37" s="1144"/>
      <c r="V37" s="1144"/>
      <c r="W37" s="1144"/>
      <c r="X37" s="1144"/>
      <c r="Y37" s="1144"/>
      <c r="Z37" s="1144"/>
      <c r="AA37" s="1144"/>
      <c r="AB37" s="1144"/>
      <c r="AC37" s="1144"/>
      <c r="AD37" s="1144"/>
      <c r="AE37" s="1144"/>
      <c r="AF37" s="56"/>
      <c r="AG37" s="1131" t="s">
        <v>442</v>
      </c>
      <c r="AH37" s="1131"/>
      <c r="AI37" s="1131"/>
      <c r="AJ37" s="1131"/>
      <c r="AK37" s="1131"/>
      <c r="AL37" s="1131"/>
      <c r="AM37" s="1131"/>
      <c r="AN37" s="1131"/>
      <c r="AO37" s="1131"/>
      <c r="AP37" s="1131"/>
      <c r="AQ37" s="1131"/>
      <c r="AR37" s="1131"/>
      <c r="AS37" s="1131"/>
    </row>
    <row r="38" spans="2:45" ht="9.9499999999999993" customHeight="1">
      <c r="B38" s="57"/>
      <c r="C38" s="55"/>
      <c r="D38" s="55"/>
      <c r="E38" s="100"/>
      <c r="F38" s="100"/>
      <c r="G38" s="100"/>
      <c r="H38" s="100"/>
      <c r="I38" s="100"/>
      <c r="J38" s="100"/>
      <c r="K38" s="100"/>
      <c r="L38" s="100"/>
      <c r="M38" s="100"/>
      <c r="N38" s="56"/>
      <c r="O38" s="56"/>
      <c r="P38" s="56"/>
      <c r="Q38" s="56"/>
      <c r="R38" s="56"/>
      <c r="S38" s="56"/>
      <c r="T38" s="56"/>
      <c r="U38" s="56"/>
      <c r="V38" s="56"/>
      <c r="W38" s="56"/>
      <c r="X38" s="56"/>
      <c r="Y38" s="56"/>
      <c r="Z38" s="56"/>
      <c r="AA38" s="56"/>
      <c r="AB38" s="56"/>
      <c r="AC38" s="56"/>
      <c r="AD38" s="56"/>
      <c r="AE38" s="56"/>
      <c r="AF38" s="56"/>
      <c r="AG38" s="1131"/>
      <c r="AH38" s="1131"/>
      <c r="AI38" s="1131"/>
      <c r="AJ38" s="1131"/>
      <c r="AK38" s="1131"/>
      <c r="AL38" s="1131"/>
      <c r="AM38" s="1131"/>
      <c r="AN38" s="1131"/>
      <c r="AO38" s="1131"/>
      <c r="AP38" s="1131"/>
      <c r="AQ38" s="1131"/>
      <c r="AR38" s="1131"/>
      <c r="AS38" s="1131"/>
    </row>
    <row r="39" spans="2:45" ht="20.100000000000001" customHeight="1">
      <c r="B39" s="57"/>
      <c r="C39" s="56"/>
      <c r="D39" s="56"/>
      <c r="E39" s="1136" t="s">
        <v>175</v>
      </c>
      <c r="F39" s="1136"/>
      <c r="G39" s="1136"/>
      <c r="H39" s="1136"/>
      <c r="I39" s="1136"/>
      <c r="J39" s="1136"/>
      <c r="K39" s="1136"/>
      <c r="L39" s="1136"/>
      <c r="M39" s="1136"/>
      <c r="N39" s="56"/>
      <c r="O39" s="1144">
        <f>+④届出書別添!M14</f>
        <v>0</v>
      </c>
      <c r="P39" s="1144"/>
      <c r="Q39" s="1144"/>
      <c r="R39" s="1144"/>
      <c r="S39" s="1144"/>
      <c r="T39" s="56"/>
      <c r="U39" s="1144">
        <f>+④届出書別添!AA15</f>
        <v>0</v>
      </c>
      <c r="V39" s="1144"/>
      <c r="W39" s="1144"/>
      <c r="X39" s="1144"/>
      <c r="Y39" s="1144"/>
      <c r="Z39" s="1144"/>
      <c r="AA39" s="1144"/>
      <c r="AB39" s="1144"/>
      <c r="AC39" s="56"/>
      <c r="AD39" s="1130" t="s">
        <v>8</v>
      </c>
      <c r="AE39" s="1130"/>
      <c r="AF39" s="56"/>
    </row>
    <row r="40" spans="2:45" ht="20.100000000000001" customHeight="1">
      <c r="B40" s="57"/>
      <c r="C40" s="59"/>
      <c r="D40" s="59"/>
      <c r="E40" s="1136"/>
      <c r="F40" s="1136"/>
      <c r="G40" s="1136"/>
      <c r="H40" s="1136"/>
      <c r="I40" s="1136"/>
      <c r="J40" s="1136"/>
      <c r="K40" s="1136"/>
      <c r="L40" s="1136"/>
      <c r="M40" s="1136"/>
      <c r="N40" s="56"/>
      <c r="O40" s="1144"/>
      <c r="P40" s="1144"/>
      <c r="Q40" s="1144"/>
      <c r="R40" s="1144"/>
      <c r="S40" s="1144"/>
      <c r="T40" s="56"/>
      <c r="U40" s="1144"/>
      <c r="V40" s="1144"/>
      <c r="W40" s="1144"/>
      <c r="X40" s="1144"/>
      <c r="Y40" s="1144"/>
      <c r="Z40" s="1144"/>
      <c r="AA40" s="1144"/>
      <c r="AB40" s="1144"/>
      <c r="AC40" s="56"/>
      <c r="AD40" s="1130"/>
      <c r="AE40" s="1130"/>
      <c r="AF40" s="56"/>
    </row>
    <row r="41" spans="2:45" ht="20.100000000000001" customHeight="1">
      <c r="B41" s="55"/>
      <c r="C41" s="55"/>
      <c r="D41" s="55"/>
      <c r="E41" s="55"/>
      <c r="F41" s="55"/>
      <c r="G41" s="55"/>
      <c r="H41" s="55"/>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2:45" ht="20.100000000000001" customHeight="1">
      <c r="B42" s="55"/>
      <c r="C42" s="55"/>
      <c r="D42" s="1164" t="s">
        <v>593</v>
      </c>
      <c r="E42" s="1164"/>
      <c r="F42" s="1164"/>
      <c r="G42" s="1164"/>
      <c r="H42" s="1164"/>
      <c r="I42" s="1164"/>
      <c r="J42" s="1164"/>
      <c r="K42" s="1164"/>
      <c r="L42" s="1164"/>
      <c r="M42" s="1164"/>
      <c r="N42" s="1164"/>
      <c r="O42" s="1164"/>
      <c r="P42" s="1164"/>
      <c r="Q42" s="1164"/>
      <c r="R42" s="1164"/>
      <c r="S42" s="1164"/>
      <c r="T42" s="1164"/>
      <c r="U42" s="55"/>
      <c r="V42" s="55"/>
      <c r="W42" s="55"/>
      <c r="X42" s="55"/>
      <c r="Y42" s="55"/>
      <c r="Z42" s="55"/>
      <c r="AA42" s="55"/>
      <c r="AB42" s="55"/>
      <c r="AC42" s="55"/>
      <c r="AD42" s="55"/>
      <c r="AE42" s="55"/>
      <c r="AF42" s="55"/>
      <c r="AG42" s="1162" t="s">
        <v>244</v>
      </c>
      <c r="AH42" s="1162"/>
      <c r="AI42" s="1162"/>
      <c r="AJ42" s="1162"/>
      <c r="AK42" s="1162"/>
      <c r="AL42" s="1162"/>
      <c r="AM42" s="1162"/>
      <c r="AN42" s="1162"/>
      <c r="AO42" s="1162"/>
      <c r="AP42" s="1162"/>
      <c r="AQ42" s="1162"/>
      <c r="AR42" s="1162"/>
      <c r="AS42" s="1162"/>
    </row>
    <row r="43" spans="2:45" ht="20.100000000000001" customHeight="1">
      <c r="B43" s="55"/>
      <c r="C43" s="55"/>
      <c r="D43" s="55"/>
      <c r="E43" s="1136" t="s">
        <v>594</v>
      </c>
      <c r="F43" s="1136"/>
      <c r="G43" s="1136"/>
      <c r="H43" s="1136"/>
      <c r="I43" s="1136"/>
      <c r="J43" s="1136"/>
      <c r="K43" s="1136"/>
      <c r="L43" s="1136"/>
      <c r="M43" s="1136"/>
      <c r="N43" s="55"/>
      <c r="O43" s="1167"/>
      <c r="P43" s="1167"/>
      <c r="Q43" s="1167"/>
      <c r="R43" s="1167"/>
      <c r="S43" s="1167"/>
      <c r="T43" s="1167"/>
      <c r="U43" s="1167"/>
      <c r="V43" s="1167"/>
      <c r="W43" s="1167"/>
      <c r="X43" s="1167"/>
      <c r="Y43" s="1167"/>
      <c r="Z43" s="1167"/>
      <c r="AA43" s="1167"/>
      <c r="AB43" s="1167"/>
      <c r="AC43" s="1167"/>
      <c r="AD43" s="1167"/>
      <c r="AE43" s="1167"/>
      <c r="AF43" s="55"/>
      <c r="AG43" s="1162"/>
      <c r="AH43" s="1162"/>
      <c r="AI43" s="1162"/>
      <c r="AJ43" s="1162"/>
      <c r="AK43" s="1162"/>
      <c r="AL43" s="1162"/>
      <c r="AM43" s="1162"/>
      <c r="AN43" s="1162"/>
      <c r="AO43" s="1162"/>
      <c r="AP43" s="1162"/>
      <c r="AQ43" s="1162"/>
      <c r="AR43" s="1162"/>
      <c r="AS43" s="1162"/>
    </row>
    <row r="44" spans="2:45" ht="9.9499999999999993" customHeight="1">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row>
    <row r="45" spans="2:45" ht="20.100000000000001" customHeight="1">
      <c r="B45" s="55"/>
      <c r="C45" s="55"/>
      <c r="D45" s="55"/>
      <c r="E45" s="1165" t="s">
        <v>595</v>
      </c>
      <c r="F45" s="1166"/>
      <c r="G45" s="1166"/>
      <c r="H45" s="1166"/>
      <c r="I45" s="1166"/>
      <c r="J45" s="1166"/>
      <c r="K45" s="1166"/>
      <c r="L45" s="1166"/>
      <c r="M45" s="1166"/>
      <c r="N45" s="55"/>
      <c r="O45" s="1167"/>
      <c r="P45" s="1167"/>
      <c r="Q45" s="1167"/>
      <c r="R45" s="1167"/>
      <c r="S45" s="1167"/>
      <c r="T45" s="55"/>
      <c r="U45" s="1167"/>
      <c r="V45" s="1167"/>
      <c r="W45" s="1167"/>
      <c r="X45" s="1167"/>
      <c r="Y45" s="1167"/>
      <c r="Z45" s="1167"/>
      <c r="AA45" s="1167"/>
      <c r="AB45" s="1167"/>
      <c r="AC45" s="55"/>
      <c r="AD45" s="1168" t="s">
        <v>8</v>
      </c>
      <c r="AE45" s="1168"/>
      <c r="AF45" s="55"/>
      <c r="AG45" s="1162" t="s">
        <v>245</v>
      </c>
      <c r="AH45" s="1162"/>
      <c r="AI45" s="1162"/>
      <c r="AJ45" s="1162"/>
      <c r="AK45" s="1162"/>
      <c r="AL45" s="1162"/>
      <c r="AM45" s="1162"/>
      <c r="AN45" s="1162"/>
      <c r="AO45" s="1162"/>
      <c r="AP45" s="1162"/>
      <c r="AQ45" s="1162"/>
      <c r="AR45" s="1162"/>
      <c r="AS45" s="1162"/>
    </row>
    <row r="46" spans="2:45" ht="20.100000000000001" customHeight="1">
      <c r="B46" s="55"/>
      <c r="C46" s="55"/>
      <c r="D46" s="55"/>
      <c r="E46" s="1166"/>
      <c r="F46" s="1166"/>
      <c r="G46" s="1166"/>
      <c r="H46" s="1166"/>
      <c r="I46" s="1166"/>
      <c r="J46" s="1166"/>
      <c r="K46" s="1166"/>
      <c r="L46" s="1166"/>
      <c r="M46" s="1166"/>
      <c r="N46" s="56"/>
      <c r="O46" s="1167"/>
      <c r="P46" s="1167"/>
      <c r="Q46" s="1167"/>
      <c r="R46" s="1167"/>
      <c r="S46" s="1167"/>
      <c r="T46" s="56"/>
      <c r="U46" s="1167"/>
      <c r="V46" s="1167"/>
      <c r="W46" s="1167"/>
      <c r="X46" s="1167"/>
      <c r="Y46" s="1167"/>
      <c r="Z46" s="1167"/>
      <c r="AA46" s="1167"/>
      <c r="AB46" s="1167"/>
      <c r="AC46" s="56"/>
      <c r="AD46" s="1168"/>
      <c r="AE46" s="1168"/>
      <c r="AF46" s="56"/>
      <c r="AG46" s="1162"/>
      <c r="AH46" s="1162"/>
      <c r="AI46" s="1162"/>
      <c r="AJ46" s="1162"/>
      <c r="AK46" s="1162"/>
      <c r="AL46" s="1162"/>
      <c r="AM46" s="1162"/>
      <c r="AN46" s="1162"/>
      <c r="AO46" s="1162"/>
      <c r="AP46" s="1162"/>
      <c r="AQ46" s="1162"/>
      <c r="AR46" s="1162"/>
      <c r="AS46" s="1162"/>
    </row>
    <row r="47" spans="2:45" ht="20.100000000000001" customHeight="1">
      <c r="B47" s="55"/>
      <c r="C47" s="55"/>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6"/>
      <c r="AD47" s="56"/>
      <c r="AE47" s="56"/>
      <c r="AF47" s="56"/>
    </row>
    <row r="48" spans="2:45" ht="20.100000000000001" customHeight="1">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row>
    <row r="49" spans="2:32" ht="20.100000000000001" customHeight="1">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row>
    <row r="50" spans="2:32" ht="22.7" customHeight="1">
      <c r="B50" s="55"/>
      <c r="C50" s="55"/>
      <c r="D50" s="55"/>
      <c r="E50" s="55"/>
      <c r="F50" s="55"/>
      <c r="G50" s="55"/>
      <c r="H50" s="55"/>
      <c r="I50" s="56"/>
      <c r="J50" s="56"/>
      <c r="K50" s="56"/>
      <c r="L50" s="56"/>
      <c r="M50" s="56"/>
      <c r="N50" s="56"/>
      <c r="O50" s="56"/>
      <c r="P50" s="56"/>
      <c r="Q50" s="56"/>
      <c r="R50" s="56"/>
      <c r="S50" s="56"/>
      <c r="T50" s="56"/>
      <c r="U50" s="56"/>
      <c r="V50" s="56"/>
      <c r="W50" s="56"/>
      <c r="X50" s="56"/>
      <c r="Y50" s="56"/>
      <c r="Z50" s="56"/>
      <c r="AA50" s="56"/>
      <c r="AB50" s="56"/>
      <c r="AC50" s="56"/>
      <c r="AD50" s="56"/>
      <c r="AE50" s="56"/>
      <c r="AF50" s="56"/>
    </row>
    <row r="51" spans="2:32" ht="22.7" customHeight="1">
      <c r="B51" s="55"/>
      <c r="C51" s="55"/>
      <c r="D51" s="55"/>
      <c r="E51" s="55"/>
      <c r="F51" s="55"/>
      <c r="G51" s="55"/>
      <c r="H51" s="55"/>
      <c r="I51" s="60"/>
      <c r="J51" s="56"/>
      <c r="K51" s="56"/>
      <c r="L51" s="56"/>
      <c r="M51" s="56"/>
      <c r="N51" s="60"/>
      <c r="O51" s="56"/>
      <c r="P51" s="56"/>
      <c r="Q51" s="56"/>
      <c r="R51" s="56"/>
      <c r="S51" s="56"/>
      <c r="T51" s="60"/>
      <c r="U51" s="56"/>
      <c r="V51" s="56"/>
      <c r="W51" s="56"/>
      <c r="X51" s="56"/>
      <c r="Y51" s="56"/>
      <c r="Z51" s="56"/>
      <c r="AA51" s="56"/>
      <c r="AB51" s="56"/>
      <c r="AC51" s="56"/>
      <c r="AD51" s="56"/>
      <c r="AE51" s="56"/>
      <c r="AF51" s="56"/>
    </row>
    <row r="52" spans="2:32" ht="22.7" customHeight="1">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row>
    <row r="53" spans="2:32" ht="22.7" customHeight="1">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row>
    <row r="54" spans="2:32" ht="22.7" customHeight="1">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row>
    <row r="55" spans="2:32" ht="22.7" customHeight="1">
      <c r="B55" s="55"/>
      <c r="C55" s="55"/>
      <c r="D55" s="55"/>
      <c r="E55" s="55"/>
      <c r="F55" s="55"/>
      <c r="G55" s="55"/>
      <c r="H55" s="55"/>
      <c r="I55" s="56"/>
      <c r="J55" s="56"/>
      <c r="K55" s="56"/>
      <c r="L55" s="56"/>
      <c r="M55" s="56"/>
      <c r="N55" s="56"/>
      <c r="O55" s="56"/>
      <c r="P55" s="56"/>
      <c r="Q55" s="56"/>
      <c r="R55" s="56"/>
      <c r="S55" s="56"/>
      <c r="T55" s="56"/>
      <c r="U55" s="56"/>
      <c r="V55" s="56"/>
      <c r="W55" s="56"/>
      <c r="X55" s="56"/>
      <c r="Y55" s="56"/>
      <c r="Z55" s="56"/>
      <c r="AA55" s="56"/>
      <c r="AB55" s="56"/>
      <c r="AC55" s="56"/>
      <c r="AD55" s="56"/>
      <c r="AE55" s="56"/>
      <c r="AF55" s="56"/>
    </row>
    <row r="56" spans="2:32" ht="22.7" customHeight="1">
      <c r="B56" s="55"/>
      <c r="C56" s="55"/>
      <c r="D56" s="55"/>
      <c r="E56" s="55"/>
      <c r="F56" s="55"/>
      <c r="G56" s="55"/>
      <c r="H56" s="55"/>
      <c r="I56" s="60"/>
      <c r="J56" s="56"/>
      <c r="K56" s="56"/>
      <c r="L56" s="56"/>
      <c r="M56" s="56"/>
      <c r="N56" s="60"/>
      <c r="O56" s="56"/>
      <c r="P56" s="56"/>
      <c r="Q56" s="56"/>
      <c r="R56" s="56"/>
      <c r="S56" s="56"/>
      <c r="T56" s="60"/>
      <c r="U56" s="56"/>
      <c r="V56" s="56"/>
      <c r="W56" s="56"/>
      <c r="X56" s="56"/>
      <c r="Y56" s="56"/>
      <c r="Z56" s="56"/>
      <c r="AA56" s="56"/>
      <c r="AB56" s="56"/>
      <c r="AC56" s="56"/>
      <c r="AD56" s="56"/>
      <c r="AE56" s="56"/>
      <c r="AF56" s="56"/>
    </row>
    <row r="57" spans="2:32" ht="22.7" customHeight="1">
      <c r="B57" s="61"/>
      <c r="C57" s="56"/>
      <c r="D57" s="56"/>
      <c r="E57" s="56"/>
      <c r="F57" s="56"/>
      <c r="G57" s="56"/>
      <c r="H57" s="56"/>
      <c r="I57" s="56"/>
      <c r="J57" s="56"/>
      <c r="K57" s="56"/>
      <c r="L57" s="56"/>
      <c r="M57" s="56"/>
      <c r="N57" s="56"/>
      <c r="O57" s="56"/>
      <c r="P57" s="56"/>
      <c r="Q57" s="56"/>
      <c r="R57" s="55"/>
      <c r="S57" s="56"/>
      <c r="T57" s="56"/>
      <c r="U57" s="56"/>
      <c r="V57" s="56"/>
      <c r="W57" s="56"/>
      <c r="X57" s="56"/>
      <c r="Y57" s="56"/>
      <c r="Z57" s="56"/>
      <c r="AA57" s="56"/>
      <c r="AB57" s="56"/>
      <c r="AC57" s="56"/>
      <c r="AD57" s="56"/>
      <c r="AE57" s="56"/>
      <c r="AF57" s="56"/>
    </row>
    <row r="58" spans="2:32" ht="22.7" customHeight="1">
      <c r="B58" s="61"/>
      <c r="C58" s="56"/>
      <c r="D58" s="56"/>
      <c r="E58" s="56"/>
      <c r="F58" s="56"/>
      <c r="G58" s="56"/>
      <c r="H58" s="56"/>
      <c r="I58" s="62"/>
      <c r="J58" s="62"/>
      <c r="K58" s="62"/>
      <c r="L58" s="63"/>
      <c r="M58" s="62"/>
      <c r="N58" s="62"/>
      <c r="O58" s="62"/>
      <c r="P58" s="62"/>
      <c r="Q58" s="63"/>
      <c r="R58" s="56"/>
      <c r="S58" s="63"/>
      <c r="T58" s="64"/>
      <c r="U58" s="64"/>
      <c r="V58" s="63"/>
      <c r="W58" s="63"/>
      <c r="X58" s="64"/>
      <c r="Y58" s="64"/>
      <c r="Z58" s="64"/>
      <c r="AA58" s="64"/>
      <c r="AB58" s="63"/>
      <c r="AC58" s="56"/>
      <c r="AD58" s="63"/>
      <c r="AE58" s="64"/>
      <c r="AF58" s="64"/>
    </row>
    <row r="59" spans="2:32" ht="22.7" customHeight="1">
      <c r="B59" s="61"/>
      <c r="C59" s="59"/>
      <c r="D59" s="59"/>
      <c r="E59" s="59"/>
      <c r="F59" s="59"/>
      <c r="G59" s="59"/>
      <c r="H59" s="59"/>
      <c r="I59" s="56"/>
      <c r="J59" s="63"/>
      <c r="K59" s="63"/>
      <c r="L59" s="63"/>
      <c r="M59" s="56"/>
      <c r="N59" s="56"/>
      <c r="O59" s="56"/>
      <c r="P59" s="56"/>
      <c r="Q59" s="56"/>
      <c r="R59" s="65"/>
      <c r="S59" s="65"/>
      <c r="T59" s="65"/>
      <c r="U59" s="63"/>
      <c r="V59" s="63"/>
      <c r="W59" s="65"/>
      <c r="X59" s="65"/>
      <c r="Y59" s="65"/>
      <c r="Z59" s="65"/>
      <c r="AA59" s="65"/>
      <c r="AB59" s="63"/>
      <c r="AC59" s="65"/>
      <c r="AD59" s="65"/>
      <c r="AE59" s="65"/>
      <c r="AF59" s="63"/>
    </row>
    <row r="60" spans="2:32" ht="22.7" customHeight="1">
      <c r="B60" s="6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row>
    <row r="61" spans="2:32" ht="22.7" customHeight="1">
      <c r="B61" s="61"/>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row>
    <row r="62" spans="2:32" ht="22.7" customHeight="1">
      <c r="B62" s="61"/>
      <c r="C62" s="56"/>
      <c r="D62" s="56"/>
      <c r="E62" s="56"/>
      <c r="F62" s="56"/>
      <c r="G62" s="56"/>
      <c r="H62" s="56"/>
      <c r="I62" s="56"/>
      <c r="J62" s="56"/>
      <c r="K62" s="56"/>
      <c r="L62" s="56"/>
      <c r="M62" s="56"/>
      <c r="N62" s="56"/>
      <c r="O62" s="56"/>
      <c r="P62" s="56"/>
      <c r="Q62" s="62"/>
      <c r="R62" s="62"/>
      <c r="S62" s="62"/>
      <c r="T62" s="62"/>
      <c r="U62" s="56"/>
      <c r="V62" s="56"/>
      <c r="W62" s="56"/>
      <c r="X62" s="56"/>
      <c r="Y62" s="56"/>
      <c r="Z62" s="56"/>
      <c r="AA62" s="56"/>
      <c r="AB62" s="56"/>
      <c r="AC62" s="56"/>
      <c r="AD62" s="56"/>
      <c r="AE62" s="56"/>
      <c r="AF62" s="56"/>
    </row>
    <row r="63" spans="2:32" ht="22.7" customHeight="1">
      <c r="B63" s="6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row>
    <row r="64" spans="2:32" ht="22.7" customHeight="1">
      <c r="B64" s="66"/>
      <c r="C64" s="59"/>
      <c r="D64" s="59"/>
      <c r="E64" s="59"/>
      <c r="F64" s="59"/>
      <c r="G64" s="59"/>
      <c r="H64" s="59"/>
      <c r="I64" s="56"/>
      <c r="J64" s="56"/>
      <c r="K64" s="56"/>
      <c r="L64" s="56"/>
      <c r="M64" s="56"/>
      <c r="N64" s="56"/>
      <c r="O64" s="56"/>
      <c r="P64" s="56"/>
      <c r="Q64" s="56"/>
      <c r="R64" s="56"/>
      <c r="S64" s="56"/>
      <c r="T64" s="56"/>
      <c r="U64" s="56"/>
      <c r="V64" s="56"/>
      <c r="W64" s="56"/>
      <c r="X64" s="56"/>
      <c r="Y64" s="56"/>
      <c r="Z64" s="56"/>
      <c r="AA64" s="56"/>
      <c r="AB64" s="56"/>
      <c r="AC64" s="56"/>
      <c r="AD64" s="56"/>
      <c r="AE64" s="56"/>
      <c r="AF64" s="56"/>
    </row>
    <row r="65" spans="2:32" ht="22.7" customHeight="1">
      <c r="B65" s="61"/>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row>
    <row r="66" spans="2:32" ht="22.7" customHeight="1">
      <c r="B66" s="61"/>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row>
    <row r="67" spans="2:32" ht="22.7" customHeight="1">
      <c r="B67" s="61"/>
      <c r="C67" s="55"/>
      <c r="D67" s="55"/>
      <c r="E67" s="56"/>
      <c r="F67" s="56"/>
      <c r="G67" s="56"/>
      <c r="H67" s="56"/>
      <c r="I67" s="67"/>
      <c r="J67" s="67"/>
      <c r="K67" s="67"/>
      <c r="L67" s="67"/>
      <c r="M67" s="67"/>
      <c r="N67" s="67"/>
      <c r="O67" s="67"/>
      <c r="P67" s="67"/>
      <c r="Q67" s="67"/>
      <c r="R67" s="67"/>
      <c r="S67" s="67"/>
      <c r="T67" s="67"/>
      <c r="U67" s="67"/>
      <c r="V67" s="67"/>
      <c r="W67" s="67"/>
      <c r="X67" s="67"/>
      <c r="Y67" s="67"/>
      <c r="Z67" s="67"/>
      <c r="AA67" s="67"/>
      <c r="AB67" s="67"/>
      <c r="AC67" s="67"/>
      <c r="AD67" s="67"/>
      <c r="AE67" s="67"/>
      <c r="AF67" s="67"/>
    </row>
    <row r="68" spans="2:32" ht="22.7" customHeight="1">
      <c r="B68" s="61"/>
      <c r="C68" s="55"/>
      <c r="D68" s="55"/>
      <c r="E68" s="56"/>
      <c r="F68" s="56"/>
      <c r="G68" s="56"/>
      <c r="H68" s="56"/>
      <c r="I68" s="67"/>
      <c r="J68" s="67"/>
      <c r="K68" s="67"/>
      <c r="L68" s="67"/>
      <c r="M68" s="67"/>
      <c r="N68" s="67"/>
      <c r="O68" s="67"/>
      <c r="P68" s="67"/>
      <c r="Q68" s="67"/>
      <c r="R68" s="67"/>
      <c r="S68" s="67"/>
      <c r="T68" s="67"/>
      <c r="U68" s="67"/>
      <c r="V68" s="67"/>
      <c r="W68" s="67"/>
      <c r="X68" s="67"/>
      <c r="Y68" s="67"/>
      <c r="Z68" s="67"/>
      <c r="AA68" s="67"/>
      <c r="AB68" s="67"/>
      <c r="AC68" s="67"/>
      <c r="AD68" s="67"/>
      <c r="AE68" s="67"/>
      <c r="AF68" s="67"/>
    </row>
    <row r="69" spans="2:32" ht="22.7" customHeight="1">
      <c r="B69" s="61"/>
      <c r="C69" s="59"/>
      <c r="D69" s="59"/>
      <c r="E69" s="59"/>
      <c r="F69" s="59"/>
      <c r="G69" s="59"/>
      <c r="H69" s="59"/>
      <c r="I69" s="67"/>
      <c r="J69" s="67"/>
      <c r="K69" s="67"/>
      <c r="L69" s="67"/>
      <c r="M69" s="67"/>
      <c r="N69" s="67"/>
      <c r="O69" s="67"/>
      <c r="P69" s="67"/>
      <c r="Q69" s="67"/>
      <c r="R69" s="67"/>
      <c r="S69" s="67"/>
      <c r="T69" s="67"/>
      <c r="U69" s="67"/>
      <c r="V69" s="67"/>
      <c r="W69" s="67"/>
      <c r="X69" s="67"/>
      <c r="Y69" s="67"/>
      <c r="Z69" s="67"/>
      <c r="AA69" s="67"/>
      <c r="AB69" s="67"/>
      <c r="AC69" s="67"/>
      <c r="AD69" s="67"/>
      <c r="AE69" s="67"/>
      <c r="AF69" s="67"/>
    </row>
    <row r="70" spans="2:32" ht="22.7" customHeight="1">
      <c r="B70" s="61"/>
      <c r="C70" s="59"/>
      <c r="D70" s="59"/>
      <c r="E70" s="59"/>
      <c r="F70" s="59"/>
      <c r="G70" s="59"/>
      <c r="H70" s="59"/>
      <c r="I70" s="67"/>
      <c r="J70" s="67"/>
      <c r="K70" s="67"/>
      <c r="L70" s="67"/>
      <c r="M70" s="67"/>
      <c r="N70" s="67"/>
      <c r="O70" s="67"/>
      <c r="P70" s="67"/>
      <c r="Q70" s="67"/>
      <c r="R70" s="67"/>
      <c r="S70" s="67"/>
      <c r="T70" s="67"/>
      <c r="U70" s="67"/>
      <c r="V70" s="67"/>
      <c r="W70" s="67"/>
      <c r="X70" s="67"/>
      <c r="Y70" s="67"/>
      <c r="Z70" s="67"/>
      <c r="AA70" s="67"/>
      <c r="AB70" s="67"/>
      <c r="AC70" s="67"/>
      <c r="AD70" s="67"/>
      <c r="AE70" s="67"/>
      <c r="AF70" s="67"/>
    </row>
    <row r="71" spans="2:32" ht="22.7" customHeight="1">
      <c r="B71" s="61"/>
      <c r="C71" s="59"/>
      <c r="D71" s="59"/>
      <c r="E71" s="59"/>
      <c r="F71" s="59"/>
      <c r="G71" s="59"/>
      <c r="H71" s="59"/>
      <c r="I71" s="67"/>
      <c r="J71" s="67"/>
      <c r="K71" s="67"/>
      <c r="L71" s="67"/>
      <c r="M71" s="67"/>
      <c r="N71" s="67"/>
      <c r="O71" s="67"/>
      <c r="P71" s="67"/>
      <c r="Q71" s="67"/>
      <c r="R71" s="67"/>
      <c r="S71" s="67"/>
      <c r="T71" s="67"/>
      <c r="U71" s="67"/>
      <c r="V71" s="67"/>
      <c r="W71" s="67"/>
      <c r="X71" s="67"/>
      <c r="Y71" s="67"/>
      <c r="Z71" s="67"/>
      <c r="AA71" s="67"/>
      <c r="AB71" s="67"/>
      <c r="AC71" s="67"/>
      <c r="AD71" s="67"/>
      <c r="AE71" s="67"/>
      <c r="AF71" s="67"/>
    </row>
  </sheetData>
  <sheetProtection sheet="1" selectLockedCells="1"/>
  <mergeCells count="73">
    <mergeCell ref="V29:W29"/>
    <mergeCell ref="T29:U29"/>
    <mergeCell ref="AG26:AS26"/>
    <mergeCell ref="AG15:AS17"/>
    <mergeCell ref="M28:AF28"/>
    <mergeCell ref="AG18:AS18"/>
    <mergeCell ref="J26:L26"/>
    <mergeCell ref="J27:L27"/>
    <mergeCell ref="D17:J17"/>
    <mergeCell ref="K17:AE17"/>
    <mergeCell ref="D21:J21"/>
    <mergeCell ref="S21:T21"/>
    <mergeCell ref="J24:L24"/>
    <mergeCell ref="J25:L25"/>
    <mergeCell ref="K21:L21"/>
    <mergeCell ref="P21:Q21"/>
    <mergeCell ref="M21:N21"/>
    <mergeCell ref="AG42:AS43"/>
    <mergeCell ref="AG45:AS46"/>
    <mergeCell ref="AG29:AS36"/>
    <mergeCell ref="D42:T42"/>
    <mergeCell ref="E43:M43"/>
    <mergeCell ref="E45:M46"/>
    <mergeCell ref="O43:AE43"/>
    <mergeCell ref="O45:S46"/>
    <mergeCell ref="U45:AB46"/>
    <mergeCell ref="AD45:AE46"/>
    <mergeCell ref="C35:AF35"/>
    <mergeCell ref="D36:T36"/>
    <mergeCell ref="E37:M37"/>
    <mergeCell ref="E39:M40"/>
    <mergeCell ref="AD39:AE40"/>
    <mergeCell ref="AG37:AS38"/>
    <mergeCell ref="O39:S40"/>
    <mergeCell ref="U39:AB40"/>
    <mergeCell ref="D32:I33"/>
    <mergeCell ref="J32:AF33"/>
    <mergeCell ref="Y29:AF29"/>
    <mergeCell ref="M29:Q29"/>
    <mergeCell ref="R29:S29"/>
    <mergeCell ref="O37:AE37"/>
    <mergeCell ref="M30:AF30"/>
    <mergeCell ref="J28:L29"/>
    <mergeCell ref="J30:L31"/>
    <mergeCell ref="N31:AE31"/>
    <mergeCell ref="D24:I31"/>
    <mergeCell ref="M26:AF26"/>
    <mergeCell ref="M24:AF24"/>
    <mergeCell ref="M25:AF25"/>
    <mergeCell ref="B3:AF3"/>
    <mergeCell ref="C7:AF7"/>
    <mergeCell ref="M27:AF27"/>
    <mergeCell ref="D12:J12"/>
    <mergeCell ref="K10:AE10"/>
    <mergeCell ref="K11:AE11"/>
    <mergeCell ref="K12:AE12"/>
    <mergeCell ref="D18:J18"/>
    <mergeCell ref="K18:AE18"/>
    <mergeCell ref="E9:AF9"/>
    <mergeCell ref="Y5:Z5"/>
    <mergeCell ref="D16:J16"/>
    <mergeCell ref="K16:AE16"/>
    <mergeCell ref="D15:J15"/>
    <mergeCell ref="K15:AE15"/>
    <mergeCell ref="V6:W6"/>
    <mergeCell ref="N6:U6"/>
    <mergeCell ref="X6:AC6"/>
    <mergeCell ref="AG9:AS10"/>
    <mergeCell ref="D11:J11"/>
    <mergeCell ref="D10:J10"/>
    <mergeCell ref="C6:E6"/>
    <mergeCell ref="F6:H6"/>
    <mergeCell ref="I6:M6"/>
  </mergeCells>
  <phoneticPr fontId="1"/>
  <conditionalFormatting sqref="AA5 AC5 AE5 K12 K15:AE17 M21 P21 S21 V29 J32 O43 O45 U45">
    <cfRule type="containsBlanks" dxfId="98" priority="22">
      <formula>LEN(TRIM(J5))=0</formula>
    </cfRule>
  </conditionalFormatting>
  <conditionalFormatting sqref="N31:AE31">
    <cfRule type="containsBlanks" dxfId="97" priority="18">
      <formula>LEN(TRIM(N31))=0</formula>
    </cfRule>
    <cfRule type="notContainsBlanks" dxfId="96" priority="20" stopIfTrue="1">
      <formula>LEN(TRIM(N31))&gt;0</formula>
    </cfRule>
    <cfRule type="expression" dxfId="95" priority="21" stopIfTrue="1">
      <formula>$J30&lt;&gt;""</formula>
    </cfRule>
  </conditionalFormatting>
  <conditionalFormatting sqref="J24:L31">
    <cfRule type="expression" dxfId="94" priority="2">
      <formula>$K$18=""</formula>
    </cfRule>
    <cfRule type="containsBlanks" dxfId="93" priority="14">
      <formula>LEN(TRIM(J24))=0</formula>
    </cfRule>
    <cfRule type="expression" dxfId="92" priority="15">
      <formula>$K$18="保育所"</formula>
    </cfRule>
    <cfRule type="expression" dxfId="91" priority="19">
      <formula>$K$18="認定こども園"</formula>
    </cfRule>
    <cfRule type="expression" dxfId="90" priority="23">
      <formula>$K$18="幼稚園"</formula>
    </cfRule>
  </conditionalFormatting>
  <conditionalFormatting sqref="J26:L27">
    <cfRule type="containsBlanks" dxfId="89" priority="5">
      <formula>LEN(TRIM(J26))=0</formula>
    </cfRule>
    <cfRule type="expression" dxfId="88" priority="8">
      <formula>$K$18="事業所内保育事業"</formula>
    </cfRule>
    <cfRule type="expression" dxfId="87" priority="9">
      <formula>$K$18="小規模保育事業Ｂ型"</formula>
    </cfRule>
    <cfRule type="expression" dxfId="86" priority="10">
      <formula>$K$18="小規模保育事業Ａ型"</formula>
    </cfRule>
  </conditionalFormatting>
  <conditionalFormatting sqref="J28:L31">
    <cfRule type="expression" dxfId="85" priority="11">
      <formula>$K$18="事業所内保育事業"</formula>
    </cfRule>
    <cfRule type="expression" dxfId="84" priority="12">
      <formula>$K$18="小規模保育事業Ｂ型"</formula>
    </cfRule>
    <cfRule type="expression" dxfId="83" priority="13">
      <formula>$K$18="小規模保育事業Ａ型"</formula>
    </cfRule>
  </conditionalFormatting>
  <conditionalFormatting sqref="K18:AE18">
    <cfRule type="containsBlanks" dxfId="82" priority="1">
      <formula>LEN(TRIM(K18))=0</formula>
    </cfRule>
  </conditionalFormatting>
  <dataValidations count="5">
    <dataValidation imeMode="halfAlpha" allowBlank="1" showInputMessage="1" showErrorMessage="1" sqref="P13:P14 P21:Q21 S21:T21 T13:T14 M21:N21 R13:R14 V29:W29 AA5 AC5 AE5 P8 T8 R8 T20:T23 R20:R23 P20:P23" xr:uid="{00000000-0002-0000-0B00-000000000000}"/>
    <dataValidation type="list" allowBlank="1" showInputMessage="1" showErrorMessage="1" sqref="N13:O14 N8:O8 N20:O23" xr:uid="{00000000-0002-0000-0B00-000001000000}">
      <formula1>"明治,大正,昭和,平成"</formula1>
    </dataValidation>
    <dataValidation type="list" allowBlank="1" showInputMessage="1" showErrorMessage="1" sqref="J24:L31" xr:uid="{00000000-0002-0000-0B00-000002000000}">
      <formula1>"○"</formula1>
    </dataValidation>
    <dataValidation imeMode="hiragana" allowBlank="1" showInputMessage="1" showErrorMessage="1" sqref="K12:AE12 U45:AB46 N31:AE31 J32:AF33 O43:AE43 O45:S46 K15:AE17 K19:AE19" xr:uid="{00000000-0002-0000-0B00-000003000000}"/>
    <dataValidation type="list" allowBlank="1" showInputMessage="1" showErrorMessage="1" sqref="K18:AE18" xr:uid="{34843868-0C18-45B3-80FD-8814FF0AE03B}">
      <formula1>"保育所,認定こども園,幼稚園,小規模保育事業Ａ型,小規模保育事業Ｂ型,事業所内保育事業"</formula1>
    </dataValidation>
  </dataValidations>
  <printOptions horizontalCentered="1"/>
  <pageMargins left="0.78740157480314965" right="0" top="0.55118110236220474" bottom="0.55118110236220474" header="0.31496062992125984" footer="0.31496062992125984"/>
  <pageSetup paperSize="9" scale="81" orientation="portrait" r:id="rId1"/>
  <ignoredErrors>
    <ignoredError sqref="C9 C14 C23 C20"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B1:AV64"/>
  <sheetViews>
    <sheetView showGridLines="0" showRowColHeaders="0" showZeros="0" view="pageBreakPreview" zoomScale="90" zoomScaleNormal="100" zoomScaleSheetLayoutView="90" workbookViewId="0">
      <selection activeCell="AC5" sqref="AC5"/>
    </sheetView>
  </sheetViews>
  <sheetFormatPr defaultColWidth="2.5" defaultRowHeight="15" customHeight="1"/>
  <cols>
    <col min="1" max="1" width="6.625" style="53" customWidth="1"/>
    <col min="2" max="8" width="2.75" style="53" customWidth="1"/>
    <col min="9" max="32" width="3.125" style="53" customWidth="1"/>
    <col min="33" max="16384" width="2.5" style="53"/>
  </cols>
  <sheetData>
    <row r="1" spans="2:48" ht="15.75" customHeight="1">
      <c r="B1" s="53" t="s">
        <v>358</v>
      </c>
    </row>
    <row r="3" spans="2:48" ht="24" customHeight="1">
      <c r="B3" s="1135" t="s">
        <v>482</v>
      </c>
      <c r="C3" s="1135"/>
      <c r="D3" s="1135"/>
      <c r="E3" s="1135"/>
      <c r="F3" s="1135"/>
      <c r="G3" s="1135"/>
      <c r="H3" s="1135"/>
      <c r="I3" s="1135"/>
      <c r="J3" s="1135"/>
      <c r="K3" s="1135"/>
      <c r="L3" s="1135"/>
      <c r="M3" s="1135"/>
      <c r="N3" s="1135"/>
      <c r="O3" s="1135"/>
      <c r="P3" s="1135"/>
      <c r="Q3" s="1135"/>
      <c r="R3" s="1135"/>
      <c r="S3" s="1135"/>
      <c r="T3" s="1135"/>
      <c r="U3" s="1135"/>
      <c r="V3" s="1135"/>
      <c r="W3" s="1135"/>
      <c r="X3" s="1135"/>
      <c r="Y3" s="1135"/>
      <c r="Z3" s="1135"/>
      <c r="AA3" s="1135"/>
      <c r="AB3" s="1135"/>
      <c r="AC3" s="1135"/>
      <c r="AD3" s="1135"/>
      <c r="AE3" s="1135"/>
      <c r="AF3" s="1135"/>
      <c r="AG3" s="1178" t="s">
        <v>483</v>
      </c>
      <c r="AH3" s="1178"/>
      <c r="AI3" s="1178"/>
      <c r="AJ3" s="1178"/>
      <c r="AK3" s="1178"/>
      <c r="AL3" s="1178"/>
      <c r="AM3" s="1178"/>
      <c r="AN3" s="1178"/>
      <c r="AO3" s="1178"/>
      <c r="AP3" s="1178"/>
      <c r="AQ3" s="1178"/>
      <c r="AR3" s="1178"/>
      <c r="AS3" s="1178"/>
      <c r="AT3" s="1178"/>
      <c r="AU3" s="1178"/>
      <c r="AV3" s="246"/>
    </row>
    <row r="4" spans="2:48" ht="15" customHeight="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178"/>
      <c r="AH4" s="1178"/>
      <c r="AI4" s="1178"/>
      <c r="AJ4" s="1178"/>
      <c r="AK4" s="1178"/>
      <c r="AL4" s="1178"/>
      <c r="AM4" s="1178"/>
      <c r="AN4" s="1178"/>
      <c r="AO4" s="1178"/>
      <c r="AP4" s="1178"/>
      <c r="AQ4" s="1178"/>
      <c r="AR4" s="1178"/>
      <c r="AS4" s="1178"/>
      <c r="AT4" s="1178"/>
      <c r="AU4" s="1178"/>
      <c r="AV4" s="246"/>
    </row>
    <row r="5" spans="2:48" ht="15.75" customHeight="1">
      <c r="Y5" s="1145" t="s">
        <v>503</v>
      </c>
      <c r="Z5" s="1145"/>
      <c r="AA5" s="205"/>
      <c r="AB5" s="53" t="s">
        <v>49</v>
      </c>
      <c r="AC5" s="205"/>
      <c r="AD5" s="53" t="s">
        <v>183</v>
      </c>
      <c r="AE5" s="205"/>
      <c r="AF5" s="188" t="s">
        <v>150</v>
      </c>
      <c r="AG5" s="246"/>
      <c r="AH5" s="246"/>
      <c r="AI5" s="246"/>
      <c r="AJ5" s="246"/>
      <c r="AK5" s="246"/>
      <c r="AL5" s="246"/>
      <c r="AM5" s="246"/>
      <c r="AN5" s="246"/>
      <c r="AO5" s="246"/>
      <c r="AP5" s="246"/>
      <c r="AQ5" s="246"/>
      <c r="AR5" s="246"/>
      <c r="AS5" s="246"/>
      <c r="AT5" s="246"/>
      <c r="AU5" s="246"/>
      <c r="AV5" s="246"/>
    </row>
    <row r="6" spans="2:48" ht="15" customHeight="1">
      <c r="B6" s="135"/>
      <c r="C6" s="1130"/>
      <c r="D6" s="1130"/>
      <c r="E6" s="1130"/>
      <c r="F6" s="1133"/>
      <c r="G6" s="1134"/>
      <c r="H6" s="1134"/>
      <c r="I6" s="1130"/>
      <c r="J6" s="1130"/>
      <c r="K6" s="1130"/>
      <c r="L6" s="1130"/>
      <c r="M6" s="1130"/>
      <c r="N6" s="1130"/>
      <c r="O6" s="1130"/>
      <c r="P6" s="1130"/>
      <c r="Q6" s="1130"/>
      <c r="R6" s="1130"/>
      <c r="S6" s="1130"/>
      <c r="T6" s="1130"/>
      <c r="U6" s="1130"/>
      <c r="V6" s="1130"/>
      <c r="W6" s="1130"/>
      <c r="X6" s="1130"/>
      <c r="Y6" s="1130"/>
      <c r="Z6" s="1130"/>
      <c r="AA6" s="1130"/>
      <c r="AB6" s="1130"/>
      <c r="AC6" s="1130"/>
      <c r="AD6" s="56"/>
      <c r="AE6" s="56"/>
      <c r="AF6" s="56"/>
      <c r="AG6" s="246"/>
      <c r="AH6" s="246"/>
      <c r="AI6" s="246"/>
      <c r="AJ6" s="246"/>
      <c r="AK6" s="246"/>
      <c r="AL6" s="246"/>
      <c r="AM6" s="246"/>
      <c r="AN6" s="246"/>
      <c r="AO6" s="246"/>
      <c r="AP6" s="246"/>
      <c r="AQ6" s="246"/>
      <c r="AR6" s="246"/>
      <c r="AS6" s="246"/>
      <c r="AT6" s="246"/>
      <c r="AU6" s="246"/>
      <c r="AV6" s="246"/>
    </row>
    <row r="7" spans="2:48" ht="30" customHeight="1">
      <c r="B7" s="135"/>
      <c r="C7" s="1136" t="s">
        <v>491</v>
      </c>
      <c r="D7" s="1136"/>
      <c r="E7" s="1136"/>
      <c r="F7" s="1136"/>
      <c r="G7" s="1136"/>
      <c r="H7" s="1136"/>
      <c r="I7" s="1136"/>
      <c r="J7" s="1136"/>
      <c r="K7" s="1136"/>
      <c r="L7" s="1136"/>
      <c r="M7" s="1136"/>
      <c r="N7" s="1136"/>
      <c r="O7" s="1136"/>
      <c r="P7" s="1136"/>
      <c r="Q7" s="1136"/>
      <c r="R7" s="1136"/>
      <c r="S7" s="1136"/>
      <c r="T7" s="1136"/>
      <c r="U7" s="1136"/>
      <c r="V7" s="1136"/>
      <c r="W7" s="1136"/>
      <c r="X7" s="1136"/>
      <c r="Y7" s="1136"/>
      <c r="Z7" s="1136"/>
      <c r="AA7" s="1136"/>
      <c r="AB7" s="1136"/>
      <c r="AC7" s="1136"/>
      <c r="AD7" s="1136"/>
      <c r="AE7" s="1136"/>
      <c r="AF7" s="1136"/>
      <c r="AG7" s="246"/>
      <c r="AH7" s="246"/>
      <c r="AI7" s="246"/>
      <c r="AJ7" s="246"/>
      <c r="AK7" s="246"/>
      <c r="AL7" s="246"/>
      <c r="AM7" s="246"/>
      <c r="AN7" s="246"/>
      <c r="AO7" s="246"/>
      <c r="AP7" s="246"/>
      <c r="AQ7" s="246"/>
      <c r="AR7" s="246"/>
      <c r="AS7" s="246"/>
      <c r="AT7" s="246"/>
      <c r="AU7" s="246"/>
      <c r="AV7" s="246"/>
    </row>
    <row r="8" spans="2:48" ht="15" customHeight="1">
      <c r="B8" s="135"/>
      <c r="C8" s="56"/>
      <c r="D8" s="56"/>
      <c r="E8" s="56"/>
      <c r="F8" s="56"/>
      <c r="G8" s="56"/>
      <c r="H8" s="56"/>
      <c r="I8" s="56"/>
      <c r="J8" s="56"/>
      <c r="K8" s="56"/>
      <c r="L8" s="56"/>
      <c r="M8" s="56"/>
      <c r="N8" s="59"/>
      <c r="O8" s="59"/>
      <c r="P8" s="90"/>
      <c r="Q8" s="90"/>
      <c r="R8" s="90"/>
      <c r="S8" s="90"/>
      <c r="T8" s="90"/>
      <c r="U8" s="220"/>
      <c r="V8" s="56"/>
      <c r="W8" s="56"/>
      <c r="X8" s="59"/>
      <c r="Y8" s="59"/>
      <c r="Z8" s="59"/>
      <c r="AA8" s="59"/>
      <c r="AB8" s="59"/>
      <c r="AC8" s="59"/>
      <c r="AD8" s="59"/>
      <c r="AE8" s="59"/>
      <c r="AF8" s="59"/>
      <c r="AG8" s="246"/>
      <c r="AH8" s="246"/>
      <c r="AI8" s="246"/>
      <c r="AJ8" s="246"/>
      <c r="AK8" s="246"/>
      <c r="AL8" s="246"/>
      <c r="AM8" s="246"/>
      <c r="AN8" s="246"/>
      <c r="AO8" s="246"/>
      <c r="AP8" s="246"/>
      <c r="AQ8" s="246"/>
      <c r="AR8" s="246"/>
      <c r="AS8" s="246"/>
      <c r="AT8" s="246"/>
      <c r="AU8" s="246"/>
      <c r="AV8" s="246"/>
    </row>
    <row r="9" spans="2:48" ht="17.25" customHeight="1">
      <c r="B9" s="135"/>
      <c r="C9" s="114" t="s">
        <v>151</v>
      </c>
      <c r="D9" s="56"/>
      <c r="E9" s="1144" t="s">
        <v>492</v>
      </c>
      <c r="F9" s="1144"/>
      <c r="G9" s="1144"/>
      <c r="H9" s="1144"/>
      <c r="I9" s="1144"/>
      <c r="J9" s="1144"/>
      <c r="K9" s="1144"/>
      <c r="L9" s="1144"/>
      <c r="M9" s="1144"/>
      <c r="N9" s="1144"/>
      <c r="O9" s="1144"/>
      <c r="P9" s="1144"/>
      <c r="Q9" s="1144"/>
      <c r="R9" s="1144"/>
      <c r="S9" s="1144"/>
      <c r="T9" s="1144"/>
      <c r="U9" s="1144"/>
      <c r="V9" s="1144"/>
      <c r="W9" s="1144"/>
      <c r="X9" s="1144"/>
      <c r="Y9" s="1144"/>
      <c r="Z9" s="1144"/>
      <c r="AA9" s="1144"/>
      <c r="AB9" s="1144"/>
      <c r="AC9" s="1144"/>
      <c r="AD9" s="1144"/>
      <c r="AE9" s="1144"/>
      <c r="AF9" s="1144"/>
      <c r="AG9" s="1131" t="s">
        <v>442</v>
      </c>
      <c r="AH9" s="1131"/>
      <c r="AI9" s="1131"/>
      <c r="AJ9" s="1131"/>
      <c r="AK9" s="1131"/>
      <c r="AL9" s="1131"/>
      <c r="AM9" s="1131"/>
      <c r="AN9" s="1131"/>
      <c r="AO9" s="1131"/>
      <c r="AP9" s="1131"/>
      <c r="AQ9" s="1131"/>
      <c r="AR9" s="1131"/>
      <c r="AS9" s="1131"/>
      <c r="AT9" s="263"/>
      <c r="AU9" s="263"/>
      <c r="AV9" s="246"/>
    </row>
    <row r="10" spans="2:48" ht="20.100000000000001" customHeight="1">
      <c r="B10" s="135"/>
      <c r="C10" s="115"/>
      <c r="D10" s="1132" t="s">
        <v>179</v>
      </c>
      <c r="E10" s="1132"/>
      <c r="F10" s="1132"/>
      <c r="G10" s="1132"/>
      <c r="H10" s="1132"/>
      <c r="I10" s="1132"/>
      <c r="J10" s="1132"/>
      <c r="K10" s="1138">
        <f>+④届出書別添!K5</f>
        <v>0</v>
      </c>
      <c r="L10" s="1138"/>
      <c r="M10" s="1138"/>
      <c r="N10" s="1138"/>
      <c r="O10" s="1138"/>
      <c r="P10" s="1138"/>
      <c r="Q10" s="1138"/>
      <c r="R10" s="1138"/>
      <c r="S10" s="1138"/>
      <c r="T10" s="1138"/>
      <c r="U10" s="1138"/>
      <c r="V10" s="1138"/>
      <c r="W10" s="1138"/>
      <c r="X10" s="1138"/>
      <c r="Y10" s="1138"/>
      <c r="Z10" s="1138"/>
      <c r="AA10" s="1138"/>
      <c r="AB10" s="1138"/>
      <c r="AC10" s="1138"/>
      <c r="AD10" s="1138"/>
      <c r="AE10" s="1138"/>
      <c r="AF10" s="116"/>
      <c r="AG10" s="1131"/>
      <c r="AH10" s="1131"/>
      <c r="AI10" s="1131"/>
      <c r="AJ10" s="1131"/>
      <c r="AK10" s="1131"/>
      <c r="AL10" s="1131"/>
      <c r="AM10" s="1131"/>
      <c r="AN10" s="1131"/>
      <c r="AO10" s="1131"/>
      <c r="AP10" s="1131"/>
      <c r="AQ10" s="1131"/>
      <c r="AR10" s="1131"/>
      <c r="AS10" s="1131"/>
      <c r="AT10" s="263"/>
      <c r="AU10" s="263"/>
      <c r="AV10" s="246"/>
    </row>
    <row r="11" spans="2:48" ht="20.100000000000001" customHeight="1">
      <c r="B11" s="135"/>
      <c r="C11" s="115"/>
      <c r="D11" s="1132" t="s">
        <v>178</v>
      </c>
      <c r="E11" s="1132"/>
      <c r="F11" s="1132"/>
      <c r="G11" s="1132"/>
      <c r="H11" s="1132"/>
      <c r="I11" s="1132"/>
      <c r="J11" s="1132"/>
      <c r="K11" s="1138">
        <f>IF('⑤付表５（事業所情報）'!X8=0,'⑤付表５（事業所情報）'!F8,'⑤付表５（事業所情報）'!X8)</f>
        <v>0</v>
      </c>
      <c r="L11" s="1138"/>
      <c r="M11" s="1138"/>
      <c r="N11" s="1138"/>
      <c r="O11" s="1138"/>
      <c r="P11" s="1138"/>
      <c r="Q11" s="1138"/>
      <c r="R11" s="1138"/>
      <c r="S11" s="1138"/>
      <c r="T11" s="1138"/>
      <c r="U11" s="1138"/>
      <c r="V11" s="1138"/>
      <c r="W11" s="1138"/>
      <c r="X11" s="1138"/>
      <c r="Y11" s="1138"/>
      <c r="Z11" s="1138"/>
      <c r="AA11" s="1138"/>
      <c r="AB11" s="1138"/>
      <c r="AC11" s="1138"/>
      <c r="AD11" s="1138"/>
      <c r="AE11" s="1138"/>
      <c r="AF11" s="116"/>
      <c r="AG11" s="264"/>
      <c r="AH11" s="264"/>
      <c r="AI11" s="264"/>
      <c r="AJ11" s="264"/>
      <c r="AK11" s="264"/>
      <c r="AL11" s="264"/>
      <c r="AM11" s="264"/>
      <c r="AN11" s="264"/>
      <c r="AO11" s="264"/>
      <c r="AP11" s="264"/>
      <c r="AQ11" s="264"/>
      <c r="AR11" s="264"/>
      <c r="AS11" s="264"/>
      <c r="AT11" s="264"/>
      <c r="AU11" s="264"/>
      <c r="AV11" s="246"/>
    </row>
    <row r="12" spans="2:48" ht="20.100000000000001" customHeight="1">
      <c r="B12" s="135"/>
      <c r="C12" s="115"/>
      <c r="D12" s="1132" t="s">
        <v>177</v>
      </c>
      <c r="E12" s="1132"/>
      <c r="F12" s="1132"/>
      <c r="G12" s="1132"/>
      <c r="H12" s="1132"/>
      <c r="I12" s="1132"/>
      <c r="J12" s="1132"/>
      <c r="K12" s="1139"/>
      <c r="L12" s="1140"/>
      <c r="M12" s="1140"/>
      <c r="N12" s="1140"/>
      <c r="O12" s="1140"/>
      <c r="P12" s="1140"/>
      <c r="Q12" s="1140"/>
      <c r="R12" s="1140"/>
      <c r="S12" s="1140"/>
      <c r="T12" s="1140"/>
      <c r="U12" s="1140"/>
      <c r="V12" s="1140"/>
      <c r="W12" s="1140"/>
      <c r="X12" s="1140"/>
      <c r="Y12" s="1140"/>
      <c r="Z12" s="1140"/>
      <c r="AA12" s="1140"/>
      <c r="AB12" s="1140"/>
      <c r="AC12" s="1140"/>
      <c r="AD12" s="1140"/>
      <c r="AE12" s="1141"/>
      <c r="AF12" s="116"/>
      <c r="AG12" s="264"/>
      <c r="AH12" s="264"/>
      <c r="AI12" s="264"/>
      <c r="AJ12" s="264"/>
      <c r="AK12" s="264"/>
      <c r="AL12" s="264"/>
      <c r="AM12" s="264"/>
      <c r="AN12" s="264"/>
      <c r="AO12" s="264"/>
      <c r="AP12" s="264"/>
      <c r="AQ12" s="264"/>
      <c r="AR12" s="264"/>
      <c r="AS12" s="264"/>
      <c r="AT12" s="264"/>
      <c r="AU12" s="264"/>
      <c r="AV12" s="246"/>
    </row>
    <row r="13" spans="2:48" ht="20.100000000000001" customHeight="1">
      <c r="B13" s="135"/>
      <c r="C13" s="115"/>
      <c r="D13" s="1181" t="s">
        <v>152</v>
      </c>
      <c r="E13" s="1181"/>
      <c r="F13" s="1181"/>
      <c r="G13" s="1181"/>
      <c r="H13" s="1181"/>
      <c r="I13" s="1181"/>
      <c r="J13" s="1181"/>
      <c r="K13" s="1174" t="s">
        <v>503</v>
      </c>
      <c r="L13" s="1175"/>
      <c r="M13" s="1172"/>
      <c r="N13" s="1172"/>
      <c r="O13" s="94" t="s">
        <v>6</v>
      </c>
      <c r="P13" s="1170"/>
      <c r="Q13" s="1170"/>
      <c r="R13" s="95" t="s">
        <v>13</v>
      </c>
      <c r="S13" s="1170"/>
      <c r="T13" s="1170"/>
      <c r="U13" s="95" t="s">
        <v>14</v>
      </c>
      <c r="V13" s="95"/>
      <c r="W13" s="95"/>
      <c r="X13" s="95"/>
      <c r="Y13" s="95"/>
      <c r="Z13" s="95"/>
      <c r="AA13" s="95"/>
      <c r="AB13" s="95"/>
      <c r="AC13" s="95"/>
      <c r="AD13" s="95"/>
      <c r="AE13" s="117"/>
      <c r="AF13" s="116"/>
      <c r="AG13" s="246" t="s">
        <v>455</v>
      </c>
      <c r="AH13" s="246"/>
      <c r="AI13" s="246"/>
      <c r="AJ13" s="246"/>
      <c r="AK13" s="246"/>
      <c r="AL13" s="246"/>
      <c r="AM13" s="246"/>
      <c r="AN13" s="246"/>
      <c r="AO13" s="246"/>
      <c r="AP13" s="246"/>
      <c r="AQ13" s="246"/>
      <c r="AR13" s="246"/>
      <c r="AS13" s="246"/>
      <c r="AT13" s="246"/>
      <c r="AU13" s="246"/>
      <c r="AV13" s="246"/>
    </row>
    <row r="14" spans="2:48" ht="15" customHeight="1">
      <c r="B14" s="135"/>
      <c r="C14" s="56"/>
      <c r="D14" s="56"/>
      <c r="E14" s="56"/>
      <c r="F14" s="56"/>
      <c r="G14" s="56"/>
      <c r="H14" s="56"/>
      <c r="I14" s="56"/>
      <c r="J14" s="56"/>
      <c r="K14" s="56"/>
      <c r="L14" s="56"/>
      <c r="M14" s="56"/>
      <c r="N14" s="59"/>
      <c r="O14" s="59"/>
      <c r="P14" s="90"/>
      <c r="Q14" s="90"/>
      <c r="R14" s="90"/>
      <c r="S14" s="90"/>
      <c r="T14" s="90"/>
      <c r="U14" s="135"/>
      <c r="V14" s="56"/>
      <c r="W14" s="56"/>
      <c r="X14" s="59"/>
      <c r="Y14" s="59"/>
      <c r="Z14" s="59"/>
      <c r="AA14" s="59"/>
      <c r="AB14" s="59"/>
      <c r="AC14" s="59"/>
      <c r="AD14" s="59"/>
      <c r="AE14" s="59"/>
      <c r="AF14" s="59"/>
      <c r="AG14" s="246"/>
      <c r="AH14" s="246"/>
      <c r="AI14" s="246"/>
      <c r="AJ14" s="246"/>
      <c r="AK14" s="246"/>
      <c r="AL14" s="246"/>
      <c r="AM14" s="246"/>
      <c r="AN14" s="246"/>
      <c r="AO14" s="246"/>
      <c r="AP14" s="246"/>
      <c r="AQ14" s="246"/>
      <c r="AR14" s="246"/>
      <c r="AS14" s="246"/>
      <c r="AT14" s="246"/>
      <c r="AU14" s="246"/>
      <c r="AV14" s="246"/>
    </row>
    <row r="15" spans="2:48" ht="22.35" customHeight="1">
      <c r="B15" s="135"/>
      <c r="C15" s="114" t="s">
        <v>156</v>
      </c>
      <c r="D15" s="56"/>
      <c r="E15" s="56" t="s">
        <v>157</v>
      </c>
      <c r="F15" s="56"/>
      <c r="G15" s="56"/>
      <c r="H15" s="56"/>
      <c r="I15" s="56"/>
      <c r="J15" s="56"/>
      <c r="K15" s="56"/>
      <c r="L15" s="56"/>
      <c r="M15" s="56"/>
      <c r="N15" s="59"/>
      <c r="O15" s="59"/>
      <c r="P15" s="90"/>
      <c r="Q15" s="90"/>
      <c r="R15" s="90"/>
      <c r="S15" s="90"/>
      <c r="T15" s="90"/>
      <c r="U15" s="135"/>
      <c r="V15" s="56"/>
      <c r="W15" s="56"/>
      <c r="X15" s="59"/>
      <c r="Y15" s="59"/>
      <c r="Z15" s="59"/>
      <c r="AA15" s="59"/>
      <c r="AB15" s="59"/>
      <c r="AC15" s="59"/>
      <c r="AD15" s="59"/>
      <c r="AE15" s="59"/>
      <c r="AF15" s="59"/>
      <c r="AG15" s="252"/>
      <c r="AH15" s="252"/>
      <c r="AI15" s="252"/>
      <c r="AJ15" s="252"/>
      <c r="AK15" s="252"/>
      <c r="AL15" s="252"/>
      <c r="AM15" s="252"/>
      <c r="AN15" s="252"/>
      <c r="AO15" s="252"/>
      <c r="AP15" s="252"/>
      <c r="AQ15" s="252"/>
      <c r="AR15" s="252"/>
      <c r="AS15" s="252"/>
      <c r="AT15" s="252"/>
      <c r="AU15" s="252"/>
      <c r="AV15" s="246"/>
    </row>
    <row r="16" spans="2:48" ht="20.100000000000001" customHeight="1">
      <c r="B16" s="135"/>
      <c r="C16" s="56"/>
      <c r="D16" s="1132" t="s">
        <v>158</v>
      </c>
      <c r="E16" s="1132"/>
      <c r="F16" s="1132"/>
      <c r="G16" s="1132"/>
      <c r="H16" s="1132"/>
      <c r="I16" s="1132"/>
      <c r="J16" s="1132"/>
      <c r="K16" s="1143"/>
      <c r="L16" s="1143"/>
      <c r="M16" s="1143"/>
      <c r="N16" s="1143"/>
      <c r="O16" s="1143"/>
      <c r="P16" s="1143"/>
      <c r="Q16" s="1143"/>
      <c r="R16" s="1143"/>
      <c r="S16" s="1143"/>
      <c r="T16" s="1143"/>
      <c r="U16" s="1143"/>
      <c r="V16" s="1143"/>
      <c r="W16" s="1143"/>
      <c r="X16" s="1143"/>
      <c r="Y16" s="1143"/>
      <c r="Z16" s="1143"/>
      <c r="AA16" s="1143"/>
      <c r="AB16" s="1143"/>
      <c r="AC16" s="1143"/>
      <c r="AD16" s="1143"/>
      <c r="AE16" s="1143"/>
      <c r="AF16" s="116"/>
      <c r="AG16" s="1179" t="s">
        <v>484</v>
      </c>
      <c r="AH16" s="1179"/>
      <c r="AI16" s="1179"/>
      <c r="AJ16" s="1179"/>
      <c r="AK16" s="1179"/>
      <c r="AL16" s="1179"/>
      <c r="AM16" s="1179"/>
      <c r="AN16" s="1179"/>
      <c r="AO16" s="1179"/>
      <c r="AP16" s="1179"/>
      <c r="AQ16" s="1179"/>
      <c r="AR16" s="1179"/>
      <c r="AS16" s="1179"/>
      <c r="AT16" s="1179"/>
      <c r="AU16" s="1179"/>
      <c r="AV16" s="246"/>
    </row>
    <row r="17" spans="2:48" ht="20.100000000000001" customHeight="1">
      <c r="B17" s="135"/>
      <c r="C17" s="56"/>
      <c r="D17" s="1132" t="s">
        <v>160</v>
      </c>
      <c r="E17" s="1132"/>
      <c r="F17" s="1132"/>
      <c r="G17" s="1132"/>
      <c r="H17" s="1132"/>
      <c r="I17" s="1132"/>
      <c r="J17" s="1132"/>
      <c r="K17" s="1143"/>
      <c r="L17" s="1143"/>
      <c r="M17" s="1143"/>
      <c r="N17" s="1143"/>
      <c r="O17" s="1143"/>
      <c r="P17" s="1143"/>
      <c r="Q17" s="1143"/>
      <c r="R17" s="1143"/>
      <c r="S17" s="1143"/>
      <c r="T17" s="1143"/>
      <c r="U17" s="1143"/>
      <c r="V17" s="1143"/>
      <c r="W17" s="1143"/>
      <c r="X17" s="1143"/>
      <c r="Y17" s="1143"/>
      <c r="Z17" s="1143"/>
      <c r="AA17" s="1143"/>
      <c r="AB17" s="1143"/>
      <c r="AC17" s="1143"/>
      <c r="AD17" s="1143"/>
      <c r="AE17" s="1143"/>
      <c r="AF17" s="116"/>
      <c r="AG17" s="1180" t="s">
        <v>485</v>
      </c>
      <c r="AH17" s="1180"/>
      <c r="AI17" s="1180"/>
      <c r="AJ17" s="1180"/>
      <c r="AK17" s="1180"/>
      <c r="AL17" s="1180"/>
      <c r="AM17" s="1180"/>
      <c r="AN17" s="1180"/>
      <c r="AO17" s="1180"/>
      <c r="AP17" s="1180"/>
      <c r="AQ17" s="1180"/>
      <c r="AR17" s="1180"/>
      <c r="AS17" s="1180"/>
      <c r="AT17" s="1180"/>
      <c r="AU17" s="1180"/>
      <c r="AV17" s="246"/>
    </row>
    <row r="18" spans="2:48" ht="20.100000000000001" customHeight="1">
      <c r="B18" s="135"/>
      <c r="C18" s="56"/>
      <c r="D18" s="1132" t="s">
        <v>159</v>
      </c>
      <c r="E18" s="1132"/>
      <c r="F18" s="1132"/>
      <c r="G18" s="1132"/>
      <c r="H18" s="1132"/>
      <c r="I18" s="1132"/>
      <c r="J18" s="1132"/>
      <c r="K18" s="1143"/>
      <c r="L18" s="1143"/>
      <c r="M18" s="1143"/>
      <c r="N18" s="1143"/>
      <c r="O18" s="1143"/>
      <c r="P18" s="1143"/>
      <c r="Q18" s="1143"/>
      <c r="R18" s="1143"/>
      <c r="S18" s="1143"/>
      <c r="T18" s="1143"/>
      <c r="U18" s="1143"/>
      <c r="V18" s="1143"/>
      <c r="W18" s="1143"/>
      <c r="X18" s="1143"/>
      <c r="Y18" s="1143"/>
      <c r="Z18" s="1143"/>
      <c r="AA18" s="1143"/>
      <c r="AB18" s="1143"/>
      <c r="AC18" s="1143"/>
      <c r="AD18" s="1143"/>
      <c r="AE18" s="1143"/>
      <c r="AF18" s="116"/>
      <c r="AG18" s="1180" t="s">
        <v>486</v>
      </c>
      <c r="AH18" s="1180"/>
      <c r="AI18" s="1180"/>
      <c r="AJ18" s="1180"/>
      <c r="AK18" s="1180"/>
      <c r="AL18" s="1180"/>
      <c r="AM18" s="1180"/>
      <c r="AN18" s="1180"/>
      <c r="AO18" s="1180"/>
      <c r="AP18" s="1180"/>
      <c r="AQ18" s="1180"/>
      <c r="AR18" s="1180"/>
      <c r="AS18" s="1180"/>
      <c r="AT18" s="1180"/>
      <c r="AU18" s="1180"/>
      <c r="AV18" s="246"/>
    </row>
    <row r="19" spans="2:48" ht="15" customHeight="1">
      <c r="B19" s="135"/>
      <c r="C19" s="56"/>
      <c r="D19" s="56"/>
      <c r="E19" s="56"/>
      <c r="F19" s="56"/>
      <c r="G19" s="56"/>
      <c r="H19" s="56"/>
      <c r="I19" s="56"/>
      <c r="J19" s="56"/>
      <c r="K19" s="56"/>
      <c r="L19" s="56"/>
      <c r="M19" s="56"/>
      <c r="N19" s="59"/>
      <c r="O19" s="59"/>
      <c r="P19" s="90"/>
      <c r="Q19" s="90"/>
      <c r="R19" s="90"/>
      <c r="S19" s="90"/>
      <c r="T19" s="90"/>
      <c r="U19" s="135"/>
      <c r="V19" s="56"/>
      <c r="W19" s="56"/>
      <c r="X19" s="59"/>
      <c r="Y19" s="59"/>
      <c r="Z19" s="59"/>
      <c r="AA19" s="59"/>
      <c r="AB19" s="59"/>
      <c r="AC19" s="59"/>
      <c r="AD19" s="59"/>
      <c r="AE19" s="59"/>
      <c r="AF19" s="59"/>
      <c r="AG19" s="252"/>
      <c r="AH19" s="252"/>
      <c r="AI19" s="252"/>
      <c r="AJ19" s="252"/>
      <c r="AK19" s="252"/>
      <c r="AL19" s="252"/>
      <c r="AM19" s="252"/>
      <c r="AN19" s="252"/>
      <c r="AO19" s="252"/>
      <c r="AP19" s="252"/>
      <c r="AQ19" s="252"/>
      <c r="AR19" s="252"/>
      <c r="AS19" s="252"/>
      <c r="AT19" s="252"/>
      <c r="AU19" s="252"/>
      <c r="AV19" s="246"/>
    </row>
    <row r="20" spans="2:48" ht="22.35" customHeight="1">
      <c r="B20" s="135"/>
      <c r="C20" s="114" t="s">
        <v>161</v>
      </c>
      <c r="D20" s="56"/>
      <c r="E20" s="56" t="s">
        <v>162</v>
      </c>
      <c r="F20" s="56"/>
      <c r="G20" s="56"/>
      <c r="H20" s="56"/>
      <c r="I20" s="56"/>
      <c r="J20" s="56"/>
      <c r="K20" s="56"/>
      <c r="L20" s="56"/>
      <c r="M20" s="56"/>
      <c r="N20" s="59"/>
      <c r="O20" s="59"/>
      <c r="P20" s="90"/>
      <c r="Q20" s="90"/>
      <c r="R20" s="90"/>
      <c r="S20" s="90"/>
      <c r="T20" s="90"/>
      <c r="U20" s="135"/>
      <c r="V20" s="56"/>
      <c r="W20" s="56"/>
      <c r="X20" s="59"/>
      <c r="Y20" s="59"/>
      <c r="Z20" s="59"/>
      <c r="AA20" s="59"/>
      <c r="AB20" s="59"/>
      <c r="AC20" s="59"/>
      <c r="AD20" s="59"/>
      <c r="AE20" s="59"/>
      <c r="AF20" s="59"/>
      <c r="AG20" s="246"/>
      <c r="AH20" s="246"/>
      <c r="AI20" s="246"/>
      <c r="AJ20" s="246"/>
      <c r="AK20" s="246"/>
      <c r="AL20" s="246"/>
      <c r="AM20" s="246"/>
      <c r="AN20" s="246"/>
      <c r="AO20" s="246"/>
      <c r="AP20" s="246"/>
      <c r="AQ20" s="246"/>
      <c r="AR20" s="246"/>
      <c r="AS20" s="246"/>
      <c r="AT20" s="246"/>
      <c r="AU20" s="246"/>
      <c r="AV20" s="246"/>
    </row>
    <row r="21" spans="2:48" ht="45" customHeight="1">
      <c r="B21" s="135"/>
      <c r="C21" s="56"/>
      <c r="D21" s="1146" t="s">
        <v>176</v>
      </c>
      <c r="E21" s="1146"/>
      <c r="F21" s="1146"/>
      <c r="G21" s="1146"/>
      <c r="H21" s="1146"/>
      <c r="I21" s="1146"/>
      <c r="J21" s="1159"/>
      <c r="K21" s="1159"/>
      <c r="L21" s="1159"/>
      <c r="M21" s="1161" t="s">
        <v>165</v>
      </c>
      <c r="N21" s="1161"/>
      <c r="O21" s="1161"/>
      <c r="P21" s="1161"/>
      <c r="Q21" s="1161"/>
      <c r="R21" s="1161"/>
      <c r="S21" s="1161"/>
      <c r="T21" s="1161"/>
      <c r="U21" s="1161"/>
      <c r="V21" s="1161"/>
      <c r="W21" s="1161"/>
      <c r="X21" s="1161"/>
      <c r="Y21" s="1161"/>
      <c r="Z21" s="1161"/>
      <c r="AA21" s="1161"/>
      <c r="AB21" s="1161"/>
      <c r="AC21" s="1161"/>
      <c r="AD21" s="1161"/>
      <c r="AE21" s="1161"/>
      <c r="AF21" s="1161"/>
      <c r="AG21" s="1184" t="s">
        <v>465</v>
      </c>
      <c r="AH21" s="1184"/>
      <c r="AI21" s="1184"/>
      <c r="AJ21" s="1184"/>
      <c r="AK21" s="1184"/>
      <c r="AL21" s="1184"/>
      <c r="AM21" s="1184"/>
      <c r="AN21" s="1184"/>
      <c r="AO21" s="1184"/>
      <c r="AP21" s="1184"/>
      <c r="AQ21" s="1184"/>
      <c r="AR21" s="1184"/>
      <c r="AS21" s="1184"/>
      <c r="AT21" s="1184"/>
      <c r="AU21" s="1184"/>
      <c r="AV21" s="246"/>
    </row>
    <row r="22" spans="2:48" ht="20.100000000000001" customHeight="1">
      <c r="B22" s="55"/>
      <c r="C22" s="55"/>
      <c r="D22" s="1146"/>
      <c r="E22" s="1146"/>
      <c r="F22" s="1146"/>
      <c r="G22" s="1146"/>
      <c r="H22" s="1146"/>
      <c r="I22" s="1146"/>
      <c r="J22" s="1159"/>
      <c r="K22" s="1159"/>
      <c r="L22" s="1159"/>
      <c r="M22" s="1158" t="s">
        <v>170</v>
      </c>
      <c r="N22" s="1158"/>
      <c r="O22" s="1158"/>
      <c r="P22" s="1158"/>
      <c r="Q22" s="1158"/>
      <c r="R22" s="1158"/>
      <c r="S22" s="1158"/>
      <c r="T22" s="1158"/>
      <c r="U22" s="1158"/>
      <c r="V22" s="1158"/>
      <c r="W22" s="1158"/>
      <c r="X22" s="1158"/>
      <c r="Y22" s="1158"/>
      <c r="Z22" s="1158"/>
      <c r="AA22" s="1158"/>
      <c r="AB22" s="1158"/>
      <c r="AC22" s="1158"/>
      <c r="AD22" s="1158"/>
      <c r="AE22" s="1158"/>
      <c r="AF22" s="1158"/>
      <c r="AG22" s="1184"/>
      <c r="AH22" s="1184"/>
      <c r="AI22" s="1184"/>
      <c r="AJ22" s="1184"/>
      <c r="AK22" s="1184"/>
      <c r="AL22" s="1184"/>
      <c r="AM22" s="1184"/>
      <c r="AN22" s="1184"/>
      <c r="AO22" s="1184"/>
      <c r="AP22" s="1184"/>
      <c r="AQ22" s="1184"/>
      <c r="AR22" s="1184"/>
      <c r="AS22" s="1184"/>
      <c r="AT22" s="1184"/>
      <c r="AU22" s="1184"/>
      <c r="AV22" s="246"/>
    </row>
    <row r="23" spans="2:48" s="54" customFormat="1" ht="20.100000000000001" customHeight="1">
      <c r="B23" s="189"/>
      <c r="C23" s="189"/>
      <c r="D23" s="1146"/>
      <c r="E23" s="1146"/>
      <c r="F23" s="1146"/>
      <c r="G23" s="1146"/>
      <c r="H23" s="1146"/>
      <c r="I23" s="1146"/>
      <c r="J23" s="1159"/>
      <c r="K23" s="1159"/>
      <c r="L23" s="1159"/>
      <c r="M23" s="118" t="s">
        <v>181</v>
      </c>
      <c r="N23" s="1160"/>
      <c r="O23" s="1160"/>
      <c r="P23" s="1160"/>
      <c r="Q23" s="1160"/>
      <c r="R23" s="1160"/>
      <c r="S23" s="1160"/>
      <c r="T23" s="1160"/>
      <c r="U23" s="1160"/>
      <c r="V23" s="1160"/>
      <c r="W23" s="1160"/>
      <c r="X23" s="1160"/>
      <c r="Y23" s="1160"/>
      <c r="Z23" s="1160"/>
      <c r="AA23" s="1160"/>
      <c r="AB23" s="1160"/>
      <c r="AC23" s="1160"/>
      <c r="AD23" s="1160"/>
      <c r="AE23" s="1160"/>
      <c r="AF23" s="119" t="s">
        <v>182</v>
      </c>
      <c r="AG23" s="247"/>
      <c r="AH23" s="247"/>
      <c r="AI23" s="247"/>
      <c r="AJ23" s="247"/>
      <c r="AK23" s="247"/>
      <c r="AL23" s="247"/>
      <c r="AM23" s="247"/>
      <c r="AN23" s="247"/>
      <c r="AO23" s="247"/>
      <c r="AP23" s="247"/>
      <c r="AQ23" s="247"/>
      <c r="AR23" s="247"/>
      <c r="AS23" s="247"/>
      <c r="AT23" s="247"/>
      <c r="AU23" s="247"/>
      <c r="AV23" s="247"/>
    </row>
    <row r="24" spans="2:48" s="54" customFormat="1" ht="20.100000000000001" customHeight="1">
      <c r="B24" s="190"/>
      <c r="C24" s="190"/>
      <c r="D24" s="1146" t="s">
        <v>171</v>
      </c>
      <c r="E24" s="1146"/>
      <c r="F24" s="1146"/>
      <c r="G24" s="1146"/>
      <c r="H24" s="1146"/>
      <c r="I24" s="1146"/>
      <c r="J24" s="1147"/>
      <c r="K24" s="1148"/>
      <c r="L24" s="1148"/>
      <c r="M24" s="1148"/>
      <c r="N24" s="1148"/>
      <c r="O24" s="1148"/>
      <c r="P24" s="1148"/>
      <c r="Q24" s="1148"/>
      <c r="R24" s="1148"/>
      <c r="S24" s="1148"/>
      <c r="T24" s="1148"/>
      <c r="U24" s="1148"/>
      <c r="V24" s="1148"/>
      <c r="W24" s="1148"/>
      <c r="X24" s="1148"/>
      <c r="Y24" s="1148"/>
      <c r="Z24" s="1148"/>
      <c r="AA24" s="1148"/>
      <c r="AB24" s="1148"/>
      <c r="AC24" s="1148"/>
      <c r="AD24" s="1148"/>
      <c r="AE24" s="1148"/>
      <c r="AF24" s="1149"/>
      <c r="AG24" s="247"/>
      <c r="AH24" s="247"/>
      <c r="AI24" s="247"/>
      <c r="AJ24" s="247"/>
      <c r="AK24" s="247"/>
      <c r="AL24" s="247"/>
      <c r="AM24" s="247"/>
      <c r="AN24" s="247"/>
      <c r="AO24" s="247"/>
      <c r="AP24" s="247"/>
      <c r="AQ24" s="247"/>
      <c r="AR24" s="247"/>
      <c r="AS24" s="247"/>
      <c r="AT24" s="247"/>
      <c r="AU24" s="247"/>
      <c r="AV24" s="247"/>
    </row>
    <row r="25" spans="2:48" ht="20.100000000000001" customHeight="1">
      <c r="B25" s="55"/>
      <c r="C25" s="55"/>
      <c r="D25" s="1146"/>
      <c r="E25" s="1146"/>
      <c r="F25" s="1146"/>
      <c r="G25" s="1146"/>
      <c r="H25" s="1146"/>
      <c r="I25" s="1146"/>
      <c r="J25" s="1150"/>
      <c r="K25" s="1151"/>
      <c r="L25" s="1151"/>
      <c r="M25" s="1151"/>
      <c r="N25" s="1151"/>
      <c r="O25" s="1151"/>
      <c r="P25" s="1151"/>
      <c r="Q25" s="1151"/>
      <c r="R25" s="1151"/>
      <c r="S25" s="1151"/>
      <c r="T25" s="1151"/>
      <c r="U25" s="1151"/>
      <c r="V25" s="1151"/>
      <c r="W25" s="1151"/>
      <c r="X25" s="1151"/>
      <c r="Y25" s="1151"/>
      <c r="Z25" s="1151"/>
      <c r="AA25" s="1151"/>
      <c r="AB25" s="1151"/>
      <c r="AC25" s="1151"/>
      <c r="AD25" s="1151"/>
      <c r="AE25" s="1151"/>
      <c r="AF25" s="1152"/>
      <c r="AG25" s="246"/>
      <c r="AH25" s="246"/>
      <c r="AI25" s="246"/>
      <c r="AJ25" s="246"/>
      <c r="AK25" s="246"/>
      <c r="AL25" s="246"/>
      <c r="AM25" s="246"/>
      <c r="AN25" s="246"/>
      <c r="AO25" s="246"/>
      <c r="AP25" s="246"/>
      <c r="AQ25" s="246"/>
      <c r="AR25" s="246"/>
      <c r="AS25" s="246"/>
      <c r="AT25" s="246"/>
      <c r="AU25" s="246"/>
      <c r="AV25" s="246"/>
    </row>
    <row r="26" spans="2:48" ht="15" customHeight="1">
      <c r="B26" s="55"/>
      <c r="C26" s="55"/>
      <c r="D26" s="55"/>
      <c r="E26" s="55"/>
      <c r="F26" s="55"/>
      <c r="G26" s="55"/>
      <c r="H26" s="55"/>
      <c r="I26" s="55"/>
      <c r="J26" s="55"/>
      <c r="K26" s="55"/>
      <c r="L26" s="56"/>
      <c r="M26" s="56"/>
      <c r="N26" s="56"/>
      <c r="O26" s="56"/>
      <c r="P26" s="56"/>
      <c r="Q26" s="56"/>
      <c r="R26" s="56"/>
      <c r="S26" s="56"/>
      <c r="T26" s="56"/>
      <c r="U26" s="56"/>
      <c r="V26" s="56"/>
      <c r="W26" s="55"/>
      <c r="X26" s="55"/>
      <c r="Y26" s="55"/>
      <c r="Z26" s="55"/>
      <c r="AA26" s="55"/>
      <c r="AB26" s="56"/>
      <c r="AC26" s="56"/>
      <c r="AD26" s="56"/>
      <c r="AE26" s="56"/>
      <c r="AF26" s="56"/>
      <c r="AG26" s="246"/>
      <c r="AH26" s="246"/>
      <c r="AI26" s="246"/>
      <c r="AJ26" s="246"/>
      <c r="AK26" s="246"/>
      <c r="AL26" s="246"/>
      <c r="AM26" s="246"/>
      <c r="AN26" s="246"/>
      <c r="AO26" s="246"/>
      <c r="AP26" s="246"/>
      <c r="AQ26" s="246"/>
      <c r="AR26" s="246"/>
      <c r="AS26" s="246"/>
      <c r="AT26" s="246"/>
      <c r="AU26" s="246"/>
      <c r="AV26" s="246"/>
    </row>
    <row r="27" spans="2:48" ht="20.100000000000001" customHeight="1">
      <c r="B27" s="55"/>
      <c r="C27" s="1136" t="s">
        <v>172</v>
      </c>
      <c r="D27" s="1136"/>
      <c r="E27" s="1136"/>
      <c r="F27" s="1136"/>
      <c r="G27" s="1136"/>
      <c r="H27" s="1136"/>
      <c r="I27" s="1136"/>
      <c r="J27" s="1136"/>
      <c r="K27" s="1136"/>
      <c r="L27" s="1136"/>
      <c r="M27" s="1136"/>
      <c r="N27" s="1136"/>
      <c r="O27" s="1136"/>
      <c r="P27" s="1136"/>
      <c r="Q27" s="1136"/>
      <c r="R27" s="1136"/>
      <c r="S27" s="1136"/>
      <c r="T27" s="1136"/>
      <c r="U27" s="1136"/>
      <c r="V27" s="1136"/>
      <c r="W27" s="1136"/>
      <c r="X27" s="1136"/>
      <c r="Y27" s="1136"/>
      <c r="Z27" s="1136"/>
      <c r="AA27" s="1136"/>
      <c r="AB27" s="1136"/>
      <c r="AC27" s="1136"/>
      <c r="AD27" s="1136"/>
      <c r="AE27" s="1136"/>
      <c r="AF27" s="1136"/>
      <c r="AG27" s="246"/>
      <c r="AH27" s="246"/>
      <c r="AI27" s="246"/>
      <c r="AJ27" s="246"/>
      <c r="AK27" s="246"/>
      <c r="AL27" s="246"/>
      <c r="AM27" s="246"/>
      <c r="AN27" s="246"/>
      <c r="AO27" s="246"/>
      <c r="AP27" s="246"/>
      <c r="AQ27" s="246"/>
      <c r="AR27" s="246"/>
      <c r="AS27" s="246"/>
      <c r="AT27" s="246"/>
      <c r="AU27" s="246"/>
      <c r="AV27" s="246"/>
    </row>
    <row r="28" spans="2:48" ht="20.100000000000001" customHeight="1">
      <c r="B28" s="57"/>
      <c r="C28" s="55"/>
      <c r="D28" s="1162" t="s">
        <v>173</v>
      </c>
      <c r="E28" s="1162"/>
      <c r="F28" s="1162"/>
      <c r="G28" s="1162"/>
      <c r="H28" s="1162"/>
      <c r="I28" s="1162"/>
      <c r="J28" s="1162"/>
      <c r="K28" s="1162"/>
      <c r="L28" s="1162"/>
      <c r="M28" s="1162"/>
      <c r="N28" s="1162"/>
      <c r="O28" s="1162"/>
      <c r="P28" s="1162"/>
      <c r="Q28" s="1162"/>
      <c r="R28" s="1162"/>
      <c r="S28" s="1162"/>
      <c r="T28" s="1162"/>
      <c r="U28" s="58"/>
      <c r="V28" s="58"/>
      <c r="W28" s="58"/>
      <c r="X28" s="58"/>
      <c r="Y28" s="58"/>
      <c r="Z28" s="58"/>
      <c r="AA28" s="58"/>
      <c r="AB28" s="58"/>
      <c r="AC28" s="58"/>
      <c r="AD28" s="58"/>
      <c r="AE28" s="58"/>
      <c r="AF28" s="58"/>
      <c r="AG28" s="1131" t="s">
        <v>442</v>
      </c>
      <c r="AH28" s="1131"/>
      <c r="AI28" s="1131"/>
      <c r="AJ28" s="1131"/>
      <c r="AK28" s="1131"/>
      <c r="AL28" s="1131"/>
      <c r="AM28" s="1131"/>
      <c r="AN28" s="1131"/>
      <c r="AO28" s="1131"/>
      <c r="AP28" s="1131"/>
      <c r="AQ28" s="1131"/>
      <c r="AR28" s="1131"/>
      <c r="AS28" s="1131"/>
      <c r="AT28" s="1131"/>
      <c r="AU28" s="1131"/>
      <c r="AV28" s="246"/>
    </row>
    <row r="29" spans="2:48" ht="20.100000000000001" customHeight="1">
      <c r="B29" s="57"/>
      <c r="C29" s="55"/>
      <c r="D29" s="55"/>
      <c r="E29" s="1136" t="s">
        <v>174</v>
      </c>
      <c r="F29" s="1136"/>
      <c r="G29" s="1136"/>
      <c r="H29" s="1136"/>
      <c r="I29" s="1136"/>
      <c r="J29" s="1136"/>
      <c r="K29" s="1136"/>
      <c r="L29" s="1136"/>
      <c r="M29" s="1136"/>
      <c r="N29" s="56"/>
      <c r="O29" s="1144">
        <f>+④届出書別添!K5</f>
        <v>0</v>
      </c>
      <c r="P29" s="1144"/>
      <c r="Q29" s="1144"/>
      <c r="R29" s="1144"/>
      <c r="S29" s="1144"/>
      <c r="T29" s="1144"/>
      <c r="U29" s="1144"/>
      <c r="V29" s="1144"/>
      <c r="W29" s="1144"/>
      <c r="X29" s="1144"/>
      <c r="Y29" s="1144"/>
      <c r="Z29" s="1144"/>
      <c r="AA29" s="1144"/>
      <c r="AB29" s="1144"/>
      <c r="AC29" s="1144"/>
      <c r="AD29" s="1144"/>
      <c r="AE29" s="1144"/>
      <c r="AF29" s="56"/>
      <c r="AG29" s="1131"/>
      <c r="AH29" s="1131"/>
      <c r="AI29" s="1131"/>
      <c r="AJ29" s="1131"/>
      <c r="AK29" s="1131"/>
      <c r="AL29" s="1131"/>
      <c r="AM29" s="1131"/>
      <c r="AN29" s="1131"/>
      <c r="AO29" s="1131"/>
      <c r="AP29" s="1131"/>
      <c r="AQ29" s="1131"/>
      <c r="AR29" s="1131"/>
      <c r="AS29" s="1131"/>
      <c r="AT29" s="1131"/>
      <c r="AU29" s="1131"/>
      <c r="AV29" s="246"/>
    </row>
    <row r="30" spans="2:48" ht="9.9499999999999993" customHeight="1">
      <c r="B30" s="57"/>
      <c r="C30" s="55"/>
      <c r="D30" s="55"/>
      <c r="E30" s="134"/>
      <c r="F30" s="134"/>
      <c r="G30" s="134"/>
      <c r="H30" s="134"/>
      <c r="I30" s="134"/>
      <c r="J30" s="134"/>
      <c r="K30" s="134"/>
      <c r="L30" s="134"/>
      <c r="M30" s="134"/>
      <c r="N30" s="56"/>
      <c r="O30" s="56"/>
      <c r="P30" s="56"/>
      <c r="Q30" s="56"/>
      <c r="R30" s="56"/>
      <c r="S30" s="56"/>
      <c r="T30" s="56"/>
      <c r="U30" s="56"/>
      <c r="V30" s="56"/>
      <c r="W30" s="56"/>
      <c r="X30" s="56"/>
      <c r="Y30" s="56"/>
      <c r="Z30" s="56"/>
      <c r="AA30" s="56"/>
      <c r="AB30" s="56"/>
      <c r="AC30" s="56"/>
      <c r="AD30" s="56"/>
      <c r="AE30" s="56"/>
      <c r="AF30" s="56"/>
      <c r="AG30" s="1131"/>
      <c r="AH30" s="1131"/>
      <c r="AI30" s="1131"/>
      <c r="AJ30" s="1131"/>
      <c r="AK30" s="1131"/>
      <c r="AL30" s="1131"/>
      <c r="AM30" s="1131"/>
      <c r="AN30" s="1131"/>
      <c r="AO30" s="1131"/>
      <c r="AP30" s="1131"/>
      <c r="AQ30" s="1131"/>
      <c r="AR30" s="1131"/>
      <c r="AS30" s="1131"/>
      <c r="AT30" s="1131"/>
      <c r="AU30" s="1131"/>
      <c r="AV30" s="246"/>
    </row>
    <row r="31" spans="2:48" ht="20.100000000000001" customHeight="1">
      <c r="B31" s="57"/>
      <c r="C31" s="56"/>
      <c r="D31" s="56"/>
      <c r="E31" s="1136" t="s">
        <v>175</v>
      </c>
      <c r="F31" s="1136"/>
      <c r="G31" s="1136"/>
      <c r="H31" s="1136"/>
      <c r="I31" s="1136"/>
      <c r="J31" s="1136"/>
      <c r="K31" s="1136"/>
      <c r="L31" s="1136"/>
      <c r="M31" s="1136"/>
      <c r="N31" s="56"/>
      <c r="O31" s="1144">
        <f>+④届出書別添!M14</f>
        <v>0</v>
      </c>
      <c r="P31" s="1144"/>
      <c r="Q31" s="1144"/>
      <c r="R31" s="1144"/>
      <c r="S31" s="1144"/>
      <c r="T31" s="56"/>
      <c r="U31" s="1144">
        <f>+④届出書別添!AA15</f>
        <v>0</v>
      </c>
      <c r="V31" s="1144"/>
      <c r="W31" s="1144"/>
      <c r="X31" s="1144"/>
      <c r="Y31" s="1144"/>
      <c r="Z31" s="1144"/>
      <c r="AA31" s="1144"/>
      <c r="AB31" s="1144"/>
      <c r="AC31" s="56"/>
      <c r="AD31" s="1130" t="s">
        <v>8</v>
      </c>
      <c r="AE31" s="1130"/>
      <c r="AF31" s="56"/>
      <c r="AG31" s="1131"/>
      <c r="AH31" s="1131"/>
      <c r="AI31" s="1131"/>
      <c r="AJ31" s="1131"/>
      <c r="AK31" s="1131"/>
      <c r="AL31" s="1131"/>
      <c r="AM31" s="1131"/>
      <c r="AN31" s="1131"/>
      <c r="AO31" s="1131"/>
      <c r="AP31" s="1131"/>
      <c r="AQ31" s="1131"/>
      <c r="AR31" s="1131"/>
      <c r="AS31" s="1131"/>
      <c r="AT31" s="1131"/>
      <c r="AU31" s="1131"/>
      <c r="AV31" s="246"/>
    </row>
    <row r="32" spans="2:48" ht="20.100000000000001" customHeight="1">
      <c r="B32" s="57"/>
      <c r="C32" s="59"/>
      <c r="D32" s="59"/>
      <c r="E32" s="1136"/>
      <c r="F32" s="1136"/>
      <c r="G32" s="1136"/>
      <c r="H32" s="1136"/>
      <c r="I32" s="1136"/>
      <c r="J32" s="1136"/>
      <c r="K32" s="1136"/>
      <c r="L32" s="1136"/>
      <c r="M32" s="1136"/>
      <c r="N32" s="56"/>
      <c r="O32" s="1144"/>
      <c r="P32" s="1144"/>
      <c r="Q32" s="1144"/>
      <c r="R32" s="1144"/>
      <c r="S32" s="1144"/>
      <c r="T32" s="56"/>
      <c r="U32" s="1144"/>
      <c r="V32" s="1144"/>
      <c r="W32" s="1144"/>
      <c r="X32" s="1144"/>
      <c r="Y32" s="1144"/>
      <c r="Z32" s="1144"/>
      <c r="AA32" s="1144"/>
      <c r="AB32" s="1144"/>
      <c r="AC32" s="56"/>
      <c r="AD32" s="1130"/>
      <c r="AE32" s="1130"/>
      <c r="AF32" s="56"/>
      <c r="AG32" s="246"/>
      <c r="AH32" s="246"/>
      <c r="AI32" s="246"/>
      <c r="AJ32" s="246"/>
      <c r="AK32" s="246"/>
      <c r="AL32" s="246"/>
      <c r="AM32" s="246"/>
      <c r="AN32" s="246"/>
      <c r="AO32" s="246"/>
      <c r="AP32" s="246"/>
      <c r="AQ32" s="246"/>
      <c r="AR32" s="246"/>
      <c r="AS32" s="246"/>
      <c r="AT32" s="246"/>
      <c r="AU32" s="246"/>
      <c r="AV32" s="246"/>
    </row>
    <row r="33" spans="2:48" ht="20.100000000000001" customHeight="1">
      <c r="B33" s="55"/>
      <c r="C33" s="55"/>
      <c r="D33" s="55"/>
      <c r="E33" s="55"/>
      <c r="F33" s="55"/>
      <c r="G33" s="55"/>
      <c r="H33" s="55"/>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246"/>
      <c r="AH33" s="246"/>
      <c r="AI33" s="246"/>
      <c r="AJ33" s="246"/>
      <c r="AK33" s="246"/>
      <c r="AL33" s="246"/>
      <c r="AM33" s="246"/>
      <c r="AN33" s="246"/>
      <c r="AO33" s="246"/>
      <c r="AP33" s="246"/>
      <c r="AQ33" s="246"/>
      <c r="AR33" s="246"/>
      <c r="AS33" s="246"/>
      <c r="AT33" s="246"/>
      <c r="AU33" s="246"/>
      <c r="AV33" s="246"/>
    </row>
    <row r="34" spans="2:48" ht="20.100000000000001" customHeight="1">
      <c r="B34" s="55"/>
      <c r="C34" s="55"/>
      <c r="D34" s="1164" t="s">
        <v>477</v>
      </c>
      <c r="E34" s="1164"/>
      <c r="F34" s="1164"/>
      <c r="G34" s="1164"/>
      <c r="H34" s="1164"/>
      <c r="I34" s="1164"/>
      <c r="J34" s="1164"/>
      <c r="K34" s="1164"/>
      <c r="L34" s="1164"/>
      <c r="M34" s="1164"/>
      <c r="N34" s="1164"/>
      <c r="O34" s="1164"/>
      <c r="P34" s="1164"/>
      <c r="Q34" s="1164"/>
      <c r="R34" s="1164"/>
      <c r="S34" s="1164"/>
      <c r="T34" s="1164"/>
      <c r="U34" s="55"/>
      <c r="V34" s="55"/>
      <c r="W34" s="55"/>
      <c r="X34" s="55"/>
      <c r="Y34" s="55"/>
      <c r="Z34" s="55"/>
      <c r="AA34" s="55"/>
      <c r="AB34" s="55"/>
      <c r="AC34" s="55"/>
      <c r="AD34" s="55"/>
      <c r="AE34" s="55"/>
      <c r="AF34" s="55"/>
      <c r="AG34" s="250"/>
      <c r="AH34" s="250"/>
      <c r="AI34" s="250"/>
      <c r="AJ34" s="250"/>
      <c r="AK34" s="250"/>
      <c r="AL34" s="250"/>
      <c r="AM34" s="250"/>
      <c r="AN34" s="250"/>
      <c r="AO34" s="250"/>
      <c r="AP34" s="250"/>
      <c r="AQ34" s="250"/>
      <c r="AR34" s="250"/>
      <c r="AS34" s="250"/>
      <c r="AT34" s="250"/>
      <c r="AU34" s="250"/>
      <c r="AV34" s="246"/>
    </row>
    <row r="35" spans="2:48" ht="20.100000000000001" customHeight="1">
      <c r="B35" s="55"/>
      <c r="C35" s="55"/>
      <c r="D35" s="55"/>
      <c r="E35" s="1136" t="s">
        <v>478</v>
      </c>
      <c r="F35" s="1136"/>
      <c r="G35" s="1136"/>
      <c r="H35" s="1136"/>
      <c r="I35" s="1136"/>
      <c r="J35" s="1136"/>
      <c r="K35" s="1136"/>
      <c r="L35" s="1136"/>
      <c r="M35" s="1136"/>
      <c r="N35" s="55"/>
      <c r="O35" s="1182"/>
      <c r="P35" s="1182"/>
      <c r="Q35" s="1182"/>
      <c r="R35" s="1182"/>
      <c r="S35" s="1182"/>
      <c r="T35" s="1182"/>
      <c r="U35" s="1182"/>
      <c r="V35" s="1182"/>
      <c r="W35" s="1182"/>
      <c r="X35" s="1182"/>
      <c r="Y35" s="1182"/>
      <c r="Z35" s="1182"/>
      <c r="AA35" s="1182"/>
      <c r="AB35" s="1182"/>
      <c r="AC35" s="1182"/>
      <c r="AD35" s="1182"/>
      <c r="AE35" s="1182"/>
      <c r="AF35" s="55"/>
      <c r="AG35" s="1162" t="s">
        <v>480</v>
      </c>
      <c r="AH35" s="1162"/>
      <c r="AI35" s="1162"/>
      <c r="AJ35" s="1162"/>
      <c r="AK35" s="1162"/>
      <c r="AL35" s="1162"/>
      <c r="AM35" s="1162"/>
      <c r="AN35" s="1162"/>
      <c r="AO35" s="1162"/>
      <c r="AP35" s="1162"/>
      <c r="AQ35" s="1162"/>
      <c r="AR35" s="1162"/>
      <c r="AS35" s="1162"/>
      <c r="AT35" s="1162"/>
      <c r="AU35" s="1162"/>
      <c r="AV35" s="246"/>
    </row>
    <row r="36" spans="2:48" ht="9.9499999999999993" customHeight="1">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1162"/>
      <c r="AH36" s="1162"/>
      <c r="AI36" s="1162"/>
      <c r="AJ36" s="1162"/>
      <c r="AK36" s="1162"/>
      <c r="AL36" s="1162"/>
      <c r="AM36" s="1162"/>
      <c r="AN36" s="1162"/>
      <c r="AO36" s="1162"/>
      <c r="AP36" s="1162"/>
      <c r="AQ36" s="1162"/>
      <c r="AR36" s="1162"/>
      <c r="AS36" s="1162"/>
      <c r="AT36" s="1162"/>
      <c r="AU36" s="1162"/>
      <c r="AV36" s="246"/>
    </row>
    <row r="37" spans="2:48" ht="20.100000000000001" customHeight="1">
      <c r="B37" s="55"/>
      <c r="C37" s="55"/>
      <c r="D37" s="55"/>
      <c r="E37" s="1165" t="s">
        <v>479</v>
      </c>
      <c r="F37" s="1165"/>
      <c r="G37" s="1165"/>
      <c r="H37" s="1165"/>
      <c r="I37" s="1165"/>
      <c r="J37" s="1165"/>
      <c r="K37" s="1165"/>
      <c r="L37" s="1165"/>
      <c r="M37" s="1165"/>
      <c r="N37" s="55"/>
      <c r="O37" s="1183"/>
      <c r="P37" s="1183"/>
      <c r="Q37" s="1183"/>
      <c r="R37" s="1183"/>
      <c r="S37" s="1183"/>
      <c r="T37" s="55"/>
      <c r="U37" s="1183"/>
      <c r="V37" s="1183"/>
      <c r="W37" s="1183"/>
      <c r="X37" s="1183"/>
      <c r="Y37" s="1183"/>
      <c r="Z37" s="1183"/>
      <c r="AA37" s="1183"/>
      <c r="AB37" s="1183"/>
      <c r="AC37" s="55"/>
      <c r="AD37" s="1168" t="s">
        <v>8</v>
      </c>
      <c r="AE37" s="1168"/>
      <c r="AF37" s="55"/>
      <c r="AG37" s="1162" t="s">
        <v>481</v>
      </c>
      <c r="AH37" s="1162"/>
      <c r="AI37" s="1162"/>
      <c r="AJ37" s="1162"/>
      <c r="AK37" s="1162"/>
      <c r="AL37" s="1162"/>
      <c r="AM37" s="1162"/>
      <c r="AN37" s="1162"/>
      <c r="AO37" s="1162"/>
      <c r="AP37" s="1162"/>
      <c r="AQ37" s="1162"/>
      <c r="AR37" s="1162"/>
      <c r="AS37" s="1162"/>
      <c r="AT37" s="1162"/>
      <c r="AU37" s="1162"/>
      <c r="AV37" s="246"/>
    </row>
    <row r="38" spans="2:48" ht="20.100000000000001" customHeight="1">
      <c r="B38" s="55"/>
      <c r="C38" s="55"/>
      <c r="D38" s="55"/>
      <c r="E38" s="1165"/>
      <c r="F38" s="1165"/>
      <c r="G38" s="1165"/>
      <c r="H38" s="1165"/>
      <c r="I38" s="1165"/>
      <c r="J38" s="1165"/>
      <c r="K38" s="1165"/>
      <c r="L38" s="1165"/>
      <c r="M38" s="1165"/>
      <c r="N38" s="56"/>
      <c r="O38" s="1183"/>
      <c r="P38" s="1183"/>
      <c r="Q38" s="1183"/>
      <c r="R38" s="1183"/>
      <c r="S38" s="1183"/>
      <c r="T38" s="56"/>
      <c r="U38" s="1183"/>
      <c r="V38" s="1183"/>
      <c r="W38" s="1183"/>
      <c r="X38" s="1183"/>
      <c r="Y38" s="1183"/>
      <c r="Z38" s="1183"/>
      <c r="AA38" s="1183"/>
      <c r="AB38" s="1183"/>
      <c r="AC38" s="56"/>
      <c r="AD38" s="1168"/>
      <c r="AE38" s="1168"/>
      <c r="AF38" s="56"/>
      <c r="AG38" s="1162"/>
      <c r="AH38" s="1162"/>
      <c r="AI38" s="1162"/>
      <c r="AJ38" s="1162"/>
      <c r="AK38" s="1162"/>
      <c r="AL38" s="1162"/>
      <c r="AM38" s="1162"/>
      <c r="AN38" s="1162"/>
      <c r="AO38" s="1162"/>
      <c r="AP38" s="1162"/>
      <c r="AQ38" s="1162"/>
      <c r="AR38" s="1162"/>
      <c r="AS38" s="1162"/>
      <c r="AT38" s="1162"/>
      <c r="AU38" s="1162"/>
      <c r="AV38" s="246"/>
    </row>
    <row r="39" spans="2:48" ht="20.100000000000001" customHeight="1">
      <c r="B39" s="55"/>
      <c r="C39" s="55"/>
      <c r="D39" s="55"/>
      <c r="E39" s="55"/>
      <c r="F39" s="55"/>
      <c r="G39" s="55"/>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251"/>
      <c r="AH39" s="251"/>
      <c r="AI39" s="251"/>
      <c r="AJ39" s="251"/>
      <c r="AK39" s="251"/>
      <c r="AL39" s="251"/>
      <c r="AM39" s="251"/>
      <c r="AN39" s="251"/>
      <c r="AO39" s="251"/>
      <c r="AP39" s="251"/>
      <c r="AQ39" s="251"/>
      <c r="AR39" s="251"/>
      <c r="AS39" s="251"/>
      <c r="AT39" s="251"/>
      <c r="AU39" s="251"/>
      <c r="AV39" s="246"/>
    </row>
    <row r="40" spans="2:48" ht="20.100000000000001" customHeight="1">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246"/>
      <c r="AH40" s="246"/>
      <c r="AI40" s="246"/>
      <c r="AJ40" s="246"/>
      <c r="AK40" s="246"/>
      <c r="AL40" s="246"/>
      <c r="AM40" s="246"/>
      <c r="AN40" s="246"/>
      <c r="AO40" s="246"/>
      <c r="AP40" s="246"/>
      <c r="AQ40" s="246"/>
      <c r="AR40" s="246"/>
      <c r="AS40" s="246"/>
      <c r="AT40" s="246"/>
      <c r="AU40" s="246"/>
      <c r="AV40" s="246"/>
    </row>
    <row r="41" spans="2:48" ht="20.100000000000001" customHeight="1">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246"/>
      <c r="AH41" s="246"/>
      <c r="AI41" s="246"/>
      <c r="AJ41" s="246"/>
      <c r="AK41" s="246"/>
      <c r="AL41" s="246"/>
      <c r="AM41" s="246"/>
      <c r="AN41" s="246"/>
      <c r="AO41" s="246"/>
      <c r="AP41" s="246"/>
      <c r="AQ41" s="246"/>
      <c r="AR41" s="246"/>
      <c r="AS41" s="246"/>
      <c r="AT41" s="246"/>
      <c r="AU41" s="246"/>
      <c r="AV41" s="246"/>
    </row>
    <row r="42" spans="2:48" ht="20.100000000000001" customHeight="1">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246"/>
      <c r="AH42" s="246"/>
      <c r="AI42" s="246"/>
      <c r="AJ42" s="246"/>
      <c r="AK42" s="246"/>
      <c r="AL42" s="246"/>
      <c r="AM42" s="246"/>
      <c r="AN42" s="246"/>
      <c r="AO42" s="246"/>
      <c r="AP42" s="246"/>
      <c r="AQ42" s="246"/>
      <c r="AR42" s="246"/>
      <c r="AS42" s="246"/>
      <c r="AT42" s="246"/>
      <c r="AU42" s="246"/>
      <c r="AV42" s="246"/>
    </row>
    <row r="43" spans="2:48" ht="22.7" customHeight="1">
      <c r="B43" s="55"/>
      <c r="C43" s="55"/>
      <c r="D43" s="55"/>
      <c r="E43" s="55"/>
      <c r="F43" s="55"/>
      <c r="G43" s="55"/>
      <c r="H43" s="55"/>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246"/>
      <c r="AH43" s="246"/>
      <c r="AI43" s="246"/>
      <c r="AJ43" s="246"/>
      <c r="AK43" s="246"/>
      <c r="AL43" s="246"/>
      <c r="AM43" s="246"/>
      <c r="AN43" s="246"/>
      <c r="AO43" s="246"/>
      <c r="AP43" s="246"/>
      <c r="AQ43" s="246"/>
      <c r="AR43" s="246"/>
      <c r="AS43" s="246"/>
      <c r="AT43" s="246"/>
      <c r="AU43" s="246"/>
      <c r="AV43" s="246"/>
    </row>
    <row r="44" spans="2:48" ht="22.7" customHeight="1">
      <c r="B44" s="55"/>
      <c r="C44" s="55"/>
      <c r="D44" s="55"/>
      <c r="E44" s="55"/>
      <c r="F44" s="55"/>
      <c r="G44" s="55"/>
      <c r="H44" s="55"/>
      <c r="I44" s="60"/>
      <c r="J44" s="56"/>
      <c r="K44" s="56"/>
      <c r="L44" s="56"/>
      <c r="M44" s="56"/>
      <c r="N44" s="60"/>
      <c r="O44" s="56"/>
      <c r="P44" s="56"/>
      <c r="Q44" s="56"/>
      <c r="R44" s="56"/>
      <c r="S44" s="56"/>
      <c r="T44" s="60"/>
      <c r="U44" s="56"/>
      <c r="V44" s="56"/>
      <c r="W44" s="56"/>
      <c r="X44" s="56"/>
      <c r="Y44" s="56"/>
      <c r="Z44" s="56"/>
      <c r="AA44" s="56"/>
      <c r="AB44" s="56"/>
      <c r="AC44" s="56"/>
      <c r="AD44" s="56"/>
      <c r="AE44" s="56"/>
      <c r="AF44" s="56"/>
      <c r="AG44" s="246"/>
      <c r="AH44" s="246"/>
      <c r="AI44" s="246"/>
      <c r="AJ44" s="246"/>
      <c r="AK44" s="246"/>
      <c r="AL44" s="246"/>
      <c r="AM44" s="246"/>
      <c r="AN44" s="246"/>
      <c r="AO44" s="246"/>
      <c r="AP44" s="246"/>
      <c r="AQ44" s="246"/>
      <c r="AR44" s="246"/>
      <c r="AS44" s="246"/>
      <c r="AT44" s="246"/>
      <c r="AU44" s="246"/>
      <c r="AV44" s="246"/>
    </row>
    <row r="45" spans="2:48" ht="22.7" customHeight="1">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246"/>
      <c r="AH45" s="246"/>
      <c r="AI45" s="246"/>
      <c r="AJ45" s="246"/>
      <c r="AK45" s="246"/>
      <c r="AL45" s="246"/>
      <c r="AM45" s="246"/>
      <c r="AN45" s="246"/>
      <c r="AO45" s="246"/>
      <c r="AP45" s="246"/>
      <c r="AQ45" s="246"/>
      <c r="AR45" s="246"/>
      <c r="AS45" s="246"/>
      <c r="AT45" s="246"/>
      <c r="AU45" s="246"/>
      <c r="AV45" s="246"/>
    </row>
    <row r="46" spans="2:48" ht="22.7" customHeight="1">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246"/>
      <c r="AH46" s="246"/>
      <c r="AI46" s="246"/>
      <c r="AJ46" s="246"/>
      <c r="AK46" s="246"/>
      <c r="AL46" s="246"/>
      <c r="AM46" s="246"/>
      <c r="AN46" s="246"/>
      <c r="AO46" s="246"/>
      <c r="AP46" s="246"/>
      <c r="AQ46" s="246"/>
      <c r="AR46" s="246"/>
      <c r="AS46" s="246"/>
      <c r="AT46" s="246"/>
      <c r="AU46" s="246"/>
      <c r="AV46" s="246"/>
    </row>
    <row r="47" spans="2:48" ht="22.7" customHeight="1">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246"/>
      <c r="AH47" s="246"/>
      <c r="AI47" s="246"/>
      <c r="AJ47" s="246"/>
      <c r="AK47" s="246"/>
      <c r="AL47" s="246"/>
      <c r="AM47" s="246"/>
      <c r="AN47" s="246"/>
      <c r="AO47" s="246"/>
      <c r="AP47" s="246"/>
      <c r="AQ47" s="246"/>
      <c r="AR47" s="246"/>
      <c r="AS47" s="246"/>
      <c r="AT47" s="246"/>
      <c r="AU47" s="246"/>
      <c r="AV47" s="246"/>
    </row>
    <row r="48" spans="2:48" ht="22.7" customHeight="1">
      <c r="B48" s="55"/>
      <c r="C48" s="55"/>
      <c r="D48" s="55"/>
      <c r="E48" s="55"/>
      <c r="F48" s="55"/>
      <c r="G48" s="55"/>
      <c r="H48" s="55"/>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246"/>
      <c r="AH48" s="246"/>
      <c r="AI48" s="246"/>
      <c r="AJ48" s="246"/>
      <c r="AK48" s="246"/>
      <c r="AL48" s="246"/>
      <c r="AM48" s="246"/>
      <c r="AN48" s="246"/>
      <c r="AO48" s="246"/>
      <c r="AP48" s="246"/>
      <c r="AQ48" s="246"/>
      <c r="AR48" s="246"/>
      <c r="AS48" s="246"/>
      <c r="AT48" s="246"/>
      <c r="AU48" s="246"/>
      <c r="AV48" s="246"/>
    </row>
    <row r="49" spans="2:48" ht="22.7" customHeight="1">
      <c r="B49" s="55"/>
      <c r="C49" s="55"/>
      <c r="D49" s="55"/>
      <c r="E49" s="55"/>
      <c r="F49" s="55"/>
      <c r="G49" s="55"/>
      <c r="H49" s="55"/>
      <c r="I49" s="60"/>
      <c r="J49" s="56"/>
      <c r="K49" s="56"/>
      <c r="L49" s="56"/>
      <c r="M49" s="56"/>
      <c r="N49" s="60"/>
      <c r="O49" s="56"/>
      <c r="P49" s="56"/>
      <c r="Q49" s="56"/>
      <c r="R49" s="56"/>
      <c r="S49" s="56"/>
      <c r="T49" s="60"/>
      <c r="U49" s="56"/>
      <c r="V49" s="56"/>
      <c r="W49" s="56"/>
      <c r="X49" s="56"/>
      <c r="Y49" s="56"/>
      <c r="Z49" s="56"/>
      <c r="AA49" s="56"/>
      <c r="AB49" s="56"/>
      <c r="AC49" s="56"/>
      <c r="AD49" s="56"/>
      <c r="AE49" s="56"/>
      <c r="AF49" s="56"/>
      <c r="AG49" s="246"/>
      <c r="AH49" s="246"/>
      <c r="AI49" s="246"/>
      <c r="AJ49" s="246"/>
      <c r="AK49" s="246"/>
      <c r="AL49" s="246"/>
      <c r="AM49" s="246"/>
      <c r="AN49" s="246"/>
      <c r="AO49" s="246"/>
      <c r="AP49" s="246"/>
      <c r="AQ49" s="246"/>
      <c r="AR49" s="246"/>
      <c r="AS49" s="246"/>
      <c r="AT49" s="246"/>
      <c r="AU49" s="246"/>
      <c r="AV49" s="246"/>
    </row>
    <row r="50" spans="2:48" ht="22.7" customHeight="1">
      <c r="B50" s="61"/>
      <c r="C50" s="56"/>
      <c r="D50" s="56"/>
      <c r="E50" s="56"/>
      <c r="F50" s="56"/>
      <c r="G50" s="56"/>
      <c r="H50" s="56"/>
      <c r="I50" s="56"/>
      <c r="J50" s="56"/>
      <c r="K50" s="56"/>
      <c r="L50" s="56"/>
      <c r="M50" s="56"/>
      <c r="N50" s="56"/>
      <c r="O50" s="56"/>
      <c r="P50" s="56"/>
      <c r="Q50" s="56"/>
      <c r="R50" s="55"/>
      <c r="S50" s="56"/>
      <c r="T50" s="56"/>
      <c r="U50" s="56"/>
      <c r="V50" s="56"/>
      <c r="W50" s="56"/>
      <c r="X50" s="56"/>
      <c r="Y50" s="56"/>
      <c r="Z50" s="56"/>
      <c r="AA50" s="56"/>
      <c r="AB50" s="56"/>
      <c r="AC50" s="56"/>
      <c r="AD50" s="56"/>
      <c r="AE50" s="56"/>
      <c r="AF50" s="56"/>
      <c r="AG50" s="246"/>
      <c r="AH50" s="246"/>
      <c r="AI50" s="246"/>
      <c r="AJ50" s="246"/>
      <c r="AK50" s="246"/>
      <c r="AL50" s="246"/>
      <c r="AM50" s="246"/>
      <c r="AN50" s="246"/>
      <c r="AO50" s="246"/>
      <c r="AP50" s="246"/>
      <c r="AQ50" s="246"/>
      <c r="AR50" s="246"/>
      <c r="AS50" s="246"/>
      <c r="AT50" s="246"/>
      <c r="AU50" s="246"/>
      <c r="AV50" s="246"/>
    </row>
    <row r="51" spans="2:48" ht="22.7" customHeight="1">
      <c r="B51" s="61"/>
      <c r="C51" s="56"/>
      <c r="D51" s="56"/>
      <c r="E51" s="56"/>
      <c r="F51" s="56"/>
      <c r="G51" s="56"/>
      <c r="H51" s="56"/>
      <c r="I51" s="62"/>
      <c r="J51" s="62"/>
      <c r="K51" s="62"/>
      <c r="L51" s="63"/>
      <c r="M51" s="62"/>
      <c r="N51" s="62"/>
      <c r="O51" s="62"/>
      <c r="P51" s="62"/>
      <c r="Q51" s="63"/>
      <c r="R51" s="56"/>
      <c r="S51" s="63"/>
      <c r="T51" s="64"/>
      <c r="U51" s="64"/>
      <c r="V51" s="63"/>
      <c r="W51" s="63"/>
      <c r="X51" s="64"/>
      <c r="Y51" s="64"/>
      <c r="Z51" s="64"/>
      <c r="AA51" s="64"/>
      <c r="AB51" s="63"/>
      <c r="AC51" s="56"/>
      <c r="AD51" s="63"/>
      <c r="AE51" s="64"/>
      <c r="AF51" s="64"/>
      <c r="AG51" s="246"/>
      <c r="AH51" s="246"/>
      <c r="AI51" s="246"/>
      <c r="AJ51" s="246"/>
      <c r="AK51" s="246"/>
      <c r="AL51" s="246"/>
      <c r="AM51" s="246"/>
      <c r="AN51" s="246"/>
      <c r="AO51" s="246"/>
      <c r="AP51" s="246"/>
      <c r="AQ51" s="246"/>
      <c r="AR51" s="246"/>
      <c r="AS51" s="246"/>
      <c r="AT51" s="246"/>
      <c r="AU51" s="246"/>
      <c r="AV51" s="246"/>
    </row>
    <row r="52" spans="2:48" ht="22.7" customHeight="1">
      <c r="B52" s="61"/>
      <c r="C52" s="59"/>
      <c r="D52" s="59"/>
      <c r="E52" s="59"/>
      <c r="F52" s="59"/>
      <c r="G52" s="59"/>
      <c r="H52" s="59"/>
      <c r="I52" s="56"/>
      <c r="J52" s="63"/>
      <c r="K52" s="63"/>
      <c r="L52" s="63"/>
      <c r="M52" s="56"/>
      <c r="N52" s="56"/>
      <c r="O52" s="56"/>
      <c r="P52" s="56"/>
      <c r="Q52" s="56"/>
      <c r="R52" s="65"/>
      <c r="S52" s="65"/>
      <c r="T52" s="65"/>
      <c r="U52" s="63"/>
      <c r="V52" s="63"/>
      <c r="W52" s="65"/>
      <c r="X52" s="65"/>
      <c r="Y52" s="65"/>
      <c r="Z52" s="65"/>
      <c r="AA52" s="65"/>
      <c r="AB52" s="63"/>
      <c r="AC52" s="65"/>
      <c r="AD52" s="65"/>
      <c r="AE52" s="65"/>
      <c r="AF52" s="63"/>
      <c r="AG52" s="246"/>
      <c r="AH52" s="246"/>
      <c r="AI52" s="246"/>
      <c r="AJ52" s="246"/>
      <c r="AK52" s="246"/>
      <c r="AL52" s="246"/>
      <c r="AM52" s="246"/>
      <c r="AN52" s="246"/>
      <c r="AO52" s="246"/>
      <c r="AP52" s="246"/>
      <c r="AQ52" s="246"/>
      <c r="AR52" s="246"/>
      <c r="AS52" s="246"/>
      <c r="AT52" s="246"/>
      <c r="AU52" s="246"/>
      <c r="AV52" s="246"/>
    </row>
    <row r="53" spans="2:48" ht="22.7" customHeight="1">
      <c r="B53" s="6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246"/>
      <c r="AH53" s="246"/>
      <c r="AI53" s="246"/>
      <c r="AJ53" s="246"/>
      <c r="AK53" s="246"/>
      <c r="AL53" s="246"/>
      <c r="AM53" s="246"/>
      <c r="AN53" s="246"/>
      <c r="AO53" s="246"/>
      <c r="AP53" s="246"/>
      <c r="AQ53" s="246"/>
      <c r="AR53" s="246"/>
      <c r="AS53" s="246"/>
      <c r="AT53" s="246"/>
      <c r="AU53" s="246"/>
      <c r="AV53" s="246"/>
    </row>
    <row r="54" spans="2:48" ht="22.7" customHeight="1">
      <c r="B54" s="61"/>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246"/>
      <c r="AH54" s="246"/>
      <c r="AI54" s="246"/>
      <c r="AJ54" s="246"/>
      <c r="AK54" s="246"/>
      <c r="AL54" s="246"/>
      <c r="AM54" s="246"/>
      <c r="AN54" s="246"/>
      <c r="AO54" s="246"/>
      <c r="AP54" s="246"/>
      <c r="AQ54" s="246"/>
      <c r="AR54" s="246"/>
      <c r="AS54" s="246"/>
      <c r="AT54" s="246"/>
      <c r="AU54" s="246"/>
      <c r="AV54" s="246"/>
    </row>
    <row r="55" spans="2:48" ht="22.7" customHeight="1">
      <c r="B55" s="61"/>
      <c r="C55" s="56"/>
      <c r="D55" s="56"/>
      <c r="E55" s="56"/>
      <c r="F55" s="56"/>
      <c r="G55" s="56"/>
      <c r="H55" s="56"/>
      <c r="I55" s="56"/>
      <c r="J55" s="56"/>
      <c r="K55" s="56"/>
      <c r="L55" s="56"/>
      <c r="M55" s="56"/>
      <c r="N55" s="56"/>
      <c r="O55" s="56"/>
      <c r="P55" s="56"/>
      <c r="Q55" s="62"/>
      <c r="R55" s="62"/>
      <c r="S55" s="62"/>
      <c r="T55" s="62"/>
      <c r="U55" s="56"/>
      <c r="V55" s="56"/>
      <c r="W55" s="56"/>
      <c r="X55" s="56"/>
      <c r="Y55" s="56"/>
      <c r="Z55" s="56"/>
      <c r="AA55" s="56"/>
      <c r="AB55" s="56"/>
      <c r="AC55" s="56"/>
      <c r="AD55" s="56"/>
      <c r="AE55" s="56"/>
      <c r="AF55" s="56"/>
      <c r="AG55" s="246"/>
      <c r="AH55" s="246"/>
      <c r="AI55" s="246"/>
      <c r="AJ55" s="246"/>
      <c r="AK55" s="246"/>
      <c r="AL55" s="246"/>
      <c r="AM55" s="246"/>
      <c r="AN55" s="246"/>
      <c r="AO55" s="246"/>
      <c r="AP55" s="246"/>
      <c r="AQ55" s="246"/>
      <c r="AR55" s="246"/>
      <c r="AS55" s="246"/>
      <c r="AT55" s="246"/>
      <c r="AU55" s="246"/>
      <c r="AV55" s="246"/>
    </row>
    <row r="56" spans="2:48" ht="22.7" customHeight="1">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246"/>
      <c r="AH56" s="246"/>
      <c r="AI56" s="246"/>
      <c r="AJ56" s="246"/>
      <c r="AK56" s="246"/>
      <c r="AL56" s="246"/>
      <c r="AM56" s="246"/>
      <c r="AN56" s="246"/>
      <c r="AO56" s="246"/>
      <c r="AP56" s="246"/>
      <c r="AQ56" s="246"/>
      <c r="AR56" s="246"/>
      <c r="AS56" s="246"/>
      <c r="AT56" s="246"/>
      <c r="AU56" s="246"/>
      <c r="AV56" s="246"/>
    </row>
    <row r="57" spans="2:48" ht="22.7" customHeight="1">
      <c r="B57" s="66"/>
      <c r="C57" s="59"/>
      <c r="D57" s="59"/>
      <c r="E57" s="59"/>
      <c r="F57" s="59"/>
      <c r="G57" s="59"/>
      <c r="H57" s="59"/>
      <c r="I57" s="56"/>
      <c r="J57" s="56"/>
      <c r="K57" s="56"/>
      <c r="L57" s="56"/>
      <c r="M57" s="56"/>
      <c r="N57" s="56"/>
      <c r="O57" s="56"/>
      <c r="P57" s="56"/>
      <c r="Q57" s="56"/>
      <c r="R57" s="56"/>
      <c r="S57" s="56"/>
      <c r="T57" s="56"/>
      <c r="U57" s="56"/>
      <c r="V57" s="56"/>
      <c r="W57" s="56"/>
      <c r="X57" s="56"/>
      <c r="Y57" s="56"/>
      <c r="Z57" s="56"/>
      <c r="AA57" s="56"/>
      <c r="AB57" s="56"/>
      <c r="AC57" s="56"/>
      <c r="AD57" s="56"/>
      <c r="AE57" s="56"/>
      <c r="AF57" s="56"/>
    </row>
    <row r="58" spans="2:48" ht="22.7" customHeight="1">
      <c r="B58" s="6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row>
    <row r="59" spans="2:48" ht="22.7" customHeight="1">
      <c r="B59" s="6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row>
    <row r="60" spans="2:48" ht="22.7" customHeight="1">
      <c r="B60" s="61"/>
      <c r="C60" s="55"/>
      <c r="D60" s="55"/>
      <c r="E60" s="56"/>
      <c r="F60" s="56"/>
      <c r="G60" s="56"/>
      <c r="H60" s="56"/>
      <c r="I60" s="67"/>
      <c r="J60" s="67"/>
      <c r="K60" s="67"/>
      <c r="L60" s="67"/>
      <c r="M60" s="67"/>
      <c r="N60" s="67"/>
      <c r="O60" s="67"/>
      <c r="P60" s="67"/>
      <c r="Q60" s="67"/>
      <c r="R60" s="67"/>
      <c r="S60" s="67"/>
      <c r="T60" s="67"/>
      <c r="U60" s="67"/>
      <c r="V60" s="67"/>
      <c r="W60" s="67"/>
      <c r="X60" s="67"/>
      <c r="Y60" s="67"/>
      <c r="Z60" s="67"/>
      <c r="AA60" s="67"/>
      <c r="AB60" s="67"/>
      <c r="AC60" s="67"/>
      <c r="AD60" s="67"/>
      <c r="AE60" s="67"/>
      <c r="AF60" s="67"/>
    </row>
    <row r="61" spans="2:48" ht="22.7" customHeight="1">
      <c r="B61" s="61"/>
      <c r="C61" s="55"/>
      <c r="D61" s="55"/>
      <c r="E61" s="56"/>
      <c r="F61" s="56"/>
      <c r="G61" s="56"/>
      <c r="H61" s="56"/>
      <c r="I61" s="67"/>
      <c r="J61" s="67"/>
      <c r="K61" s="67"/>
      <c r="L61" s="67"/>
      <c r="M61" s="67"/>
      <c r="N61" s="67"/>
      <c r="O61" s="67"/>
      <c r="P61" s="67"/>
      <c r="Q61" s="67"/>
      <c r="R61" s="67"/>
      <c r="S61" s="67"/>
      <c r="T61" s="67"/>
      <c r="U61" s="67"/>
      <c r="V61" s="67"/>
      <c r="W61" s="67"/>
      <c r="X61" s="67"/>
      <c r="Y61" s="67"/>
      <c r="Z61" s="67"/>
      <c r="AA61" s="67"/>
      <c r="AB61" s="67"/>
      <c r="AC61" s="67"/>
      <c r="AD61" s="67"/>
      <c r="AE61" s="67"/>
      <c r="AF61" s="67"/>
    </row>
    <row r="62" spans="2:48" ht="22.7" customHeight="1">
      <c r="B62" s="61"/>
      <c r="C62" s="59"/>
      <c r="D62" s="59"/>
      <c r="E62" s="59"/>
      <c r="F62" s="59"/>
      <c r="G62" s="59"/>
      <c r="H62" s="59"/>
      <c r="I62" s="67"/>
      <c r="J62" s="67"/>
      <c r="K62" s="67"/>
      <c r="L62" s="67"/>
      <c r="M62" s="67"/>
      <c r="N62" s="67"/>
      <c r="O62" s="67"/>
      <c r="P62" s="67"/>
      <c r="Q62" s="67"/>
      <c r="R62" s="67"/>
      <c r="S62" s="67"/>
      <c r="T62" s="67"/>
      <c r="U62" s="67"/>
      <c r="V62" s="67"/>
      <c r="W62" s="67"/>
      <c r="X62" s="67"/>
      <c r="Y62" s="67"/>
      <c r="Z62" s="67"/>
      <c r="AA62" s="67"/>
      <c r="AB62" s="67"/>
      <c r="AC62" s="67"/>
      <c r="AD62" s="67"/>
      <c r="AE62" s="67"/>
      <c r="AF62" s="67"/>
    </row>
    <row r="63" spans="2:48" ht="22.7" customHeight="1">
      <c r="B63" s="61"/>
      <c r="C63" s="59"/>
      <c r="D63" s="59"/>
      <c r="E63" s="59"/>
      <c r="F63" s="59"/>
      <c r="G63" s="59"/>
      <c r="H63" s="59"/>
      <c r="I63" s="67"/>
      <c r="J63" s="67"/>
      <c r="K63" s="67"/>
      <c r="L63" s="67"/>
      <c r="M63" s="67"/>
      <c r="N63" s="67"/>
      <c r="O63" s="67"/>
      <c r="P63" s="67"/>
      <c r="Q63" s="67"/>
      <c r="R63" s="67"/>
      <c r="S63" s="67"/>
      <c r="T63" s="67"/>
      <c r="U63" s="67"/>
      <c r="V63" s="67"/>
      <c r="W63" s="67"/>
      <c r="X63" s="67"/>
      <c r="Y63" s="67"/>
      <c r="Z63" s="67"/>
      <c r="AA63" s="67"/>
      <c r="AB63" s="67"/>
      <c r="AC63" s="67"/>
      <c r="AD63" s="67"/>
      <c r="AE63" s="67"/>
      <c r="AF63" s="67"/>
    </row>
    <row r="64" spans="2:48" ht="22.7" customHeight="1">
      <c r="B64" s="61"/>
      <c r="C64" s="59"/>
      <c r="D64" s="59"/>
      <c r="E64" s="59"/>
      <c r="F64" s="59"/>
      <c r="G64" s="59"/>
      <c r="H64" s="59"/>
      <c r="I64" s="67"/>
      <c r="J64" s="67"/>
      <c r="K64" s="67"/>
      <c r="L64" s="67"/>
      <c r="M64" s="67"/>
      <c r="N64" s="67"/>
      <c r="O64" s="67"/>
      <c r="P64" s="67"/>
      <c r="Q64" s="67"/>
      <c r="R64" s="67"/>
      <c r="S64" s="67"/>
      <c r="T64" s="67"/>
      <c r="U64" s="67"/>
      <c r="V64" s="67"/>
      <c r="W64" s="67"/>
      <c r="X64" s="67"/>
      <c r="Y64" s="67"/>
      <c r="Z64" s="67"/>
      <c r="AA64" s="67"/>
      <c r="AB64" s="67"/>
      <c r="AC64" s="67"/>
      <c r="AD64" s="67"/>
      <c r="AE64" s="67"/>
      <c r="AF64" s="67"/>
    </row>
  </sheetData>
  <sheetProtection sheet="1" selectLockedCells="1"/>
  <mergeCells count="60">
    <mergeCell ref="AG9:AS10"/>
    <mergeCell ref="AG30:AU31"/>
    <mergeCell ref="AG35:AU36"/>
    <mergeCell ref="AG37:AU38"/>
    <mergeCell ref="AG17:AU17"/>
    <mergeCell ref="AG21:AU22"/>
    <mergeCell ref="AG28:AU29"/>
    <mergeCell ref="D34:T34"/>
    <mergeCell ref="E35:M35"/>
    <mergeCell ref="O35:AE35"/>
    <mergeCell ref="E37:M38"/>
    <mergeCell ref="O37:S38"/>
    <mergeCell ref="U37:AB38"/>
    <mergeCell ref="AD37:AE38"/>
    <mergeCell ref="D28:T28"/>
    <mergeCell ref="E29:M29"/>
    <mergeCell ref="O29:AE29"/>
    <mergeCell ref="E31:M32"/>
    <mergeCell ref="O31:S32"/>
    <mergeCell ref="U31:AB32"/>
    <mergeCell ref="AD31:AE32"/>
    <mergeCell ref="C27:AF27"/>
    <mergeCell ref="D21:I23"/>
    <mergeCell ref="J21:L21"/>
    <mergeCell ref="M21:AF21"/>
    <mergeCell ref="D16:J16"/>
    <mergeCell ref="K16:AE16"/>
    <mergeCell ref="D17:J17"/>
    <mergeCell ref="K17:AE17"/>
    <mergeCell ref="D18:J18"/>
    <mergeCell ref="K18:AE18"/>
    <mergeCell ref="J22:L23"/>
    <mergeCell ref="M22:AF22"/>
    <mergeCell ref="D24:I25"/>
    <mergeCell ref="J24:AF25"/>
    <mergeCell ref="N23:AE23"/>
    <mergeCell ref="K11:AE11"/>
    <mergeCell ref="D12:J12"/>
    <mergeCell ref="K12:AE12"/>
    <mergeCell ref="D13:J13"/>
    <mergeCell ref="K13:L13"/>
    <mergeCell ref="M13:N13"/>
    <mergeCell ref="P13:Q13"/>
    <mergeCell ref="S13:T13"/>
    <mergeCell ref="AG3:AU4"/>
    <mergeCell ref="AG16:AU16"/>
    <mergeCell ref="AG18:AU18"/>
    <mergeCell ref="B3:AF3"/>
    <mergeCell ref="Y5:Z5"/>
    <mergeCell ref="C6:E6"/>
    <mergeCell ref="F6:H6"/>
    <mergeCell ref="I6:M6"/>
    <mergeCell ref="N6:U6"/>
    <mergeCell ref="V6:W6"/>
    <mergeCell ref="X6:AC6"/>
    <mergeCell ref="C7:AF7"/>
    <mergeCell ref="E9:AF9"/>
    <mergeCell ref="D10:J10"/>
    <mergeCell ref="K10:AE10"/>
    <mergeCell ref="D11:J11"/>
  </mergeCells>
  <phoneticPr fontId="1"/>
  <conditionalFormatting sqref="AA5 AC5 AE5 K12:AE12 M13:N13 P13:Q13 S13:T13 K16:AE18 J24:AF25">
    <cfRule type="containsBlanks" dxfId="81" priority="8">
      <formula>LEN(TRIM(J5))=0</formula>
    </cfRule>
  </conditionalFormatting>
  <conditionalFormatting sqref="N23:AE23">
    <cfRule type="containsBlanks" dxfId="80" priority="4">
      <formula>LEN(TRIM(N23))=0</formula>
    </cfRule>
    <cfRule type="notContainsBlanks" dxfId="79" priority="6" stopIfTrue="1">
      <formula>LEN(TRIM(N23))&gt;0</formula>
    </cfRule>
    <cfRule type="expression" dxfId="78" priority="7" stopIfTrue="1">
      <formula>$J22&lt;&gt;""</formula>
    </cfRule>
  </conditionalFormatting>
  <conditionalFormatting sqref="J21:L23">
    <cfRule type="containsBlanks" dxfId="77" priority="5">
      <formula>LEN(TRIM(J21))=0</formula>
    </cfRule>
  </conditionalFormatting>
  <conditionalFormatting sqref="O35:AE35 O37:S38 U37:AB38">
    <cfRule type="containsBlanks" dxfId="76" priority="3">
      <formula>LEN(TRIM(O35))=0</formula>
    </cfRule>
  </conditionalFormatting>
  <dataValidations count="3">
    <dataValidation type="list" allowBlank="1" showInputMessage="1" showErrorMessage="1" sqref="N19:O20 N14:O15 N8:O8" xr:uid="{00000000-0002-0000-0C00-000000000000}">
      <formula1>"明治,大正,昭和,平成"</formula1>
    </dataValidation>
    <dataValidation imeMode="halfAlpha" allowBlank="1" showInputMessage="1" showErrorMessage="1" sqref="P19:P20 R19:R20 P14:P15 P13:Q13 S13:T13 T14:T15 M13:N13 R14:R15 T19:T20 AA5 AC5 AE5 P8 T8 R8" xr:uid="{00000000-0002-0000-0C00-000001000000}"/>
    <dataValidation type="list" allowBlank="1" showInputMessage="1" showErrorMessage="1" sqref="J21:L23" xr:uid="{00000000-0002-0000-0C00-000002000000}">
      <formula1>"○"</formula1>
    </dataValidation>
  </dataValidations>
  <printOptions horizontalCentered="1"/>
  <pageMargins left="0.78740157480314965" right="0" top="0.55118110236220474" bottom="0.55118110236220474" header="0.31496062992125984" footer="0.31496062992125984"/>
  <pageSetup paperSize="9" scale="81" orientation="portrait" r:id="rId1"/>
  <ignoredErrors>
    <ignoredError sqref="C15 C20 C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0"/>
  </sheetPr>
  <dimension ref="B1:AU64"/>
  <sheetViews>
    <sheetView showGridLines="0" showRowColHeaders="0" showZeros="0" view="pageBreakPreview" zoomScale="90" zoomScaleNormal="100" zoomScaleSheetLayoutView="90" workbookViewId="0">
      <selection activeCell="Z5" sqref="Z5"/>
    </sheetView>
  </sheetViews>
  <sheetFormatPr defaultColWidth="2.5" defaultRowHeight="15" customHeight="1"/>
  <cols>
    <col min="1" max="1" width="0.75" style="53" customWidth="1"/>
    <col min="2" max="2" width="0.875" style="53" customWidth="1"/>
    <col min="3" max="3" width="3.5" style="53" customWidth="1"/>
    <col min="4" max="5" width="2.625" style="53" customWidth="1"/>
    <col min="6" max="31" width="3.25" style="53" customWidth="1"/>
    <col min="32" max="32" width="1.625" style="53" customWidth="1"/>
    <col min="33" max="16384" width="2.5" style="53"/>
  </cols>
  <sheetData>
    <row r="1" spans="2:47" ht="15" customHeight="1">
      <c r="B1" s="53" t="s">
        <v>475</v>
      </c>
    </row>
    <row r="2" spans="2:47" ht="6" customHeight="1"/>
    <row r="3" spans="2:47" ht="21" customHeight="1">
      <c r="C3" s="1187" t="s">
        <v>476</v>
      </c>
      <c r="D3" s="1187"/>
      <c r="E3" s="1187"/>
      <c r="F3" s="1187"/>
      <c r="G3" s="1187"/>
      <c r="H3" s="1187"/>
      <c r="I3" s="1187"/>
      <c r="J3" s="1187"/>
      <c r="K3" s="1187"/>
      <c r="L3" s="1187"/>
      <c r="M3" s="1187"/>
      <c r="N3" s="1187"/>
      <c r="O3" s="1187"/>
      <c r="P3" s="1187"/>
      <c r="Q3" s="1187"/>
      <c r="R3" s="1187"/>
      <c r="S3" s="1187"/>
      <c r="T3" s="1187"/>
      <c r="U3" s="1187"/>
      <c r="V3" s="1187"/>
      <c r="W3" s="1187"/>
      <c r="X3" s="1187"/>
      <c r="Y3" s="1187"/>
      <c r="Z3" s="1187"/>
      <c r="AA3" s="1187"/>
      <c r="AB3" s="1187"/>
      <c r="AC3" s="1187"/>
      <c r="AD3" s="1187"/>
      <c r="AE3" s="1187"/>
    </row>
    <row r="4" spans="2:47" ht="16.5" customHeight="1">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row>
    <row r="5" spans="2:47" ht="18" customHeight="1">
      <c r="X5" s="1145" t="s">
        <v>503</v>
      </c>
      <c r="Y5" s="1145"/>
      <c r="Z5" s="214"/>
      <c r="AA5" s="53" t="s">
        <v>49</v>
      </c>
      <c r="AB5" s="214"/>
      <c r="AC5" s="53" t="s">
        <v>183</v>
      </c>
      <c r="AD5" s="214"/>
      <c r="AE5" s="188" t="s">
        <v>451</v>
      </c>
    </row>
    <row r="6" spans="2:47" ht="16.5" customHeight="1">
      <c r="B6" s="210"/>
      <c r="C6" s="56"/>
      <c r="D6" s="56"/>
      <c r="E6" s="56"/>
      <c r="F6" s="189"/>
      <c r="G6" s="190"/>
      <c r="H6" s="190"/>
      <c r="I6" s="56"/>
      <c r="J6" s="56"/>
      <c r="K6" s="56"/>
      <c r="L6" s="56"/>
      <c r="M6" s="56"/>
      <c r="N6" s="56"/>
      <c r="O6" s="56"/>
      <c r="P6" s="56"/>
      <c r="Q6" s="56"/>
      <c r="R6" s="56"/>
      <c r="S6" s="56"/>
      <c r="T6" s="56"/>
      <c r="U6" s="56"/>
      <c r="V6" s="56"/>
      <c r="W6" s="56"/>
    </row>
    <row r="7" spans="2:47" ht="18" customHeight="1">
      <c r="B7" s="210"/>
      <c r="C7" s="1136" t="s">
        <v>491</v>
      </c>
      <c r="D7" s="1136"/>
      <c r="E7" s="1136"/>
      <c r="F7" s="1136"/>
      <c r="G7" s="1136"/>
      <c r="H7" s="1136"/>
      <c r="I7" s="1136"/>
      <c r="J7" s="1136"/>
      <c r="K7" s="1136"/>
      <c r="L7" s="1136"/>
      <c r="M7" s="1136"/>
      <c r="N7" s="1136"/>
      <c r="O7" s="1136"/>
      <c r="P7" s="1136"/>
      <c r="Q7" s="1136"/>
      <c r="R7" s="1136"/>
      <c r="S7" s="1136"/>
      <c r="T7" s="1136"/>
      <c r="U7" s="1136"/>
      <c r="V7" s="1136"/>
      <c r="W7" s="1136"/>
      <c r="X7" s="1136"/>
      <c r="Y7" s="1136"/>
      <c r="Z7" s="1136"/>
      <c r="AA7" s="1136"/>
      <c r="AB7" s="1136"/>
      <c r="AC7" s="1136"/>
      <c r="AD7" s="1136"/>
      <c r="AE7" s="1136"/>
      <c r="AF7" s="1136"/>
    </row>
    <row r="8" spans="2:47" ht="16.5" customHeight="1">
      <c r="B8" s="210"/>
      <c r="C8" s="56"/>
      <c r="D8" s="56"/>
      <c r="E8" s="56"/>
      <c r="F8" s="56"/>
      <c r="G8" s="56"/>
      <c r="H8" s="56"/>
      <c r="I8" s="56"/>
      <c r="J8" s="56"/>
      <c r="K8" s="56"/>
      <c r="L8" s="56"/>
      <c r="M8" s="56"/>
      <c r="N8" s="59"/>
      <c r="O8" s="59"/>
      <c r="P8" s="90"/>
      <c r="Q8" s="90"/>
      <c r="R8" s="90"/>
      <c r="S8" s="90"/>
      <c r="T8" s="90"/>
      <c r="U8" s="220"/>
      <c r="V8" s="56"/>
      <c r="W8" s="56"/>
      <c r="X8" s="59"/>
      <c r="Y8" s="59"/>
      <c r="Z8" s="59"/>
      <c r="AA8" s="59"/>
      <c r="AB8" s="59"/>
      <c r="AC8" s="59"/>
      <c r="AD8" s="59"/>
      <c r="AE8" s="59"/>
      <c r="AF8" s="59"/>
    </row>
    <row r="9" spans="2:47" ht="18" customHeight="1">
      <c r="B9" s="210"/>
      <c r="C9" s="114" t="s">
        <v>151</v>
      </c>
      <c r="D9" s="56"/>
      <c r="E9" s="1144" t="s">
        <v>492</v>
      </c>
      <c r="F9" s="1144"/>
      <c r="G9" s="1144"/>
      <c r="H9" s="1144"/>
      <c r="I9" s="1144"/>
      <c r="J9" s="1144"/>
      <c r="K9" s="1144"/>
      <c r="L9" s="1144"/>
      <c r="M9" s="1144"/>
      <c r="N9" s="1144"/>
      <c r="O9" s="1144"/>
      <c r="P9" s="1144"/>
      <c r="Q9" s="1144"/>
      <c r="R9" s="1144"/>
      <c r="S9" s="1144"/>
      <c r="T9" s="1144"/>
      <c r="U9" s="1144"/>
      <c r="V9" s="1144"/>
      <c r="W9" s="1144"/>
      <c r="X9" s="1144"/>
      <c r="Y9" s="1144"/>
      <c r="Z9" s="1144"/>
      <c r="AA9" s="1144"/>
      <c r="AB9" s="1144"/>
      <c r="AC9" s="1144"/>
      <c r="AD9" s="1144"/>
      <c r="AE9" s="1144"/>
      <c r="AF9" s="1144"/>
      <c r="AG9" s="1131" t="s">
        <v>442</v>
      </c>
      <c r="AH9" s="1131"/>
      <c r="AI9" s="1131"/>
      <c r="AJ9" s="1131"/>
      <c r="AK9" s="1131"/>
      <c r="AL9" s="1131"/>
      <c r="AM9" s="1131"/>
      <c r="AN9" s="1131"/>
      <c r="AO9" s="1131"/>
      <c r="AP9" s="1131"/>
      <c r="AQ9" s="1131"/>
      <c r="AR9" s="1131"/>
      <c r="AS9" s="1131"/>
      <c r="AT9" s="263"/>
      <c r="AU9" s="263"/>
    </row>
    <row r="10" spans="2:47" ht="21.75" customHeight="1">
      <c r="B10" s="210"/>
      <c r="C10" s="216"/>
      <c r="D10" s="1132" t="s">
        <v>452</v>
      </c>
      <c r="E10" s="1132"/>
      <c r="F10" s="1132"/>
      <c r="G10" s="1132"/>
      <c r="H10" s="1132"/>
      <c r="I10" s="1132"/>
      <c r="J10" s="1132"/>
      <c r="K10" s="1138">
        <f>+④届出書別添!K5</f>
        <v>0</v>
      </c>
      <c r="L10" s="1138"/>
      <c r="M10" s="1138"/>
      <c r="N10" s="1138"/>
      <c r="O10" s="1138"/>
      <c r="P10" s="1138"/>
      <c r="Q10" s="1138"/>
      <c r="R10" s="1138"/>
      <c r="S10" s="1138"/>
      <c r="T10" s="1138"/>
      <c r="U10" s="1138"/>
      <c r="V10" s="1138"/>
      <c r="W10" s="1138"/>
      <c r="X10" s="1138"/>
      <c r="Y10" s="1138"/>
      <c r="Z10" s="1138"/>
      <c r="AA10" s="1138"/>
      <c r="AB10" s="1138"/>
      <c r="AC10" s="1138"/>
      <c r="AD10" s="1138"/>
      <c r="AE10" s="1138"/>
      <c r="AG10" s="1131"/>
      <c r="AH10" s="1131"/>
      <c r="AI10" s="1131"/>
      <c r="AJ10" s="1131"/>
      <c r="AK10" s="1131"/>
      <c r="AL10" s="1131"/>
      <c r="AM10" s="1131"/>
      <c r="AN10" s="1131"/>
      <c r="AO10" s="1131"/>
      <c r="AP10" s="1131"/>
      <c r="AQ10" s="1131"/>
      <c r="AR10" s="1131"/>
      <c r="AS10" s="1131"/>
      <c r="AT10" s="263"/>
      <c r="AU10" s="263"/>
    </row>
    <row r="11" spans="2:47" ht="21.75" customHeight="1">
      <c r="B11" s="210"/>
      <c r="C11" s="216"/>
      <c r="D11" s="1132" t="s">
        <v>453</v>
      </c>
      <c r="E11" s="1132"/>
      <c r="F11" s="1132"/>
      <c r="G11" s="1132"/>
      <c r="H11" s="1132"/>
      <c r="I11" s="1132"/>
      <c r="J11" s="1132"/>
      <c r="K11" s="1138">
        <f>IF('⑤付表５（事業所情報）'!X8=0,'⑤付表５（事業所情報）'!F8,'⑤付表５（事業所情報）'!X8)</f>
        <v>0</v>
      </c>
      <c r="L11" s="1138"/>
      <c r="M11" s="1138"/>
      <c r="N11" s="1138"/>
      <c r="O11" s="1138"/>
      <c r="P11" s="1138"/>
      <c r="Q11" s="1138"/>
      <c r="R11" s="1138"/>
      <c r="S11" s="1138"/>
      <c r="T11" s="1138"/>
      <c r="U11" s="1138"/>
      <c r="V11" s="1138"/>
      <c r="W11" s="1138"/>
      <c r="X11" s="1138"/>
      <c r="Y11" s="1138"/>
      <c r="Z11" s="1138"/>
      <c r="AA11" s="1138"/>
      <c r="AB11" s="1138"/>
      <c r="AC11" s="1138"/>
      <c r="AD11" s="1138"/>
      <c r="AE11" s="1138"/>
      <c r="AG11" s="264"/>
      <c r="AH11" s="264"/>
      <c r="AI11" s="264"/>
      <c r="AJ11" s="264"/>
      <c r="AK11" s="264"/>
      <c r="AL11" s="264"/>
      <c r="AM11" s="264"/>
      <c r="AN11" s="264"/>
      <c r="AO11" s="264"/>
      <c r="AP11" s="264"/>
      <c r="AQ11" s="264"/>
      <c r="AR11" s="264"/>
      <c r="AS11" s="264"/>
      <c r="AT11" s="264"/>
      <c r="AU11" s="264"/>
    </row>
    <row r="12" spans="2:47" ht="21.75" customHeight="1">
      <c r="B12" s="210"/>
      <c r="C12" s="216"/>
      <c r="D12" s="1132" t="s">
        <v>454</v>
      </c>
      <c r="E12" s="1132"/>
      <c r="F12" s="1132"/>
      <c r="G12" s="1132"/>
      <c r="H12" s="1132"/>
      <c r="I12" s="1132"/>
      <c r="J12" s="1132"/>
      <c r="K12" s="1196"/>
      <c r="L12" s="1197"/>
      <c r="M12" s="1197"/>
      <c r="N12" s="1197"/>
      <c r="O12" s="1197"/>
      <c r="P12" s="1197"/>
      <c r="Q12" s="1197"/>
      <c r="R12" s="1197"/>
      <c r="S12" s="1197"/>
      <c r="T12" s="1197"/>
      <c r="U12" s="1197"/>
      <c r="V12" s="1197"/>
      <c r="W12" s="1197"/>
      <c r="X12" s="1197"/>
      <c r="Y12" s="1197"/>
      <c r="Z12" s="1197"/>
      <c r="AA12" s="1197"/>
      <c r="AB12" s="1197"/>
      <c r="AC12" s="1197"/>
      <c r="AD12" s="1197"/>
      <c r="AE12" s="1198"/>
      <c r="AG12" s="264"/>
      <c r="AH12" s="264"/>
      <c r="AI12" s="264"/>
      <c r="AJ12" s="264"/>
      <c r="AK12" s="264"/>
      <c r="AL12" s="264"/>
      <c r="AM12" s="264"/>
      <c r="AN12" s="264"/>
      <c r="AO12" s="264"/>
      <c r="AP12" s="264"/>
      <c r="AQ12" s="264"/>
      <c r="AR12" s="264"/>
      <c r="AS12" s="264"/>
      <c r="AT12" s="264"/>
      <c r="AU12" s="264"/>
    </row>
    <row r="13" spans="2:47" ht="21.75" customHeight="1">
      <c r="B13" s="210"/>
      <c r="C13" s="216"/>
      <c r="D13" s="1181" t="s">
        <v>152</v>
      </c>
      <c r="E13" s="1181"/>
      <c r="F13" s="1181"/>
      <c r="G13" s="1181"/>
      <c r="H13" s="1181"/>
      <c r="I13" s="1181"/>
      <c r="J13" s="1181"/>
      <c r="K13" s="1174" t="s">
        <v>503</v>
      </c>
      <c r="L13" s="1175"/>
      <c r="M13" s="1172"/>
      <c r="N13" s="1172"/>
      <c r="O13" s="94" t="s">
        <v>6</v>
      </c>
      <c r="P13" s="1170"/>
      <c r="Q13" s="1170"/>
      <c r="R13" s="95" t="s">
        <v>13</v>
      </c>
      <c r="S13" s="1170"/>
      <c r="T13" s="1170"/>
      <c r="U13" s="95" t="s">
        <v>14</v>
      </c>
      <c r="V13" s="95"/>
      <c r="W13" s="95"/>
      <c r="X13" s="95"/>
      <c r="Y13" s="95"/>
      <c r="Z13" s="95"/>
      <c r="AA13" s="95"/>
      <c r="AB13" s="95"/>
      <c r="AC13" s="95"/>
      <c r="AD13" s="95"/>
      <c r="AE13" s="117"/>
      <c r="AG13" s="246" t="s">
        <v>455</v>
      </c>
      <c r="AH13" s="246"/>
      <c r="AI13" s="246"/>
      <c r="AJ13" s="246"/>
      <c r="AK13" s="246"/>
      <c r="AL13" s="246"/>
      <c r="AM13" s="246"/>
      <c r="AN13" s="246"/>
      <c r="AO13" s="246"/>
      <c r="AP13" s="246"/>
      <c r="AQ13" s="246"/>
      <c r="AR13" s="246"/>
      <c r="AS13" s="246"/>
      <c r="AT13" s="246"/>
      <c r="AU13" s="246"/>
    </row>
    <row r="14" spans="2:47" ht="15" customHeight="1">
      <c r="B14" s="210"/>
      <c r="C14" s="59"/>
      <c r="D14" s="56"/>
      <c r="E14" s="56"/>
      <c r="F14" s="56"/>
      <c r="G14" s="56"/>
      <c r="H14" s="56"/>
      <c r="I14" s="56"/>
      <c r="J14" s="56"/>
      <c r="K14" s="56"/>
      <c r="L14" s="56"/>
      <c r="M14" s="56"/>
      <c r="N14" s="59"/>
      <c r="O14" s="59"/>
      <c r="P14" s="90"/>
      <c r="Q14" s="90"/>
      <c r="R14" s="90"/>
      <c r="S14" s="90"/>
      <c r="T14" s="90"/>
      <c r="U14" s="210"/>
      <c r="V14" s="56"/>
      <c r="W14" s="56"/>
      <c r="X14" s="59"/>
      <c r="Y14" s="59"/>
      <c r="Z14" s="59"/>
      <c r="AA14" s="59"/>
      <c r="AB14" s="59"/>
      <c r="AC14" s="59"/>
      <c r="AD14" s="59"/>
      <c r="AE14" s="59"/>
      <c r="AG14" s="246"/>
      <c r="AH14" s="246"/>
      <c r="AI14" s="246"/>
      <c r="AJ14" s="246"/>
      <c r="AK14" s="246"/>
      <c r="AL14" s="246"/>
      <c r="AM14" s="246"/>
      <c r="AN14" s="246"/>
      <c r="AO14" s="246"/>
      <c r="AP14" s="246"/>
      <c r="AQ14" s="246"/>
      <c r="AR14" s="246"/>
      <c r="AS14" s="246"/>
      <c r="AT14" s="246"/>
      <c r="AU14" s="246"/>
    </row>
    <row r="15" spans="2:47" ht="18" customHeight="1">
      <c r="B15" s="210"/>
      <c r="C15" s="114" t="s">
        <v>156</v>
      </c>
      <c r="D15" s="56"/>
      <c r="E15" s="56" t="s">
        <v>157</v>
      </c>
      <c r="F15" s="56"/>
      <c r="G15" s="56"/>
      <c r="H15" s="56"/>
      <c r="I15" s="56"/>
      <c r="J15" s="56"/>
      <c r="K15" s="56"/>
      <c r="L15" s="56"/>
      <c r="M15" s="56"/>
      <c r="N15" s="59"/>
      <c r="O15" s="59"/>
      <c r="P15" s="90"/>
      <c r="Q15" s="90"/>
      <c r="R15" s="90"/>
      <c r="S15" s="90"/>
      <c r="T15" s="90"/>
      <c r="U15" s="219"/>
      <c r="V15" s="56"/>
      <c r="W15" s="56"/>
      <c r="X15" s="59"/>
      <c r="Y15" s="59"/>
      <c r="Z15" s="59"/>
      <c r="AA15" s="59"/>
      <c r="AB15" s="59"/>
      <c r="AC15" s="59"/>
      <c r="AD15" s="59"/>
      <c r="AE15" s="59"/>
      <c r="AG15" s="1185" t="s">
        <v>456</v>
      </c>
      <c r="AH15" s="1185"/>
      <c r="AI15" s="1185"/>
      <c r="AJ15" s="1185"/>
      <c r="AK15" s="1185"/>
      <c r="AL15" s="1185"/>
      <c r="AM15" s="1185"/>
      <c r="AN15" s="1185"/>
      <c r="AO15" s="1185"/>
      <c r="AP15" s="1185"/>
      <c r="AQ15" s="1185"/>
      <c r="AR15" s="1185"/>
      <c r="AS15" s="1185"/>
      <c r="AT15" s="1185"/>
      <c r="AU15" s="1185"/>
    </row>
    <row r="16" spans="2:47" ht="21.75" customHeight="1">
      <c r="B16" s="210"/>
      <c r="C16" s="59"/>
      <c r="D16" s="1132" t="s">
        <v>457</v>
      </c>
      <c r="E16" s="1132"/>
      <c r="F16" s="1132"/>
      <c r="G16" s="1132"/>
      <c r="H16" s="1132"/>
      <c r="I16" s="1132"/>
      <c r="J16" s="1132"/>
      <c r="K16" s="1186"/>
      <c r="L16" s="1186"/>
      <c r="M16" s="1186"/>
      <c r="N16" s="1186"/>
      <c r="O16" s="1186"/>
      <c r="P16" s="1186"/>
      <c r="Q16" s="1186"/>
      <c r="R16" s="1186"/>
      <c r="S16" s="1186"/>
      <c r="T16" s="1186"/>
      <c r="U16" s="1186"/>
      <c r="V16" s="1186"/>
      <c r="W16" s="1186"/>
      <c r="X16" s="1186"/>
      <c r="Y16" s="1186"/>
      <c r="Z16" s="1186"/>
      <c r="AA16" s="1186"/>
      <c r="AB16" s="1186"/>
      <c r="AC16" s="1186"/>
      <c r="AD16" s="1186"/>
      <c r="AE16" s="1186"/>
      <c r="AG16" s="1185"/>
      <c r="AH16" s="1185"/>
      <c r="AI16" s="1185"/>
      <c r="AJ16" s="1185"/>
      <c r="AK16" s="1185"/>
      <c r="AL16" s="1185"/>
      <c r="AM16" s="1185"/>
      <c r="AN16" s="1185"/>
      <c r="AO16" s="1185"/>
      <c r="AP16" s="1185"/>
      <c r="AQ16" s="1185"/>
      <c r="AR16" s="1185"/>
      <c r="AS16" s="1185"/>
      <c r="AT16" s="1185"/>
      <c r="AU16" s="1185"/>
    </row>
    <row r="17" spans="2:47" ht="21.75" customHeight="1">
      <c r="B17" s="210"/>
      <c r="C17" s="59"/>
      <c r="D17" s="1132" t="s">
        <v>160</v>
      </c>
      <c r="E17" s="1132"/>
      <c r="F17" s="1132"/>
      <c r="G17" s="1132"/>
      <c r="H17" s="1132"/>
      <c r="I17" s="1132"/>
      <c r="J17" s="1132"/>
      <c r="K17" s="1186"/>
      <c r="L17" s="1186"/>
      <c r="M17" s="1186"/>
      <c r="N17" s="1186"/>
      <c r="O17" s="1186"/>
      <c r="P17" s="1186"/>
      <c r="Q17" s="1186"/>
      <c r="R17" s="1186"/>
      <c r="S17" s="1186"/>
      <c r="T17" s="1186"/>
      <c r="U17" s="1186"/>
      <c r="V17" s="1186"/>
      <c r="W17" s="1186"/>
      <c r="X17" s="1186"/>
      <c r="Y17" s="1186"/>
      <c r="Z17" s="1186"/>
      <c r="AA17" s="1186"/>
      <c r="AB17" s="1186"/>
      <c r="AC17" s="1186"/>
      <c r="AD17" s="1186"/>
      <c r="AE17" s="1186"/>
      <c r="AG17" s="1185" t="s">
        <v>458</v>
      </c>
      <c r="AH17" s="1185"/>
      <c r="AI17" s="1185"/>
      <c r="AJ17" s="1185"/>
      <c r="AK17" s="1185"/>
      <c r="AL17" s="1185"/>
      <c r="AM17" s="1185"/>
      <c r="AN17" s="1185"/>
      <c r="AO17" s="1185"/>
      <c r="AP17" s="1185"/>
      <c r="AQ17" s="1185"/>
      <c r="AR17" s="1185"/>
      <c r="AS17" s="1185"/>
      <c r="AT17" s="1185"/>
      <c r="AU17" s="1185"/>
    </row>
    <row r="18" spans="2:47" ht="21.75" customHeight="1">
      <c r="B18" s="210"/>
      <c r="C18" s="59"/>
      <c r="D18" s="1132" t="s">
        <v>459</v>
      </c>
      <c r="E18" s="1132"/>
      <c r="F18" s="1132"/>
      <c r="G18" s="1132"/>
      <c r="H18" s="1132"/>
      <c r="I18" s="1132"/>
      <c r="J18" s="1132"/>
      <c r="K18" s="1186"/>
      <c r="L18" s="1186"/>
      <c r="M18" s="1186"/>
      <c r="N18" s="1186"/>
      <c r="O18" s="1186"/>
      <c r="P18" s="1186"/>
      <c r="Q18" s="1186"/>
      <c r="R18" s="1186"/>
      <c r="S18" s="1186"/>
      <c r="T18" s="1186"/>
      <c r="U18" s="1186"/>
      <c r="V18" s="1186"/>
      <c r="W18" s="1186"/>
      <c r="X18" s="1186"/>
      <c r="Y18" s="1186"/>
      <c r="Z18" s="1186"/>
      <c r="AA18" s="1186"/>
      <c r="AB18" s="1186"/>
      <c r="AC18" s="1186"/>
      <c r="AD18" s="1186"/>
      <c r="AE18" s="1186"/>
      <c r="AG18" s="1185" t="s">
        <v>460</v>
      </c>
      <c r="AH18" s="1185"/>
      <c r="AI18" s="1185"/>
      <c r="AJ18" s="1185"/>
      <c r="AK18" s="1185"/>
      <c r="AL18" s="1185"/>
      <c r="AM18" s="1185"/>
      <c r="AN18" s="1185"/>
      <c r="AO18" s="1185"/>
      <c r="AP18" s="1185"/>
      <c r="AQ18" s="1185"/>
      <c r="AR18" s="1185"/>
      <c r="AS18" s="1185"/>
      <c r="AT18" s="1185"/>
      <c r="AU18" s="1185"/>
    </row>
    <row r="19" spans="2:47" ht="15" customHeight="1">
      <c r="B19" s="210"/>
      <c r="C19" s="59"/>
      <c r="D19" s="56"/>
      <c r="E19" s="56"/>
      <c r="F19" s="56"/>
      <c r="G19" s="56"/>
      <c r="H19" s="56"/>
      <c r="I19" s="56"/>
      <c r="J19" s="56"/>
      <c r="K19" s="56"/>
      <c r="L19" s="56"/>
      <c r="M19" s="56"/>
      <c r="N19" s="59"/>
      <c r="O19" s="59"/>
      <c r="P19" s="90"/>
      <c r="Q19" s="90"/>
      <c r="R19" s="90"/>
      <c r="S19" s="90"/>
      <c r="T19" s="90"/>
      <c r="U19" s="210"/>
      <c r="V19" s="56"/>
      <c r="W19" s="56"/>
      <c r="X19" s="59"/>
      <c r="Y19" s="59"/>
      <c r="Z19" s="59"/>
      <c r="AA19" s="59"/>
      <c r="AB19" s="59"/>
      <c r="AC19" s="59"/>
      <c r="AD19" s="59"/>
      <c r="AE19" s="59"/>
      <c r="AG19" s="1185"/>
      <c r="AH19" s="1185"/>
      <c r="AI19" s="1185"/>
      <c r="AJ19" s="1185"/>
      <c r="AK19" s="1185"/>
      <c r="AL19" s="1185"/>
      <c r="AM19" s="1185"/>
      <c r="AN19" s="1185"/>
      <c r="AO19" s="1185"/>
      <c r="AP19" s="1185"/>
      <c r="AQ19" s="1185"/>
      <c r="AR19" s="1185"/>
      <c r="AS19" s="1185"/>
      <c r="AT19" s="1185"/>
      <c r="AU19" s="1185"/>
    </row>
    <row r="20" spans="2:47" ht="18" customHeight="1">
      <c r="B20" s="210"/>
      <c r="C20" s="215" t="s">
        <v>461</v>
      </c>
      <c r="D20" s="56" t="s">
        <v>462</v>
      </c>
      <c r="F20" s="56"/>
      <c r="G20" s="56"/>
      <c r="H20" s="56"/>
      <c r="I20" s="56"/>
      <c r="J20" s="56"/>
      <c r="K20" s="56"/>
      <c r="L20" s="56"/>
      <c r="M20" s="56"/>
      <c r="N20" s="59"/>
      <c r="O20" s="59"/>
      <c r="P20" s="90"/>
      <c r="Q20" s="90"/>
      <c r="R20" s="90"/>
      <c r="S20" s="90"/>
      <c r="T20" s="90"/>
      <c r="U20" s="210"/>
      <c r="V20" s="56"/>
      <c r="W20" s="56"/>
      <c r="X20" s="59"/>
      <c r="Y20" s="59"/>
      <c r="Z20" s="59"/>
      <c r="AA20" s="59"/>
      <c r="AB20" s="59"/>
      <c r="AC20" s="59"/>
      <c r="AD20" s="59"/>
      <c r="AE20" s="59"/>
      <c r="AG20" s="246"/>
      <c r="AH20" s="246"/>
      <c r="AI20" s="246"/>
      <c r="AJ20" s="246"/>
      <c r="AK20" s="246"/>
      <c r="AL20" s="246"/>
      <c r="AM20" s="246"/>
      <c r="AN20" s="246"/>
      <c r="AO20" s="246"/>
      <c r="AP20" s="246"/>
      <c r="AQ20" s="246"/>
      <c r="AR20" s="246"/>
      <c r="AS20" s="246"/>
      <c r="AT20" s="246"/>
      <c r="AU20" s="246"/>
    </row>
    <row r="21" spans="2:47" ht="40.5" customHeight="1">
      <c r="B21" s="210"/>
      <c r="C21" s="56"/>
      <c r="D21" s="1188" t="s">
        <v>463</v>
      </c>
      <c r="E21" s="1189"/>
      <c r="F21" s="1189"/>
      <c r="G21" s="1189"/>
      <c r="H21" s="1189"/>
      <c r="I21" s="1190"/>
      <c r="J21" s="1159"/>
      <c r="K21" s="1159"/>
      <c r="L21" s="1159"/>
      <c r="M21" s="1161" t="s">
        <v>464</v>
      </c>
      <c r="N21" s="1161"/>
      <c r="O21" s="1161"/>
      <c r="P21" s="1161"/>
      <c r="Q21" s="1161"/>
      <c r="R21" s="1161"/>
      <c r="S21" s="1161"/>
      <c r="T21" s="1161"/>
      <c r="U21" s="1161"/>
      <c r="V21" s="1161"/>
      <c r="W21" s="1161"/>
      <c r="X21" s="1161"/>
      <c r="Y21" s="1161"/>
      <c r="Z21" s="1161"/>
      <c r="AA21" s="1161"/>
      <c r="AB21" s="1161"/>
      <c r="AC21" s="1161"/>
      <c r="AD21" s="1161"/>
      <c r="AE21" s="1161"/>
      <c r="AF21" s="1161"/>
      <c r="AG21" s="1184" t="s">
        <v>465</v>
      </c>
      <c r="AH21" s="1184"/>
      <c r="AI21" s="1184"/>
      <c r="AJ21" s="1184"/>
      <c r="AK21" s="1184"/>
      <c r="AL21" s="1184"/>
      <c r="AM21" s="1184"/>
      <c r="AN21" s="1184"/>
      <c r="AO21" s="1184"/>
      <c r="AP21" s="1184"/>
      <c r="AQ21" s="1184"/>
      <c r="AR21" s="1184"/>
      <c r="AS21" s="1184"/>
      <c r="AT21" s="1184"/>
      <c r="AU21" s="1184"/>
    </row>
    <row r="22" spans="2:47" ht="24" customHeight="1">
      <c r="B22" s="210"/>
      <c r="C22" s="56"/>
      <c r="D22" s="1191"/>
      <c r="E22" s="1168"/>
      <c r="F22" s="1168"/>
      <c r="G22" s="1168"/>
      <c r="H22" s="1168"/>
      <c r="I22" s="1192"/>
      <c r="J22" s="1171"/>
      <c r="K22" s="1172"/>
      <c r="L22" s="1173"/>
      <c r="M22" s="1137" t="s">
        <v>466</v>
      </c>
      <c r="N22" s="1137"/>
      <c r="O22" s="1137"/>
      <c r="P22" s="1137"/>
      <c r="Q22" s="1137"/>
      <c r="R22" s="1137"/>
      <c r="S22" s="1137"/>
      <c r="T22" s="1137"/>
      <c r="U22" s="1137"/>
      <c r="V22" s="1137"/>
      <c r="W22" s="1137"/>
      <c r="X22" s="1137"/>
      <c r="Y22" s="1137"/>
      <c r="Z22" s="1137"/>
      <c r="AA22" s="1137"/>
      <c r="AB22" s="1137"/>
      <c r="AC22" s="1137"/>
      <c r="AD22" s="1137"/>
      <c r="AE22" s="1137"/>
      <c r="AF22" s="1137"/>
      <c r="AG22" s="1184"/>
      <c r="AH22" s="1184"/>
      <c r="AI22" s="1184"/>
      <c r="AJ22" s="1184"/>
      <c r="AK22" s="1184"/>
      <c r="AL22" s="1184"/>
      <c r="AM22" s="1184"/>
      <c r="AN22" s="1184"/>
      <c r="AO22" s="1184"/>
      <c r="AP22" s="1184"/>
      <c r="AQ22" s="1184"/>
      <c r="AR22" s="1184"/>
      <c r="AS22" s="1184"/>
      <c r="AT22" s="1184"/>
      <c r="AU22" s="1184"/>
    </row>
    <row r="23" spans="2:47" ht="40.5" customHeight="1">
      <c r="B23" s="210"/>
      <c r="C23" s="56"/>
      <c r="D23" s="1191"/>
      <c r="E23" s="1168"/>
      <c r="F23" s="1168"/>
      <c r="G23" s="1168"/>
      <c r="H23" s="1168"/>
      <c r="I23" s="1192"/>
      <c r="J23" s="1159"/>
      <c r="K23" s="1159"/>
      <c r="L23" s="1159"/>
      <c r="M23" s="1158" t="s">
        <v>467</v>
      </c>
      <c r="N23" s="1158"/>
      <c r="O23" s="1158"/>
      <c r="P23" s="1158"/>
      <c r="Q23" s="1158"/>
      <c r="R23" s="1158"/>
      <c r="S23" s="1158"/>
      <c r="T23" s="1158"/>
      <c r="U23" s="1158"/>
      <c r="V23" s="1158"/>
      <c r="W23" s="1158"/>
      <c r="X23" s="1158"/>
      <c r="Y23" s="1158"/>
      <c r="Z23" s="1158"/>
      <c r="AA23" s="1158"/>
      <c r="AB23" s="1158"/>
      <c r="AC23" s="1158"/>
      <c r="AD23" s="1158"/>
      <c r="AE23" s="1158"/>
      <c r="AF23" s="1158"/>
      <c r="AG23" s="247"/>
      <c r="AH23" s="247"/>
      <c r="AI23" s="247"/>
      <c r="AJ23" s="247"/>
      <c r="AK23" s="247"/>
      <c r="AL23" s="247"/>
      <c r="AM23" s="247"/>
      <c r="AN23" s="247"/>
      <c r="AO23" s="247"/>
      <c r="AP23" s="247"/>
      <c r="AQ23" s="247"/>
      <c r="AR23" s="247"/>
      <c r="AS23" s="247"/>
      <c r="AT23" s="247"/>
      <c r="AU23" s="247"/>
    </row>
    <row r="24" spans="2:47" ht="21" customHeight="1">
      <c r="B24" s="210"/>
      <c r="C24" s="56"/>
      <c r="D24" s="1191"/>
      <c r="E24" s="1168"/>
      <c r="F24" s="1168"/>
      <c r="G24" s="1168"/>
      <c r="H24" s="1168"/>
      <c r="I24" s="1192"/>
      <c r="J24" s="1159"/>
      <c r="K24" s="1159"/>
      <c r="L24" s="1159"/>
      <c r="M24" s="1155" t="s">
        <v>168</v>
      </c>
      <c r="N24" s="1156"/>
      <c r="O24" s="1156"/>
      <c r="P24" s="1156"/>
      <c r="Q24" s="1156"/>
      <c r="R24" s="1157">
        <f>IF('⑤付表５（事業所情報）'!AF26=0,'⑤付表５（事業所情報）'!N26,'⑤付表５（事業所情報）'!AF26)</f>
        <v>0</v>
      </c>
      <c r="S24" s="1157"/>
      <c r="T24" s="1157" t="s">
        <v>169</v>
      </c>
      <c r="U24" s="1157"/>
      <c r="V24" s="1176"/>
      <c r="W24" s="1176"/>
      <c r="X24" s="212" t="s">
        <v>5</v>
      </c>
      <c r="Y24" s="1153"/>
      <c r="Z24" s="1153"/>
      <c r="AA24" s="1153"/>
      <c r="AB24" s="1153"/>
      <c r="AC24" s="1153"/>
      <c r="AD24" s="1153"/>
      <c r="AE24" s="1153"/>
      <c r="AF24" s="1154"/>
      <c r="AG24" s="1163" t="s">
        <v>246</v>
      </c>
      <c r="AH24" s="1163"/>
      <c r="AI24" s="1163"/>
      <c r="AJ24" s="1163"/>
      <c r="AK24" s="1163"/>
      <c r="AL24" s="1163"/>
      <c r="AM24" s="1163"/>
      <c r="AN24" s="1163"/>
      <c r="AO24" s="1163"/>
      <c r="AP24" s="1163"/>
      <c r="AQ24" s="1163"/>
      <c r="AR24" s="1163"/>
      <c r="AS24" s="1163"/>
      <c r="AT24" s="247"/>
      <c r="AU24" s="247"/>
    </row>
    <row r="25" spans="2:47" ht="13.5" customHeight="1">
      <c r="B25" s="55"/>
      <c r="C25" s="55"/>
      <c r="D25" s="1191"/>
      <c r="E25" s="1168"/>
      <c r="F25" s="1168"/>
      <c r="G25" s="1168"/>
      <c r="H25" s="1168"/>
      <c r="I25" s="1192"/>
      <c r="J25" s="1159"/>
      <c r="K25" s="1159"/>
      <c r="L25" s="1159"/>
      <c r="M25" s="1199" t="s">
        <v>468</v>
      </c>
      <c r="N25" s="1199"/>
      <c r="O25" s="1199"/>
      <c r="P25" s="1199"/>
      <c r="Q25" s="1199"/>
      <c r="R25" s="1199"/>
      <c r="S25" s="1199"/>
      <c r="T25" s="1199"/>
      <c r="U25" s="1199"/>
      <c r="V25" s="1199"/>
      <c r="W25" s="1199"/>
      <c r="X25" s="1199"/>
      <c r="Y25" s="1199"/>
      <c r="Z25" s="1199"/>
      <c r="AA25" s="1199"/>
      <c r="AB25" s="1199"/>
      <c r="AC25" s="1199"/>
      <c r="AD25" s="1199"/>
      <c r="AE25" s="1199"/>
      <c r="AF25" s="1199"/>
      <c r="AG25" s="1163"/>
      <c r="AH25" s="1163"/>
      <c r="AI25" s="1163"/>
      <c r="AJ25" s="1163"/>
      <c r="AK25" s="1163"/>
      <c r="AL25" s="1163"/>
      <c r="AM25" s="1163"/>
      <c r="AN25" s="1163"/>
      <c r="AO25" s="1163"/>
      <c r="AP25" s="1163"/>
      <c r="AQ25" s="1163"/>
      <c r="AR25" s="1163"/>
      <c r="AS25" s="1163"/>
      <c r="AT25" s="246"/>
      <c r="AU25" s="246"/>
    </row>
    <row r="26" spans="2:47" s="54" customFormat="1" ht="27" customHeight="1">
      <c r="B26" s="189"/>
      <c r="C26" s="189"/>
      <c r="D26" s="1193"/>
      <c r="E26" s="1194"/>
      <c r="F26" s="1194"/>
      <c r="G26" s="1194"/>
      <c r="H26" s="1194"/>
      <c r="I26" s="1195"/>
      <c r="J26" s="1159"/>
      <c r="K26" s="1159"/>
      <c r="L26" s="1159"/>
      <c r="M26" s="118" t="s">
        <v>469</v>
      </c>
      <c r="N26" s="1160"/>
      <c r="O26" s="1160"/>
      <c r="P26" s="1160"/>
      <c r="Q26" s="1160"/>
      <c r="R26" s="1160"/>
      <c r="S26" s="1160"/>
      <c r="T26" s="1160"/>
      <c r="U26" s="1160"/>
      <c r="V26" s="1160"/>
      <c r="W26" s="1160"/>
      <c r="X26" s="1160"/>
      <c r="Y26" s="1160"/>
      <c r="Z26" s="1160"/>
      <c r="AA26" s="1160"/>
      <c r="AB26" s="1160"/>
      <c r="AC26" s="1160"/>
      <c r="AD26" s="1160"/>
      <c r="AE26" s="1160"/>
      <c r="AF26" s="119" t="s">
        <v>470</v>
      </c>
      <c r="AG26" s="1163"/>
      <c r="AH26" s="1163"/>
      <c r="AI26" s="1163"/>
      <c r="AJ26" s="1163"/>
      <c r="AK26" s="1163"/>
      <c r="AL26" s="1163"/>
      <c r="AM26" s="1163"/>
      <c r="AN26" s="1163"/>
      <c r="AO26" s="1163"/>
      <c r="AP26" s="1163"/>
      <c r="AQ26" s="1163"/>
      <c r="AR26" s="1163"/>
      <c r="AS26" s="1163"/>
      <c r="AT26" s="246"/>
      <c r="AU26" s="246"/>
    </row>
    <row r="27" spans="2:47" s="54" customFormat="1" ht="18" customHeight="1">
      <c r="B27" s="190"/>
      <c r="C27" s="190"/>
      <c r="D27" s="1146" t="s">
        <v>171</v>
      </c>
      <c r="E27" s="1146"/>
      <c r="F27" s="1146"/>
      <c r="G27" s="1146"/>
      <c r="H27" s="1146"/>
      <c r="I27" s="1146"/>
      <c r="J27" s="1147"/>
      <c r="K27" s="1148"/>
      <c r="L27" s="1148"/>
      <c r="M27" s="1148"/>
      <c r="N27" s="1148"/>
      <c r="O27" s="1148"/>
      <c r="P27" s="1148"/>
      <c r="Q27" s="1148"/>
      <c r="R27" s="1148"/>
      <c r="S27" s="1148"/>
      <c r="T27" s="1148"/>
      <c r="U27" s="1148"/>
      <c r="V27" s="1148"/>
      <c r="W27" s="1148"/>
      <c r="X27" s="1148"/>
      <c r="Y27" s="1148"/>
      <c r="Z27" s="1148"/>
      <c r="AA27" s="1148"/>
      <c r="AB27" s="1148"/>
      <c r="AC27" s="1148"/>
      <c r="AD27" s="1148"/>
      <c r="AE27" s="1148"/>
      <c r="AF27" s="1149"/>
      <c r="AG27" s="1163"/>
      <c r="AH27" s="1163"/>
      <c r="AI27" s="1163"/>
      <c r="AJ27" s="1163"/>
      <c r="AK27" s="1163"/>
      <c r="AL27" s="1163"/>
      <c r="AM27" s="1163"/>
      <c r="AN27" s="1163"/>
      <c r="AO27" s="1163"/>
      <c r="AP27" s="1163"/>
      <c r="AQ27" s="1163"/>
      <c r="AR27" s="1163"/>
      <c r="AS27" s="1163"/>
      <c r="AT27" s="246"/>
      <c r="AU27" s="246"/>
    </row>
    <row r="28" spans="2:47" ht="18" customHeight="1">
      <c r="B28" s="55"/>
      <c r="C28" s="55"/>
      <c r="D28" s="1146"/>
      <c r="E28" s="1146"/>
      <c r="F28" s="1146"/>
      <c r="G28" s="1146"/>
      <c r="H28" s="1146"/>
      <c r="I28" s="1146"/>
      <c r="J28" s="1150"/>
      <c r="K28" s="1151"/>
      <c r="L28" s="1151"/>
      <c r="M28" s="1151"/>
      <c r="N28" s="1151"/>
      <c r="O28" s="1151"/>
      <c r="P28" s="1151"/>
      <c r="Q28" s="1151"/>
      <c r="R28" s="1151"/>
      <c r="S28" s="1151"/>
      <c r="T28" s="1151"/>
      <c r="U28" s="1151"/>
      <c r="V28" s="1151"/>
      <c r="W28" s="1151"/>
      <c r="X28" s="1151"/>
      <c r="Y28" s="1151"/>
      <c r="Z28" s="1151"/>
      <c r="AA28" s="1151"/>
      <c r="AB28" s="1151"/>
      <c r="AC28" s="1151"/>
      <c r="AD28" s="1151"/>
      <c r="AE28" s="1151"/>
      <c r="AF28" s="1152"/>
      <c r="AG28" s="1163"/>
      <c r="AH28" s="1163"/>
      <c r="AI28" s="1163"/>
      <c r="AJ28" s="1163"/>
      <c r="AK28" s="1163"/>
      <c r="AL28" s="1163"/>
      <c r="AM28" s="1163"/>
      <c r="AN28" s="1163"/>
      <c r="AO28" s="1163"/>
      <c r="AP28" s="1163"/>
      <c r="AQ28" s="1163"/>
      <c r="AR28" s="1163"/>
      <c r="AS28" s="1163"/>
      <c r="AT28" s="246"/>
      <c r="AU28" s="246"/>
    </row>
    <row r="29" spans="2:47" ht="28.5" customHeight="1">
      <c r="B29" s="55"/>
      <c r="C29" s="55"/>
      <c r="D29" s="55"/>
      <c r="E29" s="55"/>
      <c r="F29" s="55"/>
      <c r="G29" s="55"/>
      <c r="H29" s="55"/>
      <c r="I29" s="55"/>
      <c r="J29" s="55"/>
      <c r="K29" s="55"/>
      <c r="L29" s="56"/>
      <c r="M29" s="56"/>
      <c r="N29" s="56"/>
      <c r="O29" s="56"/>
      <c r="P29" s="56"/>
      <c r="Q29" s="56"/>
      <c r="R29" s="56"/>
      <c r="S29" s="56"/>
      <c r="T29" s="56"/>
      <c r="U29" s="56"/>
      <c r="V29" s="56"/>
      <c r="W29" s="55"/>
      <c r="X29" s="55"/>
      <c r="Y29" s="55"/>
      <c r="Z29" s="55"/>
      <c r="AA29" s="55"/>
      <c r="AB29" s="56"/>
      <c r="AC29" s="56"/>
      <c r="AD29" s="56"/>
      <c r="AE29" s="56"/>
      <c r="AG29" s="1163"/>
      <c r="AH29" s="1163"/>
      <c r="AI29" s="1163"/>
      <c r="AJ29" s="1163"/>
      <c r="AK29" s="1163"/>
      <c r="AL29" s="1163"/>
      <c r="AM29" s="1163"/>
      <c r="AN29" s="1163"/>
      <c r="AO29" s="1163"/>
      <c r="AP29" s="1163"/>
      <c r="AQ29" s="1163"/>
      <c r="AR29" s="1163"/>
      <c r="AS29" s="1163"/>
      <c r="AT29" s="246"/>
      <c r="AU29" s="246"/>
    </row>
    <row r="30" spans="2:47" ht="16.5" customHeight="1">
      <c r="B30" s="55"/>
      <c r="D30" s="211" t="s">
        <v>471</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G30" s="1163"/>
      <c r="AH30" s="1163"/>
      <c r="AI30" s="1163"/>
      <c r="AJ30" s="1163"/>
      <c r="AK30" s="1163"/>
      <c r="AL30" s="1163"/>
      <c r="AM30" s="1163"/>
      <c r="AN30" s="1163"/>
      <c r="AO30" s="1163"/>
      <c r="AP30" s="1163"/>
      <c r="AQ30" s="1163"/>
      <c r="AR30" s="1163"/>
      <c r="AS30" s="1163"/>
      <c r="AT30" s="246"/>
      <c r="AU30" s="246"/>
    </row>
    <row r="31" spans="2:47" ht="16.5" customHeight="1">
      <c r="B31" s="55"/>
      <c r="D31" s="211"/>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G31" s="1163"/>
      <c r="AH31" s="1163"/>
      <c r="AI31" s="1163"/>
      <c r="AJ31" s="1163"/>
      <c r="AK31" s="1163"/>
      <c r="AL31" s="1163"/>
      <c r="AM31" s="1163"/>
      <c r="AN31" s="1163"/>
      <c r="AO31" s="1163"/>
      <c r="AP31" s="1163"/>
      <c r="AQ31" s="1163"/>
      <c r="AR31" s="1163"/>
      <c r="AS31" s="1163"/>
      <c r="AT31" s="246"/>
      <c r="AU31" s="246"/>
    </row>
    <row r="32" spans="2:47" ht="16.5" customHeight="1">
      <c r="B32" s="57"/>
      <c r="C32" s="55"/>
      <c r="D32" s="217" t="s">
        <v>472</v>
      </c>
      <c r="E32" s="217"/>
      <c r="F32" s="217"/>
      <c r="G32" s="217"/>
      <c r="H32" s="217"/>
      <c r="I32" s="217"/>
      <c r="J32" s="217"/>
      <c r="K32" s="217"/>
      <c r="L32" s="217"/>
      <c r="M32" s="217"/>
      <c r="N32" s="217"/>
      <c r="O32" s="217"/>
      <c r="P32" s="217"/>
      <c r="Q32" s="217"/>
      <c r="R32" s="217"/>
      <c r="S32" s="217"/>
      <c r="T32" s="217"/>
      <c r="U32" s="58"/>
      <c r="V32" s="58"/>
      <c r="W32" s="58"/>
      <c r="X32" s="58"/>
      <c r="Y32" s="58"/>
      <c r="Z32" s="58"/>
      <c r="AA32" s="58"/>
      <c r="AB32" s="58"/>
      <c r="AC32" s="58"/>
      <c r="AD32" s="58"/>
      <c r="AE32" s="58"/>
      <c r="AG32" s="1131" t="s">
        <v>442</v>
      </c>
      <c r="AH32" s="1131"/>
      <c r="AI32" s="1131"/>
      <c r="AJ32" s="1131"/>
      <c r="AK32" s="1131"/>
      <c r="AL32" s="1131"/>
      <c r="AM32" s="1131"/>
      <c r="AN32" s="1131"/>
      <c r="AO32" s="1131"/>
      <c r="AP32" s="1131"/>
      <c r="AQ32" s="1131"/>
      <c r="AR32" s="1131"/>
      <c r="AS32" s="1131"/>
      <c r="AT32" s="262"/>
      <c r="AU32" s="262"/>
    </row>
    <row r="33" spans="2:47" ht="21" customHeight="1">
      <c r="B33" s="57"/>
      <c r="C33" s="55"/>
      <c r="D33" s="55"/>
      <c r="E33" s="1136" t="s">
        <v>489</v>
      </c>
      <c r="F33" s="1136"/>
      <c r="G33" s="1136"/>
      <c r="H33" s="1136"/>
      <c r="I33" s="1136"/>
      <c r="J33" s="1136"/>
      <c r="K33" s="1136"/>
      <c r="L33" s="1136"/>
      <c r="M33" s="1136"/>
      <c r="N33" s="47"/>
      <c r="O33" s="1144">
        <f>+④届出書別添!K5</f>
        <v>0</v>
      </c>
      <c r="P33" s="1144"/>
      <c r="Q33" s="1144"/>
      <c r="R33" s="1144"/>
      <c r="S33" s="1144"/>
      <c r="T33" s="1144"/>
      <c r="U33" s="1144"/>
      <c r="V33" s="1144"/>
      <c r="W33" s="1144"/>
      <c r="X33" s="1144"/>
      <c r="Y33" s="1144"/>
      <c r="Z33" s="1144"/>
      <c r="AA33" s="1144"/>
      <c r="AB33" s="1144"/>
      <c r="AC33" s="1144"/>
      <c r="AD33" s="1144"/>
      <c r="AE33" s="1144"/>
      <c r="AG33" s="1131"/>
      <c r="AH33" s="1131"/>
      <c r="AI33" s="1131"/>
      <c r="AJ33" s="1131"/>
      <c r="AK33" s="1131"/>
      <c r="AL33" s="1131"/>
      <c r="AM33" s="1131"/>
      <c r="AN33" s="1131"/>
      <c r="AO33" s="1131"/>
      <c r="AP33" s="1131"/>
      <c r="AQ33" s="1131"/>
      <c r="AR33" s="1131"/>
      <c r="AS33" s="1131"/>
      <c r="AT33" s="262"/>
      <c r="AU33" s="262"/>
    </row>
    <row r="34" spans="2:47" ht="9.9499999999999993" customHeight="1">
      <c r="B34" s="57"/>
      <c r="C34" s="55"/>
      <c r="D34" s="55"/>
      <c r="E34" s="209"/>
      <c r="F34" s="209"/>
      <c r="G34" s="209"/>
      <c r="H34" s="209"/>
      <c r="I34" s="209"/>
      <c r="J34" s="209"/>
      <c r="K34" s="209"/>
      <c r="L34" s="209"/>
      <c r="M34" s="209"/>
      <c r="N34" s="56"/>
      <c r="O34" s="56"/>
      <c r="P34" s="56"/>
      <c r="Q34" s="56"/>
      <c r="R34" s="56"/>
      <c r="S34" s="56"/>
      <c r="T34" s="56"/>
      <c r="U34" s="56"/>
      <c r="V34" s="56"/>
      <c r="W34" s="56"/>
      <c r="X34" s="56"/>
      <c r="Y34" s="56"/>
      <c r="Z34" s="56"/>
      <c r="AA34" s="56"/>
      <c r="AB34" s="56"/>
      <c r="AC34" s="56"/>
      <c r="AD34" s="56"/>
      <c r="AE34" s="56"/>
      <c r="AF34" s="56"/>
      <c r="AG34" s="262" t="s">
        <v>473</v>
      </c>
      <c r="AH34" s="262"/>
      <c r="AI34" s="262"/>
      <c r="AJ34" s="262"/>
      <c r="AK34" s="262"/>
      <c r="AL34" s="262"/>
      <c r="AM34" s="262"/>
      <c r="AN34" s="262"/>
      <c r="AO34" s="262"/>
      <c r="AP34" s="262"/>
      <c r="AQ34" s="262"/>
      <c r="AR34" s="262"/>
      <c r="AS34" s="262"/>
      <c r="AT34" s="262"/>
      <c r="AU34" s="262"/>
    </row>
    <row r="35" spans="2:47" ht="27" customHeight="1">
      <c r="B35" s="57"/>
      <c r="C35" s="56"/>
      <c r="D35" s="56"/>
      <c r="E35" s="1136" t="s">
        <v>490</v>
      </c>
      <c r="F35" s="1136"/>
      <c r="G35" s="1136"/>
      <c r="H35" s="1136"/>
      <c r="I35" s="1136"/>
      <c r="J35" s="1136"/>
      <c r="K35" s="1136"/>
      <c r="L35" s="1136"/>
      <c r="M35" s="1136"/>
      <c r="N35" s="47"/>
      <c r="O35" s="1144">
        <f>+④届出書別添!M14</f>
        <v>0</v>
      </c>
      <c r="P35" s="1144"/>
      <c r="Q35" s="1144"/>
      <c r="R35" s="1144"/>
      <c r="S35" s="1144"/>
      <c r="T35" s="56"/>
      <c r="U35" s="1144">
        <f>+④届出書別添!AA15</f>
        <v>0</v>
      </c>
      <c r="V35" s="1144"/>
      <c r="W35" s="1144"/>
      <c r="X35" s="1144"/>
      <c r="Y35" s="1144"/>
      <c r="Z35" s="1144"/>
      <c r="AA35" s="1144"/>
      <c r="AB35" s="1144"/>
      <c r="AC35" s="56"/>
      <c r="AD35" s="1130" t="s">
        <v>8</v>
      </c>
      <c r="AE35" s="1130"/>
      <c r="AG35" s="262"/>
      <c r="AH35" s="262"/>
      <c r="AI35" s="262"/>
      <c r="AJ35" s="262"/>
      <c r="AK35" s="262"/>
      <c r="AL35" s="262"/>
      <c r="AM35" s="262"/>
      <c r="AN35" s="262"/>
      <c r="AO35" s="262"/>
      <c r="AP35" s="262"/>
      <c r="AQ35" s="262"/>
      <c r="AR35" s="262"/>
      <c r="AS35" s="262"/>
      <c r="AT35" s="262"/>
      <c r="AU35" s="262"/>
    </row>
    <row r="36" spans="2:47" ht="15.75" customHeight="1">
      <c r="B36" s="57"/>
      <c r="C36" s="59"/>
      <c r="D36" s="59"/>
      <c r="E36" s="55"/>
      <c r="F36" s="55"/>
      <c r="G36" s="55"/>
      <c r="H36" s="55"/>
      <c r="I36" s="55"/>
      <c r="J36" s="55"/>
      <c r="K36" s="55"/>
      <c r="L36" s="55"/>
      <c r="M36" s="55"/>
      <c r="N36" s="56"/>
      <c r="O36" s="1144"/>
      <c r="P36" s="1144"/>
      <c r="Q36" s="1144"/>
      <c r="R36" s="1144"/>
      <c r="S36" s="1144"/>
      <c r="T36" s="56"/>
      <c r="U36" s="1144"/>
      <c r="V36" s="1144"/>
      <c r="W36" s="1144"/>
      <c r="X36" s="1144"/>
      <c r="Y36" s="1144"/>
      <c r="Z36" s="1144"/>
      <c r="AA36" s="1144"/>
      <c r="AB36" s="1144"/>
      <c r="AC36" s="56"/>
      <c r="AD36" s="1130"/>
      <c r="AE36" s="1130"/>
      <c r="AG36" s="246"/>
      <c r="AH36" s="246"/>
      <c r="AI36" s="246"/>
      <c r="AJ36" s="246"/>
      <c r="AK36" s="246"/>
      <c r="AL36" s="246"/>
      <c r="AM36" s="246"/>
      <c r="AN36" s="246"/>
      <c r="AO36" s="246"/>
      <c r="AP36" s="246"/>
      <c r="AQ36" s="246"/>
      <c r="AR36" s="246"/>
      <c r="AS36" s="246"/>
      <c r="AT36" s="246"/>
      <c r="AU36" s="246"/>
    </row>
    <row r="37" spans="2:47" ht="16.5" customHeight="1">
      <c r="B37" s="55"/>
      <c r="C37" s="55"/>
      <c r="D37" s="218" t="s">
        <v>474</v>
      </c>
      <c r="E37" s="218"/>
      <c r="F37" s="218"/>
      <c r="G37" s="218"/>
      <c r="H37" s="218"/>
      <c r="I37" s="218"/>
      <c r="J37" s="218"/>
      <c r="K37" s="218"/>
      <c r="L37" s="218"/>
      <c r="M37" s="218"/>
      <c r="N37" s="218"/>
      <c r="O37" s="218"/>
      <c r="P37" s="218"/>
      <c r="Q37" s="218"/>
      <c r="R37" s="218"/>
      <c r="S37" s="218"/>
      <c r="T37" s="218"/>
      <c r="U37" s="55"/>
      <c r="V37" s="55"/>
      <c r="W37" s="55"/>
      <c r="X37" s="55"/>
      <c r="Y37" s="55"/>
      <c r="Z37" s="55"/>
      <c r="AA37" s="55"/>
      <c r="AB37" s="55"/>
      <c r="AC37" s="55"/>
      <c r="AD37" s="55"/>
      <c r="AE37" s="55"/>
      <c r="AG37" s="250"/>
      <c r="AH37" s="250"/>
      <c r="AI37" s="250"/>
      <c r="AJ37" s="250"/>
      <c r="AK37" s="250"/>
      <c r="AL37" s="250"/>
      <c r="AM37" s="250"/>
      <c r="AN37" s="250"/>
      <c r="AO37" s="250"/>
      <c r="AP37" s="250"/>
      <c r="AQ37" s="250"/>
      <c r="AR37" s="250"/>
      <c r="AS37" s="250"/>
      <c r="AT37" s="250"/>
      <c r="AU37" s="250"/>
    </row>
    <row r="38" spans="2:47" ht="20.100000000000001" customHeight="1">
      <c r="B38" s="55"/>
      <c r="C38" s="55"/>
      <c r="D38" s="55"/>
      <c r="E38" s="1136" t="s">
        <v>487</v>
      </c>
      <c r="F38" s="1136"/>
      <c r="G38" s="1136"/>
      <c r="H38" s="1136"/>
      <c r="I38" s="1136"/>
      <c r="J38" s="1136"/>
      <c r="K38" s="1136"/>
      <c r="L38" s="1136"/>
      <c r="M38" s="1136"/>
      <c r="N38" s="55"/>
      <c r="O38" s="1182"/>
      <c r="P38" s="1182"/>
      <c r="Q38" s="1182"/>
      <c r="R38" s="1182"/>
      <c r="S38" s="1182"/>
      <c r="T38" s="1182"/>
      <c r="U38" s="1182"/>
      <c r="V38" s="1182"/>
      <c r="W38" s="1182"/>
      <c r="X38" s="1182"/>
      <c r="Y38" s="1182"/>
      <c r="Z38" s="1182"/>
      <c r="AA38" s="1182"/>
      <c r="AB38" s="1182"/>
      <c r="AC38" s="1182"/>
      <c r="AD38" s="1182"/>
      <c r="AE38" s="1182"/>
      <c r="AF38" s="55"/>
      <c r="AG38" s="1162" t="s">
        <v>480</v>
      </c>
      <c r="AH38" s="1162"/>
      <c r="AI38" s="1162"/>
      <c r="AJ38" s="1162"/>
      <c r="AK38" s="1162"/>
      <c r="AL38" s="1162"/>
      <c r="AM38" s="1162"/>
      <c r="AN38" s="1162"/>
      <c r="AO38" s="1162"/>
      <c r="AP38" s="1162"/>
      <c r="AQ38" s="1162"/>
      <c r="AR38" s="1162"/>
      <c r="AS38" s="1162"/>
      <c r="AT38" s="1162"/>
      <c r="AU38" s="1162"/>
    </row>
    <row r="39" spans="2:47" ht="9.9499999999999993" customHeight="1">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1162"/>
      <c r="AH39" s="1162"/>
      <c r="AI39" s="1162"/>
      <c r="AJ39" s="1162"/>
      <c r="AK39" s="1162"/>
      <c r="AL39" s="1162"/>
      <c r="AM39" s="1162"/>
      <c r="AN39" s="1162"/>
      <c r="AO39" s="1162"/>
      <c r="AP39" s="1162"/>
      <c r="AQ39" s="1162"/>
      <c r="AR39" s="1162"/>
      <c r="AS39" s="1162"/>
      <c r="AT39" s="1162"/>
      <c r="AU39" s="1162"/>
    </row>
    <row r="40" spans="2:47" ht="20.100000000000001" customHeight="1">
      <c r="B40" s="55"/>
      <c r="C40" s="55"/>
      <c r="D40" s="55"/>
      <c r="E40" s="1165" t="s">
        <v>488</v>
      </c>
      <c r="F40" s="1166"/>
      <c r="G40" s="1166"/>
      <c r="H40" s="1166"/>
      <c r="I40" s="1166"/>
      <c r="J40" s="1166"/>
      <c r="K40" s="1166"/>
      <c r="L40" s="1166"/>
      <c r="M40" s="1166"/>
      <c r="N40" s="55"/>
      <c r="O40" s="1183"/>
      <c r="P40" s="1183"/>
      <c r="Q40" s="1183"/>
      <c r="R40" s="1183"/>
      <c r="S40" s="1183"/>
      <c r="T40" s="55"/>
      <c r="U40" s="1183"/>
      <c r="V40" s="1183"/>
      <c r="W40" s="1183"/>
      <c r="X40" s="1183"/>
      <c r="Y40" s="1183"/>
      <c r="Z40" s="1183"/>
      <c r="AA40" s="1183"/>
      <c r="AB40" s="1183"/>
      <c r="AC40" s="55"/>
      <c r="AD40" s="1168" t="s">
        <v>8</v>
      </c>
      <c r="AE40" s="1168"/>
      <c r="AF40" s="55"/>
      <c r="AG40" s="1162" t="s">
        <v>481</v>
      </c>
      <c r="AH40" s="1162"/>
      <c r="AI40" s="1162"/>
      <c r="AJ40" s="1162"/>
      <c r="AK40" s="1162"/>
      <c r="AL40" s="1162"/>
      <c r="AM40" s="1162"/>
      <c r="AN40" s="1162"/>
      <c r="AO40" s="1162"/>
      <c r="AP40" s="1162"/>
      <c r="AQ40" s="1162"/>
      <c r="AR40" s="1162"/>
      <c r="AS40" s="1162"/>
      <c r="AT40" s="1162"/>
      <c r="AU40" s="1162"/>
    </row>
    <row r="41" spans="2:47" ht="20.100000000000001" customHeight="1">
      <c r="B41" s="55"/>
      <c r="C41" s="55"/>
      <c r="D41" s="55"/>
      <c r="E41" s="1166"/>
      <c r="F41" s="1166"/>
      <c r="G41" s="1166"/>
      <c r="H41" s="1166"/>
      <c r="I41" s="1166"/>
      <c r="J41" s="1166"/>
      <c r="K41" s="1166"/>
      <c r="L41" s="1166"/>
      <c r="M41" s="1166"/>
      <c r="N41" s="56"/>
      <c r="O41" s="1183"/>
      <c r="P41" s="1183"/>
      <c r="Q41" s="1183"/>
      <c r="R41" s="1183"/>
      <c r="S41" s="1183"/>
      <c r="T41" s="56"/>
      <c r="U41" s="1183"/>
      <c r="V41" s="1183"/>
      <c r="W41" s="1183"/>
      <c r="X41" s="1183"/>
      <c r="Y41" s="1183"/>
      <c r="Z41" s="1183"/>
      <c r="AA41" s="1183"/>
      <c r="AB41" s="1183"/>
      <c r="AC41" s="56"/>
      <c r="AD41" s="1168"/>
      <c r="AE41" s="1168"/>
      <c r="AF41" s="56"/>
      <c r="AG41" s="1162"/>
      <c r="AH41" s="1162"/>
      <c r="AI41" s="1162"/>
      <c r="AJ41" s="1162"/>
      <c r="AK41" s="1162"/>
      <c r="AL41" s="1162"/>
      <c r="AM41" s="1162"/>
      <c r="AN41" s="1162"/>
      <c r="AO41" s="1162"/>
      <c r="AP41" s="1162"/>
      <c r="AQ41" s="1162"/>
      <c r="AR41" s="1162"/>
      <c r="AS41" s="1162"/>
      <c r="AT41" s="1162"/>
      <c r="AU41" s="1162"/>
    </row>
    <row r="42" spans="2:47" ht="19.5" customHeight="1">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G42" s="251"/>
      <c r="AH42" s="251"/>
      <c r="AI42" s="251"/>
      <c r="AJ42" s="251"/>
      <c r="AK42" s="251"/>
      <c r="AL42" s="251"/>
      <c r="AM42" s="251"/>
      <c r="AN42" s="251"/>
      <c r="AO42" s="251"/>
      <c r="AP42" s="251"/>
      <c r="AQ42" s="251"/>
      <c r="AR42" s="251"/>
      <c r="AS42" s="251"/>
      <c r="AT42" s="251"/>
      <c r="AU42" s="251"/>
    </row>
    <row r="43" spans="2:47" ht="22.7" customHeight="1">
      <c r="B43" s="55"/>
      <c r="C43" s="55"/>
      <c r="D43" s="55"/>
      <c r="E43" s="55"/>
      <c r="F43" s="55"/>
      <c r="G43" s="55"/>
      <c r="H43" s="55"/>
      <c r="I43" s="56"/>
      <c r="J43" s="56"/>
      <c r="K43" s="56"/>
      <c r="L43" s="56"/>
      <c r="M43" s="56"/>
      <c r="N43" s="56"/>
      <c r="O43" s="56"/>
      <c r="P43" s="56"/>
      <c r="Q43" s="56"/>
      <c r="R43" s="56"/>
      <c r="S43" s="56"/>
      <c r="T43" s="56"/>
      <c r="U43" s="56"/>
      <c r="V43" s="56"/>
      <c r="W43" s="56"/>
      <c r="X43" s="56"/>
      <c r="Y43" s="56"/>
      <c r="Z43" s="56"/>
      <c r="AA43" s="56"/>
      <c r="AB43" s="56"/>
      <c r="AC43" s="56"/>
      <c r="AD43" s="56"/>
      <c r="AE43" s="56"/>
      <c r="AG43" s="246"/>
      <c r="AH43" s="246"/>
      <c r="AI43" s="246"/>
      <c r="AJ43" s="246"/>
      <c r="AK43" s="246"/>
      <c r="AL43" s="246"/>
      <c r="AM43" s="246"/>
      <c r="AN43" s="246"/>
      <c r="AO43" s="246"/>
      <c r="AP43" s="246"/>
      <c r="AQ43" s="246"/>
      <c r="AR43" s="246"/>
      <c r="AS43" s="246"/>
      <c r="AT43" s="246"/>
      <c r="AU43" s="246"/>
    </row>
    <row r="44" spans="2:47" ht="22.7" customHeight="1">
      <c r="B44" s="55"/>
      <c r="C44" s="55"/>
      <c r="D44" s="55"/>
      <c r="E44" s="55"/>
      <c r="F44" s="55"/>
      <c r="G44" s="55"/>
      <c r="H44" s="55"/>
      <c r="I44" s="60"/>
      <c r="J44" s="56"/>
      <c r="K44" s="56"/>
      <c r="L44" s="56"/>
      <c r="M44" s="56"/>
      <c r="N44" s="60"/>
      <c r="O44" s="56"/>
      <c r="P44" s="56"/>
      <c r="Q44" s="56"/>
      <c r="R44" s="56"/>
      <c r="S44" s="56"/>
      <c r="T44" s="60"/>
      <c r="U44" s="56"/>
      <c r="V44" s="56"/>
      <c r="W44" s="56"/>
      <c r="X44" s="56"/>
      <c r="Y44" s="56"/>
      <c r="Z44" s="56"/>
      <c r="AA44" s="56"/>
      <c r="AB44" s="56"/>
      <c r="AC44" s="56"/>
      <c r="AD44" s="56"/>
      <c r="AE44" s="56"/>
      <c r="AG44" s="246"/>
      <c r="AH44" s="246"/>
      <c r="AI44" s="246"/>
      <c r="AJ44" s="246"/>
      <c r="AK44" s="246"/>
      <c r="AL44" s="246"/>
      <c r="AM44" s="246"/>
      <c r="AN44" s="246"/>
      <c r="AO44" s="246"/>
      <c r="AP44" s="246"/>
      <c r="AQ44" s="246"/>
      <c r="AR44" s="246"/>
      <c r="AS44" s="246"/>
      <c r="AT44" s="246"/>
      <c r="AU44" s="246"/>
    </row>
    <row r="45" spans="2:47" ht="22.7" customHeight="1">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G45" s="246"/>
      <c r="AH45" s="246"/>
      <c r="AI45" s="246"/>
      <c r="AJ45" s="246"/>
      <c r="AK45" s="246"/>
      <c r="AL45" s="246"/>
      <c r="AM45" s="246"/>
      <c r="AN45" s="246"/>
      <c r="AO45" s="246"/>
      <c r="AP45" s="246"/>
      <c r="AQ45" s="246"/>
      <c r="AR45" s="246"/>
      <c r="AS45" s="246"/>
      <c r="AT45" s="246"/>
      <c r="AU45" s="246"/>
    </row>
    <row r="46" spans="2:47" ht="22.7" customHeight="1">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G46" s="246"/>
      <c r="AH46" s="246"/>
      <c r="AI46" s="246"/>
      <c r="AJ46" s="246"/>
      <c r="AK46" s="246"/>
      <c r="AL46" s="246"/>
      <c r="AM46" s="246"/>
      <c r="AN46" s="246"/>
      <c r="AO46" s="246"/>
      <c r="AP46" s="246"/>
      <c r="AQ46" s="246"/>
      <c r="AR46" s="246"/>
      <c r="AS46" s="246"/>
      <c r="AT46" s="246"/>
      <c r="AU46" s="246"/>
    </row>
    <row r="47" spans="2:47" ht="22.7" customHeight="1">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G47" s="246"/>
      <c r="AH47" s="246"/>
      <c r="AI47" s="246"/>
      <c r="AJ47" s="246"/>
      <c r="AK47" s="246"/>
      <c r="AL47" s="246"/>
      <c r="AM47" s="246"/>
      <c r="AN47" s="246"/>
      <c r="AO47" s="246"/>
      <c r="AP47" s="246"/>
      <c r="AQ47" s="246"/>
      <c r="AR47" s="246"/>
      <c r="AS47" s="246"/>
      <c r="AT47" s="246"/>
      <c r="AU47" s="246"/>
    </row>
    <row r="48" spans="2:47" ht="22.7" customHeight="1">
      <c r="B48" s="55"/>
      <c r="C48" s="55"/>
      <c r="D48" s="55"/>
      <c r="E48" s="55"/>
      <c r="F48" s="55"/>
      <c r="G48" s="55"/>
      <c r="H48" s="55"/>
      <c r="I48" s="56"/>
      <c r="J48" s="56"/>
      <c r="K48" s="56"/>
      <c r="L48" s="56"/>
      <c r="M48" s="56"/>
      <c r="N48" s="56"/>
      <c r="O48" s="56"/>
      <c r="P48" s="56"/>
      <c r="Q48" s="56"/>
      <c r="R48" s="56"/>
      <c r="S48" s="56"/>
      <c r="T48" s="56"/>
      <c r="U48" s="56"/>
      <c r="V48" s="56"/>
      <c r="W48" s="56"/>
      <c r="X48" s="56"/>
      <c r="Y48" s="56"/>
      <c r="Z48" s="56"/>
      <c r="AA48" s="56"/>
      <c r="AB48" s="56"/>
      <c r="AC48" s="56"/>
      <c r="AD48" s="56"/>
      <c r="AE48" s="56"/>
      <c r="AG48" s="246"/>
      <c r="AH48" s="246"/>
      <c r="AI48" s="246"/>
      <c r="AJ48" s="246"/>
      <c r="AK48" s="246"/>
      <c r="AL48" s="246"/>
      <c r="AM48" s="246"/>
      <c r="AN48" s="246"/>
      <c r="AO48" s="246"/>
      <c r="AP48" s="246"/>
      <c r="AQ48" s="246"/>
      <c r="AR48" s="246"/>
      <c r="AS48" s="246"/>
      <c r="AT48" s="246"/>
      <c r="AU48" s="246"/>
    </row>
    <row r="49" spans="2:47" ht="22.7" customHeight="1">
      <c r="B49" s="55"/>
      <c r="C49" s="55"/>
      <c r="D49" s="55"/>
      <c r="E49" s="55"/>
      <c r="F49" s="55"/>
      <c r="G49" s="55"/>
      <c r="H49" s="55"/>
      <c r="I49" s="60"/>
      <c r="J49" s="56"/>
      <c r="K49" s="56"/>
      <c r="L49" s="56"/>
      <c r="M49" s="56"/>
      <c r="N49" s="60"/>
      <c r="O49" s="56"/>
      <c r="P49" s="56"/>
      <c r="Q49" s="56"/>
      <c r="R49" s="56"/>
      <c r="S49" s="56"/>
      <c r="T49" s="60"/>
      <c r="U49" s="56"/>
      <c r="V49" s="56"/>
      <c r="W49" s="56"/>
      <c r="X49" s="56"/>
      <c r="Y49" s="56"/>
      <c r="Z49" s="56"/>
      <c r="AA49" s="56"/>
      <c r="AB49" s="56"/>
      <c r="AC49" s="56"/>
      <c r="AD49" s="56"/>
      <c r="AE49" s="56"/>
      <c r="AG49" s="246"/>
      <c r="AH49" s="246"/>
      <c r="AI49" s="246"/>
      <c r="AJ49" s="246"/>
      <c r="AK49" s="246"/>
      <c r="AL49" s="246"/>
      <c r="AM49" s="246"/>
      <c r="AN49" s="246"/>
      <c r="AO49" s="246"/>
      <c r="AP49" s="246"/>
      <c r="AQ49" s="246"/>
      <c r="AR49" s="246"/>
      <c r="AS49" s="246"/>
      <c r="AT49" s="246"/>
      <c r="AU49" s="246"/>
    </row>
    <row r="50" spans="2:47" ht="22.7" customHeight="1">
      <c r="B50" s="61"/>
      <c r="C50" s="56"/>
      <c r="D50" s="56"/>
      <c r="E50" s="56"/>
      <c r="F50" s="56"/>
      <c r="G50" s="56"/>
      <c r="H50" s="56"/>
      <c r="I50" s="56"/>
      <c r="J50" s="56"/>
      <c r="K50" s="56"/>
      <c r="L50" s="56"/>
      <c r="M50" s="56"/>
      <c r="N50" s="56"/>
      <c r="O50" s="56"/>
      <c r="P50" s="56"/>
      <c r="Q50" s="56"/>
      <c r="R50" s="55"/>
      <c r="S50" s="56"/>
      <c r="T50" s="56"/>
      <c r="U50" s="56"/>
      <c r="V50" s="56"/>
      <c r="W50" s="56"/>
      <c r="X50" s="56"/>
      <c r="Y50" s="56"/>
      <c r="Z50" s="56"/>
      <c r="AA50" s="56"/>
      <c r="AB50" s="56"/>
      <c r="AC50" s="56"/>
      <c r="AD50" s="56"/>
      <c r="AE50" s="56"/>
      <c r="AG50" s="246"/>
      <c r="AH50" s="246"/>
      <c r="AI50" s="246"/>
      <c r="AJ50" s="246"/>
      <c r="AK50" s="246"/>
      <c r="AL50" s="246"/>
      <c r="AM50" s="246"/>
      <c r="AN50" s="246"/>
      <c r="AO50" s="246"/>
      <c r="AP50" s="246"/>
      <c r="AQ50" s="246"/>
      <c r="AR50" s="246"/>
      <c r="AS50" s="246"/>
      <c r="AT50" s="246"/>
      <c r="AU50" s="246"/>
    </row>
    <row r="51" spans="2:47" ht="22.7" customHeight="1">
      <c r="B51" s="61"/>
      <c r="C51" s="56"/>
      <c r="D51" s="56"/>
      <c r="E51" s="56"/>
      <c r="F51" s="56"/>
      <c r="G51" s="56"/>
      <c r="H51" s="56"/>
      <c r="I51" s="62"/>
      <c r="J51" s="62"/>
      <c r="K51" s="62"/>
      <c r="L51" s="63"/>
      <c r="M51" s="62"/>
      <c r="N51" s="62"/>
      <c r="O51" s="62"/>
      <c r="P51" s="62"/>
      <c r="Q51" s="63"/>
      <c r="R51" s="56"/>
      <c r="S51" s="63"/>
      <c r="T51" s="64"/>
      <c r="U51" s="64"/>
      <c r="V51" s="63"/>
      <c r="W51" s="63"/>
      <c r="X51" s="64"/>
      <c r="Y51" s="64"/>
      <c r="Z51" s="64"/>
      <c r="AA51" s="64"/>
      <c r="AB51" s="63"/>
      <c r="AC51" s="56"/>
      <c r="AD51" s="63"/>
      <c r="AE51" s="64"/>
      <c r="AG51" s="246"/>
      <c r="AH51" s="246"/>
      <c r="AI51" s="246"/>
      <c r="AJ51" s="246"/>
      <c r="AK51" s="246"/>
      <c r="AL51" s="246"/>
      <c r="AM51" s="246"/>
      <c r="AN51" s="246"/>
      <c r="AO51" s="246"/>
      <c r="AP51" s="246"/>
      <c r="AQ51" s="246"/>
      <c r="AR51" s="246"/>
      <c r="AS51" s="246"/>
      <c r="AT51" s="246"/>
      <c r="AU51" s="246"/>
    </row>
    <row r="52" spans="2:47" ht="22.7" customHeight="1">
      <c r="B52" s="61"/>
      <c r="C52" s="59"/>
      <c r="D52" s="59"/>
      <c r="E52" s="59"/>
      <c r="F52" s="59"/>
      <c r="G52" s="59"/>
      <c r="H52" s="59"/>
      <c r="I52" s="56"/>
      <c r="J52" s="63"/>
      <c r="K52" s="63"/>
      <c r="L52" s="63"/>
      <c r="M52" s="56"/>
      <c r="N52" s="56"/>
      <c r="O52" s="56"/>
      <c r="P52" s="56"/>
      <c r="Q52" s="56"/>
      <c r="R52" s="65"/>
      <c r="S52" s="65"/>
      <c r="T52" s="65"/>
      <c r="U52" s="63"/>
      <c r="V52" s="63"/>
      <c r="W52" s="65"/>
      <c r="X52" s="65"/>
      <c r="Y52" s="65"/>
      <c r="Z52" s="65"/>
      <c r="AA52" s="65"/>
      <c r="AB52" s="63"/>
      <c r="AC52" s="65"/>
      <c r="AD52" s="65"/>
      <c r="AE52" s="65"/>
      <c r="AG52" s="246"/>
      <c r="AH52" s="246"/>
      <c r="AI52" s="246"/>
      <c r="AJ52" s="246"/>
      <c r="AK52" s="246"/>
      <c r="AL52" s="246"/>
      <c r="AM52" s="246"/>
      <c r="AN52" s="246"/>
      <c r="AO52" s="246"/>
      <c r="AP52" s="246"/>
      <c r="AQ52" s="246"/>
      <c r="AR52" s="246"/>
      <c r="AS52" s="246"/>
      <c r="AT52" s="246"/>
      <c r="AU52" s="246"/>
    </row>
    <row r="53" spans="2:47" ht="22.7" customHeight="1">
      <c r="B53" s="6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G53" s="246"/>
      <c r="AH53" s="246"/>
      <c r="AI53" s="246"/>
      <c r="AJ53" s="246"/>
      <c r="AK53" s="246"/>
      <c r="AL53" s="246"/>
      <c r="AM53" s="246"/>
      <c r="AN53" s="246"/>
      <c r="AO53" s="246"/>
      <c r="AP53" s="246"/>
      <c r="AQ53" s="246"/>
      <c r="AR53" s="246"/>
      <c r="AS53" s="246"/>
      <c r="AT53" s="246"/>
      <c r="AU53" s="246"/>
    </row>
    <row r="54" spans="2:47" ht="22.7" customHeight="1">
      <c r="B54" s="61"/>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row>
    <row r="55" spans="2:47" ht="22.7" customHeight="1">
      <c r="B55" s="61"/>
      <c r="C55" s="56"/>
      <c r="D55" s="56"/>
      <c r="E55" s="56"/>
      <c r="F55" s="56"/>
      <c r="G55" s="56"/>
      <c r="H55" s="56"/>
      <c r="I55" s="56"/>
      <c r="J55" s="56"/>
      <c r="K55" s="56"/>
      <c r="L55" s="56"/>
      <c r="M55" s="56"/>
      <c r="N55" s="56"/>
      <c r="O55" s="56"/>
      <c r="P55" s="56"/>
      <c r="Q55" s="62"/>
      <c r="R55" s="62"/>
      <c r="S55" s="62"/>
      <c r="T55" s="62"/>
      <c r="U55" s="56"/>
      <c r="V55" s="56"/>
      <c r="W55" s="56"/>
      <c r="X55" s="56"/>
      <c r="Y55" s="56"/>
      <c r="Z55" s="56"/>
      <c r="AA55" s="56"/>
      <c r="AB55" s="56"/>
      <c r="AC55" s="56"/>
      <c r="AD55" s="56"/>
      <c r="AE55" s="56"/>
    </row>
    <row r="56" spans="2:47" ht="22.7" customHeight="1">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row>
    <row r="57" spans="2:47" ht="22.7" customHeight="1">
      <c r="B57" s="66"/>
      <c r="C57" s="59"/>
      <c r="D57" s="59"/>
      <c r="E57" s="59"/>
      <c r="F57" s="59"/>
      <c r="G57" s="59"/>
      <c r="H57" s="59"/>
      <c r="I57" s="56"/>
      <c r="J57" s="56"/>
      <c r="K57" s="56"/>
      <c r="L57" s="56"/>
      <c r="M57" s="56"/>
      <c r="N57" s="56"/>
      <c r="O57" s="56"/>
      <c r="P57" s="56"/>
      <c r="Q57" s="56"/>
      <c r="R57" s="56"/>
      <c r="S57" s="56"/>
      <c r="T57" s="56"/>
      <c r="U57" s="56"/>
      <c r="V57" s="56"/>
      <c r="W57" s="56"/>
      <c r="X57" s="56"/>
      <c r="Y57" s="56"/>
      <c r="Z57" s="56"/>
      <c r="AA57" s="56"/>
      <c r="AB57" s="56"/>
      <c r="AC57" s="56"/>
      <c r="AD57" s="56"/>
      <c r="AE57" s="56"/>
    </row>
    <row r="58" spans="2:47" ht="22.7" customHeight="1">
      <c r="B58" s="6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row>
    <row r="59" spans="2:47" ht="22.7" customHeight="1">
      <c r="B59" s="6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row>
    <row r="60" spans="2:47" ht="22.7" customHeight="1">
      <c r="B60" s="61"/>
      <c r="C60" s="55"/>
      <c r="D60" s="55"/>
      <c r="E60" s="56"/>
      <c r="F60" s="56"/>
      <c r="G60" s="56"/>
      <c r="H60" s="56"/>
      <c r="I60" s="67"/>
      <c r="J60" s="67"/>
      <c r="K60" s="67"/>
      <c r="L60" s="67"/>
      <c r="M60" s="67"/>
      <c r="N60" s="67"/>
      <c r="O60" s="67"/>
      <c r="P60" s="67"/>
      <c r="Q60" s="67"/>
      <c r="R60" s="67"/>
      <c r="S60" s="67"/>
      <c r="T60" s="67"/>
      <c r="U60" s="67"/>
      <c r="V60" s="67"/>
      <c r="W60" s="67"/>
      <c r="X60" s="67"/>
      <c r="Y60" s="67"/>
      <c r="Z60" s="67"/>
      <c r="AA60" s="67"/>
      <c r="AB60" s="67"/>
      <c r="AC60" s="67"/>
      <c r="AD60" s="67"/>
      <c r="AE60" s="67"/>
    </row>
    <row r="61" spans="2:47" ht="22.7" customHeight="1">
      <c r="B61" s="61"/>
      <c r="C61" s="55"/>
      <c r="D61" s="55"/>
      <c r="E61" s="56"/>
      <c r="F61" s="56"/>
      <c r="G61" s="56"/>
      <c r="H61" s="56"/>
      <c r="I61" s="67"/>
      <c r="J61" s="67"/>
      <c r="K61" s="67"/>
      <c r="L61" s="67"/>
      <c r="M61" s="67"/>
      <c r="N61" s="67"/>
      <c r="O61" s="67"/>
      <c r="P61" s="67"/>
      <c r="Q61" s="67"/>
      <c r="R61" s="67"/>
      <c r="S61" s="67"/>
      <c r="T61" s="67"/>
      <c r="U61" s="67"/>
      <c r="V61" s="67"/>
      <c r="W61" s="67"/>
      <c r="X61" s="67"/>
      <c r="Y61" s="67"/>
      <c r="Z61" s="67"/>
      <c r="AA61" s="67"/>
      <c r="AB61" s="67"/>
      <c r="AC61" s="67"/>
      <c r="AD61" s="67"/>
      <c r="AE61" s="67"/>
    </row>
    <row r="62" spans="2:47" ht="22.7" customHeight="1">
      <c r="B62" s="61"/>
      <c r="C62" s="59"/>
      <c r="D62" s="59"/>
      <c r="E62" s="59"/>
      <c r="F62" s="59"/>
      <c r="G62" s="59"/>
      <c r="H62" s="59"/>
      <c r="I62" s="67"/>
      <c r="J62" s="67"/>
      <c r="K62" s="67"/>
      <c r="L62" s="67"/>
      <c r="M62" s="67"/>
      <c r="N62" s="67"/>
      <c r="O62" s="67"/>
      <c r="P62" s="67"/>
      <c r="Q62" s="67"/>
      <c r="R62" s="67"/>
      <c r="S62" s="67"/>
      <c r="T62" s="67"/>
      <c r="U62" s="67"/>
      <c r="V62" s="67"/>
      <c r="W62" s="67"/>
      <c r="X62" s="67"/>
      <c r="Y62" s="67"/>
      <c r="Z62" s="67"/>
      <c r="AA62" s="67"/>
      <c r="AB62" s="67"/>
      <c r="AC62" s="67"/>
      <c r="AD62" s="67"/>
      <c r="AE62" s="67"/>
    </row>
    <row r="63" spans="2:47" ht="22.7" customHeight="1">
      <c r="B63" s="61"/>
      <c r="C63" s="59"/>
      <c r="D63" s="59"/>
      <c r="E63" s="59"/>
      <c r="F63" s="59"/>
      <c r="G63" s="59"/>
      <c r="H63" s="59"/>
      <c r="I63" s="67"/>
      <c r="J63" s="67"/>
      <c r="K63" s="67"/>
      <c r="L63" s="67"/>
      <c r="M63" s="67"/>
      <c r="N63" s="67"/>
      <c r="O63" s="67"/>
      <c r="P63" s="67"/>
      <c r="Q63" s="67"/>
      <c r="R63" s="67"/>
      <c r="S63" s="67"/>
      <c r="T63" s="67"/>
      <c r="U63" s="67"/>
      <c r="V63" s="67"/>
      <c r="W63" s="67"/>
      <c r="X63" s="67"/>
      <c r="Y63" s="67"/>
      <c r="Z63" s="67"/>
      <c r="AA63" s="67"/>
      <c r="AB63" s="67"/>
      <c r="AC63" s="67"/>
      <c r="AD63" s="67"/>
      <c r="AE63" s="67"/>
    </row>
    <row r="64" spans="2:47" ht="22.7" customHeight="1">
      <c r="B64" s="61"/>
      <c r="C64" s="59"/>
      <c r="D64" s="59"/>
      <c r="E64" s="59"/>
      <c r="F64" s="59"/>
      <c r="G64" s="59"/>
      <c r="H64" s="59"/>
      <c r="I64" s="67"/>
      <c r="J64" s="67"/>
      <c r="K64" s="67"/>
      <c r="L64" s="67"/>
      <c r="M64" s="67"/>
      <c r="N64" s="67"/>
      <c r="O64" s="67"/>
      <c r="P64" s="67"/>
      <c r="Q64" s="67"/>
      <c r="R64" s="67"/>
      <c r="S64" s="67"/>
      <c r="T64" s="67"/>
      <c r="U64" s="67"/>
      <c r="V64" s="67"/>
      <c r="W64" s="67"/>
      <c r="X64" s="67"/>
      <c r="Y64" s="67"/>
      <c r="Z64" s="67"/>
      <c r="AA64" s="67"/>
      <c r="AB64" s="67"/>
      <c r="AC64" s="67"/>
      <c r="AD64" s="67"/>
      <c r="AE64" s="67"/>
    </row>
  </sheetData>
  <sheetProtection sheet="1" selectLockedCells="1"/>
  <mergeCells count="59">
    <mergeCell ref="O40:S41"/>
    <mergeCell ref="U40:AB41"/>
    <mergeCell ref="AD40:AE41"/>
    <mergeCell ref="AG24:AS31"/>
    <mergeCell ref="AG32:AS33"/>
    <mergeCell ref="O35:S36"/>
    <mergeCell ref="U35:AB36"/>
    <mergeCell ref="AD35:AE36"/>
    <mergeCell ref="AG38:AU39"/>
    <mergeCell ref="AG40:AU41"/>
    <mergeCell ref="M25:AF25"/>
    <mergeCell ref="N26:AE26"/>
    <mergeCell ref="O33:AE33"/>
    <mergeCell ref="E40:M41"/>
    <mergeCell ref="E38:M38"/>
    <mergeCell ref="O38:AE38"/>
    <mergeCell ref="E35:M35"/>
    <mergeCell ref="C3:AE3"/>
    <mergeCell ref="X5:Y5"/>
    <mergeCell ref="D10:J10"/>
    <mergeCell ref="K10:AE10"/>
    <mergeCell ref="E33:M33"/>
    <mergeCell ref="J25:L26"/>
    <mergeCell ref="D21:I26"/>
    <mergeCell ref="S13:T13"/>
    <mergeCell ref="D11:J11"/>
    <mergeCell ref="K11:AE11"/>
    <mergeCell ref="D12:J12"/>
    <mergeCell ref="D27:I28"/>
    <mergeCell ref="J27:AF28"/>
    <mergeCell ref="K12:AE12"/>
    <mergeCell ref="D17:J17"/>
    <mergeCell ref="AG9:AS10"/>
    <mergeCell ref="C7:AF7"/>
    <mergeCell ref="E9:AF9"/>
    <mergeCell ref="AG17:AU17"/>
    <mergeCell ref="AG15:AU16"/>
    <mergeCell ref="D16:J16"/>
    <mergeCell ref="K16:AE16"/>
    <mergeCell ref="K17:AE17"/>
    <mergeCell ref="M13:N13"/>
    <mergeCell ref="D13:J13"/>
    <mergeCell ref="K13:L13"/>
    <mergeCell ref="P13:Q13"/>
    <mergeCell ref="AG18:AU19"/>
    <mergeCell ref="AG21:AU22"/>
    <mergeCell ref="J23:L24"/>
    <mergeCell ref="M23:AF23"/>
    <mergeCell ref="M24:Q24"/>
    <mergeCell ref="R24:S24"/>
    <mergeCell ref="T24:U24"/>
    <mergeCell ref="J21:L21"/>
    <mergeCell ref="M21:AF21"/>
    <mergeCell ref="M22:AF22"/>
    <mergeCell ref="V24:W24"/>
    <mergeCell ref="Y24:AF24"/>
    <mergeCell ref="D18:J18"/>
    <mergeCell ref="K18:AE18"/>
    <mergeCell ref="J22:L22"/>
  </mergeCells>
  <phoneticPr fontId="1"/>
  <conditionalFormatting sqref="Z5 AB5 AD5 K12 M13 P13 S13 K16:K18 V24 N26 J27">
    <cfRule type="containsBlanks" dxfId="75" priority="13">
      <formula>LEN(TRIM(J5))=0</formula>
    </cfRule>
  </conditionalFormatting>
  <conditionalFormatting sqref="V24 J27 N26">
    <cfRule type="containsBlanks" dxfId="74" priority="12">
      <formula>LEN(TRIM(J24))=0</formula>
    </cfRule>
  </conditionalFormatting>
  <conditionalFormatting sqref="N26:AE26">
    <cfRule type="containsBlanks" dxfId="73" priority="9">
      <formula>LEN(TRIM(N26))=0</formula>
    </cfRule>
    <cfRule type="notContainsBlanks" dxfId="72" priority="10" stopIfTrue="1">
      <formula>LEN(TRIM(N26))&gt;0</formula>
    </cfRule>
    <cfRule type="expression" dxfId="71" priority="11" stopIfTrue="1">
      <formula>$J25&lt;&gt;""</formula>
    </cfRule>
  </conditionalFormatting>
  <conditionalFormatting sqref="O38:AE38 O40:S41 U40:AB41">
    <cfRule type="containsBlanks" dxfId="70" priority="8">
      <formula>LEN(TRIM(O38))=0</formula>
    </cfRule>
  </conditionalFormatting>
  <conditionalFormatting sqref="J21:L21">
    <cfRule type="containsBlanks" dxfId="69" priority="5">
      <formula>LEN(TRIM(J21))=0</formula>
    </cfRule>
  </conditionalFormatting>
  <conditionalFormatting sqref="J22:L22">
    <cfRule type="containsBlanks" dxfId="68" priority="4">
      <formula>LEN(TRIM(J22))=0</formula>
    </cfRule>
  </conditionalFormatting>
  <conditionalFormatting sqref="J23:L24">
    <cfRule type="containsBlanks" dxfId="67" priority="2">
      <formula>LEN(TRIM(J23))=0</formula>
    </cfRule>
  </conditionalFormatting>
  <conditionalFormatting sqref="J25:L26">
    <cfRule type="containsBlanks" dxfId="66" priority="1">
      <formula>LEN(TRIM(J25))=0</formula>
    </cfRule>
  </conditionalFormatting>
  <dataValidations count="3">
    <dataValidation imeMode="halfAlpha" allowBlank="1" showInputMessage="1" showErrorMessage="1" sqref="R19:R20 T19:T20 P19:P20 P13:P15 T14:T15 R14:R15 P8 T8 R8" xr:uid="{00000000-0002-0000-0D00-000000000000}"/>
    <dataValidation type="list" allowBlank="1" showInputMessage="1" showErrorMessage="1" sqref="N19:O20 N14:O15 N8:O8" xr:uid="{00000000-0002-0000-0D00-000001000000}">
      <formula1>"明治,大正,昭和,平成"</formula1>
    </dataValidation>
    <dataValidation type="list" allowBlank="1" showInputMessage="1" showErrorMessage="1" sqref="J21:L26" xr:uid="{00000000-0002-0000-0D00-000002000000}">
      <formula1>"○"</formula1>
    </dataValidation>
  </dataValidations>
  <printOptions horizontalCentered="1"/>
  <pageMargins left="0.78740157480314965" right="0" top="0.55118110236220474" bottom="0.55118110236220474" header="0.31496062992125984" footer="0.31496062992125984"/>
  <pageSetup paperSize="9" scale="81" orientation="portrait" r:id="rId1"/>
  <ignoredErrors>
    <ignoredError sqref="C15 C20 C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83B1-8762-40AE-AF0E-A72C9C2A679B}">
  <sheetPr>
    <pageSetUpPr fitToPage="1"/>
  </sheetPr>
  <dimension ref="B1:AQ37"/>
  <sheetViews>
    <sheetView showGridLines="0" showRowColHeaders="0" showZeros="0" view="pageBreakPreview" zoomScaleNormal="100" zoomScaleSheetLayoutView="100" workbookViewId="0">
      <selection activeCell="AB9" sqref="AB9:AQ9"/>
    </sheetView>
  </sheetViews>
  <sheetFormatPr defaultRowHeight="13.5"/>
  <cols>
    <col min="1" max="1" width="6.625" customWidth="1"/>
    <col min="2" max="43" width="2.625" customWidth="1"/>
  </cols>
  <sheetData>
    <row r="1" spans="2:43">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row>
    <row r="2" spans="2:43">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row>
    <row r="3" spans="2:43">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row>
    <row r="4" spans="2:43" ht="14.25">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1145" t="s">
        <v>503</v>
      </c>
      <c r="AE4" s="1145"/>
      <c r="AF4" s="497"/>
      <c r="AG4" s="497"/>
      <c r="AH4" s="1145" t="s">
        <v>6</v>
      </c>
      <c r="AI4" s="1145"/>
      <c r="AJ4" s="1206"/>
      <c r="AK4" s="1206"/>
      <c r="AL4" s="1145" t="s">
        <v>13</v>
      </c>
      <c r="AM4" s="1145"/>
      <c r="AN4" s="1206"/>
      <c r="AO4" s="1206"/>
      <c r="AP4" s="1145" t="s">
        <v>14</v>
      </c>
      <c r="AQ4" s="1145"/>
    </row>
    <row r="5" spans="2:43">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row>
    <row r="6" spans="2:43">
      <c r="B6" s="397"/>
      <c r="C6" s="1229" t="s">
        <v>598</v>
      </c>
      <c r="D6" s="1229"/>
      <c r="E6" s="1229"/>
      <c r="F6" s="1229"/>
      <c r="G6" s="1229"/>
      <c r="H6" s="1229"/>
      <c r="I6" s="1229"/>
      <c r="J6" s="397"/>
      <c r="K6" s="1145" t="s">
        <v>599</v>
      </c>
      <c r="L6" s="1145"/>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row>
    <row r="7" spans="2:43">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row>
    <row r="8" spans="2:43" ht="24" customHeight="1">
      <c r="B8" s="397"/>
      <c r="C8" s="397"/>
      <c r="D8" s="397"/>
      <c r="E8" s="397"/>
      <c r="F8" s="397"/>
      <c r="G8" s="397"/>
      <c r="H8" s="397"/>
      <c r="I8" s="397"/>
      <c r="J8" s="397"/>
      <c r="K8" s="397"/>
      <c r="L8" s="397"/>
      <c r="M8" s="397"/>
      <c r="N8" s="397"/>
      <c r="O8" s="397"/>
      <c r="P8" s="397"/>
      <c r="Q8" s="397"/>
      <c r="R8" s="397"/>
      <c r="S8" s="397"/>
      <c r="T8" s="397"/>
      <c r="U8" s="1212" t="s">
        <v>600</v>
      </c>
      <c r="V8" s="1212"/>
      <c r="W8" s="1212"/>
      <c r="X8" s="1212"/>
      <c r="Y8" s="1212"/>
      <c r="Z8" s="1212"/>
      <c r="AA8" s="1212"/>
      <c r="AB8" s="1226"/>
      <c r="AC8" s="1226"/>
      <c r="AD8" s="1226"/>
      <c r="AE8" s="1226"/>
      <c r="AF8" s="1226"/>
      <c r="AG8" s="1226"/>
      <c r="AH8" s="1226"/>
      <c r="AI8" s="1226"/>
      <c r="AJ8" s="1226"/>
      <c r="AK8" s="1226"/>
      <c r="AL8" s="1226"/>
      <c r="AM8" s="1226"/>
      <c r="AN8" s="1226"/>
      <c r="AO8" s="1226"/>
      <c r="AP8" s="1226"/>
      <c r="AQ8" s="1226"/>
    </row>
    <row r="9" spans="2:43" ht="24" customHeight="1">
      <c r="B9" s="397"/>
      <c r="C9" s="397"/>
      <c r="D9" s="397"/>
      <c r="E9" s="397"/>
      <c r="F9" s="397"/>
      <c r="G9" s="397"/>
      <c r="H9" s="397"/>
      <c r="I9" s="397"/>
      <c r="J9" s="397"/>
      <c r="K9" s="397"/>
      <c r="L9" s="397"/>
      <c r="M9" s="397"/>
      <c r="N9" s="397"/>
      <c r="O9" s="1208" t="s">
        <v>624</v>
      </c>
      <c r="P9" s="1208"/>
      <c r="Q9" s="1208"/>
      <c r="R9" s="1208"/>
      <c r="S9" s="1208"/>
      <c r="T9" s="1208"/>
      <c r="U9" s="1212"/>
      <c r="V9" s="1212"/>
      <c r="W9" s="1212"/>
      <c r="X9" s="1212"/>
      <c r="Y9" s="1212"/>
      <c r="Z9" s="1212"/>
      <c r="AA9" s="1212"/>
      <c r="AB9" s="1226"/>
      <c r="AC9" s="1226"/>
      <c r="AD9" s="1226"/>
      <c r="AE9" s="1226"/>
      <c r="AF9" s="1226"/>
      <c r="AG9" s="1226"/>
      <c r="AH9" s="1226"/>
      <c r="AI9" s="1226"/>
      <c r="AJ9" s="1226"/>
      <c r="AK9" s="1226"/>
      <c r="AL9" s="1226"/>
      <c r="AM9" s="1226"/>
      <c r="AN9" s="1226"/>
      <c r="AO9" s="1226"/>
      <c r="AP9" s="1226"/>
      <c r="AQ9" s="1226"/>
    </row>
    <row r="10" spans="2:43" ht="24" customHeight="1">
      <c r="B10" s="397"/>
      <c r="C10" s="397"/>
      <c r="D10" s="397"/>
      <c r="E10" s="397"/>
      <c r="F10" s="397"/>
      <c r="G10" s="397"/>
      <c r="H10" s="397"/>
      <c r="I10" s="397"/>
      <c r="J10" s="397"/>
      <c r="K10" s="397"/>
      <c r="L10" s="397"/>
      <c r="M10" s="397"/>
      <c r="N10" s="397"/>
      <c r="O10" s="1208"/>
      <c r="P10" s="1208"/>
      <c r="Q10" s="1208"/>
      <c r="R10" s="1208"/>
      <c r="S10" s="1208"/>
      <c r="T10" s="1208"/>
      <c r="U10" s="398"/>
      <c r="V10" s="398"/>
      <c r="W10" s="398"/>
      <c r="X10" s="398"/>
      <c r="Y10" s="398"/>
      <c r="Z10" s="398"/>
      <c r="AA10" s="398"/>
      <c r="AB10" s="1228"/>
      <c r="AC10" s="1228"/>
      <c r="AD10" s="1228"/>
      <c r="AE10" s="1228"/>
      <c r="AF10" s="1228"/>
      <c r="AG10" s="1228"/>
      <c r="AH10" s="1228"/>
      <c r="AI10" s="1228"/>
      <c r="AJ10" s="1228"/>
      <c r="AK10" s="1228"/>
      <c r="AL10" s="1228"/>
      <c r="AM10" s="1228"/>
      <c r="AN10" s="1228"/>
      <c r="AO10" s="1228"/>
      <c r="AP10" s="1228"/>
      <c r="AQ10" s="1228"/>
    </row>
    <row r="11" spans="2:43" ht="24" customHeight="1">
      <c r="B11" s="397"/>
      <c r="C11" s="397"/>
      <c r="D11" s="397"/>
      <c r="E11" s="397"/>
      <c r="F11" s="397"/>
      <c r="G11" s="397"/>
      <c r="H11" s="397"/>
      <c r="I11" s="397"/>
      <c r="J11" s="397"/>
      <c r="K11" s="397"/>
      <c r="L11" s="397"/>
      <c r="M11" s="397"/>
      <c r="N11" s="397"/>
      <c r="O11" s="1208"/>
      <c r="P11" s="1208"/>
      <c r="Q11" s="1208"/>
      <c r="R11" s="1208"/>
      <c r="S11" s="1208"/>
      <c r="T11" s="1208"/>
      <c r="U11" s="1212" t="s">
        <v>2</v>
      </c>
      <c r="V11" s="1212"/>
      <c r="W11" s="1212"/>
      <c r="X11" s="1212"/>
      <c r="Y11" s="1212"/>
      <c r="Z11" s="1212"/>
      <c r="AA11" s="1212"/>
      <c r="AB11" s="1226"/>
      <c r="AC11" s="1226"/>
      <c r="AD11" s="1226"/>
      <c r="AE11" s="1226"/>
      <c r="AF11" s="1226"/>
      <c r="AG11" s="1226"/>
      <c r="AH11" s="1226"/>
      <c r="AI11" s="1226"/>
      <c r="AJ11" s="1226"/>
      <c r="AK11" s="1226"/>
      <c r="AL11" s="1226"/>
      <c r="AM11" s="1226"/>
      <c r="AN11" s="1226"/>
      <c r="AO11" s="1226"/>
      <c r="AP11" s="1226"/>
      <c r="AQ11" s="452"/>
    </row>
    <row r="12" spans="2:43" ht="24" customHeight="1">
      <c r="B12" s="397"/>
      <c r="C12" s="397"/>
      <c r="D12" s="397"/>
      <c r="E12" s="397"/>
      <c r="F12" s="397"/>
      <c r="G12" s="397"/>
      <c r="H12" s="397"/>
      <c r="I12" s="397"/>
      <c r="J12" s="397"/>
      <c r="K12" s="397"/>
      <c r="L12" s="397"/>
      <c r="M12" s="397"/>
      <c r="N12" s="397"/>
      <c r="O12" s="397"/>
      <c r="P12" s="397"/>
      <c r="Q12" s="397"/>
      <c r="R12" s="397"/>
      <c r="S12" s="397"/>
      <c r="T12" s="397"/>
      <c r="U12" s="1212" t="s">
        <v>601</v>
      </c>
      <c r="V12" s="1212"/>
      <c r="W12" s="1212"/>
      <c r="X12" s="1212"/>
      <c r="Y12" s="1212"/>
      <c r="Z12" s="1212"/>
      <c r="AA12" s="1212"/>
      <c r="AB12" s="1226"/>
      <c r="AC12" s="1226"/>
      <c r="AD12" s="1226"/>
      <c r="AE12" s="1226"/>
      <c r="AF12" s="1226"/>
      <c r="AG12" s="399"/>
      <c r="AH12" s="1227"/>
      <c r="AI12" s="1227"/>
      <c r="AJ12" s="1227"/>
      <c r="AK12" s="1227"/>
      <c r="AL12" s="1227"/>
      <c r="AM12" s="1227"/>
      <c r="AN12" s="1227"/>
      <c r="AO12" s="399"/>
      <c r="AP12" s="399"/>
      <c r="AQ12" s="399"/>
    </row>
    <row r="14" spans="2:43">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row>
    <row r="15" spans="2:43" ht="24.75" customHeight="1">
      <c r="B15" s="1213" t="s">
        <v>602</v>
      </c>
      <c r="C15" s="1213"/>
      <c r="D15" s="1213"/>
      <c r="E15" s="1213"/>
      <c r="F15" s="1213"/>
      <c r="G15" s="1213"/>
      <c r="H15" s="1213"/>
      <c r="I15" s="1213"/>
      <c r="J15" s="1213"/>
      <c r="K15" s="1213"/>
      <c r="L15" s="1213"/>
      <c r="M15" s="1213"/>
      <c r="N15" s="1213"/>
      <c r="O15" s="1213"/>
      <c r="P15" s="1213"/>
      <c r="Q15" s="1213"/>
      <c r="R15" s="1213"/>
      <c r="S15" s="1213"/>
      <c r="T15" s="1213"/>
      <c r="U15" s="1213"/>
      <c r="V15" s="1213"/>
      <c r="W15" s="1213"/>
      <c r="X15" s="1213"/>
      <c r="Y15" s="1213"/>
      <c r="Z15" s="1213"/>
      <c r="AA15" s="1213"/>
      <c r="AB15" s="1213"/>
      <c r="AC15" s="1213"/>
      <c r="AD15" s="1213"/>
      <c r="AE15" s="1213"/>
      <c r="AF15" s="1213"/>
      <c r="AG15" s="1213"/>
      <c r="AH15" s="1213"/>
      <c r="AI15" s="1213"/>
      <c r="AJ15" s="1213"/>
      <c r="AK15" s="1213"/>
      <c r="AL15" s="1213"/>
      <c r="AM15" s="1213"/>
      <c r="AN15" s="1213"/>
      <c r="AO15" s="1213"/>
      <c r="AP15" s="1213"/>
      <c r="AQ15" s="1213"/>
    </row>
    <row r="16" spans="2:43" ht="24.75" customHeight="1">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row>
    <row r="17" spans="2:43">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row>
    <row r="18" spans="2:43" ht="19.5" customHeight="1">
      <c r="B18" s="1214" t="s">
        <v>603</v>
      </c>
      <c r="C18" s="1214"/>
      <c r="D18" s="1214"/>
      <c r="E18" s="1214"/>
      <c r="F18" s="1214"/>
      <c r="G18" s="1214"/>
      <c r="H18" s="1214"/>
      <c r="I18" s="1214"/>
      <c r="J18" s="1214"/>
      <c r="K18" s="1214"/>
      <c r="L18" s="1214"/>
      <c r="M18" s="1214"/>
      <c r="N18" s="1214"/>
      <c r="O18" s="1214"/>
      <c r="P18" s="1214"/>
      <c r="Q18" s="1214"/>
      <c r="R18" s="1214"/>
      <c r="S18" s="1214"/>
      <c r="T18" s="1214"/>
      <c r="U18" s="1214"/>
      <c r="V18" s="1214"/>
      <c r="W18" s="1214"/>
      <c r="X18" s="1214"/>
      <c r="Y18" s="1214"/>
      <c r="Z18" s="1214"/>
      <c r="AA18" s="1214"/>
      <c r="AB18" s="1214"/>
      <c r="AC18" s="1214"/>
      <c r="AD18" s="1214"/>
      <c r="AE18" s="1214"/>
      <c r="AF18" s="1214"/>
      <c r="AG18" s="1214"/>
      <c r="AH18" s="1214"/>
      <c r="AI18" s="1214"/>
      <c r="AJ18" s="1214"/>
      <c r="AK18" s="1214"/>
      <c r="AL18" s="1214"/>
      <c r="AM18" s="1214"/>
      <c r="AN18" s="1214"/>
      <c r="AO18" s="1214"/>
      <c r="AP18" s="1214"/>
      <c r="AQ18" s="1214"/>
    </row>
    <row r="19" spans="2:43" ht="19.5" customHeight="1">
      <c r="B19" s="1214"/>
      <c r="C19" s="1214"/>
      <c r="D19" s="1214"/>
      <c r="E19" s="1214"/>
      <c r="F19" s="1214"/>
      <c r="G19" s="1214"/>
      <c r="H19" s="1214"/>
      <c r="I19" s="1214"/>
      <c r="J19" s="1214"/>
      <c r="K19" s="1214"/>
      <c r="L19" s="1214"/>
      <c r="M19" s="1214"/>
      <c r="N19" s="1214"/>
      <c r="O19" s="1214"/>
      <c r="P19" s="1214"/>
      <c r="Q19" s="1214"/>
      <c r="R19" s="1214"/>
      <c r="S19" s="1214"/>
      <c r="T19" s="1214"/>
      <c r="U19" s="1214"/>
      <c r="V19" s="1214"/>
      <c r="W19" s="1214"/>
      <c r="X19" s="1214"/>
      <c r="Y19" s="1214"/>
      <c r="Z19" s="1214"/>
      <c r="AA19" s="1214"/>
      <c r="AB19" s="1214"/>
      <c r="AC19" s="1214"/>
      <c r="AD19" s="1214"/>
      <c r="AE19" s="1214"/>
      <c r="AF19" s="1214"/>
      <c r="AG19" s="1214"/>
      <c r="AH19" s="1214"/>
      <c r="AI19" s="1214"/>
      <c r="AJ19" s="1214"/>
      <c r="AK19" s="1214"/>
      <c r="AL19" s="1214"/>
      <c r="AM19" s="1214"/>
      <c r="AN19" s="1214"/>
      <c r="AO19" s="1214"/>
      <c r="AP19" s="1214"/>
      <c r="AQ19" s="1214"/>
    </row>
    <row r="20" spans="2:43">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row>
    <row r="21" spans="2:43">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row>
    <row r="22" spans="2:43">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row>
    <row r="23" spans="2:43">
      <c r="B23" s="401"/>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1"/>
    </row>
    <row r="24" spans="2:43" ht="13.5" customHeight="1">
      <c r="B24" s="401"/>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1"/>
    </row>
    <row r="25" spans="2:43" ht="36.950000000000003" customHeight="1">
      <c r="B25" s="401"/>
      <c r="C25" s="402"/>
      <c r="D25" s="402"/>
      <c r="E25" s="402"/>
      <c r="F25" s="1215" t="s">
        <v>604</v>
      </c>
      <c r="G25" s="1216"/>
      <c r="H25" s="1216"/>
      <c r="I25" s="1216"/>
      <c r="J25" s="1217"/>
      <c r="K25" s="1200"/>
      <c r="L25" s="1201"/>
      <c r="M25" s="1202"/>
      <c r="N25" s="1209" t="s">
        <v>605</v>
      </c>
      <c r="O25" s="1210"/>
      <c r="P25" s="1210"/>
      <c r="Q25" s="1210"/>
      <c r="R25" s="1210"/>
      <c r="S25" s="1210"/>
      <c r="T25" s="1210"/>
      <c r="U25" s="1210"/>
      <c r="V25" s="1210"/>
      <c r="W25" s="1210"/>
      <c r="X25" s="1210"/>
      <c r="Y25" s="1210"/>
      <c r="Z25" s="1210"/>
      <c r="AA25" s="1210"/>
      <c r="AB25" s="1210"/>
      <c r="AC25" s="1210"/>
      <c r="AD25" s="1210"/>
      <c r="AE25" s="1210"/>
      <c r="AF25" s="1210"/>
      <c r="AG25" s="1210"/>
      <c r="AH25" s="1210"/>
      <c r="AI25" s="1210"/>
      <c r="AJ25" s="1210"/>
      <c r="AK25" s="1210"/>
      <c r="AL25" s="1210"/>
      <c r="AM25" s="1210"/>
      <c r="AN25" s="1211"/>
      <c r="AO25" s="402"/>
      <c r="AP25" s="402"/>
      <c r="AQ25" s="401"/>
    </row>
    <row r="26" spans="2:43" ht="25.5" customHeight="1">
      <c r="B26" s="401"/>
      <c r="C26" s="397"/>
      <c r="D26" s="397"/>
      <c r="E26" s="397"/>
      <c r="F26" s="1218"/>
      <c r="G26" s="1219"/>
      <c r="H26" s="1219"/>
      <c r="I26" s="1219"/>
      <c r="J26" s="1220"/>
      <c r="K26" s="1203"/>
      <c r="L26" s="1204"/>
      <c r="M26" s="1205"/>
      <c r="N26" s="1224" t="s">
        <v>606</v>
      </c>
      <c r="O26" s="1225"/>
      <c r="P26" s="1225"/>
      <c r="Q26" s="1225"/>
      <c r="R26" s="1225"/>
      <c r="S26" s="403" t="s">
        <v>53</v>
      </c>
      <c r="T26" s="1207"/>
      <c r="U26" s="1207"/>
      <c r="V26" s="1207"/>
      <c r="W26" s="1207"/>
      <c r="X26" s="1207"/>
      <c r="Y26" s="1207"/>
      <c r="Z26" s="1207"/>
      <c r="AA26" s="1207"/>
      <c r="AB26" s="1207"/>
      <c r="AC26" s="1207"/>
      <c r="AD26" s="1207"/>
      <c r="AE26" s="1207"/>
      <c r="AF26" s="1207"/>
      <c r="AG26" s="1207"/>
      <c r="AH26" s="1207"/>
      <c r="AI26" s="1207"/>
      <c r="AJ26" s="1207"/>
      <c r="AK26" s="1207"/>
      <c r="AL26" s="1207"/>
      <c r="AM26" s="1207"/>
      <c r="AN26" s="404" t="s">
        <v>52</v>
      </c>
      <c r="AO26" s="397"/>
      <c r="AP26" s="397"/>
      <c r="AQ26" s="401"/>
    </row>
    <row r="27" spans="2:43" ht="36.950000000000003" customHeight="1">
      <c r="B27" s="397"/>
      <c r="C27" s="397"/>
      <c r="D27" s="397"/>
      <c r="E27" s="397"/>
      <c r="F27" s="1218"/>
      <c r="G27" s="1219"/>
      <c r="H27" s="1219"/>
      <c r="I27" s="1219"/>
      <c r="J27" s="1220"/>
      <c r="K27" s="1200"/>
      <c r="L27" s="1201"/>
      <c r="M27" s="1202"/>
      <c r="N27" s="1209" t="s">
        <v>607</v>
      </c>
      <c r="O27" s="1210"/>
      <c r="P27" s="1210"/>
      <c r="Q27" s="1210"/>
      <c r="R27" s="1210"/>
      <c r="S27" s="1210"/>
      <c r="T27" s="1210"/>
      <c r="U27" s="1210"/>
      <c r="V27" s="1210"/>
      <c r="W27" s="1210"/>
      <c r="X27" s="1210"/>
      <c r="Y27" s="1210"/>
      <c r="Z27" s="1210"/>
      <c r="AA27" s="1210"/>
      <c r="AB27" s="1210"/>
      <c r="AC27" s="1210"/>
      <c r="AD27" s="1210"/>
      <c r="AE27" s="1210"/>
      <c r="AF27" s="1210"/>
      <c r="AG27" s="1210"/>
      <c r="AH27" s="1210"/>
      <c r="AI27" s="1210"/>
      <c r="AJ27" s="1210"/>
      <c r="AK27" s="1210"/>
      <c r="AL27" s="1210"/>
      <c r="AM27" s="1210"/>
      <c r="AN27" s="1211"/>
      <c r="AO27" s="397"/>
      <c r="AP27" s="397"/>
      <c r="AQ27" s="397"/>
    </row>
    <row r="28" spans="2:43" ht="25.5" customHeight="1">
      <c r="B28" s="397"/>
      <c r="C28" s="397"/>
      <c r="D28" s="397"/>
      <c r="E28" s="397"/>
      <c r="F28" s="1218"/>
      <c r="G28" s="1219"/>
      <c r="H28" s="1219"/>
      <c r="I28" s="1219"/>
      <c r="J28" s="1220"/>
      <c r="K28" s="1203"/>
      <c r="L28" s="1204"/>
      <c r="M28" s="1205"/>
      <c r="N28" s="1224" t="s">
        <v>608</v>
      </c>
      <c r="O28" s="1225"/>
      <c r="P28" s="1225"/>
      <c r="Q28" s="1225"/>
      <c r="R28" s="1225"/>
      <c r="S28" s="403" t="s">
        <v>53</v>
      </c>
      <c r="T28" s="1207"/>
      <c r="U28" s="1207"/>
      <c r="V28" s="1207"/>
      <c r="W28" s="1207"/>
      <c r="X28" s="1207"/>
      <c r="Y28" s="1207"/>
      <c r="Z28" s="1207"/>
      <c r="AA28" s="1207"/>
      <c r="AB28" s="1207"/>
      <c r="AC28" s="1207"/>
      <c r="AD28" s="1207"/>
      <c r="AE28" s="1207"/>
      <c r="AF28" s="1207"/>
      <c r="AG28" s="1207"/>
      <c r="AH28" s="1207"/>
      <c r="AI28" s="1207"/>
      <c r="AJ28" s="1207"/>
      <c r="AK28" s="1207"/>
      <c r="AL28" s="1207"/>
      <c r="AM28" s="1207"/>
      <c r="AN28" s="404" t="s">
        <v>52</v>
      </c>
      <c r="AO28" s="397"/>
      <c r="AP28" s="397"/>
      <c r="AQ28" s="397"/>
    </row>
    <row r="29" spans="2:43" ht="25.5" customHeight="1">
      <c r="F29" s="1218"/>
      <c r="G29" s="1219"/>
      <c r="H29" s="1219"/>
      <c r="I29" s="1219"/>
      <c r="J29" s="1220"/>
      <c r="K29" s="1200"/>
      <c r="L29" s="1201"/>
      <c r="M29" s="1202"/>
      <c r="N29" s="1209" t="s">
        <v>609</v>
      </c>
      <c r="O29" s="1210"/>
      <c r="P29" s="1210"/>
      <c r="Q29" s="1210"/>
      <c r="R29" s="1210"/>
      <c r="S29" s="1210"/>
      <c r="T29" s="1210"/>
      <c r="U29" s="1210"/>
      <c r="V29" s="1210"/>
      <c r="W29" s="1210"/>
      <c r="X29" s="1210"/>
      <c r="Y29" s="1210"/>
      <c r="Z29" s="1210"/>
      <c r="AA29" s="1210"/>
      <c r="AB29" s="1210"/>
      <c r="AC29" s="1210"/>
      <c r="AD29" s="1210"/>
      <c r="AE29" s="1210"/>
      <c r="AF29" s="1210"/>
      <c r="AG29" s="1210"/>
      <c r="AH29" s="1210"/>
      <c r="AI29" s="1210"/>
      <c r="AJ29" s="1210"/>
      <c r="AK29" s="1210"/>
      <c r="AL29" s="1210"/>
      <c r="AM29" s="1210"/>
      <c r="AN29" s="1211"/>
    </row>
    <row r="30" spans="2:43" ht="25.5" customHeight="1">
      <c r="F30" s="1221"/>
      <c r="G30" s="1222"/>
      <c r="H30" s="1222"/>
      <c r="I30" s="1222"/>
      <c r="J30" s="1223"/>
      <c r="K30" s="1203"/>
      <c r="L30" s="1204"/>
      <c r="M30" s="1205"/>
      <c r="N30" s="405" t="s">
        <v>53</v>
      </c>
      <c r="O30" s="1207"/>
      <c r="P30" s="1207"/>
      <c r="Q30" s="1207"/>
      <c r="R30" s="1207"/>
      <c r="S30" s="1207"/>
      <c r="T30" s="1207"/>
      <c r="U30" s="1207"/>
      <c r="V30" s="1207"/>
      <c r="W30" s="1207"/>
      <c r="X30" s="1207"/>
      <c r="Y30" s="1207"/>
      <c r="Z30" s="1207"/>
      <c r="AA30" s="1207"/>
      <c r="AB30" s="1207"/>
      <c r="AC30" s="1207"/>
      <c r="AD30" s="1207"/>
      <c r="AE30" s="1207"/>
      <c r="AF30" s="1207"/>
      <c r="AG30" s="1207"/>
      <c r="AH30" s="1207"/>
      <c r="AI30" s="1207"/>
      <c r="AJ30" s="1207"/>
      <c r="AK30" s="1207"/>
      <c r="AL30" s="1207"/>
      <c r="AM30" s="1207"/>
      <c r="AN30" s="404" t="s">
        <v>52</v>
      </c>
    </row>
    <row r="34" spans="6:6" s="397" customFormat="1" ht="13.5" customHeight="1">
      <c r="F34" s="397" t="s">
        <v>610</v>
      </c>
    </row>
    <row r="35" spans="6:6" s="397" customFormat="1">
      <c r="F35" s="397" t="s">
        <v>611</v>
      </c>
    </row>
    <row r="36" spans="6:6" s="397" customFormat="1">
      <c r="F36" s="397" t="s">
        <v>612</v>
      </c>
    </row>
    <row r="37" spans="6:6" s="397" customFormat="1">
      <c r="F37" s="397" t="s">
        <v>613</v>
      </c>
    </row>
  </sheetData>
  <sheetProtection sheet="1" selectLockedCells="1"/>
  <mergeCells count="33">
    <mergeCell ref="C6:I6"/>
    <mergeCell ref="K6:L6"/>
    <mergeCell ref="U8:AA9"/>
    <mergeCell ref="AB8:AQ8"/>
    <mergeCell ref="AB9:AQ9"/>
    <mergeCell ref="AH12:AN12"/>
    <mergeCell ref="AB11:AP11"/>
    <mergeCell ref="N27:AN27"/>
    <mergeCell ref="N28:R28"/>
    <mergeCell ref="AP4:AQ4"/>
    <mergeCell ref="U11:AA11"/>
    <mergeCell ref="AB10:AQ10"/>
    <mergeCell ref="AD4:AE4"/>
    <mergeCell ref="AF4:AG4"/>
    <mergeCell ref="AH4:AI4"/>
    <mergeCell ref="AJ4:AK4"/>
    <mergeCell ref="AL4:AM4"/>
    <mergeCell ref="K27:M28"/>
    <mergeCell ref="AN4:AO4"/>
    <mergeCell ref="T28:AM28"/>
    <mergeCell ref="O9:T11"/>
    <mergeCell ref="K29:M30"/>
    <mergeCell ref="N29:AN29"/>
    <mergeCell ref="O30:AM30"/>
    <mergeCell ref="U12:AA12"/>
    <mergeCell ref="B15:AQ15"/>
    <mergeCell ref="B18:AQ19"/>
    <mergeCell ref="F25:J30"/>
    <mergeCell ref="K25:M26"/>
    <mergeCell ref="N25:AN25"/>
    <mergeCell ref="N26:R26"/>
    <mergeCell ref="T26:AM26"/>
    <mergeCell ref="AB12:AF12"/>
  </mergeCells>
  <phoneticPr fontId="1"/>
  <conditionalFormatting sqref="O30">
    <cfRule type="containsBlanks" dxfId="65" priority="14">
      <formula>LEN(TRIM(O30))=0</formula>
    </cfRule>
    <cfRule type="notContainsBlanks" dxfId="64" priority="15" stopIfTrue="1">
      <formula>LEN(TRIM(O30))&gt;0</formula>
    </cfRule>
    <cfRule type="expression" dxfId="63" priority="16" stopIfTrue="1">
      <formula>$J29&lt;&gt;""</formula>
    </cfRule>
  </conditionalFormatting>
  <conditionalFormatting sqref="T26">
    <cfRule type="containsBlanks" dxfId="62" priority="11">
      <formula>LEN(TRIM(T26))=0</formula>
    </cfRule>
    <cfRule type="notContainsBlanks" dxfId="61" priority="12" stopIfTrue="1">
      <formula>LEN(TRIM(T26))&gt;0</formula>
    </cfRule>
    <cfRule type="expression" dxfId="60" priority="13" stopIfTrue="1">
      <formula>$J25&lt;&gt;""</formula>
    </cfRule>
  </conditionalFormatting>
  <conditionalFormatting sqref="K29:M30 K25 K27">
    <cfRule type="containsBlanks" dxfId="59" priority="10">
      <formula>LEN(TRIM(K25))=0</formula>
    </cfRule>
  </conditionalFormatting>
  <conditionalFormatting sqref="T28">
    <cfRule type="containsBlanks" dxfId="58" priority="7">
      <formula>LEN(TRIM(T28))=0</formula>
    </cfRule>
    <cfRule type="notContainsBlanks" dxfId="57" priority="8" stopIfTrue="1">
      <formula>LEN(TRIM(T28))&gt;0</formula>
    </cfRule>
    <cfRule type="expression" dxfId="56" priority="9" stopIfTrue="1">
      <formula>$J27&lt;&gt;""</formula>
    </cfRule>
  </conditionalFormatting>
  <conditionalFormatting sqref="AJ4:AK4">
    <cfRule type="containsBlanks" dxfId="55" priority="6">
      <formula>LEN(TRIM(AJ4))=0</formula>
    </cfRule>
  </conditionalFormatting>
  <conditionalFormatting sqref="AN4:AO4">
    <cfRule type="containsBlanks" dxfId="54" priority="5">
      <formula>LEN(TRIM(AN4))=0</formula>
    </cfRule>
  </conditionalFormatting>
  <conditionalFormatting sqref="AF4:AG4">
    <cfRule type="containsBlanks" dxfId="53" priority="4">
      <formula>LEN(TRIM(AF4))=0</formula>
    </cfRule>
  </conditionalFormatting>
  <conditionalFormatting sqref="AB8:AQ9 AB11:AP11 AB12:AF12 AH12:AN12">
    <cfRule type="containsBlanks" dxfId="52" priority="1">
      <formula>LEN(TRIM(AB8))=0</formula>
    </cfRule>
  </conditionalFormatting>
  <dataValidations count="3">
    <dataValidation type="list" allowBlank="1" showInputMessage="1" showErrorMessage="1" sqref="K25 K27 K29:M30" xr:uid="{6A97F56A-9A63-4E16-9CE5-6B377BC954B9}">
      <formula1>"○"</formula1>
    </dataValidation>
    <dataValidation imeMode="halfAlpha" allowBlank="1" showInputMessage="1" showErrorMessage="1" sqref="AI6 AF4:AO4" xr:uid="{6FF85679-927D-4713-B1BA-BB0E90009ABA}"/>
    <dataValidation imeMode="hiragana" allowBlank="1" showInputMessage="1" showErrorMessage="1" sqref="O30 T28 T26 AB8:AB12 AG12:AH12 AO12:AP12 AQ11:AQ12" xr:uid="{D64E4B97-1323-441C-AEB3-172763DEA412}"/>
  </dataValidations>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6023-0F15-4369-A6D6-4862525BC7EF}">
  <dimension ref="B1:AQ34"/>
  <sheetViews>
    <sheetView showGridLines="0" showRowColHeaders="0" showZeros="0" view="pageBreakPreview" zoomScaleNormal="100" zoomScaleSheetLayoutView="100" workbookViewId="0">
      <selection activeCell="AF4" sqref="AF4:AG4"/>
    </sheetView>
  </sheetViews>
  <sheetFormatPr defaultRowHeight="13.5"/>
  <cols>
    <col min="1" max="1" width="6.625" customWidth="1"/>
    <col min="2" max="43" width="2.625" customWidth="1"/>
  </cols>
  <sheetData>
    <row r="1" spans="2:43">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row>
    <row r="2" spans="2:43">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row>
    <row r="3" spans="2:43">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row>
    <row r="4" spans="2:43" ht="14.25">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1145" t="s">
        <v>503</v>
      </c>
      <c r="AE4" s="1145"/>
      <c r="AF4" s="497"/>
      <c r="AG4" s="497"/>
      <c r="AH4" s="1145" t="s">
        <v>6</v>
      </c>
      <c r="AI4" s="1145"/>
      <c r="AJ4" s="1206"/>
      <c r="AK4" s="1206"/>
      <c r="AL4" s="1145" t="s">
        <v>13</v>
      </c>
      <c r="AM4" s="1145"/>
      <c r="AN4" s="1206"/>
      <c r="AO4" s="1206"/>
      <c r="AP4" s="1145" t="s">
        <v>14</v>
      </c>
      <c r="AQ4" s="1145"/>
    </row>
    <row r="5" spans="2:43">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row>
    <row r="6" spans="2:43">
      <c r="B6" s="397"/>
      <c r="C6" s="1229" t="s">
        <v>598</v>
      </c>
      <c r="D6" s="1229"/>
      <c r="E6" s="1229"/>
      <c r="F6" s="1229"/>
      <c r="G6" s="1229"/>
      <c r="H6" s="1229"/>
      <c r="I6" s="1229"/>
      <c r="J6" s="397"/>
      <c r="K6" s="1145" t="s">
        <v>599</v>
      </c>
      <c r="L6" s="1145"/>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row>
    <row r="7" spans="2:43">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row>
    <row r="8" spans="2:43" ht="24" customHeight="1">
      <c r="B8" s="397"/>
      <c r="C8" s="397"/>
      <c r="D8" s="397"/>
      <c r="E8" s="397"/>
      <c r="F8" s="397"/>
      <c r="G8" s="397"/>
      <c r="H8" s="397"/>
      <c r="I8" s="397"/>
      <c r="J8" s="397"/>
      <c r="K8" s="397"/>
      <c r="L8" s="397"/>
      <c r="M8" s="397"/>
      <c r="N8" s="397"/>
      <c r="O8" s="397"/>
      <c r="P8" s="397"/>
      <c r="Q8" s="397"/>
      <c r="R8" s="397"/>
      <c r="S8" s="397"/>
      <c r="T8" s="397"/>
      <c r="U8" s="1212" t="s">
        <v>600</v>
      </c>
      <c r="V8" s="1212"/>
      <c r="W8" s="1212"/>
      <c r="X8" s="1212"/>
      <c r="Y8" s="1212"/>
      <c r="Z8" s="1212"/>
      <c r="AA8" s="1212"/>
      <c r="AB8" s="1226"/>
      <c r="AC8" s="1226"/>
      <c r="AD8" s="1226"/>
      <c r="AE8" s="1226"/>
      <c r="AF8" s="1226"/>
      <c r="AG8" s="1226"/>
      <c r="AH8" s="1226"/>
      <c r="AI8" s="1226"/>
      <c r="AJ8" s="1226"/>
      <c r="AK8" s="1226"/>
      <c r="AL8" s="1226"/>
      <c r="AM8" s="1226"/>
      <c r="AN8" s="1226"/>
      <c r="AO8" s="1226"/>
      <c r="AP8" s="1226"/>
      <c r="AQ8" s="1226"/>
    </row>
    <row r="9" spans="2:43" ht="24" customHeight="1">
      <c r="B9" s="397"/>
      <c r="C9" s="397"/>
      <c r="D9" s="397"/>
      <c r="E9" s="397"/>
      <c r="F9" s="397"/>
      <c r="G9" s="397"/>
      <c r="H9" s="397"/>
      <c r="I9" s="397"/>
      <c r="J9" s="397"/>
      <c r="K9" s="397"/>
      <c r="L9" s="397"/>
      <c r="M9" s="397"/>
      <c r="N9" s="397"/>
      <c r="O9" s="1208" t="s">
        <v>624</v>
      </c>
      <c r="P9" s="1208"/>
      <c r="Q9" s="1208"/>
      <c r="R9" s="1208"/>
      <c r="S9" s="1208"/>
      <c r="T9" s="1208"/>
      <c r="U9" s="1212"/>
      <c r="V9" s="1212"/>
      <c r="W9" s="1212"/>
      <c r="X9" s="1212"/>
      <c r="Y9" s="1212"/>
      <c r="Z9" s="1212"/>
      <c r="AA9" s="1212"/>
      <c r="AB9" s="1226"/>
      <c r="AC9" s="1226"/>
      <c r="AD9" s="1226"/>
      <c r="AE9" s="1226"/>
      <c r="AF9" s="1226"/>
      <c r="AG9" s="1226"/>
      <c r="AH9" s="1226"/>
      <c r="AI9" s="1226"/>
      <c r="AJ9" s="1226"/>
      <c r="AK9" s="1226"/>
      <c r="AL9" s="1226"/>
      <c r="AM9" s="1226"/>
      <c r="AN9" s="1226"/>
      <c r="AO9" s="1226"/>
      <c r="AP9" s="1226"/>
      <c r="AQ9" s="1226"/>
    </row>
    <row r="10" spans="2:43" ht="24" customHeight="1">
      <c r="B10" s="397"/>
      <c r="C10" s="397"/>
      <c r="D10" s="397"/>
      <c r="E10" s="397"/>
      <c r="F10" s="397"/>
      <c r="G10" s="397"/>
      <c r="H10" s="397"/>
      <c r="I10" s="397"/>
      <c r="J10" s="397"/>
      <c r="K10" s="397"/>
      <c r="L10" s="397"/>
      <c r="M10" s="397"/>
      <c r="N10" s="397"/>
      <c r="O10" s="1208"/>
      <c r="P10" s="1208"/>
      <c r="Q10" s="1208"/>
      <c r="R10" s="1208"/>
      <c r="S10" s="1208"/>
      <c r="T10" s="1208"/>
      <c r="U10" s="398"/>
      <c r="V10" s="398"/>
      <c r="W10" s="398"/>
      <c r="X10" s="398"/>
      <c r="Y10" s="398"/>
      <c r="Z10" s="398"/>
      <c r="AA10" s="398"/>
      <c r="AB10" s="1228"/>
      <c r="AC10" s="1228"/>
      <c r="AD10" s="1228"/>
      <c r="AE10" s="1228"/>
      <c r="AF10" s="1228"/>
      <c r="AG10" s="1228"/>
      <c r="AH10" s="1228"/>
      <c r="AI10" s="1228"/>
      <c r="AJ10" s="1228"/>
      <c r="AK10" s="1228"/>
      <c r="AL10" s="1228"/>
      <c r="AM10" s="1228"/>
      <c r="AN10" s="1228"/>
      <c r="AO10" s="1228"/>
      <c r="AP10" s="1228"/>
      <c r="AQ10" s="1228"/>
    </row>
    <row r="11" spans="2:43" ht="24" customHeight="1">
      <c r="B11" s="397"/>
      <c r="C11" s="397"/>
      <c r="D11" s="397"/>
      <c r="E11" s="397"/>
      <c r="F11" s="397"/>
      <c r="G11" s="397"/>
      <c r="H11" s="397"/>
      <c r="I11" s="397"/>
      <c r="J11" s="397"/>
      <c r="K11" s="397"/>
      <c r="L11" s="397"/>
      <c r="M11" s="397"/>
      <c r="N11" s="397"/>
      <c r="O11" s="1208"/>
      <c r="P11" s="1208"/>
      <c r="Q11" s="1208"/>
      <c r="R11" s="1208"/>
      <c r="S11" s="1208"/>
      <c r="T11" s="1208"/>
      <c r="U11" s="1212" t="s">
        <v>2</v>
      </c>
      <c r="V11" s="1212"/>
      <c r="W11" s="1212"/>
      <c r="X11" s="1212"/>
      <c r="Y11" s="1212"/>
      <c r="Z11" s="1212"/>
      <c r="AA11" s="1212"/>
      <c r="AB11" s="1226"/>
      <c r="AC11" s="1226"/>
      <c r="AD11" s="1226"/>
      <c r="AE11" s="1226"/>
      <c r="AF11" s="1226"/>
      <c r="AG11" s="1226"/>
      <c r="AH11" s="1226"/>
      <c r="AI11" s="1226"/>
      <c r="AJ11" s="1226"/>
      <c r="AK11" s="1226"/>
      <c r="AL11" s="1226"/>
      <c r="AM11" s="1226"/>
      <c r="AN11" s="1226"/>
      <c r="AO11" s="1226"/>
      <c r="AP11" s="1226"/>
      <c r="AQ11" s="452"/>
    </row>
    <row r="12" spans="2:43" ht="24" customHeight="1">
      <c r="B12" s="397"/>
      <c r="C12" s="397"/>
      <c r="D12" s="397"/>
      <c r="E12" s="397"/>
      <c r="F12" s="397"/>
      <c r="G12" s="397"/>
      <c r="H12" s="397"/>
      <c r="I12" s="397"/>
      <c r="J12" s="397"/>
      <c r="K12" s="397"/>
      <c r="L12" s="397"/>
      <c r="M12" s="397"/>
      <c r="N12" s="397"/>
      <c r="O12" s="397"/>
      <c r="P12" s="397"/>
      <c r="Q12" s="397"/>
      <c r="R12" s="397"/>
      <c r="S12" s="397"/>
      <c r="T12" s="397"/>
      <c r="U12" s="1212" t="s">
        <v>601</v>
      </c>
      <c r="V12" s="1212"/>
      <c r="W12" s="1212"/>
      <c r="X12" s="1212"/>
      <c r="Y12" s="1212"/>
      <c r="Z12" s="1212"/>
      <c r="AA12" s="1212"/>
      <c r="AB12" s="1226"/>
      <c r="AC12" s="1226"/>
      <c r="AD12" s="1226"/>
      <c r="AE12" s="1226"/>
      <c r="AF12" s="1226"/>
      <c r="AG12" s="399"/>
      <c r="AH12" s="1227"/>
      <c r="AI12" s="1227"/>
      <c r="AJ12" s="1227"/>
      <c r="AK12" s="1227"/>
      <c r="AL12" s="1227"/>
      <c r="AM12" s="1227"/>
      <c r="AN12" s="1227"/>
      <c r="AO12" s="399"/>
      <c r="AP12" s="399"/>
      <c r="AQ12" s="399"/>
    </row>
    <row r="13" spans="2:43">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row>
    <row r="14" spans="2:43">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row>
    <row r="15" spans="2:43" ht="24.75" customHeight="1">
      <c r="B15" s="1213" t="s">
        <v>602</v>
      </c>
      <c r="C15" s="1213"/>
      <c r="D15" s="1213"/>
      <c r="E15" s="1213"/>
      <c r="F15" s="1213"/>
      <c r="G15" s="1213"/>
      <c r="H15" s="1213"/>
      <c r="I15" s="1213"/>
      <c r="J15" s="1213"/>
      <c r="K15" s="1213"/>
      <c r="L15" s="1213"/>
      <c r="M15" s="1213"/>
      <c r="N15" s="1213"/>
      <c r="O15" s="1213"/>
      <c r="P15" s="1213"/>
      <c r="Q15" s="1213"/>
      <c r="R15" s="1213"/>
      <c r="S15" s="1213"/>
      <c r="T15" s="1213"/>
      <c r="U15" s="1213"/>
      <c r="V15" s="1213"/>
      <c r="W15" s="1213"/>
      <c r="X15" s="1213"/>
      <c r="Y15" s="1213"/>
      <c r="Z15" s="1213"/>
      <c r="AA15" s="1213"/>
      <c r="AB15" s="1213"/>
      <c r="AC15" s="1213"/>
      <c r="AD15" s="1213"/>
      <c r="AE15" s="1213"/>
      <c r="AF15" s="1213"/>
      <c r="AG15" s="1213"/>
      <c r="AH15" s="1213"/>
      <c r="AI15" s="1213"/>
      <c r="AJ15" s="1213"/>
      <c r="AK15" s="1213"/>
      <c r="AL15" s="1213"/>
      <c r="AM15" s="1213"/>
      <c r="AN15" s="1213"/>
      <c r="AO15" s="1213"/>
      <c r="AP15" s="1213"/>
      <c r="AQ15" s="1213"/>
    </row>
    <row r="16" spans="2:43" ht="24.75" customHeight="1">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row>
    <row r="17" spans="2:43">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row>
    <row r="18" spans="2:43" ht="19.5" customHeight="1">
      <c r="B18" s="1214" t="s">
        <v>603</v>
      </c>
      <c r="C18" s="1214"/>
      <c r="D18" s="1214"/>
      <c r="E18" s="1214"/>
      <c r="F18" s="1214"/>
      <c r="G18" s="1214"/>
      <c r="H18" s="1214"/>
      <c r="I18" s="1214"/>
      <c r="J18" s="1214"/>
      <c r="K18" s="1214"/>
      <c r="L18" s="1214"/>
      <c r="M18" s="1214"/>
      <c r="N18" s="1214"/>
      <c r="O18" s="1214"/>
      <c r="P18" s="1214"/>
      <c r="Q18" s="1214"/>
      <c r="R18" s="1214"/>
      <c r="S18" s="1214"/>
      <c r="T18" s="1214"/>
      <c r="U18" s="1214"/>
      <c r="V18" s="1214"/>
      <c r="W18" s="1214"/>
      <c r="X18" s="1214"/>
      <c r="Y18" s="1214"/>
      <c r="Z18" s="1214"/>
      <c r="AA18" s="1214"/>
      <c r="AB18" s="1214"/>
      <c r="AC18" s="1214"/>
      <c r="AD18" s="1214"/>
      <c r="AE18" s="1214"/>
      <c r="AF18" s="1214"/>
      <c r="AG18" s="1214"/>
      <c r="AH18" s="1214"/>
      <c r="AI18" s="1214"/>
      <c r="AJ18" s="1214"/>
      <c r="AK18" s="1214"/>
      <c r="AL18" s="1214"/>
      <c r="AM18" s="1214"/>
      <c r="AN18" s="1214"/>
      <c r="AO18" s="1214"/>
      <c r="AP18" s="1214"/>
      <c r="AQ18" s="1214"/>
    </row>
    <row r="19" spans="2:43" ht="19.5" customHeight="1">
      <c r="B19" s="1214"/>
      <c r="C19" s="1214"/>
      <c r="D19" s="1214"/>
      <c r="E19" s="1214"/>
      <c r="F19" s="1214"/>
      <c r="G19" s="1214"/>
      <c r="H19" s="1214"/>
      <c r="I19" s="1214"/>
      <c r="J19" s="1214"/>
      <c r="K19" s="1214"/>
      <c r="L19" s="1214"/>
      <c r="M19" s="1214"/>
      <c r="N19" s="1214"/>
      <c r="O19" s="1214"/>
      <c r="P19" s="1214"/>
      <c r="Q19" s="1214"/>
      <c r="R19" s="1214"/>
      <c r="S19" s="1214"/>
      <c r="T19" s="1214"/>
      <c r="U19" s="1214"/>
      <c r="V19" s="1214"/>
      <c r="W19" s="1214"/>
      <c r="X19" s="1214"/>
      <c r="Y19" s="1214"/>
      <c r="Z19" s="1214"/>
      <c r="AA19" s="1214"/>
      <c r="AB19" s="1214"/>
      <c r="AC19" s="1214"/>
      <c r="AD19" s="1214"/>
      <c r="AE19" s="1214"/>
      <c r="AF19" s="1214"/>
      <c r="AG19" s="1214"/>
      <c r="AH19" s="1214"/>
      <c r="AI19" s="1214"/>
      <c r="AJ19" s="1214"/>
      <c r="AK19" s="1214"/>
      <c r="AL19" s="1214"/>
      <c r="AM19" s="1214"/>
      <c r="AN19" s="1214"/>
      <c r="AO19" s="1214"/>
      <c r="AP19" s="1214"/>
      <c r="AQ19" s="1214"/>
    </row>
    <row r="20" spans="2:43" ht="13.5" customHeight="1">
      <c r="B20" s="1214" t="s">
        <v>614</v>
      </c>
      <c r="C20" s="1214"/>
      <c r="D20" s="1214"/>
      <c r="E20" s="1214"/>
      <c r="F20" s="1214"/>
      <c r="G20" s="1214"/>
      <c r="H20" s="1214"/>
      <c r="I20" s="1214"/>
      <c r="J20" s="1214"/>
      <c r="K20" s="1214"/>
      <c r="L20" s="1214"/>
      <c r="M20" s="1214"/>
      <c r="N20" s="1214"/>
      <c r="O20" s="1214"/>
      <c r="P20" s="1214"/>
      <c r="Q20" s="1214"/>
      <c r="R20" s="1214"/>
      <c r="S20" s="1214"/>
      <c r="T20" s="1214"/>
      <c r="U20" s="1214"/>
      <c r="V20" s="1214"/>
      <c r="W20" s="1214"/>
      <c r="X20" s="1214"/>
      <c r="Y20" s="1214"/>
      <c r="Z20" s="1214"/>
      <c r="AA20" s="1214"/>
      <c r="AB20" s="1214"/>
      <c r="AC20" s="1214"/>
      <c r="AD20" s="1214"/>
      <c r="AE20" s="1214"/>
      <c r="AF20" s="1214"/>
      <c r="AG20" s="1214"/>
      <c r="AH20" s="1214"/>
      <c r="AI20" s="1214"/>
      <c r="AJ20" s="1214"/>
      <c r="AK20" s="1214"/>
      <c r="AL20" s="1214"/>
      <c r="AM20" s="1214"/>
      <c r="AN20" s="1214"/>
      <c r="AO20" s="1214"/>
      <c r="AP20" s="1214"/>
      <c r="AQ20" s="1214"/>
    </row>
    <row r="21" spans="2:43">
      <c r="B21" s="1214"/>
      <c r="C21" s="1214"/>
      <c r="D21" s="1214"/>
      <c r="E21" s="1214"/>
      <c r="F21" s="1214"/>
      <c r="G21" s="1214"/>
      <c r="H21" s="1214"/>
      <c r="I21" s="1214"/>
      <c r="J21" s="1214"/>
      <c r="K21" s="1214"/>
      <c r="L21" s="1214"/>
      <c r="M21" s="1214"/>
      <c r="N21" s="1214"/>
      <c r="O21" s="1214"/>
      <c r="P21" s="1214"/>
      <c r="Q21" s="1214"/>
      <c r="R21" s="1214"/>
      <c r="S21" s="1214"/>
      <c r="T21" s="1214"/>
      <c r="U21" s="1214"/>
      <c r="V21" s="1214"/>
      <c r="W21" s="1214"/>
      <c r="X21" s="1214"/>
      <c r="Y21" s="1214"/>
      <c r="Z21" s="1214"/>
      <c r="AA21" s="1214"/>
      <c r="AB21" s="1214"/>
      <c r="AC21" s="1214"/>
      <c r="AD21" s="1214"/>
      <c r="AE21" s="1214"/>
      <c r="AF21" s="1214"/>
      <c r="AG21" s="1214"/>
      <c r="AH21" s="1214"/>
      <c r="AI21" s="1214"/>
      <c r="AJ21" s="1214"/>
      <c r="AK21" s="1214"/>
      <c r="AL21" s="1214"/>
      <c r="AM21" s="1214"/>
      <c r="AN21" s="1214"/>
      <c r="AO21" s="1214"/>
      <c r="AP21" s="1214"/>
      <c r="AQ21" s="1214"/>
    </row>
    <row r="22" spans="2:43">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row>
    <row r="23" spans="2:43">
      <c r="B23" s="401"/>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1"/>
    </row>
    <row r="24" spans="2:43" ht="13.5" customHeight="1">
      <c r="B24" s="401"/>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1"/>
    </row>
    <row r="25" spans="2:43" ht="36.950000000000003" customHeight="1">
      <c r="B25" s="401"/>
      <c r="C25" s="402"/>
      <c r="D25" s="402"/>
      <c r="E25" s="402"/>
      <c r="F25" s="1215" t="s">
        <v>604</v>
      </c>
      <c r="G25" s="1216"/>
      <c r="H25" s="1216"/>
      <c r="I25" s="1216"/>
      <c r="J25" s="1217"/>
      <c r="K25" s="1200"/>
      <c r="L25" s="1201"/>
      <c r="M25" s="1202"/>
      <c r="N25" s="1209" t="s">
        <v>605</v>
      </c>
      <c r="O25" s="1210"/>
      <c r="P25" s="1210"/>
      <c r="Q25" s="1210"/>
      <c r="R25" s="1210"/>
      <c r="S25" s="1210"/>
      <c r="T25" s="1210"/>
      <c r="U25" s="1210"/>
      <c r="V25" s="1210"/>
      <c r="W25" s="1210"/>
      <c r="X25" s="1210"/>
      <c r="Y25" s="1210"/>
      <c r="Z25" s="1210"/>
      <c r="AA25" s="1210"/>
      <c r="AB25" s="1210"/>
      <c r="AC25" s="1210"/>
      <c r="AD25" s="1210"/>
      <c r="AE25" s="1210"/>
      <c r="AF25" s="1210"/>
      <c r="AG25" s="1210"/>
      <c r="AH25" s="1210"/>
      <c r="AI25" s="1210"/>
      <c r="AJ25" s="1210"/>
      <c r="AK25" s="1210"/>
      <c r="AL25" s="1210"/>
      <c r="AM25" s="1210"/>
      <c r="AN25" s="1211"/>
      <c r="AO25" s="402"/>
      <c r="AP25" s="402"/>
      <c r="AQ25" s="401"/>
    </row>
    <row r="26" spans="2:43" ht="25.5" customHeight="1">
      <c r="B26" s="401"/>
      <c r="C26" s="397"/>
      <c r="D26" s="397"/>
      <c r="E26" s="397"/>
      <c r="F26" s="1218"/>
      <c r="G26" s="1219"/>
      <c r="H26" s="1219"/>
      <c r="I26" s="1219"/>
      <c r="J26" s="1220"/>
      <c r="K26" s="1203"/>
      <c r="L26" s="1204"/>
      <c r="M26" s="1205"/>
      <c r="N26" s="1224" t="s">
        <v>606</v>
      </c>
      <c r="O26" s="1225"/>
      <c r="P26" s="1225"/>
      <c r="Q26" s="1225"/>
      <c r="R26" s="1225"/>
      <c r="S26" s="403" t="s">
        <v>53</v>
      </c>
      <c r="T26" s="1207"/>
      <c r="U26" s="1207"/>
      <c r="V26" s="1207"/>
      <c r="W26" s="1207"/>
      <c r="X26" s="1207"/>
      <c r="Y26" s="1207"/>
      <c r="Z26" s="1207"/>
      <c r="AA26" s="1207"/>
      <c r="AB26" s="1207"/>
      <c r="AC26" s="1207"/>
      <c r="AD26" s="1207"/>
      <c r="AE26" s="1207"/>
      <c r="AF26" s="1207"/>
      <c r="AG26" s="1207"/>
      <c r="AH26" s="1207"/>
      <c r="AI26" s="1207"/>
      <c r="AJ26" s="1207"/>
      <c r="AK26" s="1207"/>
      <c r="AL26" s="1207"/>
      <c r="AM26" s="1207"/>
      <c r="AN26" s="404" t="s">
        <v>52</v>
      </c>
      <c r="AO26" s="397"/>
      <c r="AP26" s="397"/>
      <c r="AQ26" s="401"/>
    </row>
    <row r="27" spans="2:43" ht="25.5" customHeight="1">
      <c r="F27" s="1218"/>
      <c r="G27" s="1219"/>
      <c r="H27" s="1219"/>
      <c r="I27" s="1219"/>
      <c r="J27" s="1220"/>
      <c r="K27" s="1200"/>
      <c r="L27" s="1201"/>
      <c r="M27" s="1202"/>
      <c r="N27" s="1209" t="s">
        <v>615</v>
      </c>
      <c r="O27" s="1210"/>
      <c r="P27" s="1210"/>
      <c r="Q27" s="1210"/>
      <c r="R27" s="1210"/>
      <c r="S27" s="1210"/>
      <c r="T27" s="1210"/>
      <c r="U27" s="1210"/>
      <c r="V27" s="1210"/>
      <c r="W27" s="1210"/>
      <c r="X27" s="1210"/>
      <c r="Y27" s="1210"/>
      <c r="Z27" s="1210"/>
      <c r="AA27" s="1210"/>
      <c r="AB27" s="1210"/>
      <c r="AC27" s="1210"/>
      <c r="AD27" s="1210"/>
      <c r="AE27" s="1210"/>
      <c r="AF27" s="1210"/>
      <c r="AG27" s="1210"/>
      <c r="AH27" s="1210"/>
      <c r="AI27" s="1210"/>
      <c r="AJ27" s="1210"/>
      <c r="AK27" s="1210"/>
      <c r="AL27" s="1210"/>
      <c r="AM27" s="1210"/>
      <c r="AN27" s="1211"/>
    </row>
    <row r="28" spans="2:43" ht="25.5" customHeight="1">
      <c r="F28" s="1221"/>
      <c r="G28" s="1222"/>
      <c r="H28" s="1222"/>
      <c r="I28" s="1222"/>
      <c r="J28" s="1223"/>
      <c r="K28" s="1203"/>
      <c r="L28" s="1204"/>
      <c r="M28" s="1205"/>
      <c r="N28" s="405" t="s">
        <v>53</v>
      </c>
      <c r="O28" s="1207"/>
      <c r="P28" s="1207"/>
      <c r="Q28" s="1207"/>
      <c r="R28" s="1207"/>
      <c r="S28" s="1207"/>
      <c r="T28" s="1207"/>
      <c r="U28" s="1207"/>
      <c r="V28" s="1207"/>
      <c r="W28" s="1207"/>
      <c r="X28" s="1207"/>
      <c r="Y28" s="1207"/>
      <c r="Z28" s="1207"/>
      <c r="AA28" s="1207"/>
      <c r="AB28" s="1207"/>
      <c r="AC28" s="1207"/>
      <c r="AD28" s="1207"/>
      <c r="AE28" s="1207"/>
      <c r="AF28" s="1207"/>
      <c r="AG28" s="1207"/>
      <c r="AH28" s="1207"/>
      <c r="AI28" s="1207"/>
      <c r="AJ28" s="1207"/>
      <c r="AK28" s="1207"/>
      <c r="AL28" s="1207"/>
      <c r="AM28" s="1207"/>
      <c r="AN28" s="404" t="s">
        <v>52</v>
      </c>
    </row>
    <row r="31" spans="2:43" s="397" customFormat="1" ht="13.5" customHeight="1">
      <c r="F31" s="397" t="s">
        <v>610</v>
      </c>
    </row>
    <row r="32" spans="2:43" s="397" customFormat="1" ht="13.5" customHeight="1">
      <c r="F32" s="397" t="s">
        <v>616</v>
      </c>
    </row>
    <row r="33" spans="6:6" s="397" customFormat="1">
      <c r="F33" s="397" t="s">
        <v>611</v>
      </c>
    </row>
    <row r="34" spans="6:6" s="397" customFormat="1">
      <c r="F34" s="397" t="s">
        <v>617</v>
      </c>
    </row>
  </sheetData>
  <sheetProtection sheet="1" selectLockedCells="1"/>
  <mergeCells count="30">
    <mergeCell ref="AN4:AO4"/>
    <mergeCell ref="AP4:AQ4"/>
    <mergeCell ref="U11:AA11"/>
    <mergeCell ref="AD4:AE4"/>
    <mergeCell ref="AF4:AG4"/>
    <mergeCell ref="AH4:AI4"/>
    <mergeCell ref="AJ4:AK4"/>
    <mergeCell ref="AL4:AM4"/>
    <mergeCell ref="C6:I6"/>
    <mergeCell ref="K6:L6"/>
    <mergeCell ref="U8:AA9"/>
    <mergeCell ref="AB8:AQ8"/>
    <mergeCell ref="AB9:AQ9"/>
    <mergeCell ref="B15:AQ15"/>
    <mergeCell ref="B18:AQ19"/>
    <mergeCell ref="B20:AQ21"/>
    <mergeCell ref="AB11:AP11"/>
    <mergeCell ref="U12:AA12"/>
    <mergeCell ref="AB12:AF12"/>
    <mergeCell ref="AH12:AN12"/>
    <mergeCell ref="O9:T11"/>
    <mergeCell ref="AB10:AQ10"/>
    <mergeCell ref="F25:J28"/>
    <mergeCell ref="K25:M26"/>
    <mergeCell ref="N25:AN25"/>
    <mergeCell ref="N26:R26"/>
    <mergeCell ref="T26:AM26"/>
    <mergeCell ref="K27:M28"/>
    <mergeCell ref="N27:AN27"/>
    <mergeCell ref="O28:AM28"/>
  </mergeCells>
  <phoneticPr fontId="1"/>
  <conditionalFormatting sqref="O28">
    <cfRule type="containsBlanks" dxfId="51" priority="14">
      <formula>LEN(TRIM(O28))=0</formula>
    </cfRule>
    <cfRule type="notContainsBlanks" dxfId="50" priority="15" stopIfTrue="1">
      <formula>LEN(TRIM(O28))&gt;0</formula>
    </cfRule>
    <cfRule type="expression" dxfId="49" priority="16" stopIfTrue="1">
      <formula>$J27&lt;&gt;""</formula>
    </cfRule>
  </conditionalFormatting>
  <conditionalFormatting sqref="T26">
    <cfRule type="containsBlanks" dxfId="48" priority="11">
      <formula>LEN(TRIM(T26))=0</formula>
    </cfRule>
    <cfRule type="notContainsBlanks" dxfId="47" priority="12" stopIfTrue="1">
      <formula>LEN(TRIM(T26))&gt;0</formula>
    </cfRule>
    <cfRule type="expression" dxfId="46" priority="13" stopIfTrue="1">
      <formula>$J25&lt;&gt;""</formula>
    </cfRule>
  </conditionalFormatting>
  <conditionalFormatting sqref="K27:M28 K25">
    <cfRule type="containsBlanks" dxfId="45" priority="10">
      <formula>LEN(TRIM(K25))=0</formula>
    </cfRule>
  </conditionalFormatting>
  <conditionalFormatting sqref="AJ4:AK4">
    <cfRule type="containsBlanks" dxfId="44" priority="9">
      <formula>LEN(TRIM(AJ4))=0</formula>
    </cfRule>
  </conditionalFormatting>
  <conditionalFormatting sqref="AN4:AO4">
    <cfRule type="containsBlanks" dxfId="43" priority="8">
      <formula>LEN(TRIM(AN4))=0</formula>
    </cfRule>
  </conditionalFormatting>
  <conditionalFormatting sqref="AF4:AG4">
    <cfRule type="containsBlanks" dxfId="42" priority="6">
      <formula>LEN(TRIM(AF4))=0</formula>
    </cfRule>
  </conditionalFormatting>
  <conditionalFormatting sqref="AB8:AQ9 AB11:AP11 AB12:AF12 AH12:AN12">
    <cfRule type="containsBlanks" dxfId="41" priority="1">
      <formula>LEN(TRIM(AB8))=0</formula>
    </cfRule>
  </conditionalFormatting>
  <dataValidations count="3">
    <dataValidation imeMode="hiragana" allowBlank="1" showInputMessage="1" showErrorMessage="1" sqref="O28 T26 AB8:AB13 AG12:AH13 AO12:AP13 AQ11:AQ13" xr:uid="{EA6DDED1-CA3B-494D-A227-70AA5A610468}"/>
    <dataValidation imeMode="halfAlpha" allowBlank="1" showInputMessage="1" showErrorMessage="1" sqref="AI6 AF4:AO4" xr:uid="{14E07C48-5195-4572-A1FB-12E67EE77C74}"/>
    <dataValidation type="list" allowBlank="1" showInputMessage="1" showErrorMessage="1" sqref="K25 K27:M28" xr:uid="{E20FE7B5-2151-4EAD-AA49-66FCDF6AE825}">
      <formula1>"○"</formula1>
    </dataValidation>
  </dataValidations>
  <pageMargins left="0.7" right="0.7" top="0.75" bottom="0.75" header="0.3" footer="0.3"/>
  <pageSetup paperSize="9" scale="80"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B15B-DFE9-4DC4-B3F0-41597ADCDCD3}">
  <dimension ref="B1:BC20"/>
  <sheetViews>
    <sheetView showGridLines="0" showRowColHeaders="0" view="pageBreakPreview" zoomScaleNormal="100" zoomScaleSheetLayoutView="100" workbookViewId="0">
      <selection activeCell="M20" sqref="M20:AH20"/>
    </sheetView>
  </sheetViews>
  <sheetFormatPr defaultColWidth="2.5" defaultRowHeight="15" customHeight="1"/>
  <cols>
    <col min="1" max="1" width="6.625" style="10" customWidth="1"/>
    <col min="2" max="2" width="2.75" style="10" customWidth="1"/>
    <col min="3" max="3" width="3.625" style="10" customWidth="1"/>
    <col min="4" max="4" width="12.625" style="10" customWidth="1"/>
    <col min="5" max="5" width="3.125" style="10" customWidth="1"/>
    <col min="6" max="6" width="3.5" style="10" customWidth="1"/>
    <col min="7" max="9" width="3.125" style="10" customWidth="1"/>
    <col min="10" max="10" width="3.625" style="10" customWidth="1"/>
    <col min="11" max="35" width="3" style="10" customWidth="1"/>
    <col min="36" max="36" width="10.625" style="10" hidden="1" customWidth="1"/>
    <col min="37" max="16384" width="2.5" style="10"/>
  </cols>
  <sheetData>
    <row r="1" spans="2:55" ht="22.5" customHeight="1">
      <c r="B1" s="1322" t="s">
        <v>618</v>
      </c>
      <c r="C1" s="1322"/>
      <c r="D1" s="1322"/>
      <c r="E1" s="1322"/>
      <c r="F1" s="1322"/>
      <c r="G1" s="1322"/>
      <c r="H1" s="406"/>
      <c r="I1" s="406"/>
      <c r="J1" s="36"/>
      <c r="K1" s="406"/>
      <c r="M1" s="406"/>
      <c r="N1" s="36"/>
      <c r="O1" s="406"/>
      <c r="P1" s="36"/>
      <c r="Q1" s="406"/>
      <c r="R1" s="406"/>
      <c r="S1" s="36"/>
      <c r="T1" s="407"/>
      <c r="U1"/>
      <c r="V1"/>
      <c r="W1"/>
      <c r="X1"/>
      <c r="Y1"/>
      <c r="Z1"/>
      <c r="AA1"/>
      <c r="AB1"/>
      <c r="AC1"/>
      <c r="AD1"/>
      <c r="AE1"/>
      <c r="AF1"/>
      <c r="AG1"/>
      <c r="AH1" s="407"/>
      <c r="AI1" s="407"/>
    </row>
    <row r="2" spans="2:55" ht="17.25" customHeight="1">
      <c r="B2" s="1323" t="s">
        <v>196</v>
      </c>
      <c r="C2" s="1324"/>
      <c r="D2" s="1325"/>
      <c r="E2" s="740" t="s">
        <v>11</v>
      </c>
      <c r="F2" s="741"/>
      <c r="G2" s="741"/>
      <c r="H2" s="741"/>
      <c r="I2" s="741"/>
      <c r="J2" s="742"/>
      <c r="K2" s="740" t="s">
        <v>43</v>
      </c>
      <c r="L2" s="741"/>
      <c r="M2" s="741"/>
      <c r="N2" s="741"/>
      <c r="O2" s="741"/>
      <c r="P2" s="742"/>
      <c r="Q2" s="740" t="s">
        <v>19</v>
      </c>
      <c r="R2" s="741"/>
      <c r="S2" s="741"/>
      <c r="T2" s="741"/>
      <c r="U2" s="741"/>
      <c r="V2" s="742"/>
      <c r="W2" s="740" t="s">
        <v>17</v>
      </c>
      <c r="X2" s="741"/>
      <c r="Y2" s="741"/>
      <c r="Z2" s="741"/>
      <c r="AA2" s="741"/>
      <c r="AB2" s="742"/>
      <c r="AC2" s="1329"/>
      <c r="AD2" s="1330"/>
      <c r="AE2" s="1330"/>
      <c r="AF2" s="1331"/>
      <c r="AG2" s="1331"/>
      <c r="AH2" s="1332"/>
      <c r="AI2"/>
    </row>
    <row r="3" spans="2:55" ht="22.7" customHeight="1">
      <c r="B3" s="1326"/>
      <c r="C3" s="1327"/>
      <c r="D3" s="1328"/>
      <c r="E3" s="1336"/>
      <c r="F3" s="1302"/>
      <c r="G3" s="1302"/>
      <c r="H3" s="1302"/>
      <c r="I3" s="1302"/>
      <c r="J3" s="408" t="s">
        <v>5</v>
      </c>
      <c r="K3" s="1336"/>
      <c r="L3" s="1302"/>
      <c r="M3" s="1302"/>
      <c r="N3" s="1302"/>
      <c r="O3" s="1302"/>
      <c r="P3" s="408" t="s">
        <v>5</v>
      </c>
      <c r="Q3" s="1337"/>
      <c r="R3" s="1338"/>
      <c r="S3" s="1338"/>
      <c r="T3" s="1338"/>
      <c r="U3" s="1338"/>
      <c r="V3" s="409" t="s">
        <v>5</v>
      </c>
      <c r="W3" s="1339">
        <f>E3+K3+Q3</f>
        <v>0</v>
      </c>
      <c r="X3" s="1280"/>
      <c r="Y3" s="1280"/>
      <c r="Z3" s="1280"/>
      <c r="AA3" s="1280"/>
      <c r="AB3" s="408" t="s">
        <v>5</v>
      </c>
      <c r="AC3" s="1333"/>
      <c r="AD3" s="1334"/>
      <c r="AE3" s="1334"/>
      <c r="AF3" s="1334"/>
      <c r="AG3" s="1334"/>
      <c r="AH3" s="1335"/>
      <c r="AI3"/>
    </row>
    <row r="4" spans="2:55" ht="22.7" customHeight="1">
      <c r="B4" s="1294" t="s">
        <v>345</v>
      </c>
      <c r="C4" s="1297" t="s">
        <v>437</v>
      </c>
      <c r="D4" s="1299" t="s">
        <v>96</v>
      </c>
      <c r="E4" s="1300"/>
      <c r="F4" s="1301"/>
      <c r="G4" s="410"/>
      <c r="H4" s="411"/>
      <c r="I4" s="411"/>
      <c r="J4" s="411"/>
      <c r="K4" s="411"/>
      <c r="L4" s="411"/>
      <c r="M4" s="411"/>
      <c r="N4" s="411"/>
      <c r="O4" s="411"/>
      <c r="P4" s="411"/>
      <c r="Q4" s="411"/>
      <c r="R4" s="411"/>
      <c r="S4" s="411"/>
      <c r="T4" s="411"/>
      <c r="U4" s="411"/>
      <c r="V4" s="411"/>
      <c r="W4" s="411"/>
      <c r="X4" s="411"/>
      <c r="Y4" s="411"/>
      <c r="Z4" s="411"/>
      <c r="AA4" s="411" t="s">
        <v>53</v>
      </c>
      <c r="AB4" s="1302"/>
      <c r="AC4" s="1302"/>
      <c r="AD4" s="1302"/>
      <c r="AE4" s="1302"/>
      <c r="AF4" s="1302"/>
      <c r="AG4" s="1302"/>
      <c r="AH4" s="408" t="s">
        <v>52</v>
      </c>
      <c r="AJ4" s="412" t="b">
        <v>0</v>
      </c>
      <c r="AK4" s="10" t="s">
        <v>46</v>
      </c>
      <c r="AM4" s="1230" t="s">
        <v>422</v>
      </c>
      <c r="AN4" s="1230"/>
      <c r="AO4" s="1230"/>
      <c r="AP4" s="1230"/>
      <c r="AQ4" s="1230"/>
      <c r="AR4" s="1230"/>
      <c r="AS4" s="1230"/>
      <c r="AT4" s="1230"/>
      <c r="AU4" s="1230"/>
      <c r="AV4" s="1230"/>
      <c r="AW4" s="1230"/>
      <c r="AX4" s="1230"/>
      <c r="AY4" s="1230"/>
      <c r="AZ4" s="1230"/>
      <c r="BA4" s="1230"/>
      <c r="BB4" s="1230"/>
      <c r="BC4" s="1230"/>
    </row>
    <row r="5" spans="2:55" ht="22.7" customHeight="1">
      <c r="B5" s="1295"/>
      <c r="C5" s="1298"/>
      <c r="D5" s="1305" t="s">
        <v>98</v>
      </c>
      <c r="E5" s="1306"/>
      <c r="F5" s="1307"/>
      <c r="G5" s="1308"/>
      <c r="H5" s="1303"/>
      <c r="I5" s="1303"/>
      <c r="J5" s="1303"/>
      <c r="K5" s="1303"/>
      <c r="L5" s="1303"/>
      <c r="M5" s="1303"/>
      <c r="N5" s="1303"/>
      <c r="O5" s="1303"/>
      <c r="P5" s="1303"/>
      <c r="Q5" s="411" t="s">
        <v>344</v>
      </c>
      <c r="R5" s="1302"/>
      <c r="S5" s="1302"/>
      <c r="T5" s="1302"/>
      <c r="U5" s="1302"/>
      <c r="V5" s="1302"/>
      <c r="W5" s="413" t="s">
        <v>20</v>
      </c>
      <c r="X5" s="413"/>
      <c r="Y5" s="413"/>
      <c r="Z5" s="413"/>
      <c r="AA5" s="413"/>
      <c r="AB5" s="1302"/>
      <c r="AC5" s="1302"/>
      <c r="AD5" s="1302"/>
      <c r="AE5" s="1302"/>
      <c r="AF5" s="1302"/>
      <c r="AG5" s="414" t="s">
        <v>21</v>
      </c>
      <c r="AH5" s="415"/>
      <c r="AI5" s="406"/>
      <c r="AM5" s="1230"/>
      <c r="AN5" s="1230"/>
      <c r="AO5" s="1230"/>
      <c r="AP5" s="1230"/>
      <c r="AQ5" s="1230"/>
      <c r="AR5" s="1230"/>
      <c r="AS5" s="1230"/>
      <c r="AT5" s="1230"/>
      <c r="AU5" s="1230"/>
      <c r="AV5" s="1230"/>
      <c r="AW5" s="1230"/>
      <c r="AX5" s="1230"/>
      <c r="AY5" s="1230"/>
      <c r="AZ5" s="1230"/>
      <c r="BA5" s="1230"/>
      <c r="BB5" s="1230"/>
      <c r="BC5" s="1230"/>
    </row>
    <row r="6" spans="2:55" ht="22.7" customHeight="1">
      <c r="B6" s="1295"/>
      <c r="C6" s="1298"/>
      <c r="D6" s="1299" t="s">
        <v>101</v>
      </c>
      <c r="E6" s="1300"/>
      <c r="F6" s="1301"/>
      <c r="G6" s="1231"/>
      <c r="H6" s="1232"/>
      <c r="I6" s="1232"/>
      <c r="J6" s="1232"/>
      <c r="K6" s="416" t="s">
        <v>47</v>
      </c>
      <c r="L6" s="1309" t="s">
        <v>347</v>
      </c>
      <c r="M6" s="1310"/>
      <c r="N6" s="1311"/>
      <c r="O6" s="1312"/>
      <c r="P6" s="1312"/>
      <c r="Q6" s="1303"/>
      <c r="R6" s="1303"/>
      <c r="S6" s="411" t="s">
        <v>6</v>
      </c>
      <c r="T6" s="1303"/>
      <c r="U6" s="1303"/>
      <c r="V6" s="408" t="s">
        <v>13</v>
      </c>
      <c r="W6" s="1285" t="s">
        <v>350</v>
      </c>
      <c r="X6" s="1286"/>
      <c r="Y6" s="1287"/>
      <c r="Z6" s="1288"/>
      <c r="AA6" s="1289"/>
      <c r="AB6" s="1289"/>
      <c r="AC6" s="1289"/>
      <c r="AD6" s="411" t="s">
        <v>352</v>
      </c>
      <c r="AE6" s="1290" t="s">
        <v>351</v>
      </c>
      <c r="AF6" s="1290"/>
      <c r="AG6" s="1290"/>
      <c r="AH6" s="1291"/>
      <c r="AI6" s="417"/>
      <c r="AK6" s="10" t="s">
        <v>46</v>
      </c>
      <c r="AM6" s="1230" t="s">
        <v>421</v>
      </c>
      <c r="AN6" s="1230"/>
      <c r="AO6" s="1230"/>
      <c r="AP6" s="1230"/>
      <c r="AQ6" s="1230"/>
      <c r="AR6" s="1230"/>
      <c r="AS6" s="1230"/>
      <c r="AT6" s="1230"/>
      <c r="AU6" s="1230"/>
      <c r="AV6" s="1230"/>
      <c r="AW6" s="1230"/>
      <c r="AX6" s="1230"/>
      <c r="AY6" s="1230"/>
      <c r="AZ6" s="1230"/>
      <c r="BA6" s="1230"/>
      <c r="BB6" s="1230"/>
      <c r="BC6" s="1230"/>
    </row>
    <row r="7" spans="2:55" ht="22.7" customHeight="1">
      <c r="B7" s="1295"/>
      <c r="C7" s="1298"/>
      <c r="D7" s="1304" t="s">
        <v>97</v>
      </c>
      <c r="E7" s="1300"/>
      <c r="F7" s="1301"/>
      <c r="G7" s="410"/>
      <c r="H7" s="411"/>
      <c r="I7" s="411"/>
      <c r="J7" s="411"/>
      <c r="K7" s="413"/>
      <c r="L7" s="418"/>
      <c r="M7" s="418"/>
      <c r="N7" s="418"/>
      <c r="O7" s="418"/>
      <c r="P7" s="418"/>
      <c r="Q7" s="413"/>
      <c r="R7" s="413"/>
      <c r="S7" s="413"/>
      <c r="T7" s="413"/>
      <c r="U7" s="413" t="s">
        <v>53</v>
      </c>
      <c r="V7" s="1302"/>
      <c r="W7" s="1302"/>
      <c r="X7" s="1302"/>
      <c r="Y7" s="1302"/>
      <c r="Z7" s="1302"/>
      <c r="AA7" s="1302"/>
      <c r="AB7" s="1302"/>
      <c r="AC7" s="1302"/>
      <c r="AD7" s="1302"/>
      <c r="AE7" s="1302"/>
      <c r="AF7" s="1302"/>
      <c r="AG7" s="1302"/>
      <c r="AH7" s="419" t="s">
        <v>52</v>
      </c>
      <c r="AI7" s="420"/>
      <c r="AJ7" s="412" t="b">
        <v>0</v>
      </c>
      <c r="AM7" s="1230"/>
      <c r="AN7" s="1230"/>
      <c r="AO7" s="1230"/>
      <c r="AP7" s="1230"/>
      <c r="AQ7" s="1230"/>
      <c r="AR7" s="1230"/>
      <c r="AS7" s="1230"/>
      <c r="AT7" s="1230"/>
      <c r="AU7" s="1230"/>
      <c r="AV7" s="1230"/>
      <c r="AW7" s="1230"/>
      <c r="AX7" s="1230"/>
      <c r="AY7" s="1230"/>
      <c r="AZ7" s="1230"/>
      <c r="BA7" s="1230"/>
      <c r="BB7" s="1230"/>
      <c r="BC7" s="1230"/>
    </row>
    <row r="8" spans="2:55" ht="27.95" customHeight="1">
      <c r="B8" s="1295"/>
      <c r="C8" s="1313" t="s">
        <v>114</v>
      </c>
      <c r="D8" s="1314"/>
      <c r="E8" s="1319" t="s">
        <v>107</v>
      </c>
      <c r="F8" s="1319"/>
      <c r="G8" s="1319"/>
      <c r="H8" s="1319"/>
      <c r="I8" s="1319"/>
      <c r="J8" s="1319" t="s">
        <v>108</v>
      </c>
      <c r="K8" s="1319"/>
      <c r="L8" s="1319"/>
      <c r="M8" s="1319"/>
      <c r="N8" s="1319"/>
      <c r="O8" s="1319" t="s">
        <v>109</v>
      </c>
      <c r="P8" s="1319"/>
      <c r="Q8" s="1319"/>
      <c r="R8" s="1319"/>
      <c r="S8" s="1319"/>
      <c r="T8" s="1320" t="s">
        <v>110</v>
      </c>
      <c r="U8" s="1320"/>
      <c r="V8" s="1320"/>
      <c r="W8" s="1320"/>
      <c r="X8" s="1321" t="s">
        <v>111</v>
      </c>
      <c r="Y8" s="1321"/>
      <c r="Z8" s="1321"/>
      <c r="AA8" s="1292" t="s">
        <v>86</v>
      </c>
      <c r="AB8" s="1292"/>
      <c r="AC8" s="1292"/>
      <c r="AD8" s="1292"/>
      <c r="AE8" s="1293" t="s">
        <v>17</v>
      </c>
      <c r="AF8" s="1293"/>
      <c r="AG8" s="1293"/>
      <c r="AH8" s="1293"/>
      <c r="AI8" s="421"/>
    </row>
    <row r="9" spans="2:55" ht="22.7" customHeight="1">
      <c r="B9" s="1295"/>
      <c r="C9" s="1315"/>
      <c r="D9" s="1316"/>
      <c r="E9" s="1231"/>
      <c r="F9" s="1232"/>
      <c r="G9" s="1232"/>
      <c r="H9" s="1232"/>
      <c r="I9" s="408" t="s">
        <v>47</v>
      </c>
      <c r="J9" s="1231"/>
      <c r="K9" s="1232"/>
      <c r="L9" s="1232"/>
      <c r="M9" s="1232"/>
      <c r="N9" s="408" t="s">
        <v>47</v>
      </c>
      <c r="O9" s="1231"/>
      <c r="P9" s="1232"/>
      <c r="Q9" s="1232"/>
      <c r="R9" s="1232"/>
      <c r="S9" s="408" t="s">
        <v>47</v>
      </c>
      <c r="T9" s="1231"/>
      <c r="U9" s="1232"/>
      <c r="V9" s="1232"/>
      <c r="W9" s="422" t="s">
        <v>47</v>
      </c>
      <c r="X9" s="1231"/>
      <c r="Y9" s="1232"/>
      <c r="Z9" s="423" t="s">
        <v>47</v>
      </c>
      <c r="AA9" s="1231"/>
      <c r="AB9" s="1232"/>
      <c r="AC9" s="1232"/>
      <c r="AD9" s="423" t="s">
        <v>47</v>
      </c>
      <c r="AE9" s="1233">
        <f>E9+J9+O9+T9+X9+AA9</f>
        <v>0</v>
      </c>
      <c r="AF9" s="1234"/>
      <c r="AG9" s="1234"/>
      <c r="AH9" s="424" t="s">
        <v>47</v>
      </c>
      <c r="AI9" s="425"/>
      <c r="AK9" s="10" t="s">
        <v>46</v>
      </c>
      <c r="AM9" s="1230" t="s">
        <v>420</v>
      </c>
      <c r="AN9" s="1230"/>
      <c r="AO9" s="1230"/>
      <c r="AP9" s="1230"/>
      <c r="AQ9" s="1230"/>
      <c r="AR9" s="1230"/>
      <c r="AS9" s="1230"/>
      <c r="AT9" s="1230"/>
      <c r="AU9" s="1230"/>
      <c r="AV9" s="1230"/>
      <c r="AW9" s="1230"/>
      <c r="AX9" s="1230"/>
      <c r="AY9" s="1230"/>
      <c r="AZ9" s="1230"/>
      <c r="BA9" s="1230"/>
      <c r="BB9" s="1230"/>
      <c r="BC9" s="1230"/>
    </row>
    <row r="10" spans="2:55" ht="21.75" customHeight="1">
      <c r="B10" s="1295"/>
      <c r="C10" s="1317"/>
      <c r="D10" s="1318"/>
      <c r="E10" s="1233" t="e">
        <f>E9/E3</f>
        <v>#DIV/0!</v>
      </c>
      <c r="F10" s="1234"/>
      <c r="G10" s="1234"/>
      <c r="H10" s="1280" t="s">
        <v>112</v>
      </c>
      <c r="I10" s="1280"/>
      <c r="J10" s="1233" t="e">
        <f>J9/K3</f>
        <v>#DIV/0!</v>
      </c>
      <c r="K10" s="1234"/>
      <c r="L10" s="1234"/>
      <c r="M10" s="1280" t="s">
        <v>112</v>
      </c>
      <c r="N10" s="1281"/>
      <c r="O10" s="1233" t="e">
        <f>O9/Q3</f>
        <v>#DIV/0!</v>
      </c>
      <c r="P10" s="1234"/>
      <c r="Q10" s="1234"/>
      <c r="R10" s="1280" t="s">
        <v>112</v>
      </c>
      <c r="S10" s="1280"/>
      <c r="T10" s="1254" t="s">
        <v>113</v>
      </c>
      <c r="U10" s="1255"/>
      <c r="V10" s="1255"/>
      <c r="W10" s="1255"/>
      <c r="X10" s="1255"/>
      <c r="Y10" s="1255"/>
      <c r="Z10" s="1255"/>
      <c r="AA10" s="1282"/>
      <c r="AB10" s="1283"/>
      <c r="AC10" s="1283"/>
      <c r="AD10" s="1283"/>
      <c r="AE10" s="1283"/>
      <c r="AF10" s="1283"/>
      <c r="AG10" s="1283"/>
      <c r="AH10" s="1284"/>
      <c r="AI10" s="420"/>
      <c r="AM10" s="1230"/>
      <c r="AN10" s="1230"/>
      <c r="AO10" s="1230"/>
      <c r="AP10" s="1230"/>
      <c r="AQ10" s="1230"/>
      <c r="AR10" s="1230"/>
      <c r="AS10" s="1230"/>
      <c r="AT10" s="1230"/>
      <c r="AU10" s="1230"/>
      <c r="AV10" s="1230"/>
      <c r="AW10" s="1230"/>
      <c r="AX10" s="1230"/>
      <c r="AY10" s="1230"/>
      <c r="AZ10" s="1230"/>
      <c r="BA10" s="1230"/>
      <c r="BB10" s="1230"/>
      <c r="BC10" s="1230"/>
    </row>
    <row r="11" spans="2:55" ht="20.100000000000001" customHeight="1">
      <c r="B11" s="1295"/>
      <c r="C11" s="1278" t="s">
        <v>64</v>
      </c>
      <c r="D11" s="1271"/>
      <c r="E11" s="1279" t="s">
        <v>22</v>
      </c>
      <c r="F11" s="1279"/>
      <c r="G11" s="1279"/>
      <c r="H11" s="1279"/>
      <c r="I11" s="1279" t="s">
        <v>23</v>
      </c>
      <c r="J11" s="1279"/>
      <c r="K11" s="1279"/>
      <c r="L11" s="1279"/>
      <c r="M11" s="1279" t="s">
        <v>24</v>
      </c>
      <c r="N11" s="1279"/>
      <c r="O11" s="1279"/>
      <c r="P11" s="1279"/>
      <c r="Q11" s="1279" t="s">
        <v>17</v>
      </c>
      <c r="R11" s="1279"/>
      <c r="S11" s="1279"/>
      <c r="T11" s="1279"/>
      <c r="U11" s="426"/>
      <c r="V11" s="427" t="s">
        <v>25</v>
      </c>
      <c r="W11" s="428"/>
      <c r="X11" s="428"/>
      <c r="Y11" s="428"/>
      <c r="Z11" s="428"/>
      <c r="AA11" s="428"/>
      <c r="AB11" s="428"/>
      <c r="AC11" s="428"/>
      <c r="AD11" s="428"/>
      <c r="AE11" s="428"/>
      <c r="AF11" s="428"/>
      <c r="AG11" s="428"/>
      <c r="AH11" s="429"/>
      <c r="AI11" s="430"/>
      <c r="AK11" s="10" t="s">
        <v>46</v>
      </c>
      <c r="AM11" s="1230" t="s">
        <v>419</v>
      </c>
      <c r="AN11" s="1230"/>
      <c r="AO11" s="1230"/>
      <c r="AP11" s="1230"/>
      <c r="AQ11" s="1230"/>
      <c r="AR11" s="1230"/>
      <c r="AS11" s="1230"/>
      <c r="AT11" s="1230"/>
      <c r="AU11" s="1230"/>
      <c r="AV11" s="1230"/>
      <c r="AW11" s="1230"/>
      <c r="AX11" s="1230"/>
      <c r="AY11" s="1230"/>
      <c r="AZ11" s="1230"/>
      <c r="BA11" s="1230"/>
      <c r="BB11" s="1230"/>
      <c r="BC11" s="1230"/>
    </row>
    <row r="12" spans="2:55" ht="22.7" customHeight="1">
      <c r="B12" s="1295"/>
      <c r="C12" s="1272"/>
      <c r="D12" s="1273"/>
      <c r="E12" s="1231"/>
      <c r="F12" s="1232"/>
      <c r="G12" s="1232"/>
      <c r="H12" s="419" t="s">
        <v>47</v>
      </c>
      <c r="I12" s="1231"/>
      <c r="J12" s="1232"/>
      <c r="K12" s="1232"/>
      <c r="L12" s="419" t="s">
        <v>47</v>
      </c>
      <c r="M12" s="1231"/>
      <c r="N12" s="1232"/>
      <c r="O12" s="1232"/>
      <c r="P12" s="419" t="s">
        <v>47</v>
      </c>
      <c r="Q12" s="1233">
        <f>+M12+I12+E12</f>
        <v>0</v>
      </c>
      <c r="R12" s="1234"/>
      <c r="S12" s="1234"/>
      <c r="T12" s="419" t="s">
        <v>47</v>
      </c>
      <c r="U12" s="431"/>
      <c r="V12" s="432" t="s">
        <v>26</v>
      </c>
      <c r="W12" s="433"/>
      <c r="X12" s="433"/>
      <c r="Y12" s="433"/>
      <c r="Z12" s="433"/>
      <c r="AA12" s="433"/>
      <c r="AB12" s="433"/>
      <c r="AC12" s="433"/>
      <c r="AD12" s="433"/>
      <c r="AE12" s="433"/>
      <c r="AF12" s="433"/>
      <c r="AG12" s="433"/>
      <c r="AH12" s="434"/>
      <c r="AI12" s="435"/>
      <c r="AM12" s="1230"/>
      <c r="AN12" s="1230"/>
      <c r="AO12" s="1230"/>
      <c r="AP12" s="1230"/>
      <c r="AQ12" s="1230"/>
      <c r="AR12" s="1230"/>
      <c r="AS12" s="1230"/>
      <c r="AT12" s="1230"/>
      <c r="AU12" s="1230"/>
      <c r="AV12" s="1230"/>
      <c r="AW12" s="1230"/>
      <c r="AX12" s="1230"/>
      <c r="AY12" s="1230"/>
      <c r="AZ12" s="1230"/>
      <c r="BA12" s="1230"/>
      <c r="BB12" s="1230"/>
      <c r="BC12" s="1230"/>
    </row>
    <row r="13" spans="2:55" ht="20.100000000000001" customHeight="1">
      <c r="B13" s="1295"/>
      <c r="C13" s="1236" t="s">
        <v>436</v>
      </c>
      <c r="D13" s="1271"/>
      <c r="E13" s="1277" t="s">
        <v>22</v>
      </c>
      <c r="F13" s="1277"/>
      <c r="G13" s="1277"/>
      <c r="H13" s="1277"/>
      <c r="I13" s="1277" t="s">
        <v>27</v>
      </c>
      <c r="J13" s="1277"/>
      <c r="K13" s="1277"/>
      <c r="L13" s="1277"/>
      <c r="M13" s="1277" t="s">
        <v>24</v>
      </c>
      <c r="N13" s="1277"/>
      <c r="O13" s="1277"/>
      <c r="P13" s="1277"/>
      <c r="Q13" s="1277" t="s">
        <v>28</v>
      </c>
      <c r="R13" s="1277"/>
      <c r="S13" s="1277"/>
      <c r="T13" s="1277"/>
      <c r="U13" s="436"/>
      <c r="V13" s="437" t="s">
        <v>29</v>
      </c>
      <c r="W13" s="436"/>
      <c r="X13" s="436"/>
      <c r="Y13" s="436"/>
      <c r="Z13" s="436"/>
      <c r="AA13" s="436"/>
      <c r="AB13" s="436"/>
      <c r="AC13" s="436"/>
      <c r="AD13" s="436"/>
      <c r="AE13" s="438"/>
      <c r="AF13" s="438"/>
      <c r="AG13" s="438"/>
      <c r="AH13" s="439"/>
      <c r="AI13" s="440"/>
      <c r="AK13" s="10" t="s">
        <v>46</v>
      </c>
      <c r="AM13" s="1230" t="s">
        <v>418</v>
      </c>
      <c r="AN13" s="1230"/>
      <c r="AO13" s="1230"/>
      <c r="AP13" s="1230"/>
      <c r="AQ13" s="1230"/>
      <c r="AR13" s="1230"/>
      <c r="AS13" s="1230"/>
      <c r="AT13" s="1230"/>
      <c r="AU13" s="1230"/>
      <c r="AV13" s="1230"/>
      <c r="AW13" s="1230"/>
      <c r="AX13" s="1230"/>
      <c r="AY13" s="1230"/>
      <c r="AZ13" s="1230"/>
      <c r="BA13" s="1230"/>
      <c r="BB13" s="1230"/>
      <c r="BC13" s="1230"/>
    </row>
    <row r="14" spans="2:55" ht="22.7" customHeight="1">
      <c r="B14" s="1295"/>
      <c r="C14" s="1272"/>
      <c r="D14" s="1273"/>
      <c r="E14" s="1231"/>
      <c r="F14" s="1232"/>
      <c r="G14" s="1232"/>
      <c r="H14" s="419" t="s">
        <v>47</v>
      </c>
      <c r="I14" s="1231"/>
      <c r="J14" s="1232"/>
      <c r="K14" s="1232"/>
      <c r="L14" s="419" t="s">
        <v>47</v>
      </c>
      <c r="M14" s="1231"/>
      <c r="N14" s="1232"/>
      <c r="O14" s="1232"/>
      <c r="P14" s="419" t="s">
        <v>47</v>
      </c>
      <c r="Q14" s="1233">
        <f>+M14+I14+E14</f>
        <v>0</v>
      </c>
      <c r="R14" s="1234"/>
      <c r="S14" s="1234"/>
      <c r="T14" s="419" t="s">
        <v>47</v>
      </c>
      <c r="U14" s="441"/>
      <c r="V14" s="36"/>
      <c r="W14" s="36"/>
      <c r="X14" s="36"/>
      <c r="Y14" s="36"/>
      <c r="Z14" s="36"/>
      <c r="AA14" s="36"/>
      <c r="AB14" s="36"/>
      <c r="AC14" s="36"/>
      <c r="AD14" s="36"/>
      <c r="AE14" s="435"/>
      <c r="AF14" s="435"/>
      <c r="AG14" s="435"/>
      <c r="AH14" s="442"/>
      <c r="AI14" s="435"/>
      <c r="AM14" s="1230"/>
      <c r="AN14" s="1230"/>
      <c r="AO14" s="1230"/>
      <c r="AP14" s="1230"/>
      <c r="AQ14" s="1230"/>
      <c r="AR14" s="1230"/>
      <c r="AS14" s="1230"/>
      <c r="AT14" s="1230"/>
      <c r="AU14" s="1230"/>
      <c r="AV14" s="1230"/>
      <c r="AW14" s="1230"/>
      <c r="AX14" s="1230"/>
      <c r="AY14" s="1230"/>
      <c r="AZ14" s="1230"/>
      <c r="BA14" s="1230"/>
      <c r="BB14" s="1230"/>
      <c r="BC14" s="1230"/>
    </row>
    <row r="15" spans="2:55" ht="20.100000000000001" customHeight="1">
      <c r="B15" s="1295"/>
      <c r="C15" s="1236" t="s">
        <v>435</v>
      </c>
      <c r="D15" s="1271"/>
      <c r="E15" s="1254" t="s">
        <v>30</v>
      </c>
      <c r="F15" s="1255"/>
      <c r="G15" s="1255"/>
      <c r="H15" s="1256"/>
      <c r="I15" s="1274" t="s">
        <v>31</v>
      </c>
      <c r="J15" s="1275"/>
      <c r="K15" s="1275"/>
      <c r="L15" s="1276"/>
      <c r="M15" s="1254" t="s">
        <v>24</v>
      </c>
      <c r="N15" s="1255"/>
      <c r="O15" s="1255"/>
      <c r="P15" s="1256"/>
      <c r="Q15" s="1254" t="s">
        <v>28</v>
      </c>
      <c r="R15" s="1255"/>
      <c r="S15" s="1255"/>
      <c r="T15" s="1256"/>
      <c r="U15" s="441"/>
      <c r="V15" s="36" t="s">
        <v>32</v>
      </c>
      <c r="W15" s="36"/>
      <c r="X15" s="36"/>
      <c r="Y15" s="36"/>
      <c r="Z15" s="36"/>
      <c r="AA15" s="36"/>
      <c r="AB15" s="36"/>
      <c r="AC15" s="36"/>
      <c r="AD15" s="36"/>
      <c r="AE15" s="36"/>
      <c r="AF15" s="36"/>
      <c r="AG15" s="36"/>
      <c r="AH15" s="442"/>
      <c r="AI15" s="435"/>
    </row>
    <row r="16" spans="2:55" ht="22.7" customHeight="1">
      <c r="B16" s="1295"/>
      <c r="C16" s="1272"/>
      <c r="D16" s="1273"/>
      <c r="E16" s="1231"/>
      <c r="F16" s="1232"/>
      <c r="G16" s="1232"/>
      <c r="H16" s="419" t="s">
        <v>47</v>
      </c>
      <c r="I16" s="1231"/>
      <c r="J16" s="1232"/>
      <c r="K16" s="1232"/>
      <c r="L16" s="419" t="s">
        <v>47</v>
      </c>
      <c r="M16" s="1231"/>
      <c r="N16" s="1232"/>
      <c r="O16" s="1232"/>
      <c r="P16" s="443" t="s">
        <v>47</v>
      </c>
      <c r="Q16" s="1233">
        <f>+M16+I16+E16</f>
        <v>0</v>
      </c>
      <c r="R16" s="1234"/>
      <c r="S16" s="1234"/>
      <c r="T16" s="443" t="s">
        <v>47</v>
      </c>
      <c r="U16" s="441"/>
      <c r="V16" s="36" t="s">
        <v>33</v>
      </c>
      <c r="W16" s="36"/>
      <c r="X16" s="36"/>
      <c r="Y16" s="444"/>
      <c r="Z16" s="444"/>
      <c r="AA16" s="444"/>
      <c r="AB16" s="444"/>
      <c r="AC16" s="444"/>
      <c r="AD16" s="444"/>
      <c r="AE16" s="433"/>
      <c r="AF16" s="433"/>
      <c r="AG16" s="433"/>
      <c r="AH16" s="434"/>
      <c r="AI16" s="435"/>
    </row>
    <row r="17" spans="2:55" ht="14.25" customHeight="1">
      <c r="B17" s="1295"/>
      <c r="C17" s="1236" t="s">
        <v>116</v>
      </c>
      <c r="D17" s="1237"/>
      <c r="E17" s="1242" t="s">
        <v>34</v>
      </c>
      <c r="F17" s="1243"/>
      <c r="G17" s="1243"/>
      <c r="H17" s="1244"/>
      <c r="I17" s="1248" t="s">
        <v>61</v>
      </c>
      <c r="J17" s="1249"/>
      <c r="K17" s="1249"/>
      <c r="L17" s="1250"/>
      <c r="M17" s="1254" t="s">
        <v>63</v>
      </c>
      <c r="N17" s="1255"/>
      <c r="O17" s="1255"/>
      <c r="P17" s="1255"/>
      <c r="Q17" s="1255"/>
      <c r="R17" s="1255"/>
      <c r="S17" s="1255"/>
      <c r="T17" s="1255"/>
      <c r="U17" s="1255"/>
      <c r="V17" s="1255"/>
      <c r="W17" s="1255"/>
      <c r="X17" s="1256"/>
      <c r="Y17" s="1249" t="s">
        <v>17</v>
      </c>
      <c r="Z17" s="1249"/>
      <c r="AA17" s="1249"/>
      <c r="AB17" s="1249"/>
      <c r="AC17" s="1257" t="s">
        <v>35</v>
      </c>
      <c r="AD17" s="1258"/>
      <c r="AE17" s="1258"/>
      <c r="AF17" s="1258"/>
      <c r="AG17" s="1258"/>
      <c r="AH17" s="1259"/>
      <c r="AI17" s="445"/>
    </row>
    <row r="18" spans="2:55" ht="14.25">
      <c r="B18" s="1295"/>
      <c r="C18" s="1238"/>
      <c r="D18" s="1239"/>
      <c r="E18" s="1245"/>
      <c r="F18" s="1246"/>
      <c r="G18" s="1246"/>
      <c r="H18" s="1247"/>
      <c r="I18" s="1251"/>
      <c r="J18" s="1252"/>
      <c r="K18" s="1252"/>
      <c r="L18" s="1253"/>
      <c r="M18" s="1254" t="s">
        <v>450</v>
      </c>
      <c r="N18" s="1255"/>
      <c r="O18" s="1255"/>
      <c r="P18" s="1255"/>
      <c r="Q18" s="1254" t="s">
        <v>62</v>
      </c>
      <c r="R18" s="1255"/>
      <c r="S18" s="1255"/>
      <c r="T18" s="1255"/>
      <c r="U18" s="1254" t="s">
        <v>24</v>
      </c>
      <c r="V18" s="1255"/>
      <c r="W18" s="1255"/>
      <c r="X18" s="1256"/>
      <c r="Y18" s="1252"/>
      <c r="Z18" s="1252"/>
      <c r="AA18" s="1252"/>
      <c r="AB18" s="1252"/>
      <c r="AC18" s="1260"/>
      <c r="AD18" s="1261"/>
      <c r="AE18" s="1261"/>
      <c r="AF18" s="1261"/>
      <c r="AG18" s="1261"/>
      <c r="AH18" s="1262"/>
      <c r="AI18" s="445"/>
      <c r="AL18"/>
    </row>
    <row r="19" spans="2:55" ht="22.7" customHeight="1">
      <c r="B19" s="1295"/>
      <c r="C19" s="1238"/>
      <c r="D19" s="1239"/>
      <c r="E19" s="1231"/>
      <c r="F19" s="1232"/>
      <c r="G19" s="1232"/>
      <c r="H19" s="419" t="s">
        <v>47</v>
      </c>
      <c r="I19" s="1231"/>
      <c r="J19" s="1232"/>
      <c r="K19" s="1232"/>
      <c r="L19" s="419" t="s">
        <v>47</v>
      </c>
      <c r="M19" s="1231"/>
      <c r="N19" s="1232"/>
      <c r="O19" s="1232"/>
      <c r="P19" s="419" t="s">
        <v>47</v>
      </c>
      <c r="Q19" s="1231"/>
      <c r="R19" s="1232"/>
      <c r="S19" s="1232"/>
      <c r="T19" s="419" t="s">
        <v>47</v>
      </c>
      <c r="U19" s="1231"/>
      <c r="V19" s="1232"/>
      <c r="W19" s="1232"/>
      <c r="X19" s="419" t="s">
        <v>47</v>
      </c>
      <c r="Y19" s="1233">
        <f>+E19+I19+M19+Q19+U19</f>
        <v>0</v>
      </c>
      <c r="Z19" s="1234"/>
      <c r="AA19" s="1234"/>
      <c r="AB19" s="419" t="s">
        <v>47</v>
      </c>
      <c r="AC19" s="1235" t="e">
        <f>+Y19/Q3</f>
        <v>#DIV/0!</v>
      </c>
      <c r="AD19" s="1234"/>
      <c r="AE19" s="1234"/>
      <c r="AF19" s="1234"/>
      <c r="AG19" s="1263" t="s">
        <v>48</v>
      </c>
      <c r="AH19" s="1264"/>
      <c r="AI19" s="446"/>
    </row>
    <row r="20" spans="2:55" ht="21.2" customHeight="1">
      <c r="B20" s="1296"/>
      <c r="C20" s="1240"/>
      <c r="D20" s="1241"/>
      <c r="E20" s="1265" t="s">
        <v>115</v>
      </c>
      <c r="F20" s="1266"/>
      <c r="G20" s="1266"/>
      <c r="H20" s="1266"/>
      <c r="I20" s="1266"/>
      <c r="J20" s="1266"/>
      <c r="K20" s="1266"/>
      <c r="L20" s="1267"/>
      <c r="M20" s="1268"/>
      <c r="N20" s="1269"/>
      <c r="O20" s="1269"/>
      <c r="P20" s="1269"/>
      <c r="Q20" s="1269"/>
      <c r="R20" s="1269"/>
      <c r="S20" s="1269"/>
      <c r="T20" s="1269"/>
      <c r="U20" s="1269"/>
      <c r="V20" s="1269"/>
      <c r="W20" s="1269"/>
      <c r="X20" s="1269"/>
      <c r="Y20" s="1269"/>
      <c r="Z20" s="1269"/>
      <c r="AA20" s="1269"/>
      <c r="AB20" s="1269"/>
      <c r="AC20" s="1269"/>
      <c r="AD20" s="1269"/>
      <c r="AE20" s="1269"/>
      <c r="AF20" s="1269"/>
      <c r="AG20" s="1269"/>
      <c r="AH20" s="1270"/>
      <c r="AI20" s="447"/>
      <c r="AK20" s="10" t="s">
        <v>46</v>
      </c>
      <c r="AM20" s="1230" t="s">
        <v>423</v>
      </c>
      <c r="AN20" s="1230"/>
      <c r="AO20" s="1230"/>
      <c r="AP20" s="1230"/>
      <c r="AQ20" s="1230"/>
      <c r="AR20" s="1230"/>
      <c r="AS20" s="1230"/>
      <c r="AT20" s="1230"/>
      <c r="AU20" s="1230"/>
      <c r="AV20" s="1230"/>
      <c r="AW20" s="1230"/>
      <c r="AX20" s="1230"/>
      <c r="AY20" s="1230"/>
      <c r="AZ20" s="1230"/>
      <c r="BA20" s="1230"/>
      <c r="BB20" s="1230"/>
      <c r="BC20" s="1230"/>
    </row>
  </sheetData>
  <sheetProtection sheet="1" objects="1" scenarios="1" selectLockedCells="1"/>
  <mergeCells count="105">
    <mergeCell ref="B1:G1"/>
    <mergeCell ref="B2:D3"/>
    <mergeCell ref="E2:J2"/>
    <mergeCell ref="K2:P2"/>
    <mergeCell ref="Q2:V2"/>
    <mergeCell ref="W2:AB2"/>
    <mergeCell ref="AC2:AH3"/>
    <mergeCell ref="E3:I3"/>
    <mergeCell ref="K3:O3"/>
    <mergeCell ref="Q3:U3"/>
    <mergeCell ref="W3:AA3"/>
    <mergeCell ref="B4:B20"/>
    <mergeCell ref="C4:C7"/>
    <mergeCell ref="D4:F4"/>
    <mergeCell ref="AB4:AG4"/>
    <mergeCell ref="T6:U6"/>
    <mergeCell ref="AM6:BC7"/>
    <mergeCell ref="D7:F7"/>
    <mergeCell ref="V7:AG7"/>
    <mergeCell ref="AM4:BC5"/>
    <mergeCell ref="D5:F5"/>
    <mergeCell ref="G5:P5"/>
    <mergeCell ref="R5:V5"/>
    <mergeCell ref="AB5:AF5"/>
    <mergeCell ref="D6:F6"/>
    <mergeCell ref="G6:J6"/>
    <mergeCell ref="L6:N6"/>
    <mergeCell ref="O6:P6"/>
    <mergeCell ref="Q6:R6"/>
    <mergeCell ref="C8:D10"/>
    <mergeCell ref="E8:I8"/>
    <mergeCell ref="J8:N8"/>
    <mergeCell ref="O8:S8"/>
    <mergeCell ref="T8:W8"/>
    <mergeCell ref="X8:Z8"/>
    <mergeCell ref="W6:Y6"/>
    <mergeCell ref="Z6:AC6"/>
    <mergeCell ref="AE6:AH6"/>
    <mergeCell ref="AA8:AD8"/>
    <mergeCell ref="AE8:AH8"/>
    <mergeCell ref="E9:H9"/>
    <mergeCell ref="J9:M9"/>
    <mergeCell ref="O9:R9"/>
    <mergeCell ref="T9:V9"/>
    <mergeCell ref="X9:Y9"/>
    <mergeCell ref="AA9:AC9"/>
    <mergeCell ref="AE9:AG9"/>
    <mergeCell ref="AM9:BC10"/>
    <mergeCell ref="E10:G10"/>
    <mergeCell ref="H10:I10"/>
    <mergeCell ref="J10:L10"/>
    <mergeCell ref="M10:N10"/>
    <mergeCell ref="O10:Q10"/>
    <mergeCell ref="R10:S10"/>
    <mergeCell ref="T10:Z10"/>
    <mergeCell ref="AA10:AH10"/>
    <mergeCell ref="C11:D12"/>
    <mergeCell ref="E11:H11"/>
    <mergeCell ref="I11:L11"/>
    <mergeCell ref="M11:P11"/>
    <mergeCell ref="Q11:T11"/>
    <mergeCell ref="AM11:BC12"/>
    <mergeCell ref="E12:G12"/>
    <mergeCell ref="I12:K12"/>
    <mergeCell ref="M12:O12"/>
    <mergeCell ref="Q12:S12"/>
    <mergeCell ref="C13:D14"/>
    <mergeCell ref="E13:H13"/>
    <mergeCell ref="I13:L13"/>
    <mergeCell ref="M13:P13"/>
    <mergeCell ref="Q13:T13"/>
    <mergeCell ref="AM13:BC14"/>
    <mergeCell ref="E14:G14"/>
    <mergeCell ref="I14:K14"/>
    <mergeCell ref="M14:O14"/>
    <mergeCell ref="Q14:S14"/>
    <mergeCell ref="C15:D16"/>
    <mergeCell ref="E15:H15"/>
    <mergeCell ref="I15:L15"/>
    <mergeCell ref="M15:P15"/>
    <mergeCell ref="Q15:T15"/>
    <mergeCell ref="E16:G16"/>
    <mergeCell ref="I16:K16"/>
    <mergeCell ref="M16:O16"/>
    <mergeCell ref="Q16:S16"/>
    <mergeCell ref="AM20:BC20"/>
    <mergeCell ref="I19:K19"/>
    <mergeCell ref="M19:O19"/>
    <mergeCell ref="Q19:S19"/>
    <mergeCell ref="U19:W19"/>
    <mergeCell ref="Y19:AA19"/>
    <mergeCell ref="AC19:AF19"/>
    <mergeCell ref="C17:D20"/>
    <mergeCell ref="E17:H18"/>
    <mergeCell ref="I17:L18"/>
    <mergeCell ref="M17:X17"/>
    <mergeCell ref="Y17:AB18"/>
    <mergeCell ref="AC17:AH18"/>
    <mergeCell ref="M18:P18"/>
    <mergeCell ref="Q18:T18"/>
    <mergeCell ref="U18:X18"/>
    <mergeCell ref="E19:G19"/>
    <mergeCell ref="AG19:AH19"/>
    <mergeCell ref="E20:L20"/>
    <mergeCell ref="M20:AH20"/>
  </mergeCells>
  <phoneticPr fontId="1"/>
  <conditionalFormatting sqref="E3 K3 Q3">
    <cfRule type="containsBlanks" dxfId="40" priority="36">
      <formula>LEN(TRIM(E3))=0</formula>
    </cfRule>
  </conditionalFormatting>
  <conditionalFormatting sqref="G5 AB5 Z6">
    <cfRule type="containsBlanks" dxfId="39" priority="35">
      <formula>LEN(TRIM(G5))=0</formula>
    </cfRule>
  </conditionalFormatting>
  <conditionalFormatting sqref="AB4:AG4">
    <cfRule type="containsBlanks" dxfId="38" priority="2">
      <formula>LEN(TRIM(AB4))=0</formula>
    </cfRule>
    <cfRule type="notContainsBlanks" dxfId="37" priority="33" stopIfTrue="1">
      <formula>LEN(TRIM(AB4))&gt;0</formula>
    </cfRule>
    <cfRule type="expression" dxfId="36" priority="34" stopIfTrue="1">
      <formula>$AJ$4</formula>
    </cfRule>
  </conditionalFormatting>
  <conditionalFormatting sqref="E9:H9 J9:M9 O9:R9 T9:V9 X9:Y9 AA9:AC9">
    <cfRule type="notContainsBlanks" dxfId="35" priority="31" stopIfTrue="1">
      <formula>LEN(TRIM(E9))&gt;0</formula>
    </cfRule>
    <cfRule type="expression" dxfId="34" priority="32" stopIfTrue="1">
      <formula>$W$3&gt;5</formula>
    </cfRule>
  </conditionalFormatting>
  <conditionalFormatting sqref="I19:K19">
    <cfRule type="containsBlanks" dxfId="33" priority="7">
      <formula>LEN(TRIM(I19))=0</formula>
    </cfRule>
  </conditionalFormatting>
  <conditionalFormatting sqref="O6:P6">
    <cfRule type="containsBlanks" dxfId="32" priority="30">
      <formula>LEN(TRIM(O6))=0</formula>
    </cfRule>
  </conditionalFormatting>
  <conditionalFormatting sqref="G6:J6">
    <cfRule type="containsBlanks" dxfId="31" priority="29">
      <formula>LEN(TRIM(G6))=0</formula>
    </cfRule>
  </conditionalFormatting>
  <conditionalFormatting sqref="R5:V5">
    <cfRule type="containsBlanks" dxfId="30" priority="28">
      <formula>LEN(TRIM(R5))=0</formula>
    </cfRule>
  </conditionalFormatting>
  <conditionalFormatting sqref="V7:AG7">
    <cfRule type="containsBlanks" dxfId="29" priority="1">
      <formula>LEN(TRIM(V7))=0</formula>
    </cfRule>
    <cfRule type="notContainsBlanks" dxfId="28" priority="26" stopIfTrue="1">
      <formula>LEN(TRIM(V7))&gt;0</formula>
    </cfRule>
    <cfRule type="expression" dxfId="27" priority="27" stopIfTrue="1">
      <formula>$AJ$7</formula>
    </cfRule>
  </conditionalFormatting>
  <conditionalFormatting sqref="Q6:R6">
    <cfRule type="containsBlanks" dxfId="26" priority="25">
      <formula>LEN(TRIM(Q6))=0</formula>
    </cfRule>
  </conditionalFormatting>
  <conditionalFormatting sqref="T6:U6">
    <cfRule type="containsBlanks" dxfId="25" priority="24">
      <formula>LEN(TRIM(T6))=0</formula>
    </cfRule>
  </conditionalFormatting>
  <conditionalFormatting sqref="E9:H9">
    <cfRule type="containsBlanks" dxfId="24" priority="23">
      <formula>LEN(TRIM(E9))=0</formula>
    </cfRule>
  </conditionalFormatting>
  <conditionalFormatting sqref="J9:M9">
    <cfRule type="containsBlanks" dxfId="23" priority="22">
      <formula>LEN(TRIM(J9))=0</formula>
    </cfRule>
  </conditionalFormatting>
  <conditionalFormatting sqref="O9:R9">
    <cfRule type="containsBlanks" dxfId="22" priority="21">
      <formula>LEN(TRIM(O9))=0</formula>
    </cfRule>
  </conditionalFormatting>
  <conditionalFormatting sqref="T9:V9">
    <cfRule type="containsBlanks" dxfId="21" priority="20">
      <formula>LEN(TRIM(T9))=0</formula>
    </cfRule>
  </conditionalFormatting>
  <conditionalFormatting sqref="X9:Y9">
    <cfRule type="containsBlanks" dxfId="20" priority="19">
      <formula>LEN(TRIM(X9))=0</formula>
    </cfRule>
  </conditionalFormatting>
  <conditionalFormatting sqref="AA9:AC9">
    <cfRule type="containsBlanks" dxfId="19" priority="18">
      <formula>LEN(TRIM(AA9))=0</formula>
    </cfRule>
  </conditionalFormatting>
  <conditionalFormatting sqref="E12:G12">
    <cfRule type="containsBlanks" dxfId="18" priority="17">
      <formula>LEN(TRIM(E12))=0</formula>
    </cfRule>
  </conditionalFormatting>
  <conditionalFormatting sqref="I12:K12">
    <cfRule type="containsBlanks" dxfId="17" priority="16">
      <formula>LEN(TRIM(I12))=0</formula>
    </cfRule>
  </conditionalFormatting>
  <conditionalFormatting sqref="M12:O12">
    <cfRule type="containsBlanks" dxfId="16" priority="15">
      <formula>LEN(TRIM(M12))=0</formula>
    </cfRule>
  </conditionalFormatting>
  <conditionalFormatting sqref="E14:G14">
    <cfRule type="containsBlanks" dxfId="15" priority="14">
      <formula>LEN(TRIM(E14))=0</formula>
    </cfRule>
  </conditionalFormatting>
  <conditionalFormatting sqref="I14:K14">
    <cfRule type="containsBlanks" dxfId="14" priority="13">
      <formula>LEN(TRIM(I14))=0</formula>
    </cfRule>
  </conditionalFormatting>
  <conditionalFormatting sqref="M14:O14">
    <cfRule type="containsBlanks" dxfId="13" priority="12">
      <formula>LEN(TRIM(M14))=0</formula>
    </cfRule>
  </conditionalFormatting>
  <conditionalFormatting sqref="E16:G16">
    <cfRule type="containsBlanks" dxfId="12" priority="11">
      <formula>LEN(TRIM(E16))=0</formula>
    </cfRule>
  </conditionalFormatting>
  <conditionalFormatting sqref="I16:K16">
    <cfRule type="containsBlanks" dxfId="11" priority="10">
      <formula>LEN(TRIM(I16))=0</formula>
    </cfRule>
  </conditionalFormatting>
  <conditionalFormatting sqref="M16:O16">
    <cfRule type="containsBlanks" dxfId="10" priority="9">
      <formula>LEN(TRIM(M16))=0</formula>
    </cfRule>
  </conditionalFormatting>
  <conditionalFormatting sqref="E19:G19">
    <cfRule type="containsBlanks" dxfId="9" priority="8">
      <formula>LEN(TRIM(E19))=0</formula>
    </cfRule>
  </conditionalFormatting>
  <conditionalFormatting sqref="M19:O19">
    <cfRule type="containsBlanks" dxfId="8" priority="6">
      <formula>LEN(TRIM(M19))=0</formula>
    </cfRule>
  </conditionalFormatting>
  <conditionalFormatting sqref="Q19:S19">
    <cfRule type="containsBlanks" dxfId="7" priority="5">
      <formula>LEN(TRIM(Q19))=0</formula>
    </cfRule>
  </conditionalFormatting>
  <conditionalFormatting sqref="U19:W19">
    <cfRule type="containsBlanks" dxfId="6" priority="4">
      <formula>LEN(TRIM(U19))=0</formula>
    </cfRule>
  </conditionalFormatting>
  <conditionalFormatting sqref="M20:AI20">
    <cfRule type="containsBlanks" dxfId="5" priority="3">
      <formula>LEN(TRIM(M20))=0</formula>
    </cfRule>
  </conditionalFormatting>
  <dataValidations count="3">
    <dataValidation imeMode="halfAlpha" allowBlank="1" showInputMessage="1" showErrorMessage="1" sqref="T6:U6 M17 Z6:AC6 E3:I3 K3:O3 Q3:U3 E20 E16:S16 E12:T12 E14:S14 E9:AG9 E19:AF19 Q6:R6 G6:J6" xr:uid="{BC6B9D68-9C34-40C7-8B48-8C169E8E40F3}"/>
    <dataValidation type="list" allowBlank="1" showInputMessage="1" showErrorMessage="1" sqref="O6:P6" xr:uid="{BD276A8A-CFFD-42FD-B797-6BF22D993AC8}">
      <formula1>"明治,大正,昭和,平成"</formula1>
    </dataValidation>
    <dataValidation imeMode="hiragana" allowBlank="1" showInputMessage="1" showErrorMessage="1" sqref="G5:P5 M20:AH20" xr:uid="{7EDCA63B-5F7D-4477-BEA4-15B848C40A45}"/>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Group Box 1">
              <controlPr defaultSize="0" autoFill="0" autoPict="0">
                <anchor moveWithCells="1">
                  <from>
                    <xdr:col>7</xdr:col>
                    <xdr:colOff>114300</xdr:colOff>
                    <xdr:row>20</xdr:row>
                    <xdr:rowOff>0</xdr:rowOff>
                  </from>
                  <to>
                    <xdr:col>37</xdr:col>
                    <xdr:colOff>85725</xdr:colOff>
                    <xdr:row>23</xdr:row>
                    <xdr:rowOff>171450</xdr:rowOff>
                  </to>
                </anchor>
              </controlPr>
            </control>
          </mc:Choice>
        </mc:AlternateContent>
        <mc:AlternateContent xmlns:mc="http://schemas.openxmlformats.org/markup-compatibility/2006">
          <mc:Choice Requires="x14">
            <control shapeId="91138" r:id="rId5" name="Group Box 2">
              <controlPr defaultSize="0" autoFill="0" autoPict="0">
                <anchor moveWithCells="1">
                  <from>
                    <xdr:col>7</xdr:col>
                    <xdr:colOff>85725</xdr:colOff>
                    <xdr:row>20</xdr:row>
                    <xdr:rowOff>0</xdr:rowOff>
                  </from>
                  <to>
                    <xdr:col>37</xdr:col>
                    <xdr:colOff>19050</xdr:colOff>
                    <xdr:row>22</xdr:row>
                    <xdr:rowOff>180975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6</xdr:col>
                    <xdr:colOff>85725</xdr:colOff>
                    <xdr:row>3</xdr:row>
                    <xdr:rowOff>9525</xdr:rowOff>
                  </from>
                  <to>
                    <xdr:col>9</xdr:col>
                    <xdr:colOff>190500</xdr:colOff>
                    <xdr:row>4</xdr:row>
                    <xdr:rowOff>114300</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10</xdr:col>
                    <xdr:colOff>104775</xdr:colOff>
                    <xdr:row>3</xdr:row>
                    <xdr:rowOff>0</xdr:rowOff>
                  </from>
                  <to>
                    <xdr:col>13</xdr:col>
                    <xdr:colOff>171450</xdr:colOff>
                    <xdr:row>4</xdr:row>
                    <xdr:rowOff>104775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14</xdr:col>
                    <xdr:colOff>219075</xdr:colOff>
                    <xdr:row>3</xdr:row>
                    <xdr:rowOff>0</xdr:rowOff>
                  </from>
                  <to>
                    <xdr:col>18</xdr:col>
                    <xdr:colOff>209550</xdr:colOff>
                    <xdr:row>4</xdr:row>
                    <xdr:rowOff>133350</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19</xdr:col>
                    <xdr:colOff>133350</xdr:colOff>
                    <xdr:row>3</xdr:row>
                    <xdr:rowOff>0</xdr:rowOff>
                  </from>
                  <to>
                    <xdr:col>22</xdr:col>
                    <xdr:colOff>200025</xdr:colOff>
                    <xdr:row>4</xdr:row>
                    <xdr:rowOff>133350</xdr:rowOff>
                  </to>
                </anchor>
              </controlPr>
            </control>
          </mc:Choice>
        </mc:AlternateContent>
        <mc:AlternateContent xmlns:mc="http://schemas.openxmlformats.org/markup-compatibility/2006">
          <mc:Choice Requires="x14">
            <control shapeId="91143" r:id="rId10" name="Check Box 7">
              <controlPr locked="0" defaultSize="0" autoFill="0" autoLine="0" autoPict="0">
                <anchor moveWithCells="1">
                  <from>
                    <xdr:col>23</xdr:col>
                    <xdr:colOff>152400</xdr:colOff>
                    <xdr:row>3</xdr:row>
                    <xdr:rowOff>0</xdr:rowOff>
                  </from>
                  <to>
                    <xdr:col>26</xdr:col>
                    <xdr:colOff>219075</xdr:colOff>
                    <xdr:row>4</xdr:row>
                    <xdr:rowOff>104775</xdr:rowOff>
                  </to>
                </anchor>
              </controlPr>
            </control>
          </mc:Choice>
        </mc:AlternateContent>
        <mc:AlternateContent xmlns:mc="http://schemas.openxmlformats.org/markup-compatibility/2006">
          <mc:Choice Requires="x14">
            <control shapeId="91144" r:id="rId11" name="Check Box 8">
              <controlPr defaultSize="0" autoFill="0" autoLine="0" autoPict="0">
                <anchor moveWithCells="1">
                  <from>
                    <xdr:col>6</xdr:col>
                    <xdr:colOff>76200</xdr:colOff>
                    <xdr:row>6</xdr:row>
                    <xdr:rowOff>9525</xdr:rowOff>
                  </from>
                  <to>
                    <xdr:col>9</xdr:col>
                    <xdr:colOff>180975</xdr:colOff>
                    <xdr:row>7</xdr:row>
                    <xdr:rowOff>114300</xdr:rowOff>
                  </to>
                </anchor>
              </controlPr>
            </control>
          </mc:Choice>
        </mc:AlternateContent>
        <mc:AlternateContent xmlns:mc="http://schemas.openxmlformats.org/markup-compatibility/2006">
          <mc:Choice Requires="x14">
            <control shapeId="91145" r:id="rId12" name="Check Box 9">
              <controlPr defaultSize="0" autoFill="0" autoLine="0" autoPict="0">
                <anchor moveWithCells="1">
                  <from>
                    <xdr:col>11</xdr:col>
                    <xdr:colOff>0</xdr:colOff>
                    <xdr:row>6</xdr:row>
                    <xdr:rowOff>9525</xdr:rowOff>
                  </from>
                  <to>
                    <xdr:col>14</xdr:col>
                    <xdr:colOff>133350</xdr:colOff>
                    <xdr:row>7</xdr:row>
                    <xdr:rowOff>114300</xdr:rowOff>
                  </to>
                </anchor>
              </controlPr>
            </control>
          </mc:Choice>
        </mc:AlternateContent>
        <mc:AlternateContent xmlns:mc="http://schemas.openxmlformats.org/markup-compatibility/2006">
          <mc:Choice Requires="x14">
            <control shapeId="91146" r:id="rId13" name="Check Box 10">
              <controlPr locked="0" defaultSize="0" autoFill="0" autoLine="0" autoPict="0">
                <anchor moveWithCells="1">
                  <from>
                    <xdr:col>16</xdr:col>
                    <xdr:colOff>19050</xdr:colOff>
                    <xdr:row>6</xdr:row>
                    <xdr:rowOff>9525</xdr:rowOff>
                  </from>
                  <to>
                    <xdr:col>19</xdr:col>
                    <xdr:colOff>152400</xdr:colOff>
                    <xdr:row>7</xdr:row>
                    <xdr:rowOff>114300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DB9E-E0CE-4420-8FA0-475960C83FDB}">
  <dimension ref="B1:AN32"/>
  <sheetViews>
    <sheetView showGridLines="0" showRowColHeaders="0" showZeros="0" view="pageBreakPreview" zoomScaleNormal="100" zoomScaleSheetLayoutView="100" workbookViewId="0">
      <selection activeCell="AK4" sqref="AK4:AL4"/>
    </sheetView>
  </sheetViews>
  <sheetFormatPr defaultRowHeight="13.5"/>
  <cols>
    <col min="1" max="1" width="6.625" customWidth="1"/>
    <col min="2" max="40" width="2.625" customWidth="1"/>
  </cols>
  <sheetData>
    <row r="1" spans="2:40">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row>
    <row r="2" spans="2:40">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row>
    <row r="3" spans="2:40">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row>
    <row r="4" spans="2:40" ht="14.25">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1145" t="s">
        <v>503</v>
      </c>
      <c r="AB4" s="1145"/>
      <c r="AC4" s="497"/>
      <c r="AD4" s="497"/>
      <c r="AE4" s="1145" t="s">
        <v>6</v>
      </c>
      <c r="AF4" s="1145"/>
      <c r="AG4" s="1206"/>
      <c r="AH4" s="1206"/>
      <c r="AI4" s="1145" t="s">
        <v>13</v>
      </c>
      <c r="AJ4" s="1145"/>
      <c r="AK4" s="1206"/>
      <c r="AL4" s="1206"/>
      <c r="AM4" s="1145" t="s">
        <v>14</v>
      </c>
      <c r="AN4" s="1145"/>
    </row>
    <row r="5" spans="2:40">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row>
    <row r="6" spans="2:40">
      <c r="B6" s="397"/>
      <c r="C6" s="1229" t="s">
        <v>598</v>
      </c>
      <c r="D6" s="1229"/>
      <c r="E6" s="1229"/>
      <c r="F6" s="1229"/>
      <c r="G6" s="1229"/>
      <c r="H6" s="1229"/>
      <c r="I6" s="1229"/>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row>
    <row r="7" spans="2:40">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row>
    <row r="8" spans="2:40" ht="24" customHeight="1">
      <c r="B8" s="397"/>
      <c r="C8" s="397"/>
      <c r="D8" s="397"/>
      <c r="E8" s="397"/>
      <c r="F8" s="397"/>
      <c r="G8" s="397"/>
      <c r="H8" s="397"/>
      <c r="I8" s="397"/>
      <c r="J8" s="1208" t="s">
        <v>625</v>
      </c>
      <c r="K8" s="1208"/>
      <c r="L8" s="1208"/>
      <c r="M8" s="1208"/>
      <c r="N8" s="1208"/>
      <c r="O8" s="1208"/>
      <c r="P8" s="1208"/>
      <c r="Q8" s="1208"/>
      <c r="R8" s="1212" t="s">
        <v>600</v>
      </c>
      <c r="S8" s="1212"/>
      <c r="T8" s="1212"/>
      <c r="U8" s="1212"/>
      <c r="V8" s="1212"/>
      <c r="W8" s="1212"/>
      <c r="X8" s="1212"/>
      <c r="Y8" s="1226"/>
      <c r="Z8" s="1226"/>
      <c r="AA8" s="1226"/>
      <c r="AB8" s="1226"/>
      <c r="AC8" s="1226"/>
      <c r="AD8" s="1226"/>
      <c r="AE8" s="1226"/>
      <c r="AF8" s="1226"/>
      <c r="AG8" s="1226"/>
      <c r="AH8" s="1226"/>
      <c r="AI8" s="1226"/>
      <c r="AJ8" s="1226"/>
      <c r="AK8" s="1226"/>
      <c r="AL8" s="1226"/>
      <c r="AM8" s="1226"/>
      <c r="AN8" s="1226"/>
    </row>
    <row r="9" spans="2:40" ht="24" customHeight="1">
      <c r="B9" s="397"/>
      <c r="C9" s="397"/>
      <c r="D9" s="397"/>
      <c r="E9" s="397"/>
      <c r="F9" s="397"/>
      <c r="G9" s="397"/>
      <c r="H9" s="397"/>
      <c r="I9" s="397"/>
      <c r="J9" s="1208"/>
      <c r="K9" s="1208"/>
      <c r="L9" s="1208"/>
      <c r="M9" s="1208"/>
      <c r="N9" s="1208"/>
      <c r="O9" s="1208"/>
      <c r="P9" s="1208"/>
      <c r="Q9" s="1208"/>
      <c r="R9" s="1212"/>
      <c r="S9" s="1212"/>
      <c r="T9" s="1212"/>
      <c r="U9" s="1212"/>
      <c r="V9" s="1212"/>
      <c r="W9" s="1212"/>
      <c r="X9" s="1212"/>
      <c r="Y9" s="1226"/>
      <c r="Z9" s="1226"/>
      <c r="AA9" s="1226"/>
      <c r="AB9" s="1226"/>
      <c r="AC9" s="1226"/>
      <c r="AD9" s="1226"/>
      <c r="AE9" s="1226"/>
      <c r="AF9" s="1226"/>
      <c r="AG9" s="1226"/>
      <c r="AH9" s="1226"/>
      <c r="AI9" s="1226"/>
      <c r="AJ9" s="1226"/>
      <c r="AK9" s="1226"/>
      <c r="AL9" s="1226"/>
      <c r="AM9" s="1226"/>
      <c r="AN9" s="1226"/>
    </row>
    <row r="10" spans="2:40" ht="24" customHeight="1">
      <c r="B10" s="397"/>
      <c r="C10" s="397"/>
      <c r="D10" s="397"/>
      <c r="E10" s="397"/>
      <c r="F10" s="397"/>
      <c r="G10" s="397"/>
      <c r="H10" s="397"/>
      <c r="I10" s="397"/>
      <c r="J10" s="1208"/>
      <c r="K10" s="1208"/>
      <c r="L10" s="1208"/>
      <c r="M10" s="1208"/>
      <c r="N10" s="1208"/>
      <c r="O10" s="1208"/>
      <c r="P10" s="1208"/>
      <c r="Q10" s="1208"/>
      <c r="R10" s="398"/>
      <c r="S10" s="398"/>
      <c r="T10" s="398"/>
      <c r="U10" s="398"/>
      <c r="V10" s="398"/>
      <c r="W10" s="398"/>
      <c r="X10" s="398"/>
      <c r="Y10" s="1228"/>
      <c r="Z10" s="1228"/>
      <c r="AA10" s="1228"/>
      <c r="AB10" s="1228"/>
      <c r="AC10" s="1228"/>
      <c r="AD10" s="1228"/>
      <c r="AE10" s="1228"/>
      <c r="AF10" s="1228"/>
      <c r="AG10" s="1228"/>
      <c r="AH10" s="1228"/>
      <c r="AI10" s="1228"/>
      <c r="AJ10" s="1228"/>
      <c r="AK10" s="1228"/>
      <c r="AL10" s="1228"/>
      <c r="AM10" s="1228"/>
      <c r="AN10" s="1228"/>
    </row>
    <row r="11" spans="2:40" ht="24" customHeight="1">
      <c r="B11" s="397"/>
      <c r="C11" s="397"/>
      <c r="D11" s="397"/>
      <c r="E11" s="397"/>
      <c r="F11" s="397"/>
      <c r="G11" s="397"/>
      <c r="H11" s="397"/>
      <c r="I11" s="397"/>
      <c r="J11" s="1208"/>
      <c r="K11" s="1208"/>
      <c r="L11" s="1208"/>
      <c r="M11" s="1208"/>
      <c r="N11" s="1208"/>
      <c r="O11" s="1208"/>
      <c r="P11" s="1208"/>
      <c r="Q11" s="1208"/>
      <c r="R11" s="1212" t="s">
        <v>2</v>
      </c>
      <c r="S11" s="1212"/>
      <c r="T11" s="1212"/>
      <c r="U11" s="1212"/>
      <c r="V11" s="1212"/>
      <c r="W11" s="1212"/>
      <c r="X11" s="1212"/>
      <c r="Y11" s="1226"/>
      <c r="Z11" s="1226"/>
      <c r="AA11" s="1226"/>
      <c r="AB11" s="1226"/>
      <c r="AC11" s="1226"/>
      <c r="AD11" s="1226"/>
      <c r="AE11" s="1226"/>
      <c r="AF11" s="1226"/>
      <c r="AG11" s="1226"/>
      <c r="AH11" s="1226"/>
      <c r="AI11" s="1226"/>
      <c r="AJ11" s="1226"/>
      <c r="AK11" s="1226"/>
      <c r="AL11" s="1226"/>
      <c r="AM11" s="1226"/>
      <c r="AN11" s="452"/>
    </row>
    <row r="12" spans="2:40" ht="24" customHeight="1">
      <c r="J12" s="1208"/>
      <c r="K12" s="1208"/>
      <c r="L12" s="1208"/>
      <c r="M12" s="1208"/>
      <c r="N12" s="1208"/>
      <c r="O12" s="1208"/>
      <c r="P12" s="1208"/>
      <c r="Q12" s="1208"/>
      <c r="R12" s="1212" t="s">
        <v>601</v>
      </c>
      <c r="S12" s="1212"/>
      <c r="T12" s="1212"/>
      <c r="U12" s="1212"/>
      <c r="V12" s="1212"/>
      <c r="W12" s="1212"/>
      <c r="X12" s="1212"/>
      <c r="Y12" s="1226"/>
      <c r="Z12" s="1226"/>
      <c r="AA12" s="1226"/>
      <c r="AB12" s="1226"/>
      <c r="AC12" s="1226"/>
      <c r="AD12" s="399"/>
      <c r="AE12" s="1227"/>
      <c r="AF12" s="1227"/>
      <c r="AG12" s="1227"/>
      <c r="AH12" s="1227"/>
      <c r="AI12" s="1227"/>
      <c r="AJ12" s="1227"/>
      <c r="AK12" s="1227"/>
      <c r="AL12" s="399"/>
      <c r="AM12" s="399"/>
      <c r="AN12" s="399"/>
    </row>
    <row r="13" spans="2:40">
      <c r="R13" s="398"/>
      <c r="S13" s="398"/>
      <c r="T13" s="398"/>
      <c r="U13" s="398"/>
      <c r="V13" s="398"/>
      <c r="W13" s="398"/>
      <c r="X13" s="398"/>
      <c r="Y13" s="448"/>
      <c r="Z13" s="448"/>
      <c r="AA13" s="448"/>
      <c r="AB13" s="448"/>
      <c r="AC13" s="448"/>
      <c r="AD13" s="399"/>
      <c r="AE13" s="449"/>
      <c r="AF13" s="449"/>
      <c r="AG13" s="449"/>
      <c r="AH13" s="449"/>
      <c r="AI13" s="449"/>
      <c r="AJ13" s="449"/>
      <c r="AK13" s="449"/>
      <c r="AL13" s="399"/>
      <c r="AM13" s="399"/>
      <c r="AN13" s="399"/>
    </row>
    <row r="14" spans="2:40">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row>
    <row r="15" spans="2:40" ht="24.75" customHeight="1">
      <c r="B15" s="1213" t="s">
        <v>602</v>
      </c>
      <c r="C15" s="1213"/>
      <c r="D15" s="1213"/>
      <c r="E15" s="1213"/>
      <c r="F15" s="1213"/>
      <c r="G15" s="1213"/>
      <c r="H15" s="1213"/>
      <c r="I15" s="1213"/>
      <c r="J15" s="1213"/>
      <c r="K15" s="1213"/>
      <c r="L15" s="1213"/>
      <c r="M15" s="1213"/>
      <c r="N15" s="1213"/>
      <c r="O15" s="1213"/>
      <c r="P15" s="1213"/>
      <c r="Q15" s="1213"/>
      <c r="R15" s="1213"/>
      <c r="S15" s="1213"/>
      <c r="T15" s="1213"/>
      <c r="U15" s="1213"/>
      <c r="V15" s="1213"/>
      <c r="W15" s="1213"/>
      <c r="X15" s="1213"/>
      <c r="Y15" s="1213"/>
      <c r="Z15" s="1213"/>
      <c r="AA15" s="1213"/>
      <c r="AB15" s="1213"/>
      <c r="AC15" s="1213"/>
      <c r="AD15" s="1213"/>
      <c r="AE15" s="1213"/>
      <c r="AF15" s="1213"/>
      <c r="AG15" s="1213"/>
      <c r="AH15" s="1213"/>
      <c r="AI15" s="1213"/>
      <c r="AJ15" s="1213"/>
      <c r="AK15" s="1213"/>
      <c r="AL15" s="1213"/>
      <c r="AM15" s="1213"/>
      <c r="AN15" s="1213"/>
    </row>
    <row r="16" spans="2:40" ht="24.75" customHeight="1">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row>
    <row r="17" spans="2:40">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row>
    <row r="18" spans="2:40" ht="19.5" customHeight="1">
      <c r="B18" s="1214" t="s">
        <v>619</v>
      </c>
      <c r="C18" s="1214"/>
      <c r="D18" s="1214"/>
      <c r="E18" s="1214"/>
      <c r="F18" s="1214"/>
      <c r="G18" s="1214"/>
      <c r="H18" s="1214"/>
      <c r="I18" s="1214"/>
      <c r="J18" s="1214"/>
      <c r="K18" s="1214"/>
      <c r="L18" s="1214"/>
      <c r="M18" s="1214"/>
      <c r="N18" s="1214"/>
      <c r="O18" s="1214"/>
      <c r="P18" s="1214"/>
      <c r="Q18" s="1214"/>
      <c r="R18" s="1214"/>
      <c r="S18" s="1214"/>
      <c r="T18" s="1214"/>
      <c r="U18" s="1214"/>
      <c r="V18" s="1214"/>
      <c r="W18" s="1214"/>
      <c r="X18" s="1214"/>
      <c r="Y18" s="1214"/>
      <c r="Z18" s="1214"/>
      <c r="AA18" s="1214"/>
      <c r="AB18" s="1214"/>
      <c r="AC18" s="1214"/>
      <c r="AD18" s="1214"/>
      <c r="AE18" s="1214"/>
      <c r="AF18" s="1214"/>
      <c r="AG18" s="1214"/>
      <c r="AH18" s="1214"/>
      <c r="AI18" s="1214"/>
      <c r="AJ18" s="1214"/>
      <c r="AK18" s="1214"/>
      <c r="AL18" s="1214"/>
      <c r="AM18" s="1214"/>
      <c r="AN18" s="1214"/>
    </row>
    <row r="19" spans="2:40" ht="19.5" customHeight="1">
      <c r="B19" s="1214"/>
      <c r="C19" s="1214"/>
      <c r="D19" s="1214"/>
      <c r="E19" s="1214"/>
      <c r="F19" s="1214"/>
      <c r="G19" s="1214"/>
      <c r="H19" s="1214"/>
      <c r="I19" s="1214"/>
      <c r="J19" s="1214"/>
      <c r="K19" s="1214"/>
      <c r="L19" s="1214"/>
      <c r="M19" s="1214"/>
      <c r="N19" s="1214"/>
      <c r="O19" s="1214"/>
      <c r="P19" s="1214"/>
      <c r="Q19" s="1214"/>
      <c r="R19" s="1214"/>
      <c r="S19" s="1214"/>
      <c r="T19" s="1214"/>
      <c r="U19" s="1214"/>
      <c r="V19" s="1214"/>
      <c r="W19" s="1214"/>
      <c r="X19" s="1214"/>
      <c r="Y19" s="1214"/>
      <c r="Z19" s="1214"/>
      <c r="AA19" s="1214"/>
      <c r="AB19" s="1214"/>
      <c r="AC19" s="1214"/>
      <c r="AD19" s="1214"/>
      <c r="AE19" s="1214"/>
      <c r="AF19" s="1214"/>
      <c r="AG19" s="1214"/>
      <c r="AH19" s="1214"/>
      <c r="AI19" s="1214"/>
      <c r="AJ19" s="1214"/>
      <c r="AK19" s="1214"/>
      <c r="AL19" s="1214"/>
      <c r="AM19" s="1214"/>
      <c r="AN19" s="1214"/>
    </row>
    <row r="20" spans="2:40" ht="13.5" customHeight="1">
      <c r="B20" s="1214"/>
      <c r="C20" s="1214"/>
      <c r="D20" s="1214"/>
      <c r="E20" s="1214"/>
      <c r="F20" s="1214"/>
      <c r="G20" s="1214"/>
      <c r="H20" s="1214"/>
      <c r="I20" s="1214"/>
      <c r="J20" s="1214"/>
      <c r="K20" s="1214"/>
      <c r="L20" s="1214"/>
      <c r="M20" s="1214"/>
      <c r="N20" s="1214"/>
      <c r="O20" s="1214"/>
      <c r="P20" s="1214"/>
      <c r="Q20" s="1214"/>
      <c r="R20" s="1214"/>
      <c r="S20" s="1214"/>
      <c r="T20" s="1214"/>
      <c r="U20" s="1214"/>
      <c r="V20" s="1214"/>
      <c r="W20" s="1214"/>
      <c r="X20" s="1214"/>
      <c r="Y20" s="1214"/>
      <c r="Z20" s="1214"/>
      <c r="AA20" s="1214"/>
      <c r="AB20" s="1214"/>
      <c r="AC20" s="1214"/>
      <c r="AD20" s="1214"/>
      <c r="AE20" s="1214"/>
      <c r="AF20" s="1214"/>
      <c r="AG20" s="1214"/>
      <c r="AH20" s="1214"/>
      <c r="AI20" s="1214"/>
      <c r="AJ20" s="1214"/>
      <c r="AK20" s="1214"/>
      <c r="AL20" s="1214"/>
      <c r="AM20" s="1214"/>
      <c r="AN20" s="1214"/>
    </row>
    <row r="21" spans="2:40">
      <c r="B21" s="1214"/>
      <c r="C21" s="1214"/>
      <c r="D21" s="1214"/>
      <c r="E21" s="1214"/>
      <c r="F21" s="1214"/>
      <c r="G21" s="1214"/>
      <c r="H21" s="1214"/>
      <c r="I21" s="1214"/>
      <c r="J21" s="1214"/>
      <c r="K21" s="1214"/>
      <c r="L21" s="1214"/>
      <c r="M21" s="1214"/>
      <c r="N21" s="1214"/>
      <c r="O21" s="1214"/>
      <c r="P21" s="1214"/>
      <c r="Q21" s="1214"/>
      <c r="R21" s="1214"/>
      <c r="S21" s="1214"/>
      <c r="T21" s="1214"/>
      <c r="U21" s="1214"/>
      <c r="V21" s="1214"/>
      <c r="W21" s="1214"/>
      <c r="X21" s="1214"/>
      <c r="Y21" s="1214"/>
      <c r="Z21" s="1214"/>
      <c r="AA21" s="1214"/>
      <c r="AB21" s="1214"/>
      <c r="AC21" s="1214"/>
      <c r="AD21" s="1214"/>
      <c r="AE21" s="1214"/>
      <c r="AF21" s="1214"/>
      <c r="AG21" s="1214"/>
      <c r="AH21" s="1214"/>
      <c r="AI21" s="1214"/>
      <c r="AJ21" s="1214"/>
      <c r="AK21" s="1214"/>
      <c r="AL21" s="1214"/>
      <c r="AM21" s="1214"/>
      <c r="AN21" s="1214"/>
    </row>
    <row r="22" spans="2:40">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row>
    <row r="23" spans="2:40">
      <c r="B23" s="401"/>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1"/>
    </row>
    <row r="24" spans="2:40" ht="13.5" customHeight="1">
      <c r="B24" s="401"/>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1"/>
    </row>
    <row r="25" spans="2:40" ht="36.950000000000003" customHeight="1">
      <c r="B25" s="401"/>
      <c r="C25" s="402"/>
      <c r="D25" s="402"/>
      <c r="E25" s="402"/>
      <c r="F25" s="1215" t="s">
        <v>620</v>
      </c>
      <c r="G25" s="1216"/>
      <c r="H25" s="1216"/>
      <c r="I25" s="1216"/>
      <c r="J25" s="1217"/>
      <c r="K25" s="1340"/>
      <c r="L25" s="1341"/>
      <c r="M25" s="1341"/>
      <c r="N25" s="1341"/>
      <c r="O25" s="1341"/>
      <c r="P25" s="1341"/>
      <c r="Q25" s="1341"/>
      <c r="R25" s="1341"/>
      <c r="S25" s="1341"/>
      <c r="T25" s="1341"/>
      <c r="U25" s="1341"/>
      <c r="V25" s="1341"/>
      <c r="W25" s="1341"/>
      <c r="X25" s="1341"/>
      <c r="Y25" s="1341"/>
      <c r="Z25" s="1341"/>
      <c r="AA25" s="1341"/>
      <c r="AB25" s="1341"/>
      <c r="AC25" s="1341"/>
      <c r="AD25" s="1341"/>
      <c r="AE25" s="1341"/>
      <c r="AF25" s="1341"/>
      <c r="AG25" s="1341"/>
      <c r="AH25" s="1341"/>
      <c r="AI25" s="1341"/>
      <c r="AJ25" s="1341"/>
      <c r="AK25" s="1342"/>
      <c r="AL25" s="402"/>
      <c r="AM25" s="402"/>
      <c r="AN25" s="401"/>
    </row>
    <row r="26" spans="2:40" ht="25.5" customHeight="1">
      <c r="B26" s="401"/>
      <c r="C26" s="397"/>
      <c r="D26" s="397"/>
      <c r="E26" s="397"/>
      <c r="F26" s="1221"/>
      <c r="G26" s="1222"/>
      <c r="H26" s="1222"/>
      <c r="I26" s="1222"/>
      <c r="J26" s="1223"/>
      <c r="K26" s="1343"/>
      <c r="L26" s="1344"/>
      <c r="M26" s="1344"/>
      <c r="N26" s="1344"/>
      <c r="O26" s="1344"/>
      <c r="P26" s="1344"/>
      <c r="Q26" s="1344"/>
      <c r="R26" s="1344"/>
      <c r="S26" s="1344"/>
      <c r="T26" s="1344"/>
      <c r="U26" s="1344"/>
      <c r="V26" s="1344"/>
      <c r="W26" s="1344"/>
      <c r="X26" s="1344"/>
      <c r="Y26" s="1344"/>
      <c r="Z26" s="1344"/>
      <c r="AA26" s="1344"/>
      <c r="AB26" s="1344"/>
      <c r="AC26" s="1344"/>
      <c r="AD26" s="1344"/>
      <c r="AE26" s="1344"/>
      <c r="AF26" s="1344"/>
      <c r="AG26" s="1344"/>
      <c r="AH26" s="1344"/>
      <c r="AI26" s="1344"/>
      <c r="AJ26" s="1344"/>
      <c r="AK26" s="1345"/>
      <c r="AL26" s="397"/>
      <c r="AM26" s="397"/>
      <c r="AN26" s="401"/>
    </row>
    <row r="29" spans="2:40" s="397" customFormat="1" ht="13.5" customHeight="1"/>
    <row r="30" spans="2:40" s="397" customFormat="1" ht="13.5" customHeight="1"/>
    <row r="31" spans="2:40" s="397" customFormat="1"/>
    <row r="32" spans="2:40" s="397" customFormat="1"/>
  </sheetData>
  <sheetProtection sheet="1" selectLockedCells="1"/>
  <mergeCells count="23">
    <mergeCell ref="AM4:AN4"/>
    <mergeCell ref="C6:I6"/>
    <mergeCell ref="R8:X9"/>
    <mergeCell ref="Y8:AN8"/>
    <mergeCell ref="Y9:AN9"/>
    <mergeCell ref="AA4:AB4"/>
    <mergeCell ref="AC4:AD4"/>
    <mergeCell ref="AE4:AF4"/>
    <mergeCell ref="AG4:AH4"/>
    <mergeCell ref="AI4:AJ4"/>
    <mergeCell ref="AK4:AL4"/>
    <mergeCell ref="F25:J26"/>
    <mergeCell ref="Y11:AM11"/>
    <mergeCell ref="R12:X12"/>
    <mergeCell ref="Y12:AC12"/>
    <mergeCell ref="AE12:AK12"/>
    <mergeCell ref="R11:X11"/>
    <mergeCell ref="B15:AN15"/>
    <mergeCell ref="B18:AN19"/>
    <mergeCell ref="B20:AN21"/>
    <mergeCell ref="J8:Q12"/>
    <mergeCell ref="Y10:AN10"/>
    <mergeCell ref="K25:AK26"/>
  </mergeCells>
  <phoneticPr fontId="1"/>
  <conditionalFormatting sqref="AG4:AH4">
    <cfRule type="containsBlanks" dxfId="4" priority="7">
      <formula>LEN(TRIM(AG4))=0</formula>
    </cfRule>
  </conditionalFormatting>
  <conditionalFormatting sqref="AK4:AL4">
    <cfRule type="containsBlanks" dxfId="3" priority="6">
      <formula>LEN(TRIM(AK4))=0</formula>
    </cfRule>
  </conditionalFormatting>
  <conditionalFormatting sqref="AC4:AD4">
    <cfRule type="containsBlanks" dxfId="2" priority="4">
      <formula>LEN(TRIM(AC4))=0</formula>
    </cfRule>
  </conditionalFormatting>
  <conditionalFormatting sqref="K25">
    <cfRule type="containsBlanks" dxfId="1" priority="8">
      <formula>LEN(TRIM(K25))=0</formula>
    </cfRule>
  </conditionalFormatting>
  <conditionalFormatting sqref="Y8:AN9 Y11:AM11 Y12:AC12 AE12:AK12">
    <cfRule type="containsBlanks" dxfId="0" priority="1">
      <formula>LEN(TRIM(Y8))=0</formula>
    </cfRule>
  </conditionalFormatting>
  <dataValidations count="2">
    <dataValidation imeMode="halfAlpha" allowBlank="1" showInputMessage="1" showErrorMessage="1" sqref="AF6 AC4:AL4" xr:uid="{4C378CD8-E7E1-4FB9-8913-7475B2F04DB1}"/>
    <dataValidation imeMode="hiragana" allowBlank="1" showInputMessage="1" showErrorMessage="1" sqref="Y8:Y13 AN11:AN13 AD12:AE13 AL12:AM13" xr:uid="{8AD5F82C-6A22-4970-BB23-3487FA30E952}"/>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pageSetUpPr fitToPage="1"/>
  </sheetPr>
  <dimension ref="B1:AU34"/>
  <sheetViews>
    <sheetView showGridLines="0" showRowColHeaders="0" view="pageBreakPreview" topLeftCell="B1" zoomScaleNormal="100" zoomScaleSheetLayoutView="100" workbookViewId="0">
      <selection activeCell="AB2" sqref="AB2"/>
    </sheetView>
  </sheetViews>
  <sheetFormatPr defaultColWidth="2.5" defaultRowHeight="15" customHeight="1"/>
  <cols>
    <col min="1" max="1" width="6.625" style="126" customWidth="1"/>
    <col min="2" max="2" width="2.5" style="126" customWidth="1"/>
    <col min="3" max="3" width="2.5" style="127" customWidth="1"/>
    <col min="4" max="4" width="4.625" style="156" customWidth="1"/>
    <col min="5" max="5" width="3.125" style="126" customWidth="1"/>
    <col min="6" max="6" width="3.5" style="126" customWidth="1"/>
    <col min="7" max="9" width="3.125" style="126" customWidth="1"/>
    <col min="10" max="13" width="3" style="126" customWidth="1"/>
    <col min="14" max="15" width="3" style="127" customWidth="1"/>
    <col min="16" max="16" width="3" style="126" customWidth="1"/>
    <col min="17" max="17" width="4.625" style="126" customWidth="1"/>
    <col min="18" max="18" width="5.625" style="126" customWidth="1"/>
    <col min="19" max="19" width="4.625" style="126" customWidth="1"/>
    <col min="20" max="20" width="7.125" style="126" customWidth="1"/>
    <col min="21" max="21" width="6.75" style="126" customWidth="1"/>
    <col min="22" max="22" width="7.5" style="126" customWidth="1"/>
    <col min="23" max="23" width="7.25" style="126" customWidth="1"/>
    <col min="24" max="25" width="4.625" style="126" customWidth="1"/>
    <col min="26" max="26" width="4.625" style="199" customWidth="1"/>
    <col min="27" max="27" width="5.5" style="126" customWidth="1"/>
    <col min="28" max="28" width="4.625" style="126" customWidth="1"/>
    <col min="29" max="34" width="3.125" style="221" customWidth="1"/>
    <col min="35" max="35" width="2.5" style="221"/>
    <col min="36" max="36" width="6.375" style="221" customWidth="1"/>
    <col min="37" max="37" width="3.5" style="221" customWidth="1"/>
    <col min="38" max="38" width="3" style="221" customWidth="1"/>
    <col min="39" max="39" width="3.25" style="221" customWidth="1"/>
    <col min="40" max="45" width="2.5" style="221"/>
    <col min="46" max="16384" width="2.5" style="126"/>
  </cols>
  <sheetData>
    <row r="1" spans="2:47" ht="60" customHeight="1">
      <c r="B1" s="455" t="s">
        <v>58</v>
      </c>
      <c r="C1" s="456"/>
      <c r="D1" s="464" t="s">
        <v>402</v>
      </c>
      <c r="E1" s="465"/>
      <c r="F1" s="465"/>
      <c r="G1" s="465"/>
      <c r="H1" s="465"/>
      <c r="I1" s="465"/>
      <c r="J1" s="465"/>
      <c r="K1" s="465"/>
      <c r="L1" s="465"/>
      <c r="M1" s="465"/>
      <c r="N1" s="465"/>
      <c r="O1" s="465"/>
      <c r="P1" s="465"/>
      <c r="Q1" s="466"/>
      <c r="R1" s="145" t="s">
        <v>401</v>
      </c>
      <c r="S1" s="145" t="s">
        <v>189</v>
      </c>
      <c r="T1" s="145" t="s">
        <v>578</v>
      </c>
      <c r="U1" s="145" t="s">
        <v>236</v>
      </c>
      <c r="V1" s="145" t="s">
        <v>241</v>
      </c>
      <c r="W1" s="145" t="s">
        <v>237</v>
      </c>
      <c r="X1" s="145" t="s">
        <v>188</v>
      </c>
      <c r="Y1" s="145" t="s">
        <v>187</v>
      </c>
      <c r="Z1" s="145" t="s">
        <v>495</v>
      </c>
      <c r="AA1" s="145" t="s">
        <v>186</v>
      </c>
      <c r="AB1" s="145" t="s">
        <v>190</v>
      </c>
      <c r="AC1" s="271"/>
      <c r="AD1" s="271"/>
      <c r="AE1" s="271"/>
      <c r="AF1" s="271"/>
      <c r="AG1" s="271"/>
      <c r="AH1" s="271"/>
    </row>
    <row r="2" spans="2:47" s="127" customFormat="1" ht="39.950000000000003" customHeight="1">
      <c r="B2" s="457"/>
      <c r="C2" s="458"/>
      <c r="D2" s="147" t="s">
        <v>372</v>
      </c>
      <c r="E2" s="475" t="s">
        <v>584</v>
      </c>
      <c r="F2" s="475"/>
      <c r="G2" s="475"/>
      <c r="H2" s="475"/>
      <c r="I2" s="475"/>
      <c r="J2" s="475"/>
      <c r="K2" s="475"/>
      <c r="L2" s="475"/>
      <c r="M2" s="475"/>
      <c r="N2" s="475"/>
      <c r="O2" s="475"/>
      <c r="P2" s="475"/>
      <c r="Q2" s="476"/>
      <c r="R2" s="193" t="s">
        <v>191</v>
      </c>
      <c r="S2" s="193" t="s">
        <v>191</v>
      </c>
      <c r="T2" s="193" t="s">
        <v>191</v>
      </c>
      <c r="U2" s="193" t="s">
        <v>191</v>
      </c>
      <c r="V2" s="193" t="s">
        <v>191</v>
      </c>
      <c r="W2" s="193" t="s">
        <v>191</v>
      </c>
      <c r="X2" s="193" t="s">
        <v>191</v>
      </c>
      <c r="Y2" s="193" t="s">
        <v>191</v>
      </c>
      <c r="Z2" s="193" t="s">
        <v>191</v>
      </c>
      <c r="AA2" s="193" t="s">
        <v>191</v>
      </c>
      <c r="AB2" s="203"/>
      <c r="AC2" s="473" t="s">
        <v>403</v>
      </c>
      <c r="AD2" s="474"/>
      <c r="AE2" s="474"/>
      <c r="AF2" s="474"/>
      <c r="AG2" s="474"/>
      <c r="AH2" s="474"/>
      <c r="AI2" s="474"/>
      <c r="AJ2" s="474"/>
      <c r="AK2" s="474"/>
      <c r="AL2" s="474"/>
      <c r="AM2" s="474"/>
      <c r="AN2" s="273"/>
      <c r="AO2" s="273"/>
      <c r="AP2" s="273"/>
      <c r="AQ2" s="272"/>
      <c r="AR2" s="272"/>
      <c r="AS2" s="272"/>
      <c r="AT2" s="272"/>
      <c r="AU2" s="272"/>
    </row>
    <row r="3" spans="2:47" s="127" customFormat="1" ht="39.950000000000003" customHeight="1">
      <c r="B3" s="457"/>
      <c r="C3" s="458"/>
      <c r="D3" s="147" t="s">
        <v>59</v>
      </c>
      <c r="E3" s="475" t="s">
        <v>585</v>
      </c>
      <c r="F3" s="475"/>
      <c r="G3" s="475"/>
      <c r="H3" s="475"/>
      <c r="I3" s="475"/>
      <c r="J3" s="475"/>
      <c r="K3" s="475"/>
      <c r="L3" s="475"/>
      <c r="M3" s="475"/>
      <c r="N3" s="475"/>
      <c r="O3" s="475"/>
      <c r="P3" s="475"/>
      <c r="Q3" s="476"/>
      <c r="R3" s="193" t="s">
        <v>191</v>
      </c>
      <c r="S3" s="193" t="s">
        <v>191</v>
      </c>
      <c r="T3" s="193" t="s">
        <v>191</v>
      </c>
      <c r="U3" s="193" t="s">
        <v>191</v>
      </c>
      <c r="V3" s="193" t="s">
        <v>191</v>
      </c>
      <c r="W3" s="193" t="s">
        <v>191</v>
      </c>
      <c r="X3" s="193" t="s">
        <v>191</v>
      </c>
      <c r="Y3" s="193" t="s">
        <v>191</v>
      </c>
      <c r="Z3" s="193" t="s">
        <v>191</v>
      </c>
      <c r="AA3" s="193" t="s">
        <v>191</v>
      </c>
      <c r="AB3" s="203"/>
      <c r="AC3" s="473"/>
      <c r="AD3" s="474"/>
      <c r="AE3" s="474"/>
      <c r="AF3" s="474"/>
      <c r="AG3" s="474"/>
      <c r="AH3" s="474"/>
      <c r="AI3" s="474"/>
      <c r="AJ3" s="474"/>
      <c r="AK3" s="474"/>
      <c r="AL3" s="474"/>
      <c r="AM3" s="474"/>
      <c r="AN3" s="221"/>
      <c r="AO3" s="221"/>
      <c r="AP3" s="221"/>
      <c r="AQ3" s="221"/>
      <c r="AR3" s="221"/>
      <c r="AS3" s="221"/>
      <c r="AT3" s="199"/>
      <c r="AU3" s="199"/>
    </row>
    <row r="4" spans="2:47" ht="31.5" customHeight="1">
      <c r="B4" s="457"/>
      <c r="C4" s="458"/>
      <c r="D4" s="147" t="s">
        <v>373</v>
      </c>
      <c r="E4" s="462" t="s">
        <v>255</v>
      </c>
      <c r="F4" s="462"/>
      <c r="G4" s="462"/>
      <c r="H4" s="462"/>
      <c r="I4" s="462"/>
      <c r="J4" s="462"/>
      <c r="K4" s="462"/>
      <c r="L4" s="462"/>
      <c r="M4" s="462"/>
      <c r="N4" s="462"/>
      <c r="O4" s="462"/>
      <c r="P4" s="462"/>
      <c r="Q4" s="463"/>
      <c r="R4" s="193" t="s">
        <v>191</v>
      </c>
      <c r="S4" s="193" t="s">
        <v>191</v>
      </c>
      <c r="T4" s="193" t="s">
        <v>191</v>
      </c>
      <c r="U4" s="193" t="s">
        <v>239</v>
      </c>
      <c r="V4" s="193" t="s">
        <v>239</v>
      </c>
      <c r="W4" s="193" t="s">
        <v>191</v>
      </c>
      <c r="X4" s="193" t="s">
        <v>191</v>
      </c>
      <c r="Y4" s="193" t="s">
        <v>191</v>
      </c>
      <c r="Z4" s="193" t="s">
        <v>191</v>
      </c>
      <c r="AA4" s="193" t="s">
        <v>191</v>
      </c>
      <c r="AB4" s="204"/>
      <c r="AC4" s="471" t="s">
        <v>449</v>
      </c>
      <c r="AD4" s="472"/>
      <c r="AE4" s="472"/>
      <c r="AF4" s="472"/>
      <c r="AG4" s="472"/>
      <c r="AH4" s="472"/>
      <c r="AI4" s="472"/>
      <c r="AJ4" s="472"/>
      <c r="AK4" s="472"/>
      <c r="AL4" s="472"/>
      <c r="AM4" s="472"/>
      <c r="AN4" s="274"/>
      <c r="AO4" s="274"/>
      <c r="AP4" s="274"/>
      <c r="AQ4" s="207"/>
      <c r="AR4" s="207"/>
      <c r="AS4" s="207"/>
      <c r="AT4" s="207"/>
    </row>
    <row r="5" spans="2:47" ht="33" customHeight="1">
      <c r="B5" s="457"/>
      <c r="C5" s="458"/>
      <c r="D5" s="147" t="s">
        <v>367</v>
      </c>
      <c r="E5" s="477" t="s">
        <v>425</v>
      </c>
      <c r="F5" s="477"/>
      <c r="G5" s="477"/>
      <c r="H5" s="477"/>
      <c r="I5" s="477"/>
      <c r="J5" s="477"/>
      <c r="K5" s="477"/>
      <c r="L5" s="477"/>
      <c r="M5" s="477"/>
      <c r="N5" s="477"/>
      <c r="O5" s="477"/>
      <c r="P5" s="477"/>
      <c r="Q5" s="478"/>
      <c r="R5" s="194" t="s">
        <v>191</v>
      </c>
      <c r="S5" s="194" t="s">
        <v>238</v>
      </c>
      <c r="T5" s="194" t="s">
        <v>238</v>
      </c>
      <c r="U5" s="194" t="s">
        <v>239</v>
      </c>
      <c r="V5" s="194" t="s">
        <v>191</v>
      </c>
      <c r="W5" s="193" t="s">
        <v>238</v>
      </c>
      <c r="X5" s="193" t="s">
        <v>191</v>
      </c>
      <c r="Y5" s="193" t="s">
        <v>191</v>
      </c>
      <c r="Z5" s="193" t="s">
        <v>191</v>
      </c>
      <c r="AA5" s="195" t="s">
        <v>191</v>
      </c>
      <c r="AB5" s="204"/>
      <c r="AC5" s="471"/>
      <c r="AD5" s="472"/>
      <c r="AE5" s="472"/>
      <c r="AF5" s="472"/>
      <c r="AG5" s="472"/>
      <c r="AH5" s="472"/>
      <c r="AI5" s="472"/>
      <c r="AJ5" s="472"/>
      <c r="AK5" s="472"/>
      <c r="AL5" s="472"/>
      <c r="AM5" s="472"/>
      <c r="AN5" s="274"/>
      <c r="AO5" s="274"/>
      <c r="AP5" s="274"/>
      <c r="AQ5" s="207"/>
      <c r="AR5" s="207"/>
      <c r="AS5" s="207"/>
      <c r="AT5" s="207"/>
    </row>
    <row r="6" spans="2:47" ht="30.75" customHeight="1">
      <c r="B6" s="457"/>
      <c r="C6" s="458"/>
      <c r="D6" s="147" t="s">
        <v>60</v>
      </c>
      <c r="E6" s="462" t="s">
        <v>580</v>
      </c>
      <c r="F6" s="462"/>
      <c r="G6" s="462"/>
      <c r="H6" s="462"/>
      <c r="I6" s="462"/>
      <c r="J6" s="462"/>
      <c r="K6" s="462"/>
      <c r="L6" s="462"/>
      <c r="M6" s="462"/>
      <c r="N6" s="462"/>
      <c r="O6" s="462"/>
      <c r="P6" s="462"/>
      <c r="Q6" s="463"/>
      <c r="R6" s="193" t="s">
        <v>191</v>
      </c>
      <c r="S6" s="193" t="s">
        <v>400</v>
      </c>
      <c r="T6" s="193" t="s">
        <v>191</v>
      </c>
      <c r="U6" s="193" t="s">
        <v>192</v>
      </c>
      <c r="V6" s="193"/>
      <c r="W6" s="193" t="s">
        <v>192</v>
      </c>
      <c r="X6" s="193"/>
      <c r="Y6" s="193" t="s">
        <v>238</v>
      </c>
      <c r="Z6" s="193" t="s">
        <v>191</v>
      </c>
      <c r="AA6" s="195" t="s">
        <v>191</v>
      </c>
      <c r="AB6" s="204"/>
      <c r="AC6" s="471"/>
      <c r="AD6" s="472"/>
      <c r="AE6" s="472"/>
      <c r="AF6" s="472"/>
      <c r="AG6" s="472"/>
      <c r="AH6" s="472"/>
      <c r="AI6" s="472"/>
      <c r="AJ6" s="472"/>
      <c r="AK6" s="472"/>
      <c r="AL6" s="472"/>
      <c r="AM6" s="472"/>
    </row>
    <row r="7" spans="2:47" ht="30.75" customHeight="1">
      <c r="B7" s="457"/>
      <c r="C7" s="458"/>
      <c r="D7" s="147" t="s">
        <v>368</v>
      </c>
      <c r="E7" s="462" t="s">
        <v>426</v>
      </c>
      <c r="F7" s="467"/>
      <c r="G7" s="467"/>
      <c r="H7" s="467"/>
      <c r="I7" s="467"/>
      <c r="J7" s="467"/>
      <c r="K7" s="467"/>
      <c r="L7" s="467"/>
      <c r="M7" s="467"/>
      <c r="N7" s="467"/>
      <c r="O7" s="467"/>
      <c r="P7" s="467"/>
      <c r="Q7" s="468"/>
      <c r="R7" s="193"/>
      <c r="S7" s="193" t="s">
        <v>400</v>
      </c>
      <c r="T7" s="193" t="s">
        <v>191</v>
      </c>
      <c r="U7" s="193" t="s">
        <v>400</v>
      </c>
      <c r="V7" s="193" t="s">
        <v>400</v>
      </c>
      <c r="W7" s="193" t="s">
        <v>400</v>
      </c>
      <c r="X7" s="193" t="s">
        <v>191</v>
      </c>
      <c r="Y7" s="193"/>
      <c r="Z7" s="193"/>
      <c r="AA7" s="195"/>
      <c r="AB7" s="204"/>
      <c r="AC7" s="471"/>
      <c r="AD7" s="472"/>
      <c r="AE7" s="472"/>
      <c r="AF7" s="472"/>
      <c r="AG7" s="472"/>
      <c r="AH7" s="472"/>
      <c r="AI7" s="472"/>
      <c r="AJ7" s="472"/>
      <c r="AK7" s="472"/>
      <c r="AL7" s="472"/>
      <c r="AM7" s="472"/>
    </row>
    <row r="8" spans="2:47" ht="39.75" customHeight="1">
      <c r="B8" s="457"/>
      <c r="C8" s="458"/>
      <c r="D8" s="147" t="s">
        <v>369</v>
      </c>
      <c r="E8" s="462" t="s">
        <v>563</v>
      </c>
      <c r="F8" s="462"/>
      <c r="G8" s="462"/>
      <c r="H8" s="462"/>
      <c r="I8" s="462"/>
      <c r="J8" s="462"/>
      <c r="K8" s="462"/>
      <c r="L8" s="462"/>
      <c r="M8" s="462"/>
      <c r="N8" s="462"/>
      <c r="O8" s="462"/>
      <c r="P8" s="462"/>
      <c r="Q8" s="463"/>
      <c r="R8" s="193"/>
      <c r="S8" s="193" t="s">
        <v>400</v>
      </c>
      <c r="T8" s="193" t="s">
        <v>191</v>
      </c>
      <c r="U8" s="193"/>
      <c r="V8" s="193"/>
      <c r="W8" s="193"/>
      <c r="X8" s="193"/>
      <c r="Y8" s="193"/>
      <c r="Z8" s="193"/>
      <c r="AA8" s="195"/>
      <c r="AB8" s="204"/>
      <c r="AC8" s="473" t="s">
        <v>564</v>
      </c>
      <c r="AD8" s="474"/>
      <c r="AE8" s="474"/>
      <c r="AF8" s="474"/>
      <c r="AG8" s="474"/>
      <c r="AH8" s="474"/>
      <c r="AI8" s="474"/>
      <c r="AJ8" s="474"/>
      <c r="AK8" s="474"/>
      <c r="AL8" s="474"/>
      <c r="AM8" s="474"/>
    </row>
    <row r="9" spans="2:47" s="127" customFormat="1" ht="54.75" customHeight="1">
      <c r="B9" s="457"/>
      <c r="C9" s="458"/>
      <c r="D9" s="147" t="s">
        <v>370</v>
      </c>
      <c r="E9" s="479" t="s">
        <v>386</v>
      </c>
      <c r="F9" s="480"/>
      <c r="G9" s="480"/>
      <c r="H9" s="480"/>
      <c r="I9" s="480"/>
      <c r="J9" s="480"/>
      <c r="K9" s="480"/>
      <c r="L9" s="480"/>
      <c r="M9" s="480"/>
      <c r="N9" s="480"/>
      <c r="O9" s="480"/>
      <c r="P9" s="480"/>
      <c r="Q9" s="481"/>
      <c r="R9" s="193"/>
      <c r="S9" s="193" t="s">
        <v>400</v>
      </c>
      <c r="T9" s="193" t="s">
        <v>191</v>
      </c>
      <c r="U9" s="193"/>
      <c r="V9" s="193"/>
      <c r="W9" s="193"/>
      <c r="X9" s="193"/>
      <c r="Y9" s="193"/>
      <c r="Z9" s="193"/>
      <c r="AA9" s="195"/>
      <c r="AB9" s="204"/>
      <c r="AC9" s="473"/>
      <c r="AD9" s="474"/>
      <c r="AE9" s="474"/>
      <c r="AF9" s="474"/>
      <c r="AG9" s="474"/>
      <c r="AH9" s="474"/>
      <c r="AI9" s="474"/>
      <c r="AJ9" s="474"/>
      <c r="AK9" s="474"/>
      <c r="AL9" s="474"/>
      <c r="AM9" s="474"/>
      <c r="AN9" s="221"/>
      <c r="AO9" s="221"/>
      <c r="AP9" s="221"/>
      <c r="AQ9" s="221"/>
      <c r="AR9" s="221"/>
      <c r="AS9" s="221"/>
    </row>
    <row r="10" spans="2:47" s="127" customFormat="1" ht="30" customHeight="1">
      <c r="B10" s="457"/>
      <c r="C10" s="458"/>
      <c r="D10" s="147" t="s">
        <v>371</v>
      </c>
      <c r="E10" s="482" t="s">
        <v>382</v>
      </c>
      <c r="F10" s="482"/>
      <c r="G10" s="482"/>
      <c r="H10" s="482"/>
      <c r="I10" s="482"/>
      <c r="J10" s="482"/>
      <c r="K10" s="482"/>
      <c r="L10" s="482"/>
      <c r="M10" s="482"/>
      <c r="N10" s="482"/>
      <c r="O10" s="482"/>
      <c r="P10" s="482"/>
      <c r="Q10" s="483"/>
      <c r="R10" s="193"/>
      <c r="S10" s="193" t="s">
        <v>400</v>
      </c>
      <c r="T10" s="193"/>
      <c r="U10" s="193"/>
      <c r="V10" s="193"/>
      <c r="W10" s="193"/>
      <c r="X10" s="193"/>
      <c r="Y10" s="193"/>
      <c r="Z10" s="193"/>
      <c r="AA10" s="195"/>
      <c r="AB10" s="204"/>
      <c r="AC10" s="271"/>
      <c r="AD10" s="271"/>
      <c r="AE10" s="271"/>
      <c r="AF10" s="271"/>
      <c r="AG10" s="271"/>
      <c r="AH10" s="271"/>
      <c r="AI10" s="221"/>
      <c r="AJ10" s="221"/>
      <c r="AK10" s="221"/>
      <c r="AL10" s="221"/>
      <c r="AM10" s="221"/>
      <c r="AN10" s="221"/>
      <c r="AO10" s="221"/>
      <c r="AP10" s="221"/>
      <c r="AQ10" s="221"/>
      <c r="AR10" s="221"/>
      <c r="AS10" s="221"/>
    </row>
    <row r="11" spans="2:47" s="127" customFormat="1" ht="36" customHeight="1">
      <c r="B11" s="457"/>
      <c r="C11" s="458"/>
      <c r="D11" s="147" t="s">
        <v>374</v>
      </c>
      <c r="E11" s="462" t="s">
        <v>388</v>
      </c>
      <c r="F11" s="462"/>
      <c r="G11" s="462"/>
      <c r="H11" s="462"/>
      <c r="I11" s="462"/>
      <c r="J11" s="462"/>
      <c r="K11" s="462"/>
      <c r="L11" s="462"/>
      <c r="M11" s="462"/>
      <c r="N11" s="462"/>
      <c r="O11" s="462"/>
      <c r="P11" s="462"/>
      <c r="Q11" s="463"/>
      <c r="R11" s="193"/>
      <c r="S11" s="193" t="s">
        <v>400</v>
      </c>
      <c r="T11" s="193" t="s">
        <v>191</v>
      </c>
      <c r="U11" s="193"/>
      <c r="V11" s="193"/>
      <c r="W11" s="193"/>
      <c r="X11" s="193" t="s">
        <v>191</v>
      </c>
      <c r="Y11" s="193"/>
      <c r="Z11" s="193"/>
      <c r="AA11" s="195"/>
      <c r="AB11" s="204"/>
      <c r="AC11" s="271"/>
      <c r="AD11" s="271"/>
      <c r="AE11" s="271"/>
      <c r="AF11" s="271"/>
      <c r="AG11" s="271"/>
      <c r="AH11" s="271"/>
      <c r="AI11" s="221"/>
      <c r="AJ11" s="221"/>
      <c r="AK11" s="221"/>
      <c r="AL11" s="221"/>
      <c r="AM11" s="221"/>
      <c r="AN11" s="221"/>
      <c r="AO11" s="221"/>
      <c r="AP11" s="221"/>
      <c r="AQ11" s="221"/>
      <c r="AR11" s="221"/>
      <c r="AS11" s="221"/>
    </row>
    <row r="12" spans="2:47" ht="45" customHeight="1">
      <c r="B12" s="457"/>
      <c r="C12" s="458"/>
      <c r="D12" s="147" t="s">
        <v>375</v>
      </c>
      <c r="E12" s="467" t="s">
        <v>387</v>
      </c>
      <c r="F12" s="467"/>
      <c r="G12" s="467"/>
      <c r="H12" s="467"/>
      <c r="I12" s="467"/>
      <c r="J12" s="467"/>
      <c r="K12" s="467"/>
      <c r="L12" s="467"/>
      <c r="M12" s="467"/>
      <c r="N12" s="467"/>
      <c r="O12" s="467"/>
      <c r="P12" s="467"/>
      <c r="Q12" s="468"/>
      <c r="R12" s="193"/>
      <c r="S12" s="193" t="s">
        <v>191</v>
      </c>
      <c r="T12" s="193" t="s">
        <v>191</v>
      </c>
      <c r="U12" s="193" t="s">
        <v>191</v>
      </c>
      <c r="V12" s="193" t="s">
        <v>191</v>
      </c>
      <c r="W12" s="193" t="s">
        <v>191</v>
      </c>
      <c r="X12" s="193" t="s">
        <v>191</v>
      </c>
      <c r="Y12" s="193"/>
      <c r="Z12" s="193"/>
      <c r="AA12" s="195"/>
      <c r="AB12" s="204"/>
      <c r="AC12" s="271"/>
      <c r="AD12" s="271"/>
      <c r="AE12" s="271"/>
      <c r="AF12" s="271"/>
      <c r="AG12" s="271"/>
      <c r="AH12" s="271"/>
    </row>
    <row r="13" spans="2:47" ht="45" customHeight="1">
      <c r="B13" s="457"/>
      <c r="C13" s="458"/>
      <c r="D13" s="147" t="s">
        <v>389</v>
      </c>
      <c r="E13" s="467" t="s">
        <v>383</v>
      </c>
      <c r="F13" s="467"/>
      <c r="G13" s="467"/>
      <c r="H13" s="467"/>
      <c r="I13" s="467"/>
      <c r="J13" s="467"/>
      <c r="K13" s="467"/>
      <c r="L13" s="467"/>
      <c r="M13" s="467"/>
      <c r="N13" s="467"/>
      <c r="O13" s="467"/>
      <c r="P13" s="467"/>
      <c r="Q13" s="468"/>
      <c r="R13" s="193"/>
      <c r="S13" s="193" t="s">
        <v>191</v>
      </c>
      <c r="T13" s="193" t="s">
        <v>191</v>
      </c>
      <c r="U13" s="193" t="s">
        <v>192</v>
      </c>
      <c r="V13" s="193"/>
      <c r="W13" s="193" t="s">
        <v>192</v>
      </c>
      <c r="X13" s="193" t="s">
        <v>191</v>
      </c>
      <c r="Y13" s="193"/>
      <c r="Z13" s="193"/>
      <c r="AA13" s="193"/>
      <c r="AB13" s="204"/>
      <c r="AC13" s="271"/>
      <c r="AD13" s="271"/>
      <c r="AE13" s="271"/>
      <c r="AF13" s="271"/>
      <c r="AG13" s="271"/>
      <c r="AH13" s="271"/>
    </row>
    <row r="14" spans="2:47" ht="45.95" customHeight="1">
      <c r="B14" s="457"/>
      <c r="C14" s="458"/>
      <c r="D14" s="147" t="s">
        <v>390</v>
      </c>
      <c r="E14" s="467" t="s">
        <v>376</v>
      </c>
      <c r="F14" s="467"/>
      <c r="G14" s="467"/>
      <c r="H14" s="467"/>
      <c r="I14" s="467"/>
      <c r="J14" s="467"/>
      <c r="K14" s="467"/>
      <c r="L14" s="467"/>
      <c r="M14" s="467"/>
      <c r="N14" s="467"/>
      <c r="O14" s="467"/>
      <c r="P14" s="467"/>
      <c r="Q14" s="468"/>
      <c r="R14" s="193"/>
      <c r="S14" s="193" t="s">
        <v>238</v>
      </c>
      <c r="T14" s="193" t="s">
        <v>191</v>
      </c>
      <c r="U14" s="193" t="s">
        <v>192</v>
      </c>
      <c r="V14" s="193"/>
      <c r="W14" s="193" t="s">
        <v>192</v>
      </c>
      <c r="X14" s="193" t="s">
        <v>192</v>
      </c>
      <c r="Y14" s="193"/>
      <c r="Z14" s="193"/>
      <c r="AA14" s="193"/>
      <c r="AB14" s="204"/>
      <c r="AC14" s="271"/>
      <c r="AD14" s="271"/>
      <c r="AE14" s="271"/>
      <c r="AF14" s="271"/>
      <c r="AG14" s="271"/>
      <c r="AH14" s="271"/>
    </row>
    <row r="15" spans="2:47" ht="51.95" customHeight="1">
      <c r="B15" s="457"/>
      <c r="C15" s="458"/>
      <c r="D15" s="147" t="s">
        <v>384</v>
      </c>
      <c r="E15" s="467" t="s">
        <v>377</v>
      </c>
      <c r="F15" s="467"/>
      <c r="G15" s="467"/>
      <c r="H15" s="467"/>
      <c r="I15" s="467"/>
      <c r="J15" s="467"/>
      <c r="K15" s="467"/>
      <c r="L15" s="467"/>
      <c r="M15" s="467"/>
      <c r="N15" s="467"/>
      <c r="O15" s="467"/>
      <c r="P15" s="467"/>
      <c r="Q15" s="468"/>
      <c r="R15" s="193"/>
      <c r="S15" s="193" t="s">
        <v>400</v>
      </c>
      <c r="T15" s="193" t="s">
        <v>191</v>
      </c>
      <c r="U15" s="193" t="s">
        <v>192</v>
      </c>
      <c r="V15" s="193"/>
      <c r="W15" s="193" t="s">
        <v>192</v>
      </c>
      <c r="X15" s="193" t="s">
        <v>192</v>
      </c>
      <c r="Y15" s="193"/>
      <c r="Z15" s="193"/>
      <c r="AA15" s="195"/>
      <c r="AB15" s="204"/>
      <c r="AC15" s="271"/>
      <c r="AD15" s="271"/>
      <c r="AE15" s="271"/>
      <c r="AF15" s="271"/>
      <c r="AG15" s="271"/>
      <c r="AH15" s="271"/>
    </row>
    <row r="16" spans="2:47" s="127" customFormat="1" ht="36.950000000000003" customHeight="1">
      <c r="B16" s="457"/>
      <c r="C16" s="458"/>
      <c r="D16" s="147" t="s">
        <v>391</v>
      </c>
      <c r="E16" s="462" t="s">
        <v>493</v>
      </c>
      <c r="F16" s="462"/>
      <c r="G16" s="462"/>
      <c r="H16" s="462"/>
      <c r="I16" s="462"/>
      <c r="J16" s="462"/>
      <c r="K16" s="462"/>
      <c r="L16" s="462"/>
      <c r="M16" s="462"/>
      <c r="N16" s="462"/>
      <c r="O16" s="462"/>
      <c r="P16" s="462"/>
      <c r="Q16" s="463"/>
      <c r="R16" s="193"/>
      <c r="S16" s="193"/>
      <c r="T16" s="193"/>
      <c r="U16" s="193"/>
      <c r="V16" s="193"/>
      <c r="W16" s="193"/>
      <c r="X16" s="193"/>
      <c r="Y16" s="193"/>
      <c r="Z16" s="193"/>
      <c r="AA16" s="195" t="s">
        <v>626</v>
      </c>
      <c r="AB16" s="204"/>
      <c r="AC16" s="271"/>
      <c r="AD16" s="271"/>
      <c r="AE16" s="271"/>
      <c r="AF16" s="271"/>
      <c r="AG16" s="271"/>
      <c r="AH16" s="271"/>
      <c r="AI16" s="221"/>
      <c r="AJ16" s="221"/>
      <c r="AK16" s="221"/>
      <c r="AL16" s="221"/>
      <c r="AM16" s="221"/>
      <c r="AN16" s="221"/>
      <c r="AO16" s="221"/>
      <c r="AP16" s="221"/>
      <c r="AQ16" s="221"/>
      <c r="AR16" s="221"/>
      <c r="AS16" s="221"/>
    </row>
    <row r="17" spans="2:45" ht="36" customHeight="1">
      <c r="B17" s="457"/>
      <c r="C17" s="458"/>
      <c r="D17" s="147" t="s">
        <v>392</v>
      </c>
      <c r="E17" s="467" t="s">
        <v>494</v>
      </c>
      <c r="F17" s="467"/>
      <c r="G17" s="467"/>
      <c r="H17" s="467"/>
      <c r="I17" s="467"/>
      <c r="J17" s="467"/>
      <c r="K17" s="467"/>
      <c r="L17" s="467"/>
      <c r="M17" s="467"/>
      <c r="N17" s="467"/>
      <c r="O17" s="467"/>
      <c r="P17" s="467"/>
      <c r="Q17" s="468"/>
      <c r="R17" s="193"/>
      <c r="S17" s="193"/>
      <c r="T17" s="193" t="s">
        <v>192</v>
      </c>
      <c r="U17" s="193" t="s">
        <v>192</v>
      </c>
      <c r="V17" s="193"/>
      <c r="W17" s="193" t="s">
        <v>192</v>
      </c>
      <c r="X17" s="193"/>
      <c r="Y17" s="193" t="s">
        <v>192</v>
      </c>
      <c r="Z17" s="193"/>
      <c r="AA17" s="195"/>
      <c r="AB17" s="204"/>
      <c r="AC17" s="271"/>
      <c r="AD17" s="271"/>
      <c r="AE17" s="271"/>
      <c r="AF17" s="271"/>
      <c r="AG17" s="271"/>
      <c r="AH17" s="271"/>
    </row>
    <row r="18" spans="2:45" ht="30" customHeight="1">
      <c r="B18" s="457"/>
      <c r="C18" s="458"/>
      <c r="D18" s="147" t="s">
        <v>393</v>
      </c>
      <c r="E18" s="462" t="s">
        <v>581</v>
      </c>
      <c r="F18" s="467"/>
      <c r="G18" s="467"/>
      <c r="H18" s="467"/>
      <c r="I18" s="467"/>
      <c r="J18" s="467"/>
      <c r="K18" s="467"/>
      <c r="L18" s="467"/>
      <c r="M18" s="467"/>
      <c r="N18" s="467"/>
      <c r="O18" s="467"/>
      <c r="P18" s="467"/>
      <c r="Q18" s="468"/>
      <c r="R18" s="193" t="s">
        <v>191</v>
      </c>
      <c r="S18" s="193" t="s">
        <v>400</v>
      </c>
      <c r="T18" s="193" t="s">
        <v>191</v>
      </c>
      <c r="U18" s="193"/>
      <c r="V18" s="193"/>
      <c r="W18" s="193"/>
      <c r="X18" s="193" t="s">
        <v>191</v>
      </c>
      <c r="Y18" s="193" t="s">
        <v>191</v>
      </c>
      <c r="Z18" s="193" t="s">
        <v>191</v>
      </c>
      <c r="AA18" s="195" t="s">
        <v>191</v>
      </c>
      <c r="AB18" s="204"/>
      <c r="AC18" s="271"/>
      <c r="AD18" s="271"/>
      <c r="AE18" s="271"/>
      <c r="AF18" s="271"/>
      <c r="AG18" s="271"/>
      <c r="AH18" s="271"/>
    </row>
    <row r="19" spans="2:45" ht="39.950000000000003" customHeight="1">
      <c r="B19" s="457"/>
      <c r="C19" s="458"/>
      <c r="D19" s="147" t="s">
        <v>394</v>
      </c>
      <c r="E19" s="467" t="s">
        <v>378</v>
      </c>
      <c r="F19" s="467"/>
      <c r="G19" s="467"/>
      <c r="H19" s="467"/>
      <c r="I19" s="467"/>
      <c r="J19" s="467"/>
      <c r="K19" s="467"/>
      <c r="L19" s="467"/>
      <c r="M19" s="467"/>
      <c r="N19" s="467"/>
      <c r="O19" s="467"/>
      <c r="P19" s="467"/>
      <c r="Q19" s="468"/>
      <c r="R19" s="193" t="s">
        <v>191</v>
      </c>
      <c r="S19" s="193" t="s">
        <v>400</v>
      </c>
      <c r="T19" s="193" t="s">
        <v>191</v>
      </c>
      <c r="U19" s="193"/>
      <c r="V19" s="193"/>
      <c r="W19" s="193"/>
      <c r="X19" s="193" t="s">
        <v>191</v>
      </c>
      <c r="Y19" s="193" t="s">
        <v>191</v>
      </c>
      <c r="Z19" s="193" t="s">
        <v>191</v>
      </c>
      <c r="AA19" s="193" t="s">
        <v>191</v>
      </c>
      <c r="AB19" s="204"/>
      <c r="AC19" s="271"/>
      <c r="AD19" s="271"/>
      <c r="AE19" s="271"/>
      <c r="AF19" s="271"/>
      <c r="AG19" s="271"/>
      <c r="AH19" s="271"/>
    </row>
    <row r="20" spans="2:45" ht="33" customHeight="1">
      <c r="B20" s="457"/>
      <c r="C20" s="458"/>
      <c r="D20" s="147" t="s">
        <v>395</v>
      </c>
      <c r="E20" s="462" t="s">
        <v>379</v>
      </c>
      <c r="F20" s="462"/>
      <c r="G20" s="462"/>
      <c r="H20" s="462"/>
      <c r="I20" s="462"/>
      <c r="J20" s="462"/>
      <c r="K20" s="462"/>
      <c r="L20" s="462"/>
      <c r="M20" s="462"/>
      <c r="N20" s="462"/>
      <c r="O20" s="462"/>
      <c r="P20" s="462"/>
      <c r="Q20" s="463"/>
      <c r="R20" s="193"/>
      <c r="S20" s="193" t="s">
        <v>240</v>
      </c>
      <c r="T20" s="193" t="s">
        <v>191</v>
      </c>
      <c r="U20" s="193" t="s">
        <v>192</v>
      </c>
      <c r="V20" s="193"/>
      <c r="W20" s="193" t="s">
        <v>192</v>
      </c>
      <c r="X20" s="193" t="s">
        <v>192</v>
      </c>
      <c r="Y20" s="193"/>
      <c r="Z20" s="193"/>
      <c r="AA20" s="195"/>
      <c r="AB20" s="204"/>
      <c r="AC20" s="271"/>
      <c r="AD20" s="271"/>
      <c r="AE20" s="271"/>
      <c r="AF20" s="271"/>
      <c r="AG20" s="271"/>
      <c r="AH20" s="271"/>
    </row>
    <row r="21" spans="2:45" ht="30.75" customHeight="1">
      <c r="B21" s="457"/>
      <c r="C21" s="458"/>
      <c r="D21" s="147" t="s">
        <v>396</v>
      </c>
      <c r="E21" s="462" t="s">
        <v>380</v>
      </c>
      <c r="F21" s="462"/>
      <c r="G21" s="462"/>
      <c r="H21" s="462"/>
      <c r="I21" s="462"/>
      <c r="J21" s="462"/>
      <c r="K21" s="462"/>
      <c r="L21" s="462"/>
      <c r="M21" s="462"/>
      <c r="N21" s="462"/>
      <c r="O21" s="462"/>
      <c r="P21" s="462"/>
      <c r="Q21" s="463"/>
      <c r="R21" s="193"/>
      <c r="S21" s="193" t="s">
        <v>400</v>
      </c>
      <c r="T21" s="193" t="s">
        <v>191</v>
      </c>
      <c r="U21" s="193"/>
      <c r="V21" s="193"/>
      <c r="W21" s="193"/>
      <c r="X21" s="193"/>
      <c r="Y21" s="193"/>
      <c r="Z21" s="193"/>
      <c r="AA21" s="195"/>
      <c r="AB21" s="204"/>
      <c r="AC21" s="271"/>
      <c r="AD21" s="271"/>
      <c r="AE21" s="271"/>
      <c r="AF21" s="271"/>
      <c r="AG21" s="271"/>
      <c r="AH21" s="271"/>
    </row>
    <row r="22" spans="2:45" s="199" customFormat="1" ht="36" customHeight="1">
      <c r="B22" s="457"/>
      <c r="C22" s="458"/>
      <c r="D22" s="147" t="s">
        <v>385</v>
      </c>
      <c r="E22" s="484" t="s">
        <v>582</v>
      </c>
      <c r="F22" s="484"/>
      <c r="G22" s="484"/>
      <c r="H22" s="484"/>
      <c r="I22" s="484"/>
      <c r="J22" s="484"/>
      <c r="K22" s="484"/>
      <c r="L22" s="484"/>
      <c r="M22" s="484"/>
      <c r="N22" s="484"/>
      <c r="O22" s="484"/>
      <c r="P22" s="484"/>
      <c r="Q22" s="485"/>
      <c r="R22" s="193" t="s">
        <v>191</v>
      </c>
      <c r="S22" s="193" t="s">
        <v>191</v>
      </c>
      <c r="T22" s="193" t="s">
        <v>191</v>
      </c>
      <c r="U22" s="193"/>
      <c r="V22" s="193"/>
      <c r="W22" s="193"/>
      <c r="X22" s="193" t="s">
        <v>191</v>
      </c>
      <c r="Y22" s="193" t="s">
        <v>191</v>
      </c>
      <c r="Z22" s="193" t="s">
        <v>191</v>
      </c>
      <c r="AA22" s="193" t="s">
        <v>191</v>
      </c>
      <c r="AB22" s="204"/>
      <c r="AC22" s="271"/>
      <c r="AD22" s="271"/>
      <c r="AE22" s="271"/>
      <c r="AF22" s="271"/>
      <c r="AG22" s="271"/>
      <c r="AH22" s="271"/>
      <c r="AI22" s="221"/>
      <c r="AJ22" s="221"/>
      <c r="AK22" s="221"/>
      <c r="AL22" s="221"/>
      <c r="AM22" s="221"/>
      <c r="AN22" s="221"/>
      <c r="AO22" s="221"/>
      <c r="AP22" s="221"/>
      <c r="AQ22" s="221"/>
      <c r="AR22" s="221"/>
      <c r="AS22" s="221"/>
    </row>
    <row r="23" spans="2:45" s="199" customFormat="1" ht="36" customHeight="1">
      <c r="B23" s="457"/>
      <c r="C23" s="458"/>
      <c r="D23" s="147" t="s">
        <v>632</v>
      </c>
      <c r="E23" s="484" t="s">
        <v>633</v>
      </c>
      <c r="F23" s="484"/>
      <c r="G23" s="484"/>
      <c r="H23" s="484"/>
      <c r="I23" s="484"/>
      <c r="J23" s="484"/>
      <c r="K23" s="484"/>
      <c r="L23" s="484"/>
      <c r="M23" s="484"/>
      <c r="N23" s="484"/>
      <c r="O23" s="484"/>
      <c r="P23" s="484"/>
      <c r="Q23" s="485"/>
      <c r="R23" s="193"/>
      <c r="S23" s="193"/>
      <c r="T23" s="193"/>
      <c r="U23" s="193"/>
      <c r="V23" s="193"/>
      <c r="W23" s="193"/>
      <c r="X23" s="193"/>
      <c r="Y23" s="193"/>
      <c r="Z23" s="193"/>
      <c r="AA23" s="193" t="s">
        <v>627</v>
      </c>
      <c r="AB23" s="204"/>
      <c r="AC23" s="271"/>
      <c r="AD23" s="271"/>
      <c r="AE23" s="271"/>
      <c r="AF23" s="271"/>
      <c r="AG23" s="271"/>
      <c r="AH23" s="271"/>
      <c r="AI23" s="221"/>
      <c r="AJ23" s="221"/>
      <c r="AK23" s="221"/>
      <c r="AL23" s="221"/>
      <c r="AM23" s="221"/>
      <c r="AN23" s="221"/>
      <c r="AO23" s="221"/>
      <c r="AP23" s="221"/>
      <c r="AQ23" s="221"/>
      <c r="AR23" s="221"/>
      <c r="AS23" s="221"/>
    </row>
    <row r="24" spans="2:45" ht="14.25" customHeight="1">
      <c r="B24" s="457"/>
      <c r="C24" s="458"/>
      <c r="D24" s="144"/>
      <c r="E24" s="489"/>
      <c r="F24" s="489"/>
      <c r="G24" s="489"/>
      <c r="H24" s="489"/>
      <c r="I24" s="489"/>
      <c r="J24" s="489"/>
      <c r="K24" s="489"/>
      <c r="L24" s="489"/>
      <c r="M24" s="489"/>
      <c r="N24" s="489"/>
      <c r="O24" s="489"/>
      <c r="P24" s="489"/>
      <c r="Q24" s="489"/>
      <c r="R24" s="490"/>
      <c r="S24" s="490"/>
      <c r="T24" s="490"/>
      <c r="U24" s="490"/>
      <c r="V24" s="490"/>
      <c r="W24" s="490"/>
      <c r="X24" s="490"/>
      <c r="Y24" s="146"/>
      <c r="Z24" s="146"/>
      <c r="AA24" s="146"/>
      <c r="AB24" s="148"/>
      <c r="AC24" s="271"/>
      <c r="AD24" s="271"/>
      <c r="AE24" s="271"/>
      <c r="AF24" s="271"/>
      <c r="AG24" s="271"/>
      <c r="AH24" s="271"/>
    </row>
    <row r="25" spans="2:45" ht="14.25" customHeight="1">
      <c r="B25" s="457"/>
      <c r="C25" s="458"/>
      <c r="D25" s="149"/>
      <c r="E25" s="196"/>
      <c r="F25" s="150" t="s">
        <v>36</v>
      </c>
      <c r="G25" s="150"/>
      <c r="H25" s="150"/>
      <c r="I25" s="150"/>
      <c r="J25" s="150"/>
      <c r="K25" s="150"/>
      <c r="L25" s="150"/>
      <c r="M25" s="150"/>
      <c r="N25" s="150"/>
      <c r="O25" s="150"/>
      <c r="P25" s="150"/>
      <c r="Q25" s="196"/>
      <c r="R25" s="151"/>
      <c r="S25" s="461" t="s">
        <v>397</v>
      </c>
      <c r="T25" s="461"/>
      <c r="U25" s="461"/>
      <c r="V25" s="461"/>
      <c r="W25" s="461"/>
      <c r="X25" s="461"/>
      <c r="Y25" s="461"/>
      <c r="Z25" s="461"/>
      <c r="AA25" s="461"/>
      <c r="AB25" s="152"/>
      <c r="AC25" s="271"/>
      <c r="AD25" s="271"/>
      <c r="AE25" s="271"/>
      <c r="AF25" s="271"/>
      <c r="AG25" s="271"/>
      <c r="AH25" s="271"/>
    </row>
    <row r="26" spans="2:45" ht="14.25" customHeight="1">
      <c r="B26" s="457"/>
      <c r="C26" s="458"/>
      <c r="D26" s="149"/>
      <c r="E26" s="492" t="s">
        <v>37</v>
      </c>
      <c r="F26" s="494"/>
      <c r="G26" s="495"/>
      <c r="H26" s="491" t="s">
        <v>38</v>
      </c>
      <c r="I26" s="491"/>
      <c r="J26" s="492"/>
      <c r="K26" s="493" t="s">
        <v>39</v>
      </c>
      <c r="L26" s="494"/>
      <c r="M26" s="494"/>
      <c r="N26" s="494"/>
      <c r="O26" s="494"/>
      <c r="P26" s="494"/>
      <c r="Q26" s="495"/>
      <c r="R26" s="151"/>
      <c r="S26" s="461" t="s">
        <v>398</v>
      </c>
      <c r="T26" s="461"/>
      <c r="U26" s="461"/>
      <c r="V26" s="461"/>
      <c r="W26" s="461"/>
      <c r="X26" s="461"/>
      <c r="Y26" s="461"/>
      <c r="Z26" s="461"/>
      <c r="AA26" s="461"/>
      <c r="AB26" s="152"/>
      <c r="AC26" s="271"/>
      <c r="AD26" s="271"/>
      <c r="AE26" s="271"/>
      <c r="AF26" s="271"/>
      <c r="AG26" s="271"/>
      <c r="AH26" s="271"/>
    </row>
    <row r="27" spans="2:45" ht="14.25" customHeight="1">
      <c r="B27" s="457"/>
      <c r="C27" s="458"/>
      <c r="D27" s="149"/>
      <c r="E27" s="470" t="s">
        <v>22</v>
      </c>
      <c r="F27" s="487"/>
      <c r="G27" s="488"/>
      <c r="H27" s="469" t="s">
        <v>22</v>
      </c>
      <c r="I27" s="469"/>
      <c r="J27" s="470"/>
      <c r="K27" s="486" t="s">
        <v>40</v>
      </c>
      <c r="L27" s="487"/>
      <c r="M27" s="487"/>
      <c r="N27" s="487"/>
      <c r="O27" s="487"/>
      <c r="P27" s="487"/>
      <c r="Q27" s="488"/>
      <c r="R27" s="151"/>
      <c r="S27" s="461"/>
      <c r="T27" s="461"/>
      <c r="U27" s="461"/>
      <c r="V27" s="461"/>
      <c r="W27" s="461"/>
      <c r="X27" s="461"/>
      <c r="Y27" s="461"/>
      <c r="Z27" s="461"/>
      <c r="AA27" s="461"/>
      <c r="AB27" s="153"/>
      <c r="AC27" s="271"/>
      <c r="AD27" s="271"/>
      <c r="AE27" s="271"/>
      <c r="AF27" s="271"/>
      <c r="AG27" s="271"/>
      <c r="AH27" s="271"/>
    </row>
    <row r="28" spans="2:45" ht="14.25" customHeight="1">
      <c r="B28" s="457"/>
      <c r="C28" s="458"/>
      <c r="D28" s="149"/>
      <c r="E28" s="470" t="s">
        <v>41</v>
      </c>
      <c r="F28" s="487"/>
      <c r="G28" s="488"/>
      <c r="H28" s="469" t="s">
        <v>22</v>
      </c>
      <c r="I28" s="469"/>
      <c r="J28" s="470"/>
      <c r="K28" s="486" t="s">
        <v>40</v>
      </c>
      <c r="L28" s="487"/>
      <c r="M28" s="487"/>
      <c r="N28" s="487"/>
      <c r="O28" s="487"/>
      <c r="P28" s="487"/>
      <c r="Q28" s="488"/>
      <c r="R28" s="151"/>
      <c r="S28" s="461"/>
      <c r="T28" s="461"/>
      <c r="U28" s="461"/>
      <c r="V28" s="461"/>
      <c r="W28" s="461"/>
      <c r="X28" s="461"/>
      <c r="Y28" s="461"/>
      <c r="Z28" s="461"/>
      <c r="AA28" s="461"/>
      <c r="AB28" s="153"/>
      <c r="AC28" s="271"/>
      <c r="AD28" s="271"/>
      <c r="AE28" s="271"/>
      <c r="AF28" s="271"/>
      <c r="AG28" s="271"/>
      <c r="AH28" s="271"/>
    </row>
    <row r="29" spans="2:45" ht="14.25" customHeight="1">
      <c r="B29" s="457"/>
      <c r="C29" s="458"/>
      <c r="D29" s="149"/>
      <c r="E29" s="470" t="s">
        <v>22</v>
      </c>
      <c r="F29" s="487"/>
      <c r="G29" s="488"/>
      <c r="H29" s="469" t="s">
        <v>41</v>
      </c>
      <c r="I29" s="469"/>
      <c r="J29" s="470"/>
      <c r="K29" s="486" t="s">
        <v>40</v>
      </c>
      <c r="L29" s="487"/>
      <c r="M29" s="487"/>
      <c r="N29" s="487"/>
      <c r="O29" s="487"/>
      <c r="P29" s="487"/>
      <c r="Q29" s="488"/>
      <c r="R29" s="196"/>
      <c r="S29" s="461" t="s">
        <v>399</v>
      </c>
      <c r="T29" s="461"/>
      <c r="U29" s="461"/>
      <c r="V29" s="461"/>
      <c r="W29" s="461"/>
      <c r="X29" s="461"/>
      <c r="Y29" s="461"/>
      <c r="Z29" s="461"/>
      <c r="AA29" s="461"/>
      <c r="AB29" s="153"/>
      <c r="AC29" s="271"/>
      <c r="AD29" s="271"/>
      <c r="AE29" s="271"/>
      <c r="AF29" s="271"/>
      <c r="AG29" s="271"/>
      <c r="AH29" s="271"/>
    </row>
    <row r="30" spans="2:45" ht="14.25" customHeight="1">
      <c r="B30" s="457"/>
      <c r="C30" s="458"/>
      <c r="D30" s="149"/>
      <c r="E30" s="470" t="s">
        <v>41</v>
      </c>
      <c r="F30" s="487"/>
      <c r="G30" s="488"/>
      <c r="H30" s="469" t="s">
        <v>41</v>
      </c>
      <c r="I30" s="469"/>
      <c r="J30" s="470"/>
      <c r="K30" s="486" t="s">
        <v>42</v>
      </c>
      <c r="L30" s="487"/>
      <c r="M30" s="487"/>
      <c r="N30" s="487"/>
      <c r="O30" s="487"/>
      <c r="P30" s="487"/>
      <c r="Q30" s="488"/>
      <c r="R30" s="196"/>
      <c r="S30" s="171" t="s">
        <v>628</v>
      </c>
      <c r="T30" s="171"/>
      <c r="U30" s="171"/>
      <c r="V30" s="171"/>
      <c r="W30" s="171"/>
      <c r="X30" s="171"/>
      <c r="Y30" s="171"/>
      <c r="Z30" s="171"/>
      <c r="AA30" s="171"/>
      <c r="AB30" s="453"/>
      <c r="AC30" s="271"/>
      <c r="AD30" s="271"/>
      <c r="AE30" s="271"/>
      <c r="AF30" s="271"/>
      <c r="AG30" s="271"/>
      <c r="AH30" s="271"/>
    </row>
    <row r="31" spans="2:45" s="199" customFormat="1" ht="14.25" customHeight="1">
      <c r="B31" s="457"/>
      <c r="C31" s="458"/>
      <c r="D31" s="149"/>
      <c r="E31" s="451"/>
      <c r="F31" s="451"/>
      <c r="G31" s="451"/>
      <c r="H31" s="451"/>
      <c r="I31" s="451"/>
      <c r="J31" s="451"/>
      <c r="K31" s="451"/>
      <c r="L31" s="451"/>
      <c r="M31" s="451"/>
      <c r="N31" s="451"/>
      <c r="O31" s="451"/>
      <c r="P31" s="451"/>
      <c r="Q31" s="451"/>
      <c r="R31" s="450"/>
      <c r="S31" s="171" t="s">
        <v>629</v>
      </c>
      <c r="T31" s="171"/>
      <c r="U31" s="171"/>
      <c r="V31" s="171"/>
      <c r="W31" s="171"/>
      <c r="X31" s="171"/>
      <c r="Y31" s="171"/>
      <c r="Z31" s="171"/>
      <c r="AA31" s="171"/>
      <c r="AB31" s="453"/>
      <c r="AC31" s="271"/>
      <c r="AD31" s="271"/>
      <c r="AE31" s="271"/>
      <c r="AF31" s="271"/>
      <c r="AG31" s="271"/>
      <c r="AH31" s="271"/>
      <c r="AI31" s="221"/>
      <c r="AJ31" s="221"/>
      <c r="AK31" s="221"/>
      <c r="AL31" s="221"/>
      <c r="AM31" s="221"/>
      <c r="AN31" s="221"/>
      <c r="AO31" s="221"/>
      <c r="AP31" s="221"/>
      <c r="AQ31" s="221"/>
      <c r="AR31" s="221"/>
      <c r="AS31" s="221"/>
    </row>
    <row r="32" spans="2:45" s="199" customFormat="1" ht="14.25" customHeight="1">
      <c r="B32" s="457"/>
      <c r="C32" s="458"/>
      <c r="D32" s="149"/>
      <c r="E32" s="451"/>
      <c r="F32" s="451"/>
      <c r="G32" s="451"/>
      <c r="H32" s="451"/>
      <c r="I32" s="451"/>
      <c r="J32" s="451"/>
      <c r="K32" s="451"/>
      <c r="L32" s="451"/>
      <c r="M32" s="451"/>
      <c r="N32" s="451"/>
      <c r="O32" s="451"/>
      <c r="P32" s="451"/>
      <c r="Q32" s="451"/>
      <c r="R32" s="450"/>
      <c r="S32" s="171" t="s">
        <v>630</v>
      </c>
      <c r="T32" s="171"/>
      <c r="U32" s="171"/>
      <c r="V32" s="171"/>
      <c r="W32" s="171"/>
      <c r="X32" s="171"/>
      <c r="Y32" s="171"/>
      <c r="Z32" s="171"/>
      <c r="AA32" s="171"/>
      <c r="AB32" s="453"/>
      <c r="AC32" s="271"/>
      <c r="AD32" s="271"/>
      <c r="AE32" s="271"/>
      <c r="AF32" s="271"/>
      <c r="AG32" s="271"/>
      <c r="AH32" s="271"/>
      <c r="AI32" s="221"/>
      <c r="AJ32" s="221"/>
      <c r="AK32" s="221"/>
      <c r="AL32" s="221"/>
      <c r="AM32" s="221"/>
      <c r="AN32" s="221"/>
      <c r="AO32" s="221"/>
      <c r="AP32" s="221"/>
      <c r="AQ32" s="221"/>
      <c r="AR32" s="221"/>
      <c r="AS32" s="221"/>
    </row>
    <row r="33" spans="2:45" s="199" customFormat="1" ht="14.25" customHeight="1">
      <c r="B33" s="457"/>
      <c r="C33" s="458"/>
      <c r="D33" s="149"/>
      <c r="E33" s="451"/>
      <c r="F33" s="451"/>
      <c r="G33" s="451"/>
      <c r="H33" s="451"/>
      <c r="I33" s="451"/>
      <c r="J33" s="451"/>
      <c r="K33" s="451"/>
      <c r="L33" s="451"/>
      <c r="M33" s="451"/>
      <c r="N33" s="451"/>
      <c r="O33" s="451"/>
      <c r="P33" s="451"/>
      <c r="Q33" s="451"/>
      <c r="R33" s="450"/>
      <c r="S33" s="171" t="s">
        <v>631</v>
      </c>
      <c r="T33" s="171"/>
      <c r="U33" s="171"/>
      <c r="V33" s="171"/>
      <c r="W33" s="171"/>
      <c r="X33" s="171"/>
      <c r="Y33" s="171"/>
      <c r="Z33" s="171"/>
      <c r="AA33" s="171"/>
      <c r="AB33" s="453"/>
      <c r="AC33" s="271"/>
      <c r="AD33" s="271"/>
      <c r="AE33" s="271"/>
      <c r="AF33" s="271"/>
      <c r="AG33" s="271"/>
      <c r="AH33" s="271"/>
      <c r="AI33" s="221"/>
      <c r="AJ33" s="221"/>
      <c r="AK33" s="221"/>
      <c r="AL33" s="221"/>
      <c r="AM33" s="221"/>
      <c r="AN33" s="221"/>
      <c r="AO33" s="221"/>
      <c r="AP33" s="221"/>
      <c r="AQ33" s="221"/>
      <c r="AR33" s="221"/>
      <c r="AS33" s="221"/>
    </row>
    <row r="34" spans="2:45" ht="14.25" customHeight="1">
      <c r="B34" s="459"/>
      <c r="C34" s="460"/>
      <c r="D34" s="154"/>
      <c r="E34" s="155"/>
      <c r="F34" s="155"/>
      <c r="G34" s="155"/>
      <c r="H34" s="155"/>
      <c r="I34" s="155"/>
      <c r="J34" s="155"/>
      <c r="K34" s="155"/>
      <c r="L34" s="155"/>
      <c r="M34" s="155"/>
      <c r="N34" s="155"/>
      <c r="O34" s="155"/>
      <c r="P34" s="155"/>
      <c r="Q34" s="155"/>
      <c r="R34" s="155"/>
      <c r="S34" s="392"/>
      <c r="T34" s="155"/>
      <c r="U34" s="155"/>
      <c r="V34" s="155"/>
      <c r="W34" s="155"/>
      <c r="X34" s="155"/>
      <c r="Y34" s="392"/>
      <c r="Z34" s="392"/>
      <c r="AA34" s="392"/>
      <c r="AB34" s="454"/>
      <c r="AC34" s="271"/>
      <c r="AD34" s="271"/>
      <c r="AE34" s="271"/>
      <c r="AF34" s="271"/>
      <c r="AG34" s="271"/>
      <c r="AH34" s="271"/>
    </row>
  </sheetData>
  <sheetProtection sheet="1" selectLockedCells="1"/>
  <mergeCells count="46">
    <mergeCell ref="K29:Q29"/>
    <mergeCell ref="K30:Q30"/>
    <mergeCell ref="E24:X24"/>
    <mergeCell ref="H26:J26"/>
    <mergeCell ref="K26:Q26"/>
    <mergeCell ref="H29:J29"/>
    <mergeCell ref="H30:J30"/>
    <mergeCell ref="E26:G26"/>
    <mergeCell ref="E27:G27"/>
    <mergeCell ref="E28:G28"/>
    <mergeCell ref="E29:G29"/>
    <mergeCell ref="E30:G30"/>
    <mergeCell ref="K27:Q27"/>
    <mergeCell ref="K28:Q28"/>
    <mergeCell ref="H28:J28"/>
    <mergeCell ref="E11:Q11"/>
    <mergeCell ref="AC4:AM7"/>
    <mergeCell ref="AC2:AM3"/>
    <mergeCell ref="E8:Q8"/>
    <mergeCell ref="E12:Q12"/>
    <mergeCell ref="E2:Q2"/>
    <mergeCell ref="E3:Q3"/>
    <mergeCell ref="E4:Q4"/>
    <mergeCell ref="E5:Q5"/>
    <mergeCell ref="E6:Q6"/>
    <mergeCell ref="E9:Q9"/>
    <mergeCell ref="E10:Q10"/>
    <mergeCell ref="AC8:AM9"/>
    <mergeCell ref="E22:Q22"/>
    <mergeCell ref="E23:Q23"/>
    <mergeCell ref="B1:C34"/>
    <mergeCell ref="S25:AA25"/>
    <mergeCell ref="S29:AA29"/>
    <mergeCell ref="E16:Q16"/>
    <mergeCell ref="D1:Q1"/>
    <mergeCell ref="S26:AA28"/>
    <mergeCell ref="E19:Q19"/>
    <mergeCell ref="E20:Q20"/>
    <mergeCell ref="E21:Q21"/>
    <mergeCell ref="E13:Q13"/>
    <mergeCell ref="E14:Q14"/>
    <mergeCell ref="E15:Q15"/>
    <mergeCell ref="E17:Q17"/>
    <mergeCell ref="E18:Q18"/>
    <mergeCell ref="E7:Q7"/>
    <mergeCell ref="H27:J27"/>
  </mergeCells>
  <phoneticPr fontId="1"/>
  <conditionalFormatting sqref="AB2:AB23">
    <cfRule type="containsBlanks" dxfId="325" priority="1">
      <formula>LEN(TRIM(AB2))=0</formula>
    </cfRule>
  </conditionalFormatting>
  <dataValidations count="1">
    <dataValidation type="list" allowBlank="1" showInputMessage="1" showErrorMessage="1" sqref="AB2:AB23" xr:uid="{00000000-0002-0000-0100-000000000000}">
      <formula1>"○,－"</formula1>
    </dataValidation>
  </dataValidations>
  <printOptions horizontalCentered="1"/>
  <pageMargins left="0.78740157480314965" right="0" top="0.55118110236220474" bottom="0.55118110236220474"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Group Box 1">
              <controlPr defaultSize="0" autoFill="0" autoPict="0">
                <anchor moveWithCells="1">
                  <from>
                    <xdr:col>6</xdr:col>
                    <xdr:colOff>114300</xdr:colOff>
                    <xdr:row>0</xdr:row>
                    <xdr:rowOff>0</xdr:rowOff>
                  </from>
                  <to>
                    <xdr:col>26</xdr:col>
                    <xdr:colOff>57150</xdr:colOff>
                    <xdr:row>0</xdr:row>
                    <xdr:rowOff>742950</xdr:rowOff>
                  </to>
                </anchor>
              </controlPr>
            </control>
          </mc:Choice>
        </mc:AlternateContent>
        <mc:AlternateContent xmlns:mc="http://schemas.openxmlformats.org/markup-compatibility/2006">
          <mc:Choice Requires="x14">
            <control shapeId="83970" r:id="rId5" name="Group Box 2">
              <controlPr defaultSize="0" autoFill="0" autoPict="0">
                <anchor moveWithCells="1">
                  <from>
                    <xdr:col>6</xdr:col>
                    <xdr:colOff>85725</xdr:colOff>
                    <xdr:row>0</xdr:row>
                    <xdr:rowOff>0</xdr:rowOff>
                  </from>
                  <to>
                    <xdr:col>25</xdr:col>
                    <xdr:colOff>342900</xdr:colOff>
                    <xdr:row>0</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BO48"/>
  <sheetViews>
    <sheetView showGridLines="0" showZeros="0" view="pageBreakPreview" zoomScale="90" zoomScaleNormal="100" zoomScaleSheetLayoutView="90" workbookViewId="0">
      <selection activeCell="N33" sqref="N33:AN33"/>
    </sheetView>
  </sheetViews>
  <sheetFormatPr defaultColWidth="2.5" defaultRowHeight="15" customHeight="1"/>
  <cols>
    <col min="1" max="1" width="6.625" style="14" customWidth="1"/>
    <col min="2" max="3" width="2.5" style="5" customWidth="1"/>
    <col min="4" max="10" width="2.75" style="5" customWidth="1"/>
    <col min="11" max="12" width="2.5" style="5"/>
    <col min="13" max="13" width="3.125" style="5" customWidth="1"/>
    <col min="14" max="38" width="2.5" style="5"/>
    <col min="39" max="42" width="2.125" style="5" customWidth="1"/>
    <col min="43" max="54" width="2.5" style="221"/>
    <col min="55" max="16384" width="2.5" style="5"/>
  </cols>
  <sheetData>
    <row r="1" spans="2:64" ht="15" customHeight="1">
      <c r="B1" s="15"/>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5"/>
      <c r="AM1" s="15"/>
      <c r="AN1" s="15"/>
      <c r="AO1" s="15"/>
      <c r="AP1" s="15"/>
    </row>
    <row r="2" spans="2:64" ht="15" customHeight="1">
      <c r="B2" s="15"/>
      <c r="C2" s="15"/>
      <c r="D2" s="15"/>
      <c r="E2" s="15"/>
      <c r="F2" s="15"/>
      <c r="G2" s="15"/>
      <c r="H2" s="15"/>
      <c r="I2" s="15"/>
      <c r="J2" s="15"/>
      <c r="K2" s="15"/>
      <c r="L2" s="15"/>
      <c r="M2" s="15"/>
      <c r="N2" s="15"/>
      <c r="O2" s="15"/>
      <c r="P2" s="15"/>
      <c r="Q2" s="15"/>
      <c r="R2" s="15"/>
      <c r="S2" s="15"/>
      <c r="T2" s="15"/>
      <c r="U2" s="15"/>
      <c r="V2" s="15"/>
      <c r="W2" s="15"/>
      <c r="X2" s="15"/>
      <c r="Y2" s="15"/>
      <c r="Z2" s="15"/>
      <c r="AA2" s="16"/>
      <c r="AB2" s="16"/>
      <c r="AC2" s="16"/>
      <c r="AD2" s="16"/>
      <c r="AE2" s="16"/>
      <c r="AF2" s="16"/>
      <c r="AG2" s="16"/>
      <c r="AH2" s="16"/>
      <c r="AI2" s="16"/>
      <c r="AJ2" s="16"/>
      <c r="AK2" s="16"/>
      <c r="AL2" s="15"/>
      <c r="AM2" s="15"/>
      <c r="AN2" s="15"/>
      <c r="AO2" s="15"/>
      <c r="AP2" s="15"/>
      <c r="AQ2" s="140"/>
      <c r="AR2" s="140"/>
      <c r="AS2" s="140"/>
      <c r="AT2" s="140"/>
      <c r="AU2" s="140"/>
      <c r="AV2" s="140"/>
      <c r="AW2" s="140"/>
      <c r="AX2" s="140"/>
      <c r="AY2" s="140"/>
      <c r="AZ2" s="140"/>
      <c r="BA2" s="140"/>
      <c r="BB2" s="140"/>
      <c r="BC2" s="140"/>
      <c r="BD2" s="140"/>
      <c r="BE2" s="140"/>
      <c r="BF2" s="140"/>
      <c r="BG2" s="140"/>
      <c r="BH2" s="140"/>
      <c r="BI2" s="138"/>
      <c r="BJ2" s="138"/>
      <c r="BK2" s="138"/>
      <c r="BL2" s="138"/>
    </row>
    <row r="3" spans="2:64" ht="15.75" customHeight="1">
      <c r="B3" s="15" t="s">
        <v>424</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40"/>
      <c r="AR3" s="140"/>
      <c r="AS3" s="140"/>
      <c r="AT3" s="140"/>
      <c r="AU3" s="140"/>
      <c r="AV3" s="140"/>
      <c r="AW3" s="140"/>
      <c r="AX3" s="140"/>
      <c r="AY3" s="140"/>
      <c r="AZ3" s="140"/>
      <c r="BA3" s="140"/>
      <c r="BB3" s="140"/>
      <c r="BC3" s="140"/>
      <c r="BD3" s="140"/>
      <c r="BE3" s="140"/>
      <c r="BF3" s="140"/>
      <c r="BG3" s="140"/>
      <c r="BH3" s="140"/>
      <c r="BI3" s="138"/>
      <c r="BJ3" s="138"/>
      <c r="BK3" s="138"/>
      <c r="BL3" s="138"/>
    </row>
    <row r="4" spans="2:64" ht="15.75"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40"/>
      <c r="AR4" s="140"/>
      <c r="AS4" s="140"/>
      <c r="AT4" s="140"/>
      <c r="AU4" s="140"/>
      <c r="AV4" s="140"/>
      <c r="AW4" s="140"/>
      <c r="AX4" s="140"/>
      <c r="AY4" s="140"/>
      <c r="AZ4" s="140"/>
      <c r="BA4" s="140"/>
      <c r="BB4" s="140"/>
      <c r="BC4" s="140"/>
      <c r="BD4" s="140"/>
      <c r="BE4" s="140"/>
      <c r="BF4" s="140"/>
      <c r="BG4" s="140"/>
      <c r="BH4" s="140"/>
      <c r="BI4" s="138"/>
      <c r="BJ4" s="138"/>
      <c r="BK4" s="138"/>
      <c r="BL4" s="138"/>
    </row>
    <row r="5" spans="2:64" ht="18.75">
      <c r="B5" s="501" t="s">
        <v>234</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140"/>
      <c r="AR5" s="140"/>
      <c r="AS5" s="140"/>
      <c r="AT5" s="140"/>
      <c r="AU5" s="140"/>
      <c r="AV5" s="140"/>
      <c r="AW5" s="140"/>
      <c r="AX5" s="140"/>
      <c r="AY5" s="140"/>
      <c r="AZ5" s="140"/>
      <c r="BA5" s="140"/>
      <c r="BB5" s="140"/>
      <c r="BC5" s="140"/>
      <c r="BD5" s="140"/>
      <c r="BE5" s="140"/>
      <c r="BF5" s="140"/>
      <c r="BG5" s="140"/>
      <c r="BH5" s="140"/>
      <c r="BI5" s="138"/>
      <c r="BJ5" s="138"/>
      <c r="BK5" s="138"/>
      <c r="BL5" s="138"/>
    </row>
    <row r="6" spans="2:64" ht="1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41"/>
      <c r="AR6" s="141"/>
      <c r="AS6" s="141"/>
      <c r="AT6" s="141"/>
      <c r="AU6" s="141"/>
      <c r="AV6" s="141"/>
      <c r="AW6" s="141"/>
      <c r="AX6" s="141"/>
      <c r="AY6" s="141"/>
      <c r="AZ6" s="141"/>
      <c r="BA6" s="141"/>
      <c r="BB6" s="141"/>
      <c r="BC6" s="141"/>
      <c r="BD6" s="141"/>
      <c r="BE6" s="141"/>
      <c r="BF6" s="141"/>
      <c r="BG6" s="141"/>
    </row>
    <row r="7" spans="2:64" ht="15" customHeight="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40"/>
      <c r="AR7" s="140"/>
      <c r="AS7" s="140"/>
      <c r="AT7" s="140"/>
      <c r="AU7" s="140"/>
      <c r="AV7" s="140"/>
      <c r="AW7" s="140"/>
      <c r="AX7" s="140"/>
      <c r="AY7" s="140"/>
      <c r="AZ7" s="140"/>
      <c r="BA7" s="140"/>
      <c r="BB7" s="140"/>
      <c r="BC7" s="140"/>
      <c r="BD7" s="140"/>
      <c r="BE7" s="140"/>
      <c r="BF7" s="140"/>
      <c r="BG7" s="140"/>
    </row>
    <row r="8" spans="2:64" ht="1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40"/>
      <c r="AR8" s="140"/>
      <c r="AS8" s="140"/>
      <c r="AT8" s="140"/>
      <c r="AU8" s="140"/>
      <c r="AV8" s="140"/>
      <c r="AW8" s="140"/>
      <c r="AX8" s="140"/>
      <c r="AY8" s="140"/>
      <c r="AZ8" s="140"/>
      <c r="BA8" s="140"/>
      <c r="BB8" s="140"/>
      <c r="BC8" s="140"/>
      <c r="BD8" s="140"/>
      <c r="BE8" s="140"/>
      <c r="BF8" s="140"/>
      <c r="BG8" s="140"/>
    </row>
    <row r="9" spans="2:64" ht="15" customHeight="1">
      <c r="B9" s="15"/>
      <c r="C9" s="15"/>
      <c r="D9" s="15"/>
      <c r="E9" s="15"/>
      <c r="F9" s="15"/>
      <c r="G9" s="15"/>
      <c r="H9" s="15"/>
      <c r="I9" s="15"/>
      <c r="J9" s="15"/>
      <c r="K9" s="15"/>
      <c r="L9" s="15"/>
      <c r="M9" s="15"/>
      <c r="N9" s="15"/>
      <c r="O9" s="15"/>
      <c r="P9" s="15"/>
      <c r="Q9" s="15"/>
      <c r="R9" s="15"/>
      <c r="S9" s="15"/>
      <c r="T9" s="15"/>
      <c r="U9" s="15"/>
      <c r="V9" s="15"/>
      <c r="W9" s="15"/>
      <c r="X9" s="15"/>
      <c r="Y9" s="15"/>
      <c r="Z9" s="15"/>
      <c r="AA9" s="502"/>
      <c r="AB9" s="502"/>
      <c r="AC9" s="15"/>
      <c r="AD9" s="15"/>
      <c r="AE9" s="503" t="s">
        <v>503</v>
      </c>
      <c r="AF9" s="503"/>
      <c r="AG9" s="497"/>
      <c r="AH9" s="497"/>
      <c r="AI9" s="12" t="s">
        <v>6</v>
      </c>
      <c r="AJ9" s="497"/>
      <c r="AK9" s="497"/>
      <c r="AL9" s="12" t="s">
        <v>13</v>
      </c>
      <c r="AM9" s="497"/>
      <c r="AN9" s="497"/>
      <c r="AO9" s="12" t="s">
        <v>12</v>
      </c>
      <c r="AP9" s="15"/>
      <c r="AQ9" s="508" t="s">
        <v>362</v>
      </c>
      <c r="AR9" s="508"/>
      <c r="AS9" s="508"/>
      <c r="AT9" s="508"/>
      <c r="AU9" s="508"/>
      <c r="AV9" s="508"/>
      <c r="AW9" s="508"/>
      <c r="AX9" s="508"/>
      <c r="AY9" s="508"/>
      <c r="AZ9" s="508"/>
      <c r="BA9" s="508"/>
      <c r="BB9" s="253"/>
      <c r="BC9" s="7"/>
      <c r="BD9" s="7"/>
      <c r="BE9" s="7"/>
      <c r="BF9" s="7"/>
      <c r="BG9" s="7"/>
      <c r="BH9" s="7"/>
    </row>
    <row r="10" spans="2:64" ht="15" customHeight="1">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7"/>
      <c r="AB10" s="17"/>
      <c r="AC10" s="17"/>
      <c r="AD10" s="17"/>
      <c r="AE10" s="17"/>
      <c r="AF10" s="17"/>
      <c r="AG10" s="17"/>
      <c r="AH10" s="17"/>
      <c r="AI10" s="17"/>
      <c r="AJ10" s="17"/>
      <c r="AK10" s="17"/>
      <c r="AL10" s="15"/>
      <c r="AM10" s="15"/>
      <c r="AN10" s="15"/>
      <c r="AO10" s="15"/>
      <c r="AP10" s="15"/>
      <c r="AQ10" s="508"/>
      <c r="AR10" s="508"/>
      <c r="AS10" s="508"/>
      <c r="AT10" s="508"/>
      <c r="AU10" s="508"/>
      <c r="AV10" s="508"/>
      <c r="AW10" s="508"/>
      <c r="AX10" s="508"/>
      <c r="AY10" s="508"/>
      <c r="AZ10" s="508"/>
      <c r="BA10" s="508"/>
      <c r="BC10" s="127"/>
      <c r="BD10" s="127"/>
      <c r="BE10" s="127"/>
      <c r="BF10" s="127"/>
      <c r="BG10" s="127"/>
      <c r="BH10" s="127"/>
    </row>
    <row r="11" spans="2:64" ht="1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t="s">
        <v>0</v>
      </c>
      <c r="AD11" s="15"/>
      <c r="AE11" s="15"/>
      <c r="AF11" s="15"/>
      <c r="AG11" s="15"/>
      <c r="AH11" s="15"/>
      <c r="AI11" s="15"/>
      <c r="AJ11" s="15"/>
      <c r="AK11" s="15"/>
      <c r="AL11" s="15"/>
      <c r="AM11" s="15"/>
      <c r="AN11" s="15"/>
      <c r="AO11" s="15"/>
      <c r="AP11" s="15"/>
      <c r="BC11" s="127"/>
      <c r="BD11" s="127"/>
      <c r="BE11" s="127"/>
      <c r="BF11" s="127"/>
      <c r="BG11" s="127"/>
      <c r="BH11" s="127"/>
    </row>
    <row r="12" spans="2:64" ht="15" customHeight="1">
      <c r="B12" s="15" t="s">
        <v>18</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BC12" s="127"/>
      <c r="BD12" s="127"/>
      <c r="BE12" s="127"/>
      <c r="BF12" s="127"/>
      <c r="BG12" s="127"/>
      <c r="BH12" s="127"/>
    </row>
    <row r="13" spans="2:64" ht="15" customHeigh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BC13" s="127"/>
      <c r="BD13" s="127"/>
      <c r="BE13" s="127"/>
      <c r="BF13" s="127"/>
      <c r="BG13" s="127"/>
      <c r="BH13" s="127"/>
    </row>
    <row r="14" spans="2:64" ht="15" customHeight="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BC14" s="127"/>
      <c r="BD14" s="127"/>
      <c r="BE14" s="127"/>
      <c r="BF14" s="127"/>
      <c r="BG14" s="127"/>
      <c r="BH14" s="127"/>
    </row>
    <row r="15" spans="2:64" ht="18.75" customHeight="1">
      <c r="B15" s="15"/>
      <c r="C15" s="15"/>
      <c r="D15" s="15"/>
      <c r="E15" s="15"/>
      <c r="F15" s="15"/>
      <c r="G15" s="15"/>
      <c r="H15" s="15"/>
      <c r="I15" s="15"/>
      <c r="J15" s="15"/>
      <c r="K15" s="15"/>
      <c r="L15" s="15"/>
      <c r="M15" s="15"/>
      <c r="N15" s="15"/>
      <c r="O15" s="15"/>
      <c r="P15" s="15"/>
      <c r="Q15" s="18"/>
      <c r="R15" s="18"/>
      <c r="S15" s="18"/>
      <c r="T15" s="18"/>
      <c r="U15" s="515" t="s">
        <v>1</v>
      </c>
      <c r="V15" s="515"/>
      <c r="W15" s="515"/>
      <c r="X15" s="515"/>
      <c r="Y15" s="515"/>
      <c r="Z15" s="515"/>
      <c r="AA15" s="515"/>
      <c r="AB15" s="18"/>
      <c r="AC15" s="504">
        <f>+④届出書別添!K7</f>
        <v>0</v>
      </c>
      <c r="AD15" s="504"/>
      <c r="AE15" s="504"/>
      <c r="AF15" s="504"/>
      <c r="AG15" s="504"/>
      <c r="AH15" s="504"/>
      <c r="AI15" s="504"/>
      <c r="AJ15" s="504"/>
      <c r="AK15" s="504"/>
      <c r="AL15" s="504"/>
      <c r="AM15" s="504"/>
      <c r="AN15" s="504"/>
      <c r="AO15" s="504"/>
      <c r="AP15" s="504"/>
      <c r="BC15" s="127"/>
      <c r="BD15" s="127"/>
      <c r="BE15" s="127"/>
      <c r="BF15" s="127"/>
      <c r="BG15" s="127"/>
      <c r="BH15" s="127"/>
    </row>
    <row r="16" spans="2:64" ht="18.75" customHeight="1">
      <c r="B16" s="15"/>
      <c r="C16" s="15"/>
      <c r="D16" s="15"/>
      <c r="E16" s="15"/>
      <c r="F16" s="15"/>
      <c r="G16" s="15"/>
      <c r="H16" s="15"/>
      <c r="I16" s="15"/>
      <c r="J16" s="15"/>
      <c r="K16" s="15"/>
      <c r="L16" s="15"/>
      <c r="M16" s="15"/>
      <c r="N16" s="15"/>
      <c r="O16" s="15"/>
      <c r="P16" s="15"/>
      <c r="Q16" s="18"/>
      <c r="R16" s="18"/>
      <c r="S16" s="18"/>
      <c r="T16" s="18"/>
      <c r="U16" s="19"/>
      <c r="V16" s="19"/>
      <c r="W16" s="19"/>
      <c r="X16" s="19"/>
      <c r="Y16" s="19"/>
      <c r="Z16" s="18"/>
      <c r="AA16" s="18"/>
      <c r="AB16" s="18"/>
      <c r="AC16" s="506">
        <f>+④届出書別添!K8</f>
        <v>0</v>
      </c>
      <c r="AD16" s="506"/>
      <c r="AE16" s="506"/>
      <c r="AF16" s="506"/>
      <c r="AG16" s="506"/>
      <c r="AH16" s="506"/>
      <c r="AI16" s="506"/>
      <c r="AJ16" s="506"/>
      <c r="AK16" s="506"/>
      <c r="AL16" s="506"/>
      <c r="AM16" s="506"/>
      <c r="AN16" s="506"/>
      <c r="AO16" s="506"/>
      <c r="AP16" s="506"/>
      <c r="BC16" s="127"/>
      <c r="BD16" s="127"/>
      <c r="BE16" s="127"/>
      <c r="BF16" s="127"/>
      <c r="BG16" s="127"/>
      <c r="BH16" s="127"/>
    </row>
    <row r="17" spans="2:67" ht="18.75" customHeight="1">
      <c r="B17" s="15"/>
      <c r="C17" s="15"/>
      <c r="D17" s="15"/>
      <c r="E17" s="15"/>
      <c r="F17" s="15"/>
      <c r="G17" s="15"/>
      <c r="H17" s="15"/>
      <c r="I17" s="15"/>
      <c r="J17" s="15"/>
      <c r="K17" s="15"/>
      <c r="L17" s="15"/>
      <c r="M17" s="15"/>
      <c r="N17" s="15"/>
      <c r="O17" s="15"/>
      <c r="P17" s="15"/>
      <c r="Q17" s="18"/>
      <c r="R17" s="18"/>
      <c r="S17" s="18"/>
      <c r="T17" s="18"/>
      <c r="U17" s="18"/>
      <c r="V17" s="18"/>
      <c r="W17" s="18"/>
      <c r="X17" s="18"/>
      <c r="Y17" s="18"/>
      <c r="Z17" s="18"/>
      <c r="AA17" s="18"/>
      <c r="AB17" s="18"/>
      <c r="AC17" s="505">
        <f>+④届出書別添!S9</f>
        <v>0</v>
      </c>
      <c r="AD17" s="505"/>
      <c r="AE17" s="505"/>
      <c r="AF17" s="505"/>
      <c r="AG17" s="505"/>
      <c r="AH17" s="505"/>
      <c r="AI17" s="505"/>
      <c r="AJ17" s="505"/>
      <c r="AK17" s="505"/>
      <c r="AL17" s="505"/>
      <c r="AM17" s="505"/>
      <c r="AN17" s="505"/>
      <c r="AO17" s="505"/>
      <c r="AP17" s="505"/>
      <c r="AQ17" s="509" t="s">
        <v>363</v>
      </c>
      <c r="AR17" s="509"/>
      <c r="AS17" s="509"/>
      <c r="AT17" s="509"/>
      <c r="AU17" s="509"/>
      <c r="AV17" s="509"/>
      <c r="AW17" s="509"/>
      <c r="AX17" s="509"/>
      <c r="AY17" s="509"/>
      <c r="AZ17" s="509"/>
      <c r="BA17" s="509"/>
      <c r="BB17" s="254"/>
      <c r="BC17" s="143"/>
      <c r="BD17" s="143"/>
      <c r="BE17" s="143"/>
      <c r="BF17" s="143"/>
      <c r="BG17" s="143"/>
      <c r="BH17" s="143"/>
    </row>
    <row r="18" spans="2:67" s="385" customFormat="1" ht="27.75" customHeight="1">
      <c r="B18" s="380"/>
      <c r="C18" s="380"/>
      <c r="D18" s="380"/>
      <c r="E18" s="380"/>
      <c r="F18" s="380"/>
      <c r="G18" s="380"/>
      <c r="H18" s="380"/>
      <c r="I18" s="380"/>
      <c r="J18" s="380"/>
      <c r="K18" s="380"/>
      <c r="L18" s="380"/>
      <c r="M18" s="380"/>
      <c r="N18" s="380"/>
      <c r="O18" s="380"/>
      <c r="P18" s="380"/>
      <c r="Q18" s="380"/>
      <c r="R18" s="380"/>
      <c r="S18" s="381" t="s">
        <v>72</v>
      </c>
      <c r="T18" s="380"/>
      <c r="U18" s="516" t="s">
        <v>2</v>
      </c>
      <c r="V18" s="516"/>
      <c r="W18" s="516"/>
      <c r="X18" s="516"/>
      <c r="Y18" s="516"/>
      <c r="Z18" s="516"/>
      <c r="AA18" s="516"/>
      <c r="AB18" s="380"/>
      <c r="AC18" s="507">
        <f>+④届出書別添!K5</f>
        <v>0</v>
      </c>
      <c r="AD18" s="507"/>
      <c r="AE18" s="507"/>
      <c r="AF18" s="507"/>
      <c r="AG18" s="507"/>
      <c r="AH18" s="507"/>
      <c r="AI18" s="507"/>
      <c r="AJ18" s="507"/>
      <c r="AK18" s="507"/>
      <c r="AL18" s="507"/>
      <c r="AM18" s="507"/>
      <c r="AN18" s="507"/>
      <c r="AO18" s="507"/>
      <c r="AP18" s="507"/>
      <c r="AQ18" s="509"/>
      <c r="AR18" s="509"/>
      <c r="AS18" s="509"/>
      <c r="AT18" s="509"/>
      <c r="AU18" s="509"/>
      <c r="AV18" s="509"/>
      <c r="AW18" s="509"/>
      <c r="AX18" s="509"/>
      <c r="AY18" s="509"/>
      <c r="AZ18" s="509"/>
      <c r="BA18" s="509"/>
      <c r="BB18" s="383"/>
      <c r="BC18" s="384"/>
      <c r="BD18" s="384"/>
      <c r="BE18" s="384"/>
      <c r="BF18" s="384"/>
      <c r="BG18" s="384"/>
      <c r="BH18" s="384"/>
    </row>
    <row r="19" spans="2:67" ht="18.75" customHeight="1">
      <c r="B19" s="15"/>
      <c r="C19" s="15"/>
      <c r="D19" s="15"/>
      <c r="E19" s="15"/>
      <c r="F19" s="15"/>
      <c r="G19" s="15"/>
      <c r="H19" s="15"/>
      <c r="I19" s="15"/>
      <c r="J19" s="15"/>
      <c r="K19" s="15"/>
      <c r="L19" s="15"/>
      <c r="M19" s="15"/>
      <c r="N19" s="15"/>
      <c r="O19" s="15"/>
      <c r="P19" s="15"/>
      <c r="Q19" s="18"/>
      <c r="R19" s="18"/>
      <c r="S19" s="18"/>
      <c r="T19" s="18"/>
      <c r="U19" s="18"/>
      <c r="V19" s="18"/>
      <c r="W19" s="18"/>
      <c r="X19" s="18"/>
      <c r="Y19" s="18"/>
      <c r="Z19" s="18"/>
      <c r="AA19" s="18"/>
      <c r="AB19" s="18"/>
      <c r="AC19" s="208"/>
      <c r="AD19" s="208"/>
      <c r="AE19" s="208"/>
      <c r="AF19" s="208"/>
      <c r="AG19" s="208"/>
      <c r="AH19" s="208"/>
      <c r="AI19" s="208"/>
      <c r="AJ19" s="208"/>
      <c r="AK19" s="208"/>
      <c r="AL19" s="208"/>
      <c r="AM19" s="208"/>
      <c r="AN19" s="208"/>
      <c r="AO19" s="208"/>
      <c r="AP19" s="208"/>
      <c r="BC19" s="127"/>
      <c r="BD19" s="127"/>
      <c r="BE19" s="127"/>
      <c r="BF19" s="127"/>
      <c r="BG19" s="127"/>
      <c r="BH19" s="127"/>
    </row>
    <row r="20" spans="2:67" ht="18.75" customHeight="1">
      <c r="B20" s="15"/>
      <c r="C20" s="15"/>
      <c r="D20" s="15"/>
      <c r="E20" s="15"/>
      <c r="F20" s="15"/>
      <c r="G20" s="15"/>
      <c r="H20" s="15"/>
      <c r="I20" s="15"/>
      <c r="J20" s="15"/>
      <c r="K20" s="15"/>
      <c r="L20" s="15"/>
      <c r="M20" s="15"/>
      <c r="N20" s="15"/>
      <c r="O20" s="15"/>
      <c r="P20" s="15"/>
      <c r="Q20" s="18"/>
      <c r="R20" s="18"/>
      <c r="S20" s="18"/>
      <c r="T20" s="18"/>
      <c r="U20" s="515" t="s">
        <v>54</v>
      </c>
      <c r="V20" s="515"/>
      <c r="W20" s="515"/>
      <c r="X20" s="515"/>
      <c r="Y20" s="515"/>
      <c r="Z20" s="515"/>
      <c r="AA20" s="515"/>
      <c r="AB20" s="18"/>
      <c r="AC20" s="505">
        <f>+④届出書別添!M14</f>
        <v>0</v>
      </c>
      <c r="AD20" s="505"/>
      <c r="AE20" s="505"/>
      <c r="AF20" s="505"/>
      <c r="AG20" s="505"/>
      <c r="AH20" s="505">
        <f>+④届出書別添!AA15</f>
        <v>0</v>
      </c>
      <c r="AI20" s="505"/>
      <c r="AJ20" s="505"/>
      <c r="AK20" s="505"/>
      <c r="AL20" s="505"/>
      <c r="AM20" s="505"/>
      <c r="AN20" s="505"/>
      <c r="AO20" s="201"/>
      <c r="AP20" s="201"/>
      <c r="BB20" s="255"/>
      <c r="BC20" s="13"/>
      <c r="BD20" s="13"/>
      <c r="BE20" s="13"/>
      <c r="BF20" s="13"/>
      <c r="BG20" s="13"/>
      <c r="BH20" s="13"/>
      <c r="BI20" s="13"/>
      <c r="BJ20" s="13"/>
      <c r="BK20" s="13"/>
      <c r="BL20" s="13"/>
      <c r="BM20" s="13"/>
      <c r="BN20" s="13"/>
      <c r="BO20" s="13"/>
    </row>
    <row r="21" spans="2:67" ht="15" customHeight="1">
      <c r="B21" s="15"/>
      <c r="C21" s="15"/>
      <c r="D21" s="15"/>
      <c r="E21" s="15"/>
      <c r="F21" s="15"/>
      <c r="G21" s="15"/>
      <c r="H21" s="15"/>
      <c r="I21" s="15"/>
      <c r="J21" s="15"/>
      <c r="K21" s="15"/>
      <c r="L21" s="15"/>
      <c r="M21" s="15"/>
      <c r="N21" s="15"/>
      <c r="O21" s="15"/>
      <c r="P21" s="15"/>
      <c r="Q21" s="18"/>
      <c r="R21" s="18"/>
      <c r="S21" s="18"/>
      <c r="T21" s="18"/>
      <c r="U21" s="19"/>
      <c r="V21" s="19"/>
      <c r="W21" s="19"/>
      <c r="X21" s="19"/>
      <c r="Y21" s="19"/>
      <c r="Z21" s="18"/>
      <c r="AA21" s="18"/>
      <c r="AB21" s="18"/>
      <c r="AC21" s="22"/>
      <c r="AD21" s="22"/>
      <c r="AE21" s="22"/>
      <c r="AF21" s="22"/>
      <c r="AG21" s="22"/>
      <c r="AH21" s="22"/>
      <c r="AI21" s="22"/>
      <c r="AJ21" s="22"/>
      <c r="AK21" s="22"/>
      <c r="AL21" s="22"/>
      <c r="AM21" s="22"/>
      <c r="AN21" s="22"/>
      <c r="AO21" s="22"/>
      <c r="AR21" s="255"/>
      <c r="AS21" s="255"/>
      <c r="AT21" s="255"/>
      <c r="AU21" s="255"/>
      <c r="AV21" s="255"/>
      <c r="AW21" s="255"/>
      <c r="AX21" s="255"/>
      <c r="AY21" s="255"/>
      <c r="AZ21" s="255"/>
      <c r="BA21" s="255"/>
      <c r="BB21" s="253"/>
      <c r="BC21" s="7"/>
      <c r="BD21" s="7"/>
      <c r="BE21" s="7"/>
      <c r="BF21" s="7"/>
      <c r="BG21" s="7"/>
      <c r="BH21" s="7"/>
    </row>
    <row r="22" spans="2:67" ht="15" customHeight="1">
      <c r="B22" s="15"/>
      <c r="C22" s="15"/>
      <c r="D22" s="15"/>
      <c r="E22" s="15"/>
      <c r="F22" s="15"/>
      <c r="G22" s="15"/>
      <c r="H22" s="15"/>
      <c r="I22" s="15"/>
      <c r="J22" s="15"/>
      <c r="K22" s="15"/>
      <c r="L22" s="15"/>
      <c r="M22" s="15"/>
      <c r="N22" s="15"/>
      <c r="O22" s="15"/>
      <c r="P22" s="15"/>
      <c r="Q22" s="15"/>
      <c r="R22" s="15"/>
      <c r="S22" s="15"/>
      <c r="T22" s="15"/>
      <c r="U22" s="20"/>
      <c r="V22" s="20"/>
      <c r="W22" s="20"/>
      <c r="X22" s="20"/>
      <c r="Y22" s="20"/>
      <c r="Z22" s="15"/>
      <c r="AA22" s="15"/>
      <c r="AB22" s="21"/>
      <c r="AC22" s="21"/>
      <c r="AD22" s="21"/>
      <c r="AE22" s="21"/>
      <c r="AF22" s="21"/>
      <c r="AG22" s="21"/>
      <c r="AH22" s="21"/>
      <c r="AI22" s="21"/>
      <c r="AJ22" s="17"/>
      <c r="AK22" s="15"/>
      <c r="AL22" s="15"/>
      <c r="AM22" s="15"/>
      <c r="AN22" s="15"/>
      <c r="AO22" s="15"/>
      <c r="AP22" s="15"/>
      <c r="AQ22" s="510"/>
      <c r="AR22" s="510"/>
      <c r="AS22" s="510"/>
      <c r="AT22" s="510"/>
      <c r="AU22" s="510"/>
      <c r="AV22" s="510"/>
      <c r="AW22" s="510"/>
      <c r="AX22" s="510"/>
      <c r="AY22" s="510"/>
      <c r="AZ22" s="510"/>
      <c r="BA22" s="510"/>
      <c r="BC22" s="127"/>
      <c r="BD22" s="127"/>
      <c r="BE22" s="127"/>
      <c r="BF22" s="127"/>
      <c r="BG22" s="127"/>
      <c r="BH22" s="127"/>
    </row>
    <row r="23" spans="2:67" ht="15" customHeight="1">
      <c r="B23" s="15"/>
      <c r="C23" s="15"/>
      <c r="D23" s="15"/>
      <c r="E23" s="15"/>
      <c r="F23" s="15"/>
      <c r="G23" s="15"/>
      <c r="H23" s="15"/>
      <c r="I23" s="15"/>
      <c r="J23" s="15"/>
      <c r="K23" s="15"/>
      <c r="L23" s="15"/>
      <c r="M23" s="15"/>
      <c r="N23" s="15"/>
      <c r="O23" s="15"/>
      <c r="P23" s="15"/>
      <c r="Q23" s="15"/>
      <c r="R23" s="15"/>
      <c r="S23" s="15"/>
      <c r="T23" s="15"/>
      <c r="U23" s="20"/>
      <c r="V23" s="20"/>
      <c r="W23" s="20"/>
      <c r="X23" s="20"/>
      <c r="Y23" s="20"/>
      <c r="Z23" s="15"/>
      <c r="AA23" s="15"/>
      <c r="AB23" s="21"/>
      <c r="AC23" s="21"/>
      <c r="AD23" s="21"/>
      <c r="AE23" s="21"/>
      <c r="AF23" s="21"/>
      <c r="AG23" s="21"/>
      <c r="AH23" s="21"/>
      <c r="AI23" s="21"/>
      <c r="AJ23" s="17"/>
      <c r="AK23" s="15"/>
      <c r="AL23" s="15"/>
      <c r="AM23" s="15"/>
      <c r="AN23" s="15"/>
      <c r="AO23" s="15"/>
      <c r="AP23" s="15"/>
      <c r="AQ23" s="510"/>
      <c r="AR23" s="510"/>
      <c r="AS23" s="510"/>
      <c r="AT23" s="510"/>
      <c r="AU23" s="510"/>
      <c r="AV23" s="510"/>
      <c r="AW23" s="510"/>
      <c r="AX23" s="510"/>
      <c r="AY23" s="510"/>
      <c r="AZ23" s="510"/>
      <c r="BA23" s="510"/>
      <c r="BC23" s="127"/>
      <c r="BD23" s="127"/>
      <c r="BE23" s="127"/>
      <c r="BF23" s="127"/>
      <c r="BG23" s="127"/>
      <c r="BH23" s="127"/>
    </row>
    <row r="24" spans="2:67" ht="15"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BC24" s="127"/>
      <c r="BD24" s="127"/>
      <c r="BE24" s="127"/>
      <c r="BF24" s="127"/>
      <c r="BG24" s="127"/>
      <c r="BH24" s="127"/>
    </row>
    <row r="25" spans="2:67" ht="1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BC25" s="127"/>
      <c r="BD25" s="127"/>
      <c r="BE25" s="127"/>
      <c r="BF25" s="127"/>
      <c r="BG25" s="127"/>
      <c r="BH25" s="127"/>
    </row>
    <row r="26" spans="2:67" ht="21" customHeight="1">
      <c r="B26" s="514" t="s">
        <v>235</v>
      </c>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09" t="s">
        <v>513</v>
      </c>
      <c r="AR26" s="509"/>
      <c r="AS26" s="509"/>
      <c r="AT26" s="509"/>
      <c r="AU26" s="509"/>
      <c r="AV26" s="509"/>
      <c r="AW26" s="509"/>
      <c r="AX26" s="509"/>
      <c r="AY26" s="509"/>
      <c r="AZ26" s="509"/>
      <c r="BA26" s="509"/>
      <c r="BC26" s="127"/>
      <c r="BD26" s="127"/>
      <c r="BE26" s="127"/>
      <c r="BF26" s="127"/>
      <c r="BG26" s="127"/>
      <c r="BH26" s="127"/>
    </row>
    <row r="27" spans="2:67" ht="21" customHeight="1">
      <c r="B27" s="51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09"/>
      <c r="AR27" s="509"/>
      <c r="AS27" s="509"/>
      <c r="AT27" s="509"/>
      <c r="AU27" s="509"/>
      <c r="AV27" s="509"/>
      <c r="AW27" s="509"/>
      <c r="AX27" s="509"/>
      <c r="AY27" s="509"/>
      <c r="AZ27" s="509"/>
      <c r="BA27" s="509"/>
      <c r="BC27" s="127"/>
      <c r="BD27" s="127"/>
      <c r="BE27" s="127"/>
      <c r="BF27" s="127"/>
      <c r="BG27" s="127"/>
      <c r="BH27" s="127"/>
    </row>
    <row r="28" spans="2:67" ht="1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509"/>
      <c r="AR28" s="509"/>
      <c r="AS28" s="509"/>
      <c r="AT28" s="509"/>
      <c r="AU28" s="509"/>
      <c r="AV28" s="509"/>
      <c r="AW28" s="509"/>
      <c r="AX28" s="509"/>
      <c r="AY28" s="509"/>
      <c r="AZ28" s="509"/>
      <c r="BA28" s="509"/>
      <c r="BC28" s="127"/>
      <c r="BD28" s="127"/>
      <c r="BE28" s="127"/>
      <c r="BF28" s="127"/>
      <c r="BG28" s="127"/>
      <c r="BH28" s="127"/>
    </row>
    <row r="29" spans="2:67" ht="15" customHeight="1">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509"/>
      <c r="AR29" s="509"/>
      <c r="AS29" s="509"/>
      <c r="AT29" s="509"/>
      <c r="AU29" s="509"/>
      <c r="AV29" s="509"/>
      <c r="AW29" s="509"/>
      <c r="AX29" s="509"/>
      <c r="AY29" s="509"/>
      <c r="AZ29" s="509"/>
      <c r="BA29" s="509"/>
      <c r="BC29" s="127"/>
      <c r="BD29" s="127"/>
      <c r="BE29" s="127"/>
      <c r="BF29" s="127"/>
      <c r="BG29" s="127"/>
      <c r="BH29" s="127"/>
    </row>
    <row r="30" spans="2:67" ht="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509"/>
      <c r="AR30" s="509"/>
      <c r="AS30" s="509"/>
      <c r="AT30" s="509"/>
      <c r="AU30" s="509"/>
      <c r="AV30" s="509"/>
      <c r="AW30" s="509"/>
      <c r="AX30" s="509"/>
      <c r="AY30" s="509"/>
      <c r="AZ30" s="509"/>
      <c r="BA30" s="509"/>
      <c r="BB30" s="254"/>
      <c r="BC30" s="143"/>
      <c r="BD30" s="143"/>
      <c r="BE30" s="143"/>
      <c r="BF30" s="143"/>
      <c r="BG30" s="143"/>
      <c r="BH30" s="143"/>
    </row>
    <row r="31" spans="2:67" ht="15" customHeight="1">
      <c r="B31" s="15"/>
      <c r="C31" s="15"/>
      <c r="D31" s="15"/>
      <c r="E31" s="15"/>
      <c r="F31" s="500" t="s">
        <v>247</v>
      </c>
      <c r="G31" s="500"/>
      <c r="H31" s="500"/>
      <c r="I31" s="500"/>
      <c r="J31" s="500"/>
      <c r="K31" s="500"/>
      <c r="L31" s="15"/>
      <c r="M31" s="15"/>
      <c r="N31" s="512">
        <f>+'⑤付表５（事業所情報）'!F8</f>
        <v>0</v>
      </c>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15"/>
      <c r="AP31" s="15"/>
      <c r="AQ31" s="509"/>
      <c r="AR31" s="509"/>
      <c r="AS31" s="509"/>
      <c r="AT31" s="509"/>
      <c r="AU31" s="509"/>
      <c r="AV31" s="509"/>
      <c r="AW31" s="509"/>
      <c r="AX31" s="509"/>
      <c r="AY31" s="509"/>
      <c r="AZ31" s="509"/>
      <c r="BA31" s="509"/>
      <c r="BB31" s="254"/>
      <c r="BC31" s="143"/>
      <c r="BD31" s="143"/>
      <c r="BE31" s="143"/>
      <c r="BF31" s="143"/>
      <c r="BG31" s="143"/>
      <c r="BH31" s="143"/>
    </row>
    <row r="32" spans="2:67" ht="15" customHeight="1">
      <c r="B32" s="15"/>
      <c r="C32" s="15"/>
      <c r="D32" s="15"/>
      <c r="E32" s="15"/>
      <c r="F32" s="128"/>
      <c r="G32" s="128"/>
      <c r="H32" s="128"/>
      <c r="I32" s="128"/>
      <c r="J32" s="128"/>
      <c r="K32" s="128"/>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BB32" s="254"/>
      <c r="BC32" s="143"/>
      <c r="BD32" s="143"/>
      <c r="BE32" s="143"/>
      <c r="BF32" s="143"/>
      <c r="BG32" s="143"/>
      <c r="BH32" s="143"/>
    </row>
    <row r="33" spans="2:60" ht="15" customHeight="1">
      <c r="B33" s="15"/>
      <c r="C33" s="15"/>
      <c r="D33" s="15"/>
      <c r="E33" s="15"/>
      <c r="F33" s="500" t="s">
        <v>248</v>
      </c>
      <c r="G33" s="500"/>
      <c r="H33" s="500"/>
      <c r="I33" s="500"/>
      <c r="J33" s="500"/>
      <c r="K33" s="500"/>
      <c r="L33" s="15"/>
      <c r="M33" s="158"/>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3"/>
      <c r="AO33" s="15"/>
      <c r="AP33" s="15"/>
      <c r="AQ33" s="508" t="s">
        <v>512</v>
      </c>
      <c r="AR33" s="508"/>
      <c r="AS33" s="508"/>
      <c r="AT33" s="508"/>
      <c r="AU33" s="508"/>
      <c r="AV33" s="508"/>
      <c r="AW33" s="508"/>
      <c r="AX33" s="508"/>
      <c r="AY33" s="508"/>
      <c r="AZ33" s="508"/>
      <c r="BA33" s="508"/>
      <c r="BB33" s="257"/>
      <c r="BC33" s="167"/>
      <c r="BD33" s="167"/>
      <c r="BE33" s="167"/>
      <c r="BF33" s="167"/>
      <c r="BG33" s="167"/>
      <c r="BH33" s="167"/>
    </row>
    <row r="34" spans="2:60" ht="15" customHeight="1">
      <c r="B34" s="15"/>
      <c r="C34" s="15"/>
      <c r="D34" s="15"/>
      <c r="E34" s="15"/>
      <c r="F34" s="128"/>
      <c r="G34" s="128"/>
      <c r="H34" s="128"/>
      <c r="I34" s="128"/>
      <c r="J34" s="128"/>
      <c r="K34" s="128"/>
      <c r="L34" s="15"/>
      <c r="M34" s="158"/>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15"/>
      <c r="AP34" s="15"/>
      <c r="AQ34" s="508"/>
      <c r="AR34" s="508"/>
      <c r="AS34" s="508"/>
      <c r="AT34" s="508"/>
      <c r="AU34" s="508"/>
      <c r="AV34" s="508"/>
      <c r="AW34" s="508"/>
      <c r="AX34" s="508"/>
      <c r="AY34" s="508"/>
      <c r="AZ34" s="508"/>
      <c r="BA34" s="508"/>
      <c r="BB34" s="257"/>
      <c r="BC34" s="167"/>
      <c r="BD34" s="167"/>
      <c r="BE34" s="167"/>
      <c r="BF34" s="167"/>
      <c r="BG34" s="167"/>
      <c r="BH34" s="167"/>
    </row>
    <row r="35" spans="2:60" ht="15" customHeight="1">
      <c r="B35" s="15"/>
      <c r="C35" s="15"/>
      <c r="D35" s="15"/>
      <c r="E35" s="15"/>
      <c r="F35" s="128"/>
      <c r="G35" s="128"/>
      <c r="H35" s="128"/>
      <c r="I35" s="128"/>
      <c r="J35" s="128"/>
      <c r="K35" s="128"/>
      <c r="L35" s="15"/>
      <c r="M35" s="158"/>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15"/>
      <c r="AP35" s="15"/>
      <c r="AQ35" s="508"/>
      <c r="AR35" s="508"/>
      <c r="AS35" s="508"/>
      <c r="AT35" s="508"/>
      <c r="AU35" s="508"/>
      <c r="AV35" s="508"/>
      <c r="AW35" s="508"/>
      <c r="AX35" s="508"/>
      <c r="AY35" s="508"/>
      <c r="AZ35" s="508"/>
      <c r="BA35" s="508"/>
      <c r="BB35" s="257"/>
      <c r="BC35" s="167"/>
      <c r="BD35" s="167"/>
      <c r="BE35" s="167"/>
      <c r="BF35" s="167"/>
      <c r="BG35" s="167"/>
      <c r="BH35" s="167"/>
    </row>
    <row r="36" spans="2:60" ht="15" customHeight="1">
      <c r="B36" s="15"/>
      <c r="C36" s="15"/>
      <c r="D36" s="15"/>
      <c r="E36" s="15"/>
      <c r="F36" s="128"/>
      <c r="G36" s="128"/>
      <c r="H36" s="128"/>
      <c r="I36" s="128"/>
      <c r="J36" s="128"/>
      <c r="K36" s="128"/>
      <c r="L36" s="15"/>
      <c r="M36" s="158"/>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15"/>
      <c r="AP36" s="15"/>
      <c r="AQ36" s="508"/>
      <c r="AR36" s="508"/>
      <c r="AS36" s="508"/>
      <c r="AT36" s="508"/>
      <c r="AU36" s="508"/>
      <c r="AV36" s="508"/>
      <c r="AW36" s="508"/>
      <c r="AX36" s="508"/>
      <c r="AY36" s="508"/>
      <c r="AZ36" s="508"/>
      <c r="BA36" s="508"/>
      <c r="BC36" s="127"/>
      <c r="BD36" s="127"/>
      <c r="BE36" s="127"/>
      <c r="BF36" s="127"/>
      <c r="BG36" s="127"/>
      <c r="BH36" s="127"/>
    </row>
    <row r="37" spans="2:60" ht="15" customHeight="1">
      <c r="B37" s="15"/>
      <c r="C37" s="15"/>
      <c r="D37" s="15"/>
      <c r="E37" s="15"/>
      <c r="F37" s="128"/>
      <c r="G37" s="128"/>
      <c r="H37" s="128"/>
      <c r="I37" s="128"/>
      <c r="J37" s="128"/>
      <c r="K37" s="128"/>
      <c r="L37" s="15"/>
      <c r="M37" s="15"/>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
      <c r="AP37" s="15"/>
      <c r="AQ37" s="508"/>
      <c r="AR37" s="508"/>
      <c r="AS37" s="508"/>
      <c r="AT37" s="508"/>
      <c r="AU37" s="508"/>
      <c r="AV37" s="508"/>
      <c r="AW37" s="508"/>
      <c r="AX37" s="508"/>
      <c r="AY37" s="508"/>
      <c r="AZ37" s="508"/>
      <c r="BA37" s="508"/>
      <c r="BB37" s="257"/>
      <c r="BC37" s="167"/>
      <c r="BD37" s="167"/>
      <c r="BE37" s="167"/>
      <c r="BF37" s="167"/>
      <c r="BG37" s="167"/>
      <c r="BH37" s="167"/>
    </row>
    <row r="38" spans="2:60" ht="15" customHeight="1">
      <c r="B38" s="15"/>
      <c r="C38" s="15"/>
      <c r="D38" s="15"/>
      <c r="E38" s="15"/>
      <c r="F38" s="500" t="s">
        <v>249</v>
      </c>
      <c r="G38" s="500"/>
      <c r="H38" s="500"/>
      <c r="I38" s="500"/>
      <c r="J38" s="500"/>
      <c r="K38" s="500"/>
      <c r="L38" s="15"/>
      <c r="M38" s="158"/>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15"/>
      <c r="AP38" s="15"/>
      <c r="AQ38" s="511" t="s">
        <v>511</v>
      </c>
      <c r="AR38" s="511"/>
      <c r="AS38" s="511"/>
      <c r="AT38" s="511"/>
      <c r="AU38" s="511"/>
      <c r="AV38" s="511"/>
      <c r="AW38" s="511"/>
      <c r="AX38" s="511"/>
      <c r="AY38" s="511"/>
      <c r="AZ38" s="511"/>
      <c r="BA38" s="511"/>
      <c r="BB38" s="257"/>
      <c r="BC38" s="167"/>
      <c r="BD38" s="167"/>
      <c r="BE38" s="167"/>
      <c r="BF38" s="167"/>
      <c r="BG38" s="167"/>
      <c r="BH38" s="167"/>
    </row>
    <row r="39" spans="2:60" ht="15" customHeight="1">
      <c r="B39" s="15"/>
      <c r="C39" s="15"/>
      <c r="D39" s="15"/>
      <c r="E39" s="15"/>
      <c r="F39" s="128"/>
      <c r="G39" s="128"/>
      <c r="H39" s="128"/>
      <c r="I39" s="128"/>
      <c r="J39" s="128"/>
      <c r="K39" s="128"/>
      <c r="L39" s="15"/>
      <c r="M39" s="158"/>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513"/>
      <c r="AN39" s="513"/>
      <c r="AO39" s="15"/>
      <c r="AP39" s="15"/>
      <c r="AQ39" s="511"/>
      <c r="AR39" s="511"/>
      <c r="AS39" s="511"/>
      <c r="AT39" s="511"/>
      <c r="AU39" s="511"/>
      <c r="AV39" s="511"/>
      <c r="AW39" s="511"/>
      <c r="AX39" s="511"/>
      <c r="AY39" s="511"/>
      <c r="AZ39" s="511"/>
      <c r="BA39" s="511"/>
      <c r="BB39" s="257"/>
      <c r="BC39" s="167"/>
      <c r="BD39" s="167"/>
      <c r="BE39" s="167"/>
      <c r="BF39" s="167"/>
      <c r="BG39" s="167"/>
      <c r="BH39" s="167"/>
    </row>
    <row r="40" spans="2:60" ht="15" customHeight="1">
      <c r="B40" s="15"/>
      <c r="C40" s="15"/>
      <c r="D40" s="15"/>
      <c r="E40" s="15"/>
      <c r="F40" s="128"/>
      <c r="G40" s="128"/>
      <c r="H40" s="128"/>
      <c r="I40" s="128"/>
      <c r="J40" s="128"/>
      <c r="K40" s="128"/>
      <c r="L40" s="15"/>
      <c r="M40" s="158"/>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513"/>
      <c r="AN40" s="513"/>
      <c r="AO40" s="15"/>
      <c r="AP40" s="15"/>
      <c r="AQ40" s="511"/>
      <c r="AR40" s="511"/>
      <c r="AS40" s="511"/>
      <c r="AT40" s="511"/>
      <c r="AU40" s="511"/>
      <c r="AV40" s="511"/>
      <c r="AW40" s="511"/>
      <c r="AX40" s="511"/>
      <c r="AY40" s="511"/>
      <c r="AZ40" s="511"/>
      <c r="BA40" s="511"/>
      <c r="BC40" s="127"/>
      <c r="BD40" s="127"/>
      <c r="BE40" s="127"/>
      <c r="BF40" s="127"/>
      <c r="BG40" s="127"/>
      <c r="BH40" s="127"/>
    </row>
    <row r="41" spans="2:60" ht="15" customHeight="1">
      <c r="B41" s="15"/>
      <c r="C41" s="15"/>
      <c r="D41" s="15"/>
      <c r="E41" s="15"/>
      <c r="F41" s="128"/>
      <c r="G41" s="128"/>
      <c r="H41" s="128"/>
      <c r="I41" s="128"/>
      <c r="J41" s="128"/>
      <c r="K41" s="128"/>
      <c r="L41" s="15"/>
      <c r="M41" s="158"/>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513"/>
      <c r="AN41" s="513"/>
      <c r="AO41" s="15"/>
      <c r="AP41" s="15"/>
      <c r="AQ41" s="511"/>
      <c r="AR41" s="511"/>
      <c r="AS41" s="511"/>
      <c r="AT41" s="511"/>
      <c r="AU41" s="511"/>
      <c r="AV41" s="511"/>
      <c r="AW41" s="511"/>
      <c r="AX41" s="511"/>
      <c r="AY41" s="511"/>
      <c r="AZ41" s="511"/>
      <c r="BA41" s="511"/>
      <c r="BC41" s="127"/>
      <c r="BD41" s="127"/>
      <c r="BE41" s="127"/>
      <c r="BF41" s="127"/>
      <c r="BG41" s="127"/>
      <c r="BH41" s="127"/>
    </row>
    <row r="42" spans="2:60" ht="15" customHeight="1">
      <c r="B42" s="15"/>
      <c r="C42" s="15"/>
      <c r="D42" s="15"/>
      <c r="E42" s="15"/>
      <c r="F42" s="128"/>
      <c r="G42" s="128"/>
      <c r="H42" s="128"/>
      <c r="I42" s="128"/>
      <c r="J42" s="128"/>
      <c r="K42" s="128"/>
      <c r="L42" s="15"/>
      <c r="M42" s="15"/>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5"/>
      <c r="AP42" s="15"/>
      <c r="AQ42" s="511"/>
      <c r="AR42" s="511"/>
      <c r="AS42" s="511"/>
      <c r="AT42" s="511"/>
      <c r="AU42" s="511"/>
      <c r="AV42" s="511"/>
      <c r="AW42" s="511"/>
      <c r="AX42" s="511"/>
      <c r="AY42" s="511"/>
      <c r="AZ42" s="511"/>
      <c r="BA42" s="511"/>
      <c r="BC42" s="127"/>
      <c r="BD42" s="127"/>
      <c r="BE42" s="127"/>
      <c r="BF42" s="127"/>
      <c r="BG42" s="127"/>
      <c r="BH42" s="127"/>
    </row>
    <row r="43" spans="2:60" ht="15" customHeight="1">
      <c r="B43" s="15"/>
      <c r="C43" s="15"/>
      <c r="D43" s="15"/>
      <c r="E43" s="15"/>
      <c r="F43" s="500" t="s">
        <v>360</v>
      </c>
      <c r="G43" s="500"/>
      <c r="H43" s="500"/>
      <c r="I43" s="500"/>
      <c r="J43" s="500"/>
      <c r="K43" s="500"/>
      <c r="L43" s="15"/>
      <c r="M43" s="158"/>
      <c r="N43" s="499" t="s">
        <v>504</v>
      </c>
      <c r="O43" s="499"/>
      <c r="P43" s="499"/>
      <c r="Q43" s="497"/>
      <c r="R43" s="497"/>
      <c r="S43" s="497"/>
      <c r="T43" s="498" t="s">
        <v>250</v>
      </c>
      <c r="U43" s="498"/>
      <c r="V43" s="497"/>
      <c r="W43" s="497"/>
      <c r="X43" s="497"/>
      <c r="Y43" s="498" t="s">
        <v>251</v>
      </c>
      <c r="Z43" s="498"/>
      <c r="AA43" s="497"/>
      <c r="AB43" s="497"/>
      <c r="AC43" s="497"/>
      <c r="AD43" s="498" t="s">
        <v>252</v>
      </c>
      <c r="AE43" s="498"/>
      <c r="AF43" s="122"/>
      <c r="AG43" s="122"/>
      <c r="AH43" s="122"/>
      <c r="AI43" s="122"/>
      <c r="AJ43" s="122"/>
      <c r="AK43" s="122"/>
      <c r="AL43" s="122"/>
      <c r="AM43" s="122"/>
      <c r="AN43" s="122"/>
      <c r="AO43" s="15"/>
      <c r="AP43" s="15"/>
      <c r="AQ43" s="496" t="s">
        <v>579</v>
      </c>
      <c r="AR43" s="496"/>
      <c r="AS43" s="496"/>
      <c r="AT43" s="496"/>
      <c r="AU43" s="496"/>
      <c r="AV43" s="496"/>
      <c r="AW43" s="496"/>
      <c r="AX43" s="496"/>
      <c r="AY43" s="496"/>
      <c r="AZ43" s="496"/>
      <c r="BA43" s="496"/>
      <c r="BC43" s="127"/>
      <c r="BD43" s="127"/>
      <c r="BE43" s="127"/>
      <c r="BF43" s="127"/>
      <c r="BG43" s="127"/>
      <c r="BH43" s="127"/>
    </row>
    <row r="44" spans="2:60" ht="15" customHeight="1">
      <c r="B44" s="15"/>
      <c r="C44" s="15"/>
      <c r="D44" s="15"/>
      <c r="E44" s="15"/>
      <c r="F44" s="128"/>
      <c r="G44" s="128"/>
      <c r="H44" s="128"/>
      <c r="I44" s="128"/>
      <c r="J44" s="128"/>
      <c r="K44" s="128"/>
      <c r="L44" s="15"/>
      <c r="M44" s="158"/>
      <c r="N44" s="499" t="s">
        <v>504</v>
      </c>
      <c r="O44" s="499"/>
      <c r="P44" s="499"/>
      <c r="Q44" s="497"/>
      <c r="R44" s="497"/>
      <c r="S44" s="497"/>
      <c r="T44" s="498" t="s">
        <v>250</v>
      </c>
      <c r="U44" s="498"/>
      <c r="V44" s="497"/>
      <c r="W44" s="497"/>
      <c r="X44" s="497"/>
      <c r="Y44" s="498" t="s">
        <v>251</v>
      </c>
      <c r="Z44" s="498"/>
      <c r="AA44" s="497"/>
      <c r="AB44" s="497"/>
      <c r="AC44" s="497"/>
      <c r="AD44" s="498" t="s">
        <v>252</v>
      </c>
      <c r="AE44" s="498"/>
      <c r="AF44" s="122"/>
      <c r="AG44" s="122"/>
      <c r="AH44" s="122"/>
      <c r="AI44" s="122"/>
      <c r="AJ44" s="122"/>
      <c r="AK44" s="122"/>
      <c r="AL44" s="122"/>
      <c r="AM44" s="122"/>
      <c r="AN44" s="122"/>
      <c r="AO44" s="15"/>
      <c r="AP44" s="15"/>
      <c r="AQ44" s="496"/>
      <c r="AR44" s="496"/>
      <c r="AS44" s="496"/>
      <c r="AT44" s="496"/>
      <c r="AU44" s="496"/>
      <c r="AV44" s="496"/>
      <c r="AW44" s="496"/>
      <c r="AX44" s="496"/>
      <c r="AY44" s="496"/>
      <c r="AZ44" s="496"/>
      <c r="BA44" s="496"/>
      <c r="BC44" s="127"/>
      <c r="BD44" s="127"/>
      <c r="BE44" s="127"/>
      <c r="BF44" s="127"/>
      <c r="BG44" s="127"/>
      <c r="BH44" s="127"/>
    </row>
    <row r="45" spans="2:60" ht="15" customHeight="1">
      <c r="B45" s="15"/>
      <c r="C45" s="15"/>
      <c r="D45" s="15"/>
      <c r="E45" s="15"/>
      <c r="F45" s="128"/>
      <c r="G45" s="128"/>
      <c r="H45" s="128"/>
      <c r="I45" s="128"/>
      <c r="J45" s="128"/>
      <c r="K45" s="128"/>
      <c r="L45" s="15"/>
      <c r="M45" s="158"/>
      <c r="N45" s="499" t="s">
        <v>504</v>
      </c>
      <c r="O45" s="499"/>
      <c r="P45" s="499"/>
      <c r="Q45" s="497"/>
      <c r="R45" s="497"/>
      <c r="S45" s="497"/>
      <c r="T45" s="498" t="s">
        <v>250</v>
      </c>
      <c r="U45" s="498"/>
      <c r="V45" s="497"/>
      <c r="W45" s="497"/>
      <c r="X45" s="497"/>
      <c r="Y45" s="498" t="s">
        <v>253</v>
      </c>
      <c r="Z45" s="498"/>
      <c r="AA45" s="497"/>
      <c r="AB45" s="497"/>
      <c r="AC45" s="497"/>
      <c r="AD45" s="498" t="s">
        <v>254</v>
      </c>
      <c r="AE45" s="498"/>
      <c r="AF45" s="122"/>
      <c r="AG45" s="122"/>
      <c r="AH45" s="122"/>
      <c r="AI45" s="122"/>
      <c r="AJ45" s="122"/>
      <c r="AK45" s="122"/>
      <c r="AL45" s="122"/>
      <c r="AM45" s="122"/>
      <c r="AN45" s="122"/>
      <c r="AO45" s="15"/>
      <c r="AP45" s="15"/>
      <c r="AQ45" s="496"/>
      <c r="AR45" s="496"/>
      <c r="AS45" s="496"/>
      <c r="AT45" s="496"/>
      <c r="AU45" s="496"/>
      <c r="AV45" s="496"/>
      <c r="AW45" s="496"/>
      <c r="AX45" s="496"/>
      <c r="AY45" s="496"/>
      <c r="AZ45" s="496"/>
      <c r="BA45" s="496"/>
      <c r="BC45" s="127"/>
      <c r="BD45" s="127"/>
      <c r="BE45" s="127"/>
      <c r="BF45" s="127"/>
      <c r="BG45" s="127"/>
      <c r="BH45" s="127"/>
    </row>
    <row r="46" spans="2:60" ht="15" customHeight="1">
      <c r="B46" s="15"/>
      <c r="C46" s="15"/>
      <c r="D46" s="15"/>
      <c r="E46" s="15"/>
      <c r="F46" s="128"/>
      <c r="G46" s="128"/>
      <c r="H46" s="128"/>
      <c r="I46" s="128"/>
      <c r="J46" s="128"/>
      <c r="K46" s="128"/>
      <c r="L46" s="15"/>
      <c r="M46" s="158"/>
      <c r="N46" s="499" t="s">
        <v>504</v>
      </c>
      <c r="O46" s="499"/>
      <c r="P46" s="499"/>
      <c r="Q46" s="497"/>
      <c r="R46" s="497"/>
      <c r="S46" s="497"/>
      <c r="T46" s="498" t="s">
        <v>250</v>
      </c>
      <c r="U46" s="498"/>
      <c r="V46" s="497"/>
      <c r="W46" s="497"/>
      <c r="X46" s="497"/>
      <c r="Y46" s="498" t="s">
        <v>253</v>
      </c>
      <c r="Z46" s="498"/>
      <c r="AA46" s="497"/>
      <c r="AB46" s="497"/>
      <c r="AC46" s="497"/>
      <c r="AD46" s="498" t="s">
        <v>254</v>
      </c>
      <c r="AE46" s="498"/>
      <c r="AF46" s="122"/>
      <c r="AG46" s="122"/>
      <c r="AH46" s="122"/>
      <c r="AI46" s="122"/>
      <c r="AJ46" s="122"/>
      <c r="AK46" s="122"/>
      <c r="AL46" s="122"/>
      <c r="AM46" s="122"/>
      <c r="AN46" s="122"/>
      <c r="AO46" s="15"/>
      <c r="AP46" s="15"/>
      <c r="AQ46" s="496"/>
      <c r="AR46" s="496"/>
      <c r="AS46" s="496"/>
      <c r="AT46" s="496"/>
      <c r="AU46" s="496"/>
      <c r="AV46" s="496"/>
      <c r="AW46" s="496"/>
      <c r="AX46" s="496"/>
      <c r="AY46" s="496"/>
      <c r="AZ46" s="496"/>
      <c r="BA46" s="496"/>
      <c r="BC46" s="127"/>
      <c r="BD46" s="127"/>
      <c r="BE46" s="127"/>
      <c r="BF46" s="127"/>
      <c r="BG46" s="127"/>
      <c r="BH46" s="127"/>
    </row>
    <row r="47" spans="2:60" ht="15" customHeight="1">
      <c r="B47" s="15"/>
      <c r="C47" s="15"/>
      <c r="D47" s="15"/>
      <c r="E47" s="15"/>
      <c r="F47" s="15"/>
      <c r="G47" s="15"/>
      <c r="H47" s="15"/>
      <c r="I47" s="15"/>
      <c r="J47" s="15"/>
      <c r="K47" s="15"/>
      <c r="L47" s="15"/>
      <c r="M47" s="15"/>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5"/>
      <c r="AP47" s="15"/>
      <c r="AQ47" s="496"/>
      <c r="AR47" s="496"/>
      <c r="AS47" s="496"/>
      <c r="AT47" s="496"/>
      <c r="AU47" s="496"/>
      <c r="AV47" s="496"/>
      <c r="AW47" s="496"/>
      <c r="AX47" s="496"/>
      <c r="AY47" s="496"/>
      <c r="AZ47" s="496"/>
      <c r="BA47" s="496"/>
    </row>
    <row r="48" spans="2:60" ht="15" customHeight="1">
      <c r="AQ48" s="496"/>
      <c r="AR48" s="496"/>
      <c r="AS48" s="496"/>
      <c r="AT48" s="496"/>
      <c r="AU48" s="496"/>
      <c r="AV48" s="496"/>
      <c r="AW48" s="496"/>
      <c r="AX48" s="496"/>
      <c r="AY48" s="496"/>
      <c r="AZ48" s="496"/>
      <c r="BA48" s="496"/>
    </row>
  </sheetData>
  <sheetProtection sheet="1" selectLockedCells="1"/>
  <mergeCells count="64">
    <mergeCell ref="N38:AN38"/>
    <mergeCell ref="N39:AN39"/>
    <mergeCell ref="N40:AN40"/>
    <mergeCell ref="N41:AN41"/>
    <mergeCell ref="N35:AN35"/>
    <mergeCell ref="N36:AN36"/>
    <mergeCell ref="F38:K38"/>
    <mergeCell ref="AQ9:BA10"/>
    <mergeCell ref="AQ17:BA18"/>
    <mergeCell ref="AQ22:BA23"/>
    <mergeCell ref="AQ26:BA31"/>
    <mergeCell ref="AQ33:BA37"/>
    <mergeCell ref="AQ38:BA42"/>
    <mergeCell ref="F31:K31"/>
    <mergeCell ref="N31:AN31"/>
    <mergeCell ref="F33:K33"/>
    <mergeCell ref="N33:AN33"/>
    <mergeCell ref="N34:AN34"/>
    <mergeCell ref="B26:AP27"/>
    <mergeCell ref="U20:AA20"/>
    <mergeCell ref="U18:AA18"/>
    <mergeCell ref="U15:AA15"/>
    <mergeCell ref="AC15:AP15"/>
    <mergeCell ref="AC20:AG20"/>
    <mergeCell ref="AC17:AP17"/>
    <mergeCell ref="AC16:AP16"/>
    <mergeCell ref="AH20:AN20"/>
    <mergeCell ref="AC18:AP18"/>
    <mergeCell ref="B5:AP5"/>
    <mergeCell ref="AA9:AB9"/>
    <mergeCell ref="AG9:AH9"/>
    <mergeCell ref="AJ9:AK9"/>
    <mergeCell ref="AM9:AN9"/>
    <mergeCell ref="AE9:AF9"/>
    <mergeCell ref="F43:K43"/>
    <mergeCell ref="N43:P43"/>
    <mergeCell ref="Q43:S43"/>
    <mergeCell ref="T43:U43"/>
    <mergeCell ref="V43:X43"/>
    <mergeCell ref="AA43:AC43"/>
    <mergeCell ref="AD43:AE43"/>
    <mergeCell ref="N44:P44"/>
    <mergeCell ref="Q44:S44"/>
    <mergeCell ref="T44:U44"/>
    <mergeCell ref="V44:X44"/>
    <mergeCell ref="Y44:Z44"/>
    <mergeCell ref="AA44:AC44"/>
    <mergeCell ref="AD44:AE44"/>
    <mergeCell ref="AQ43:BA48"/>
    <mergeCell ref="AA45:AC45"/>
    <mergeCell ref="AD45:AE45"/>
    <mergeCell ref="N46:P46"/>
    <mergeCell ref="Q46:S46"/>
    <mergeCell ref="T46:U46"/>
    <mergeCell ref="V46:X46"/>
    <mergeCell ref="Y46:Z46"/>
    <mergeCell ref="AA46:AC46"/>
    <mergeCell ref="AD46:AE46"/>
    <mergeCell ref="N45:P45"/>
    <mergeCell ref="Q45:S45"/>
    <mergeCell ref="T45:U45"/>
    <mergeCell ref="V45:X45"/>
    <mergeCell ref="Y45:Z45"/>
    <mergeCell ref="Y43:Z43"/>
  </mergeCells>
  <phoneticPr fontId="1"/>
  <conditionalFormatting sqref="AG9:AH9 AJ9:AK9 AM9:AN9">
    <cfRule type="containsBlanks" dxfId="324" priority="25">
      <formula>LEN(TRIM(AG9))=0</formula>
    </cfRule>
  </conditionalFormatting>
  <conditionalFormatting sqref="AA44:AC46">
    <cfRule type="containsBlanks" dxfId="323" priority="11">
      <formula>LEN(TRIM(AA44))=0</formula>
    </cfRule>
  </conditionalFormatting>
  <conditionalFormatting sqref="N33:AN36">
    <cfRule type="containsBlanks" dxfId="322" priority="16">
      <formula>LEN(TRIM(N33))=0</formula>
    </cfRule>
  </conditionalFormatting>
  <conditionalFormatting sqref="Q44:S46">
    <cfRule type="containsBlanks" dxfId="321" priority="14">
      <formula>LEN(TRIM(Q44))=0</formula>
    </cfRule>
  </conditionalFormatting>
  <conditionalFormatting sqref="M44:M46">
    <cfRule type="containsBlanks" dxfId="320" priority="13">
      <formula>LEN(TRIM(M44))=0</formula>
    </cfRule>
  </conditionalFormatting>
  <conditionalFormatting sqref="V44:X46">
    <cfRule type="containsBlanks" dxfId="319" priority="12">
      <formula>LEN(TRIM(V44))=0</formula>
    </cfRule>
  </conditionalFormatting>
  <conditionalFormatting sqref="M33:M36">
    <cfRule type="containsBlanks" dxfId="318" priority="7">
      <formula>LEN(TRIM(M33))=0</formula>
    </cfRule>
  </conditionalFormatting>
  <conditionalFormatting sqref="M38:M41">
    <cfRule type="containsBlanks" dxfId="317" priority="6">
      <formula>LEN(TRIM(M38))=0</formula>
    </cfRule>
  </conditionalFormatting>
  <conditionalFormatting sqref="N38:AN41">
    <cfRule type="containsBlanks" dxfId="316" priority="5">
      <formula>LEN(TRIM(N38))=0</formula>
    </cfRule>
  </conditionalFormatting>
  <conditionalFormatting sqref="M43">
    <cfRule type="containsBlanks" dxfId="315" priority="4">
      <formula>LEN(TRIM(M43))=0</formula>
    </cfRule>
  </conditionalFormatting>
  <conditionalFormatting sqref="AA43:AC43">
    <cfRule type="containsBlanks" dxfId="314" priority="1">
      <formula>LEN(TRIM(AA43))=0</formula>
    </cfRule>
  </conditionalFormatting>
  <conditionalFormatting sqref="Q43:S43">
    <cfRule type="containsBlanks" dxfId="313" priority="3">
      <formula>LEN(TRIM(Q43))=0</formula>
    </cfRule>
  </conditionalFormatting>
  <conditionalFormatting sqref="V43:X43">
    <cfRule type="containsBlanks" dxfId="312" priority="2">
      <formula>LEN(TRIM(V43))=0</formula>
    </cfRule>
  </conditionalFormatting>
  <dataValidations count="5">
    <dataValidation imeMode="halfAlpha" allowBlank="1" showInputMessage="1" showErrorMessage="1" sqref="AG9:AH9 AJ9:AK9 AM9:AN9" xr:uid="{00000000-0002-0000-0200-000000000000}"/>
    <dataValidation type="list" allowBlank="1" showInputMessage="1" showErrorMessage="1" sqref="M46 M36 M41" xr:uid="{00000000-0002-0000-0200-000001000000}">
      <formula1>"④"</formula1>
    </dataValidation>
    <dataValidation type="list" allowBlank="1" showInputMessage="1" showErrorMessage="1" sqref="M45 M35 M40" xr:uid="{00000000-0002-0000-0200-000002000000}">
      <formula1>"③"</formula1>
    </dataValidation>
    <dataValidation type="list" allowBlank="1" showInputMessage="1" showErrorMessage="1" sqref="M44 M34 M39" xr:uid="{00000000-0002-0000-0200-000003000000}">
      <formula1>"②"</formula1>
    </dataValidation>
    <dataValidation type="list" allowBlank="1" showInputMessage="1" showErrorMessage="1" sqref="M33 M38 M43" xr:uid="{00000000-0002-0000-0200-000004000000}">
      <formula1>"①"</formula1>
    </dataValidation>
  </dataValidations>
  <printOptions horizontalCentered="1"/>
  <pageMargins left="0.78740157480314965" right="0" top="0.55118110236220474" bottom="0.55118110236220474"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B1:BQ55"/>
  <sheetViews>
    <sheetView showGridLines="0" showRowColHeaders="0" showZeros="0" view="pageBreakPreview" zoomScale="90" zoomScaleNormal="100" zoomScaleSheetLayoutView="90" workbookViewId="0">
      <selection activeCell="B5" sqref="B5:AP5"/>
    </sheetView>
  </sheetViews>
  <sheetFormatPr defaultColWidth="2.5" defaultRowHeight="15" customHeight="1"/>
  <cols>
    <col min="1" max="1" width="6.625" style="82" customWidth="1"/>
    <col min="2" max="3" width="2.5" style="82" customWidth="1"/>
    <col min="4" max="10" width="2.75" style="82" customWidth="1"/>
    <col min="11" max="12" width="2.5" style="82"/>
    <col min="13" max="13" width="3.125" style="82" customWidth="1"/>
    <col min="14" max="38" width="2.5" style="82"/>
    <col min="39" max="42" width="2.125" style="82" customWidth="1"/>
    <col min="43" max="43" width="0" style="221" hidden="1" customWidth="1"/>
    <col min="44" max="44" width="0.375" style="221" customWidth="1"/>
    <col min="45" max="59" width="2.5" style="221"/>
    <col min="60" max="16384" width="2.5" style="82"/>
  </cols>
  <sheetData>
    <row r="1" spans="2:66" ht="15" customHeight="1">
      <c r="B1" s="15"/>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5"/>
      <c r="AM1" s="15"/>
      <c r="AN1" s="15"/>
      <c r="AO1" s="15"/>
      <c r="AP1" s="15"/>
    </row>
    <row r="2" spans="2:66" ht="15" customHeight="1">
      <c r="B2" s="15"/>
      <c r="C2" s="15"/>
      <c r="D2" s="15"/>
      <c r="E2" s="15"/>
      <c r="F2" s="15"/>
      <c r="G2" s="15"/>
      <c r="H2" s="15"/>
      <c r="I2" s="15"/>
      <c r="J2" s="15"/>
      <c r="K2" s="15"/>
      <c r="L2" s="15"/>
      <c r="M2" s="15"/>
      <c r="N2" s="15"/>
      <c r="O2" s="15"/>
      <c r="P2" s="15"/>
      <c r="Q2" s="15"/>
      <c r="R2" s="15"/>
      <c r="S2" s="15"/>
      <c r="T2" s="15"/>
      <c r="U2" s="15"/>
      <c r="V2" s="15"/>
      <c r="W2" s="15"/>
      <c r="X2" s="15"/>
      <c r="Y2" s="15"/>
      <c r="Z2" s="15"/>
      <c r="AA2" s="16"/>
      <c r="AB2" s="16"/>
      <c r="AC2" s="16"/>
      <c r="AD2" s="16"/>
      <c r="AE2" s="16"/>
      <c r="AF2" s="16"/>
      <c r="AG2" s="16"/>
      <c r="AH2" s="16"/>
      <c r="AI2" s="16"/>
      <c r="AJ2" s="16"/>
      <c r="AK2" s="16"/>
      <c r="AL2" s="15"/>
      <c r="AM2" s="15"/>
      <c r="AN2" s="15"/>
      <c r="AO2" s="15"/>
      <c r="AP2" s="15"/>
      <c r="AQ2" s="140"/>
      <c r="AR2" s="140"/>
      <c r="AS2" s="140"/>
      <c r="AT2" s="140"/>
      <c r="AU2" s="140"/>
      <c r="AV2" s="140"/>
      <c r="AW2" s="140"/>
      <c r="AX2" s="140"/>
      <c r="AY2" s="140"/>
      <c r="AZ2" s="140"/>
      <c r="BA2" s="140"/>
      <c r="BB2" s="140"/>
      <c r="BC2" s="140"/>
      <c r="BD2" s="140"/>
      <c r="BE2" s="140"/>
      <c r="BF2" s="140"/>
      <c r="BG2" s="140"/>
      <c r="BH2" s="140"/>
      <c r="BI2" s="140"/>
      <c r="BJ2" s="140"/>
      <c r="BK2" s="138"/>
      <c r="BL2" s="138"/>
      <c r="BM2" s="138"/>
      <c r="BN2" s="138"/>
    </row>
    <row r="3" spans="2:66" ht="15.75" customHeight="1">
      <c r="B3" s="15" t="s">
        <v>428</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40"/>
      <c r="AR3" s="140"/>
      <c r="AS3" s="140"/>
      <c r="AT3" s="140"/>
      <c r="AU3" s="140"/>
      <c r="AV3" s="140"/>
      <c r="AW3" s="140"/>
      <c r="AX3" s="140"/>
      <c r="AY3" s="140"/>
      <c r="AZ3" s="140"/>
      <c r="BA3" s="140"/>
      <c r="BB3" s="140"/>
      <c r="BC3" s="140"/>
      <c r="BD3" s="140"/>
      <c r="BE3" s="140"/>
      <c r="BF3" s="140"/>
      <c r="BG3" s="140"/>
      <c r="BH3" s="140"/>
      <c r="BI3" s="140"/>
      <c r="BJ3" s="140"/>
      <c r="BK3" s="138"/>
      <c r="BL3" s="138"/>
      <c r="BM3" s="138"/>
      <c r="BN3" s="138"/>
    </row>
    <row r="4" spans="2:66" ht="15.75"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40"/>
      <c r="AR4" s="140"/>
      <c r="AS4" s="140"/>
      <c r="AT4" s="140"/>
      <c r="AU4" s="140"/>
      <c r="AV4" s="140"/>
      <c r="AW4" s="140"/>
      <c r="AX4" s="140"/>
      <c r="AY4" s="140"/>
      <c r="AZ4" s="140"/>
      <c r="BA4" s="140"/>
      <c r="BB4" s="140"/>
      <c r="BC4" s="140"/>
      <c r="BD4" s="140"/>
      <c r="BE4" s="140"/>
      <c r="BF4" s="140"/>
      <c r="BG4" s="140"/>
      <c r="BH4" s="140"/>
      <c r="BI4" s="140"/>
      <c r="BJ4" s="140"/>
      <c r="BK4" s="138"/>
      <c r="BL4" s="138"/>
      <c r="BM4" s="138"/>
      <c r="BN4" s="138"/>
    </row>
    <row r="5" spans="2:66" ht="18.75">
      <c r="B5" s="501" t="s">
        <v>233</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140"/>
      <c r="AR5" s="140"/>
      <c r="AS5" s="140"/>
      <c r="AT5" s="140"/>
      <c r="AU5" s="140"/>
      <c r="AV5" s="140"/>
      <c r="AW5" s="140"/>
      <c r="AX5" s="140"/>
      <c r="AY5" s="140"/>
      <c r="AZ5" s="140"/>
      <c r="BA5" s="140"/>
      <c r="BB5" s="140"/>
      <c r="BC5" s="140"/>
      <c r="BD5" s="140"/>
      <c r="BE5" s="140"/>
      <c r="BF5" s="140"/>
      <c r="BG5" s="140"/>
      <c r="BH5" s="140"/>
      <c r="BI5" s="140"/>
      <c r="BJ5" s="140"/>
      <c r="BK5" s="138"/>
      <c r="BL5" s="138"/>
      <c r="BM5" s="138"/>
      <c r="BN5" s="138"/>
    </row>
    <row r="6" spans="2:66" ht="1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41"/>
      <c r="AR6" s="141"/>
      <c r="AS6" s="141"/>
      <c r="AT6" s="141"/>
      <c r="AU6" s="141"/>
      <c r="AV6" s="141"/>
      <c r="AW6" s="141"/>
      <c r="AX6" s="141"/>
      <c r="AY6" s="141"/>
      <c r="AZ6" s="141"/>
      <c r="BA6" s="141"/>
      <c r="BB6" s="141"/>
      <c r="BC6" s="141"/>
      <c r="BD6" s="141"/>
      <c r="BE6" s="141"/>
      <c r="BF6" s="141"/>
      <c r="BG6" s="141"/>
      <c r="BH6" s="141"/>
      <c r="BI6" s="141"/>
    </row>
    <row r="7" spans="2:66" ht="15" customHeight="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41"/>
      <c r="AR7" s="141"/>
      <c r="AS7" s="141"/>
      <c r="AT7" s="141"/>
      <c r="AU7" s="141"/>
      <c r="AV7" s="141"/>
      <c r="AW7" s="141"/>
      <c r="AX7" s="141"/>
      <c r="AY7" s="141"/>
      <c r="AZ7" s="141"/>
      <c r="BA7" s="141"/>
      <c r="BB7" s="141"/>
      <c r="BC7" s="141"/>
      <c r="BD7" s="141"/>
      <c r="BE7" s="141"/>
      <c r="BF7" s="141"/>
      <c r="BG7" s="141"/>
      <c r="BH7" s="141"/>
      <c r="BI7" s="141"/>
    </row>
    <row r="8" spans="2:66" ht="15" customHeight="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row>
    <row r="9" spans="2:66" ht="15" customHeight="1">
      <c r="B9" s="15"/>
      <c r="C9" s="15"/>
      <c r="D9" s="15"/>
      <c r="E9" s="15"/>
      <c r="F9" s="15"/>
      <c r="G9" s="15"/>
      <c r="H9" s="15"/>
      <c r="I9" s="15"/>
      <c r="J9" s="15"/>
      <c r="K9" s="15"/>
      <c r="L9" s="15"/>
      <c r="M9" s="15"/>
      <c r="N9" s="15"/>
      <c r="O9" s="15"/>
      <c r="P9" s="15"/>
      <c r="Q9" s="15"/>
      <c r="R9" s="15"/>
      <c r="S9" s="15"/>
      <c r="T9" s="15"/>
      <c r="U9" s="15"/>
      <c r="V9" s="15"/>
      <c r="W9" s="15"/>
      <c r="X9" s="15"/>
      <c r="Y9" s="15"/>
      <c r="Z9" s="15"/>
      <c r="AA9" s="502"/>
      <c r="AB9" s="502"/>
      <c r="AC9" s="15"/>
      <c r="AD9" s="15"/>
      <c r="AE9" s="498" t="str">
        <f>②認可内容変更届出書!AE9</f>
        <v>令和</v>
      </c>
      <c r="AF9" s="498"/>
      <c r="AG9" s="498">
        <f>②認可内容変更届出書!AG9</f>
        <v>0</v>
      </c>
      <c r="AH9" s="498"/>
      <c r="AI9" s="12" t="s">
        <v>6</v>
      </c>
      <c r="AJ9" s="498">
        <f>②認可内容変更届出書!AJ9</f>
        <v>0</v>
      </c>
      <c r="AK9" s="498"/>
      <c r="AL9" s="12" t="s">
        <v>13</v>
      </c>
      <c r="AM9" s="498">
        <f>②認可内容変更届出書!AM9</f>
        <v>0</v>
      </c>
      <c r="AN9" s="498"/>
      <c r="AO9" s="12" t="s">
        <v>12</v>
      </c>
      <c r="AP9" s="15"/>
      <c r="AQ9" s="221" t="s">
        <v>287</v>
      </c>
      <c r="AR9" s="238"/>
      <c r="AS9" s="509" t="s">
        <v>364</v>
      </c>
      <c r="AT9" s="509"/>
      <c r="AU9" s="509"/>
      <c r="AV9" s="509"/>
      <c r="AW9" s="509"/>
      <c r="AX9" s="509"/>
      <c r="AY9" s="509"/>
      <c r="AZ9" s="509"/>
      <c r="BA9" s="509"/>
      <c r="BB9" s="509"/>
      <c r="BC9" s="509"/>
      <c r="BD9" s="253"/>
      <c r="BE9" s="253"/>
      <c r="BF9" s="253"/>
      <c r="BG9" s="253"/>
      <c r="BH9" s="7"/>
      <c r="BI9" s="7"/>
      <c r="BJ9" s="7"/>
    </row>
    <row r="10" spans="2:66" ht="15" customHeight="1">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81"/>
      <c r="AB10" s="81"/>
      <c r="AC10" s="81"/>
      <c r="AD10" s="81"/>
      <c r="AE10" s="198"/>
      <c r="AF10" s="198"/>
      <c r="AG10" s="198"/>
      <c r="AH10" s="198"/>
      <c r="AI10" s="198"/>
      <c r="AJ10" s="198"/>
      <c r="AK10" s="198"/>
      <c r="AL10" s="15"/>
      <c r="AM10" s="15"/>
      <c r="AN10" s="15"/>
      <c r="AO10" s="15"/>
      <c r="AP10" s="15"/>
      <c r="AS10" s="509"/>
      <c r="AT10" s="509"/>
      <c r="AU10" s="509"/>
      <c r="AV10" s="509"/>
      <c r="AW10" s="509"/>
      <c r="AX10" s="509"/>
      <c r="AY10" s="509"/>
      <c r="AZ10" s="509"/>
      <c r="BA10" s="509"/>
      <c r="BB10" s="509"/>
      <c r="BC10" s="509"/>
      <c r="BH10" s="127"/>
      <c r="BI10" s="127"/>
      <c r="BJ10" s="127"/>
    </row>
    <row r="11" spans="2:66" ht="1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t="s">
        <v>0</v>
      </c>
      <c r="AD11" s="15"/>
      <c r="AE11" s="15"/>
      <c r="AF11" s="15"/>
      <c r="AG11" s="15"/>
      <c r="AH11" s="15"/>
      <c r="AI11" s="15"/>
      <c r="AJ11" s="15"/>
      <c r="AK11" s="15"/>
      <c r="AL11" s="15"/>
      <c r="AM11" s="15"/>
      <c r="AN11" s="15"/>
      <c r="AO11" s="15"/>
      <c r="AP11" s="15"/>
      <c r="AQ11" s="138"/>
      <c r="AR11" s="138"/>
      <c r="AS11" s="509"/>
      <c r="AT11" s="509"/>
      <c r="AU11" s="509"/>
      <c r="AV11" s="509"/>
      <c r="AW11" s="509"/>
      <c r="AX11" s="509"/>
      <c r="AY11" s="509"/>
      <c r="AZ11" s="509"/>
      <c r="BA11" s="509"/>
      <c r="BB11" s="509"/>
      <c r="BC11" s="509"/>
      <c r="BH11" s="127"/>
      <c r="BI11" s="127"/>
      <c r="BJ11" s="127"/>
    </row>
    <row r="12" spans="2:66" ht="15" customHeight="1">
      <c r="B12" s="15" t="s">
        <v>18</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38"/>
      <c r="AR12" s="138"/>
      <c r="AS12" s="138"/>
      <c r="AT12" s="138"/>
      <c r="AU12" s="138"/>
      <c r="AV12" s="138"/>
      <c r="AW12" s="138"/>
      <c r="AX12" s="138"/>
      <c r="AY12" s="138"/>
      <c r="AZ12" s="138"/>
      <c r="BA12" s="138"/>
      <c r="BB12" s="138"/>
      <c r="BC12" s="138"/>
      <c r="BH12" s="127"/>
      <c r="BI12" s="127"/>
      <c r="BJ12" s="127"/>
    </row>
    <row r="13" spans="2:66" ht="15" customHeight="1">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38"/>
      <c r="AR13" s="138"/>
      <c r="AS13" s="138"/>
      <c r="AT13" s="138"/>
      <c r="AU13" s="138"/>
      <c r="AV13" s="138"/>
      <c r="AW13" s="138"/>
      <c r="AX13" s="138"/>
      <c r="AY13" s="138"/>
      <c r="AZ13" s="138"/>
      <c r="BA13" s="138"/>
      <c r="BB13" s="138"/>
      <c r="BC13" s="138"/>
      <c r="BH13" s="127"/>
      <c r="BI13" s="127"/>
      <c r="BJ13" s="127"/>
    </row>
    <row r="14" spans="2:66" ht="15" customHeight="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38"/>
      <c r="AR14" s="138"/>
      <c r="AS14" s="138"/>
      <c r="AT14" s="138"/>
      <c r="AU14" s="138"/>
      <c r="AV14" s="138"/>
      <c r="AW14" s="138"/>
      <c r="AX14" s="138"/>
      <c r="AY14" s="138"/>
      <c r="AZ14" s="138"/>
      <c r="BA14" s="138"/>
      <c r="BB14" s="138"/>
      <c r="BC14" s="138"/>
      <c r="BH14" s="127"/>
      <c r="BI14" s="127"/>
      <c r="BJ14" s="127"/>
    </row>
    <row r="15" spans="2:66" ht="18.75" customHeight="1">
      <c r="B15" s="15"/>
      <c r="C15" s="15"/>
      <c r="D15" s="15"/>
      <c r="E15" s="15"/>
      <c r="F15" s="15"/>
      <c r="G15" s="15"/>
      <c r="H15" s="15"/>
      <c r="I15" s="15"/>
      <c r="J15" s="15"/>
      <c r="K15" s="15"/>
      <c r="L15" s="15"/>
      <c r="M15" s="15"/>
      <c r="N15" s="15"/>
      <c r="O15" s="15"/>
      <c r="P15" s="15"/>
      <c r="Q15" s="18"/>
      <c r="R15" s="18"/>
      <c r="S15" s="18"/>
      <c r="T15" s="18"/>
      <c r="U15" s="515" t="s">
        <v>1</v>
      </c>
      <c r="V15" s="515"/>
      <c r="W15" s="515"/>
      <c r="X15" s="515"/>
      <c r="Y15" s="515"/>
      <c r="Z15" s="515"/>
      <c r="AA15" s="515"/>
      <c r="AB15" s="18"/>
      <c r="AC15" s="504">
        <f>+④届出書別添!K7</f>
        <v>0</v>
      </c>
      <c r="AD15" s="504"/>
      <c r="AE15" s="504"/>
      <c r="AF15" s="504"/>
      <c r="AG15" s="504"/>
      <c r="AH15" s="504"/>
      <c r="AI15" s="504"/>
      <c r="AJ15" s="504"/>
      <c r="AK15" s="504"/>
      <c r="AL15" s="504"/>
      <c r="AM15" s="504"/>
      <c r="AN15" s="504"/>
      <c r="AO15" s="504"/>
      <c r="AP15" s="504"/>
      <c r="AR15" s="238"/>
      <c r="BH15" s="127"/>
      <c r="BI15" s="127"/>
      <c r="BJ15" s="127"/>
    </row>
    <row r="16" spans="2:66" ht="18.75" customHeight="1">
      <c r="B16" s="15"/>
      <c r="C16" s="15"/>
      <c r="D16" s="15"/>
      <c r="E16" s="15"/>
      <c r="F16" s="15"/>
      <c r="G16" s="15"/>
      <c r="H16" s="15"/>
      <c r="I16" s="15"/>
      <c r="J16" s="15"/>
      <c r="K16" s="15"/>
      <c r="L16" s="15"/>
      <c r="M16" s="15"/>
      <c r="N16" s="15"/>
      <c r="O16" s="15"/>
      <c r="P16" s="15"/>
      <c r="Q16" s="18"/>
      <c r="R16" s="18"/>
      <c r="S16" s="18"/>
      <c r="T16" s="18"/>
      <c r="U16" s="83"/>
      <c r="V16" s="83"/>
      <c r="W16" s="83"/>
      <c r="X16" s="83"/>
      <c r="Y16" s="83"/>
      <c r="Z16" s="18"/>
      <c r="AA16" s="18"/>
      <c r="AB16" s="18"/>
      <c r="AC16" s="506">
        <f>+④届出書別添!K8</f>
        <v>0</v>
      </c>
      <c r="AD16" s="506"/>
      <c r="AE16" s="506"/>
      <c r="AF16" s="506"/>
      <c r="AG16" s="506"/>
      <c r="AH16" s="506"/>
      <c r="AI16" s="506"/>
      <c r="AJ16" s="506"/>
      <c r="AK16" s="506"/>
      <c r="AL16" s="506"/>
      <c r="AM16" s="506"/>
      <c r="AN16" s="506"/>
      <c r="AO16" s="506"/>
      <c r="AP16" s="506"/>
      <c r="AR16" s="238"/>
      <c r="BH16" s="127"/>
      <c r="BI16" s="127"/>
      <c r="BJ16" s="127"/>
    </row>
    <row r="17" spans="2:69" ht="18.75" customHeight="1">
      <c r="B17" s="15"/>
      <c r="C17" s="15"/>
      <c r="D17" s="15"/>
      <c r="E17" s="15"/>
      <c r="F17" s="15"/>
      <c r="G17" s="15"/>
      <c r="H17" s="15"/>
      <c r="I17" s="15"/>
      <c r="J17" s="15"/>
      <c r="K17" s="15"/>
      <c r="L17" s="15"/>
      <c r="M17" s="15"/>
      <c r="N17" s="15"/>
      <c r="O17" s="15"/>
      <c r="P17" s="15"/>
      <c r="Q17" s="18"/>
      <c r="R17" s="18"/>
      <c r="S17" s="18"/>
      <c r="T17" s="18"/>
      <c r="U17" s="18"/>
      <c r="V17" s="18"/>
      <c r="W17" s="18"/>
      <c r="X17" s="18"/>
      <c r="Y17" s="18"/>
      <c r="Z17" s="18"/>
      <c r="AA17" s="18"/>
      <c r="AB17" s="18"/>
      <c r="AC17" s="505">
        <f>+④届出書別添!S9</f>
        <v>0</v>
      </c>
      <c r="AD17" s="505"/>
      <c r="AE17" s="505"/>
      <c r="AF17" s="505"/>
      <c r="AG17" s="505"/>
      <c r="AH17" s="505"/>
      <c r="AI17" s="505"/>
      <c r="AJ17" s="505"/>
      <c r="AK17" s="505"/>
      <c r="AL17" s="505"/>
      <c r="AM17" s="505"/>
      <c r="AN17" s="505"/>
      <c r="AO17" s="505"/>
      <c r="AP17" s="505"/>
      <c r="AQ17" s="221" t="s">
        <v>287</v>
      </c>
      <c r="AS17" s="509" t="s">
        <v>363</v>
      </c>
      <c r="AT17" s="509"/>
      <c r="AU17" s="509"/>
      <c r="AV17" s="509"/>
      <c r="AW17" s="509"/>
      <c r="AX17" s="509"/>
      <c r="AY17" s="509"/>
      <c r="AZ17" s="509"/>
      <c r="BA17" s="509"/>
      <c r="BB17" s="509"/>
      <c r="BC17" s="509"/>
      <c r="BD17" s="254"/>
      <c r="BE17" s="254"/>
      <c r="BF17" s="254"/>
      <c r="BG17" s="254"/>
      <c r="BH17" s="143"/>
      <c r="BI17" s="143"/>
      <c r="BJ17" s="143"/>
    </row>
    <row r="18" spans="2:69" s="385" customFormat="1" ht="27.75" customHeight="1">
      <c r="B18" s="380"/>
      <c r="C18" s="380"/>
      <c r="D18" s="380"/>
      <c r="E18" s="380"/>
      <c r="F18" s="380"/>
      <c r="G18" s="380"/>
      <c r="H18" s="380"/>
      <c r="I18" s="380"/>
      <c r="J18" s="380"/>
      <c r="K18" s="380"/>
      <c r="L18" s="380"/>
      <c r="M18" s="380"/>
      <c r="N18" s="380"/>
      <c r="O18" s="380"/>
      <c r="P18" s="380"/>
      <c r="Q18" s="380"/>
      <c r="R18" s="380"/>
      <c r="S18" s="381" t="s">
        <v>72</v>
      </c>
      <c r="T18" s="380"/>
      <c r="U18" s="516" t="s">
        <v>2</v>
      </c>
      <c r="V18" s="516"/>
      <c r="W18" s="516"/>
      <c r="X18" s="516"/>
      <c r="Y18" s="516"/>
      <c r="Z18" s="516"/>
      <c r="AA18" s="516"/>
      <c r="AB18" s="380"/>
      <c r="AC18" s="507">
        <f>+④届出書別添!K5</f>
        <v>0</v>
      </c>
      <c r="AD18" s="507"/>
      <c r="AE18" s="507"/>
      <c r="AF18" s="507"/>
      <c r="AG18" s="507"/>
      <c r="AH18" s="507"/>
      <c r="AI18" s="507"/>
      <c r="AJ18" s="507"/>
      <c r="AK18" s="507"/>
      <c r="AL18" s="507"/>
      <c r="AM18" s="507"/>
      <c r="AN18" s="507"/>
      <c r="AO18" s="507"/>
      <c r="AP18" s="507"/>
      <c r="AQ18" s="382"/>
      <c r="AR18" s="382"/>
      <c r="AS18" s="509"/>
      <c r="AT18" s="509"/>
      <c r="AU18" s="509"/>
      <c r="AV18" s="509"/>
      <c r="AW18" s="509"/>
      <c r="AX18" s="509"/>
      <c r="AY18" s="509"/>
      <c r="AZ18" s="509"/>
      <c r="BA18" s="509"/>
      <c r="BB18" s="509"/>
      <c r="BC18" s="509"/>
      <c r="BD18" s="383"/>
      <c r="BE18" s="383"/>
      <c r="BF18" s="383"/>
      <c r="BG18" s="383"/>
      <c r="BH18" s="384"/>
      <c r="BI18" s="384"/>
      <c r="BJ18" s="384"/>
    </row>
    <row r="19" spans="2:69" ht="18.75" customHeight="1">
      <c r="B19" s="15"/>
      <c r="C19" s="15"/>
      <c r="D19" s="15"/>
      <c r="E19" s="15"/>
      <c r="F19" s="15"/>
      <c r="G19" s="15"/>
      <c r="H19" s="15"/>
      <c r="I19" s="15"/>
      <c r="J19" s="15"/>
      <c r="K19" s="15"/>
      <c r="L19" s="15"/>
      <c r="M19" s="15"/>
      <c r="N19" s="15"/>
      <c r="O19" s="15"/>
      <c r="P19" s="15"/>
      <c r="Q19" s="18"/>
      <c r="R19" s="18"/>
      <c r="S19" s="18"/>
      <c r="T19" s="18"/>
      <c r="U19" s="18"/>
      <c r="V19" s="18"/>
      <c r="W19" s="18"/>
      <c r="X19" s="18"/>
      <c r="Y19" s="18"/>
      <c r="Z19" s="18"/>
      <c r="AA19" s="18"/>
      <c r="AB19" s="18"/>
      <c r="AC19" s="208"/>
      <c r="AD19" s="208"/>
      <c r="AE19" s="208"/>
      <c r="AF19" s="208"/>
      <c r="AG19" s="208"/>
      <c r="AH19" s="208"/>
      <c r="AI19" s="208"/>
      <c r="AJ19" s="208"/>
      <c r="AK19" s="208"/>
      <c r="AL19" s="208"/>
      <c r="AM19" s="208"/>
      <c r="AN19" s="208"/>
      <c r="AO19" s="208"/>
      <c r="AP19" s="208"/>
      <c r="AR19" s="238"/>
      <c r="BH19" s="127"/>
      <c r="BI19" s="127"/>
      <c r="BJ19" s="127"/>
    </row>
    <row r="20" spans="2:69" ht="18.75" customHeight="1">
      <c r="B20" s="15"/>
      <c r="C20" s="15"/>
      <c r="D20" s="15"/>
      <c r="E20" s="15"/>
      <c r="F20" s="15"/>
      <c r="G20" s="15"/>
      <c r="H20" s="15"/>
      <c r="I20" s="15"/>
      <c r="J20" s="15"/>
      <c r="K20" s="15"/>
      <c r="L20" s="15"/>
      <c r="M20" s="15"/>
      <c r="N20" s="15"/>
      <c r="O20" s="15"/>
      <c r="P20" s="15"/>
      <c r="Q20" s="18"/>
      <c r="R20" s="18"/>
      <c r="S20" s="18"/>
      <c r="T20" s="18"/>
      <c r="U20" s="515" t="s">
        <v>54</v>
      </c>
      <c r="V20" s="515"/>
      <c r="W20" s="515"/>
      <c r="X20" s="515"/>
      <c r="Y20" s="515"/>
      <c r="Z20" s="515"/>
      <c r="AA20" s="515"/>
      <c r="AB20" s="18"/>
      <c r="AC20" s="505">
        <f>+④届出書別添!M14</f>
        <v>0</v>
      </c>
      <c r="AD20" s="505"/>
      <c r="AE20" s="505"/>
      <c r="AF20" s="505"/>
      <c r="AG20" s="505"/>
      <c r="AH20" s="505">
        <f>+④届出書別添!AA15</f>
        <v>0</v>
      </c>
      <c r="AI20" s="505"/>
      <c r="AJ20" s="505"/>
      <c r="AK20" s="505"/>
      <c r="AL20" s="505"/>
      <c r="AM20" s="505"/>
      <c r="AN20" s="505"/>
      <c r="AO20" s="201"/>
      <c r="AP20" s="201"/>
      <c r="AS20" s="510"/>
      <c r="AT20" s="510"/>
      <c r="AU20" s="510"/>
      <c r="AV20" s="510"/>
      <c r="AW20" s="510"/>
      <c r="AX20" s="510"/>
      <c r="AY20" s="510"/>
      <c r="AZ20" s="510"/>
      <c r="BA20" s="510"/>
      <c r="BB20" s="510"/>
      <c r="BC20" s="510"/>
      <c r="BD20" s="255"/>
      <c r="BE20" s="255"/>
      <c r="BF20" s="255"/>
      <c r="BG20" s="255"/>
      <c r="BH20" s="13"/>
      <c r="BI20" s="13"/>
      <c r="BJ20" s="13"/>
      <c r="BK20" s="13"/>
      <c r="BL20" s="13"/>
      <c r="BM20" s="13"/>
      <c r="BN20" s="13"/>
      <c r="BO20" s="13"/>
      <c r="BP20" s="13"/>
      <c r="BQ20" s="13"/>
    </row>
    <row r="21" spans="2:69" ht="15" customHeight="1">
      <c r="B21" s="15"/>
      <c r="C21" s="15"/>
      <c r="D21" s="15"/>
      <c r="E21" s="15"/>
      <c r="F21" s="15"/>
      <c r="G21" s="15"/>
      <c r="H21" s="15"/>
      <c r="I21" s="15"/>
      <c r="J21" s="15"/>
      <c r="K21" s="15"/>
      <c r="L21" s="15"/>
      <c r="M21" s="15"/>
      <c r="N21" s="15"/>
      <c r="O21" s="15"/>
      <c r="P21" s="15"/>
      <c r="Q21" s="18"/>
      <c r="R21" s="18"/>
      <c r="S21" s="18"/>
      <c r="T21" s="18"/>
      <c r="U21" s="83"/>
      <c r="V21" s="83"/>
      <c r="W21" s="83"/>
      <c r="X21" s="83"/>
      <c r="Y21" s="83"/>
      <c r="Z21" s="18"/>
      <c r="AA21" s="18"/>
      <c r="AB21" s="18"/>
      <c r="AC21" s="22"/>
      <c r="AD21" s="22"/>
      <c r="AE21" s="22"/>
      <c r="AF21" s="22"/>
      <c r="AG21" s="22"/>
      <c r="AH21" s="22"/>
      <c r="AI21" s="22"/>
      <c r="AJ21" s="22"/>
      <c r="AK21" s="22"/>
      <c r="AL21" s="22"/>
      <c r="AM21" s="22"/>
      <c r="AN21" s="22"/>
      <c r="AO21" s="22"/>
      <c r="AR21" s="256"/>
      <c r="AS21" s="510"/>
      <c r="AT21" s="510"/>
      <c r="AU21" s="510"/>
      <c r="AV21" s="510"/>
      <c r="AW21" s="510"/>
      <c r="AX21" s="510"/>
      <c r="AY21" s="510"/>
      <c r="AZ21" s="510"/>
      <c r="BA21" s="510"/>
      <c r="BB21" s="510"/>
      <c r="BC21" s="510"/>
      <c r="BD21" s="222"/>
      <c r="BE21" s="222"/>
      <c r="BF21" s="222"/>
      <c r="BG21" s="222"/>
      <c r="BH21" s="139"/>
      <c r="BI21" s="139"/>
      <c r="BJ21" s="139"/>
    </row>
    <row r="22" spans="2:69" ht="15" customHeight="1">
      <c r="B22" s="15"/>
      <c r="C22" s="15"/>
      <c r="D22" s="15"/>
      <c r="E22" s="15"/>
      <c r="F22" s="15"/>
      <c r="G22" s="15"/>
      <c r="H22" s="15"/>
      <c r="I22" s="15"/>
      <c r="J22" s="15"/>
      <c r="K22" s="15"/>
      <c r="L22" s="15"/>
      <c r="M22" s="15"/>
      <c r="N22" s="15"/>
      <c r="O22" s="15"/>
      <c r="P22" s="15"/>
      <c r="Q22" s="15"/>
      <c r="R22" s="15"/>
      <c r="S22" s="15"/>
      <c r="T22" s="15"/>
      <c r="U22" s="84"/>
      <c r="V22" s="84"/>
      <c r="W22" s="84"/>
      <c r="X22" s="84"/>
      <c r="Y22" s="84"/>
      <c r="Z22" s="15"/>
      <c r="AA22" s="15"/>
      <c r="AB22" s="21"/>
      <c r="AC22" s="21"/>
      <c r="AD22" s="21"/>
      <c r="AE22" s="21"/>
      <c r="AF22" s="21"/>
      <c r="AG22" s="21"/>
      <c r="AH22" s="21"/>
      <c r="AI22" s="21"/>
      <c r="AJ22" s="81"/>
      <c r="AK22" s="15"/>
      <c r="AL22" s="15"/>
      <c r="AM22" s="15"/>
      <c r="AN22" s="15"/>
      <c r="AO22" s="15"/>
      <c r="AP22" s="15"/>
      <c r="AS22" s="510"/>
      <c r="AT22" s="510"/>
      <c r="AU22" s="510"/>
      <c r="AV22" s="510"/>
      <c r="AW22" s="510"/>
      <c r="AX22" s="510"/>
      <c r="AY22" s="510"/>
      <c r="AZ22" s="510"/>
      <c r="BA22" s="510"/>
      <c r="BB22" s="510"/>
      <c r="BC22" s="510"/>
      <c r="BH22" s="127"/>
      <c r="BI22" s="127"/>
      <c r="BJ22" s="127"/>
    </row>
    <row r="23" spans="2:69" ht="15" customHeight="1">
      <c r="B23" s="15"/>
      <c r="C23" s="15"/>
      <c r="D23" s="15"/>
      <c r="E23" s="15"/>
      <c r="F23" s="15"/>
      <c r="G23" s="15"/>
      <c r="H23" s="15"/>
      <c r="I23" s="15"/>
      <c r="J23" s="15"/>
      <c r="K23" s="15"/>
      <c r="L23" s="15"/>
      <c r="M23" s="15"/>
      <c r="N23" s="15"/>
      <c r="O23" s="15"/>
      <c r="P23" s="15"/>
      <c r="Q23" s="15"/>
      <c r="R23" s="15"/>
      <c r="S23" s="15"/>
      <c r="T23" s="15"/>
      <c r="U23" s="84"/>
      <c r="V23" s="84"/>
      <c r="W23" s="84"/>
      <c r="X23" s="84"/>
      <c r="Y23" s="84"/>
      <c r="Z23" s="15"/>
      <c r="AA23" s="15"/>
      <c r="AB23" s="21"/>
      <c r="AC23" s="21"/>
      <c r="AD23" s="21"/>
      <c r="AE23" s="21"/>
      <c r="AF23" s="21"/>
      <c r="AG23" s="21"/>
      <c r="AH23" s="21"/>
      <c r="AI23" s="21"/>
      <c r="AJ23" s="81"/>
      <c r="AK23" s="15"/>
      <c r="AL23" s="15"/>
      <c r="AM23" s="15"/>
      <c r="AN23" s="15"/>
      <c r="AO23" s="15"/>
      <c r="AP23" s="15"/>
      <c r="AS23" s="510"/>
      <c r="AT23" s="510"/>
      <c r="AU23" s="510"/>
      <c r="AV23" s="510"/>
      <c r="AW23" s="510"/>
      <c r="AX23" s="510"/>
      <c r="AY23" s="510"/>
      <c r="AZ23" s="510"/>
      <c r="BA23" s="510"/>
      <c r="BB23" s="510"/>
      <c r="BC23" s="510"/>
      <c r="BH23" s="127"/>
      <c r="BI23" s="127"/>
      <c r="BJ23" s="127"/>
    </row>
    <row r="24" spans="2:69" ht="15"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BH24" s="127"/>
      <c r="BI24" s="127"/>
      <c r="BJ24" s="127"/>
    </row>
    <row r="25" spans="2:69" ht="1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BH25" s="127"/>
      <c r="BI25" s="127"/>
      <c r="BJ25" s="127"/>
    </row>
    <row r="26" spans="2:69" ht="21" customHeight="1">
      <c r="B26" s="514" t="s">
        <v>429</v>
      </c>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BH26" s="127"/>
      <c r="BI26" s="127"/>
      <c r="BJ26" s="127"/>
    </row>
    <row r="27" spans="2:69" ht="21" customHeight="1">
      <c r="B27" s="514"/>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BH27" s="127"/>
      <c r="BI27" s="127"/>
      <c r="BJ27" s="127"/>
    </row>
    <row r="28" spans="2:69" ht="1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BH28" s="127"/>
      <c r="BI28" s="127"/>
      <c r="BJ28" s="127"/>
    </row>
    <row r="29" spans="2:69" ht="15" customHeight="1">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S29" s="518" t="s">
        <v>365</v>
      </c>
      <c r="AT29" s="518"/>
      <c r="AU29" s="518"/>
      <c r="AV29" s="518"/>
      <c r="AW29" s="518"/>
      <c r="AX29" s="518"/>
      <c r="AY29" s="518"/>
      <c r="AZ29" s="518"/>
      <c r="BA29" s="518"/>
      <c r="BB29" s="518"/>
      <c r="BC29" s="518"/>
      <c r="BH29" s="127"/>
      <c r="BI29" s="127"/>
      <c r="BJ29" s="127"/>
    </row>
    <row r="30" spans="2:69" ht="15" customHeight="1">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S30" s="518"/>
      <c r="AT30" s="518"/>
      <c r="AU30" s="518"/>
      <c r="AV30" s="518"/>
      <c r="AW30" s="518"/>
      <c r="AX30" s="518"/>
      <c r="AY30" s="518"/>
      <c r="AZ30" s="518"/>
      <c r="BA30" s="518"/>
      <c r="BB30" s="518"/>
      <c r="BC30" s="518"/>
      <c r="BD30" s="254"/>
      <c r="BE30" s="254"/>
      <c r="BF30" s="254"/>
      <c r="BG30" s="254"/>
      <c r="BH30" s="143"/>
      <c r="BI30" s="143"/>
      <c r="BJ30" s="143"/>
    </row>
    <row r="31" spans="2:69" ht="15" customHeight="1">
      <c r="B31" s="15"/>
      <c r="C31" s="15"/>
      <c r="D31" s="15"/>
      <c r="E31" s="15"/>
      <c r="F31" s="500" t="s">
        <v>193</v>
      </c>
      <c r="G31" s="500"/>
      <c r="H31" s="500"/>
      <c r="I31" s="500"/>
      <c r="J31" s="500"/>
      <c r="K31" s="500"/>
      <c r="L31" s="15"/>
      <c r="M31" s="15"/>
      <c r="N31" s="512">
        <f>+②認可内容変更届出書!N31</f>
        <v>0</v>
      </c>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15"/>
      <c r="AP31" s="15"/>
      <c r="AS31" s="518"/>
      <c r="AT31" s="518"/>
      <c r="AU31" s="518"/>
      <c r="AV31" s="518"/>
      <c r="AW31" s="518"/>
      <c r="AX31" s="518"/>
      <c r="AY31" s="518"/>
      <c r="AZ31" s="518"/>
      <c r="BA31" s="518"/>
      <c r="BB31" s="518"/>
      <c r="BC31" s="518"/>
      <c r="BD31" s="254"/>
      <c r="BE31" s="254"/>
      <c r="BF31" s="254"/>
      <c r="BG31" s="254"/>
      <c r="BH31" s="143"/>
      <c r="BI31" s="143"/>
      <c r="BJ31" s="143"/>
    </row>
    <row r="32" spans="2:69" ht="15" customHeight="1">
      <c r="B32" s="15"/>
      <c r="C32" s="15"/>
      <c r="D32" s="15"/>
      <c r="E32" s="15"/>
      <c r="F32" s="121"/>
      <c r="G32" s="121"/>
      <c r="H32" s="121"/>
      <c r="I32" s="121"/>
      <c r="J32" s="121"/>
      <c r="K32" s="121"/>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S32" s="518"/>
      <c r="AT32" s="518"/>
      <c r="AU32" s="518"/>
      <c r="AV32" s="518"/>
      <c r="AW32" s="518"/>
      <c r="AX32" s="518"/>
      <c r="AY32" s="518"/>
      <c r="AZ32" s="518"/>
      <c r="BA32" s="518"/>
      <c r="BB32" s="518"/>
      <c r="BC32" s="518"/>
      <c r="BD32" s="254"/>
      <c r="BE32" s="254"/>
      <c r="BF32" s="254"/>
      <c r="BG32" s="254"/>
      <c r="BH32" s="143"/>
      <c r="BI32" s="143"/>
      <c r="BJ32" s="143"/>
    </row>
    <row r="33" spans="2:62" ht="15" customHeight="1">
      <c r="B33" s="15"/>
      <c r="C33" s="15"/>
      <c r="D33" s="15"/>
      <c r="E33" s="15"/>
      <c r="F33" s="500" t="s">
        <v>248</v>
      </c>
      <c r="G33" s="500"/>
      <c r="H33" s="500"/>
      <c r="I33" s="500"/>
      <c r="J33" s="500"/>
      <c r="K33" s="500"/>
      <c r="L33" s="15"/>
      <c r="M33" s="15">
        <f>②認可内容変更届出書!M33</f>
        <v>0</v>
      </c>
      <c r="N33" s="517">
        <f>+②認可内容変更届出書!N33</f>
        <v>0</v>
      </c>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c r="AL33" s="517"/>
      <c r="AM33" s="517"/>
      <c r="AN33" s="517"/>
      <c r="AO33" s="15"/>
      <c r="AP33" s="15"/>
      <c r="AQ33" s="221" t="s">
        <v>287</v>
      </c>
      <c r="AS33" s="518"/>
      <c r="AT33" s="518"/>
      <c r="AU33" s="518"/>
      <c r="AV33" s="518"/>
      <c r="AW33" s="518"/>
      <c r="AX33" s="518"/>
      <c r="AY33" s="518"/>
      <c r="AZ33" s="518"/>
      <c r="BA33" s="518"/>
      <c r="BB33" s="518"/>
      <c r="BC33" s="518"/>
      <c r="BD33" s="257"/>
      <c r="BE33" s="257"/>
      <c r="BF33" s="257"/>
      <c r="BG33" s="257"/>
      <c r="BH33" s="167"/>
      <c r="BI33" s="167"/>
      <c r="BJ33" s="167"/>
    </row>
    <row r="34" spans="2:62" ht="15" customHeight="1">
      <c r="B34" s="15"/>
      <c r="C34" s="15"/>
      <c r="D34" s="15"/>
      <c r="E34" s="15"/>
      <c r="F34" s="128"/>
      <c r="G34" s="128"/>
      <c r="H34" s="128"/>
      <c r="I34" s="128"/>
      <c r="J34" s="128"/>
      <c r="K34" s="128"/>
      <c r="L34" s="15"/>
      <c r="M34" s="15">
        <f>②認可内容変更届出書!M34</f>
        <v>0</v>
      </c>
      <c r="N34" s="517">
        <f>+②認可内容変更届出書!N34</f>
        <v>0</v>
      </c>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c r="AN34" s="517"/>
      <c r="AO34" s="15"/>
      <c r="AP34" s="15"/>
      <c r="AS34" s="518"/>
      <c r="AT34" s="518"/>
      <c r="AU34" s="518"/>
      <c r="AV34" s="518"/>
      <c r="AW34" s="518"/>
      <c r="AX34" s="518"/>
      <c r="AY34" s="518"/>
      <c r="AZ34" s="518"/>
      <c r="BA34" s="518"/>
      <c r="BB34" s="518"/>
      <c r="BC34" s="518"/>
      <c r="BD34" s="257"/>
      <c r="BE34" s="257"/>
      <c r="BF34" s="257"/>
      <c r="BG34" s="257"/>
      <c r="BH34" s="167"/>
      <c r="BI34" s="167"/>
      <c r="BJ34" s="167"/>
    </row>
    <row r="35" spans="2:62" ht="15" customHeight="1">
      <c r="B35" s="15"/>
      <c r="C35" s="15"/>
      <c r="D35" s="15"/>
      <c r="E35" s="15"/>
      <c r="F35" s="128"/>
      <c r="G35" s="128"/>
      <c r="H35" s="128"/>
      <c r="I35" s="128"/>
      <c r="J35" s="128"/>
      <c r="K35" s="128"/>
      <c r="L35" s="15"/>
      <c r="M35" s="15">
        <f>②認可内容変更届出書!M35</f>
        <v>0</v>
      </c>
      <c r="N35" s="517">
        <f>+②認可内容変更届出書!N35</f>
        <v>0</v>
      </c>
      <c r="O35" s="517"/>
      <c r="P35" s="517"/>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517"/>
      <c r="AO35" s="15"/>
      <c r="AP35" s="15"/>
      <c r="AS35" s="518"/>
      <c r="AT35" s="518"/>
      <c r="AU35" s="518"/>
      <c r="AV35" s="518"/>
      <c r="AW35" s="518"/>
      <c r="AX35" s="518"/>
      <c r="AY35" s="518"/>
      <c r="AZ35" s="518"/>
      <c r="BA35" s="518"/>
      <c r="BB35" s="518"/>
      <c r="BC35" s="518"/>
      <c r="BD35" s="257"/>
      <c r="BE35" s="257"/>
      <c r="BF35" s="257"/>
      <c r="BG35" s="257"/>
      <c r="BH35" s="167"/>
      <c r="BI35" s="167"/>
      <c r="BJ35" s="167"/>
    </row>
    <row r="36" spans="2:62" ht="15" customHeight="1">
      <c r="B36" s="15"/>
      <c r="C36" s="15"/>
      <c r="D36" s="15"/>
      <c r="E36" s="15"/>
      <c r="F36" s="128"/>
      <c r="G36" s="128"/>
      <c r="H36" s="128"/>
      <c r="I36" s="128"/>
      <c r="J36" s="128"/>
      <c r="K36" s="128"/>
      <c r="L36" s="15"/>
      <c r="M36" s="15">
        <f>②認可内容変更届出書!M36</f>
        <v>0</v>
      </c>
      <c r="N36" s="517">
        <f>+②認可内容変更届出書!N36</f>
        <v>0</v>
      </c>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7"/>
      <c r="AL36" s="517"/>
      <c r="AM36" s="517"/>
      <c r="AN36" s="517"/>
      <c r="AO36" s="15"/>
      <c r="AP36" s="15"/>
      <c r="AS36" s="518"/>
      <c r="AT36" s="518"/>
      <c r="AU36" s="518"/>
      <c r="AV36" s="518"/>
      <c r="AW36" s="518"/>
      <c r="AX36" s="518"/>
      <c r="AY36" s="518"/>
      <c r="AZ36" s="518"/>
      <c r="BA36" s="518"/>
      <c r="BB36" s="518"/>
      <c r="BC36" s="518"/>
      <c r="BH36" s="127"/>
      <c r="BI36" s="127"/>
      <c r="BJ36" s="127"/>
    </row>
    <row r="37" spans="2:62" ht="15" customHeight="1">
      <c r="B37" s="15"/>
      <c r="C37" s="15"/>
      <c r="D37" s="15"/>
      <c r="E37" s="15"/>
      <c r="F37" s="128"/>
      <c r="G37" s="128"/>
      <c r="H37" s="128"/>
      <c r="I37" s="128"/>
      <c r="J37" s="128"/>
      <c r="K37" s="128"/>
      <c r="L37" s="15"/>
      <c r="M37" s="15"/>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
      <c r="AP37" s="15"/>
      <c r="AS37" s="258"/>
      <c r="AT37" s="258"/>
      <c r="AU37" s="258"/>
      <c r="AV37" s="258"/>
      <c r="AW37" s="258"/>
      <c r="AX37" s="258"/>
      <c r="AY37" s="258"/>
      <c r="AZ37" s="258"/>
      <c r="BA37" s="258"/>
      <c r="BB37" s="258"/>
      <c r="BC37" s="258"/>
      <c r="BD37" s="257"/>
      <c r="BE37" s="257"/>
      <c r="BF37" s="257"/>
      <c r="BG37" s="257"/>
      <c r="BH37" s="167"/>
      <c r="BI37" s="167"/>
      <c r="BJ37" s="167"/>
    </row>
    <row r="38" spans="2:62" ht="15" customHeight="1">
      <c r="B38" s="15"/>
      <c r="C38" s="15"/>
      <c r="D38" s="15"/>
      <c r="E38" s="15"/>
      <c r="F38" s="500" t="s">
        <v>249</v>
      </c>
      <c r="G38" s="500"/>
      <c r="H38" s="500"/>
      <c r="I38" s="500"/>
      <c r="J38" s="500"/>
      <c r="K38" s="500"/>
      <c r="L38" s="15"/>
      <c r="M38" s="15">
        <f>②認可内容変更届出書!M38</f>
        <v>0</v>
      </c>
      <c r="N38" s="15">
        <f>②認可内容変更届出書!N38</f>
        <v>0</v>
      </c>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15"/>
      <c r="AP38" s="15"/>
      <c r="AS38" s="258"/>
      <c r="AT38" s="258"/>
      <c r="AU38" s="258"/>
      <c r="AV38" s="258"/>
      <c r="AW38" s="258"/>
      <c r="AX38" s="258"/>
      <c r="AY38" s="258"/>
      <c r="AZ38" s="258"/>
      <c r="BA38" s="258"/>
      <c r="BB38" s="258"/>
      <c r="BC38" s="258"/>
      <c r="BD38" s="257"/>
      <c r="BE38" s="257"/>
      <c r="BF38" s="257"/>
      <c r="BG38" s="257"/>
      <c r="BH38" s="167"/>
      <c r="BI38" s="167"/>
      <c r="BJ38" s="167"/>
    </row>
    <row r="39" spans="2:62" ht="15" customHeight="1">
      <c r="B39" s="15"/>
      <c r="C39" s="15"/>
      <c r="D39" s="15"/>
      <c r="E39" s="15"/>
      <c r="F39" s="128"/>
      <c r="G39" s="128"/>
      <c r="H39" s="128"/>
      <c r="I39" s="128"/>
      <c r="J39" s="128"/>
      <c r="K39" s="128"/>
      <c r="L39" s="15"/>
      <c r="M39" s="15">
        <f>②認可内容変更届出書!M39</f>
        <v>0</v>
      </c>
      <c r="N39" s="15">
        <f>②認可内容変更届出書!N39</f>
        <v>0</v>
      </c>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15"/>
      <c r="AP39" s="15"/>
      <c r="AS39" s="258"/>
      <c r="AT39" s="258"/>
      <c r="AU39" s="258"/>
      <c r="AV39" s="258"/>
      <c r="AW39" s="258"/>
      <c r="AX39" s="258"/>
      <c r="AY39" s="258"/>
      <c r="AZ39" s="258"/>
      <c r="BA39" s="258"/>
      <c r="BB39" s="258"/>
      <c r="BC39" s="258"/>
      <c r="BD39" s="257"/>
      <c r="BE39" s="257"/>
      <c r="BF39" s="257"/>
      <c r="BG39" s="257"/>
      <c r="BH39" s="167"/>
      <c r="BI39" s="167"/>
      <c r="BJ39" s="167"/>
    </row>
    <row r="40" spans="2:62" ht="15" customHeight="1">
      <c r="B40" s="15"/>
      <c r="C40" s="15"/>
      <c r="D40" s="15"/>
      <c r="E40" s="15"/>
      <c r="F40" s="128"/>
      <c r="G40" s="128"/>
      <c r="H40" s="128"/>
      <c r="I40" s="128"/>
      <c r="J40" s="128"/>
      <c r="K40" s="128"/>
      <c r="L40" s="15"/>
      <c r="M40" s="15">
        <f>②認可内容変更届出書!M40</f>
        <v>0</v>
      </c>
      <c r="N40" s="15">
        <f>②認可内容変更届出書!N40</f>
        <v>0</v>
      </c>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15"/>
      <c r="AP40" s="15"/>
      <c r="AS40" s="258"/>
      <c r="AT40" s="258"/>
      <c r="AU40" s="258"/>
      <c r="AV40" s="258"/>
      <c r="AW40" s="258"/>
      <c r="AX40" s="258"/>
      <c r="AY40" s="258"/>
      <c r="AZ40" s="258"/>
      <c r="BA40" s="258"/>
      <c r="BB40" s="258"/>
      <c r="BC40" s="258"/>
      <c r="BH40" s="127"/>
      <c r="BI40" s="127"/>
      <c r="BJ40" s="127"/>
    </row>
    <row r="41" spans="2:62" ht="15" customHeight="1">
      <c r="B41" s="15"/>
      <c r="C41" s="15"/>
      <c r="D41" s="15"/>
      <c r="E41" s="15"/>
      <c r="F41" s="128"/>
      <c r="G41" s="128"/>
      <c r="H41" s="128"/>
      <c r="I41" s="128"/>
      <c r="J41" s="128"/>
      <c r="K41" s="128"/>
      <c r="L41" s="15"/>
      <c r="M41" s="15">
        <f>②認可内容変更届出書!M41</f>
        <v>0</v>
      </c>
      <c r="N41" s="15">
        <f>②認可内容変更届出書!N41</f>
        <v>0</v>
      </c>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15"/>
      <c r="AP41" s="15"/>
      <c r="AS41" s="257"/>
      <c r="AT41" s="257"/>
      <c r="AU41" s="257"/>
      <c r="AV41" s="257"/>
      <c r="AW41" s="257"/>
      <c r="AX41" s="257"/>
      <c r="AY41" s="257"/>
      <c r="AZ41" s="257"/>
      <c r="BA41" s="257"/>
      <c r="BB41" s="257"/>
      <c r="BC41" s="257"/>
      <c r="BH41" s="127"/>
      <c r="BI41" s="127"/>
      <c r="BJ41" s="127"/>
    </row>
    <row r="42" spans="2:62" ht="15" customHeight="1">
      <c r="B42" s="15"/>
      <c r="C42" s="15"/>
      <c r="D42" s="15"/>
      <c r="E42" s="15"/>
      <c r="F42" s="128"/>
      <c r="G42" s="128"/>
      <c r="H42" s="128"/>
      <c r="I42" s="128"/>
      <c r="J42" s="128"/>
      <c r="K42" s="128"/>
      <c r="L42" s="15"/>
      <c r="M42" s="15"/>
      <c r="N42" s="1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192"/>
      <c r="AP42" s="15"/>
      <c r="AS42" s="257"/>
      <c r="AT42" s="257"/>
      <c r="AU42" s="257"/>
      <c r="AV42" s="257"/>
      <c r="AW42" s="257"/>
      <c r="AX42" s="257"/>
      <c r="AY42" s="257"/>
      <c r="AZ42" s="257"/>
      <c r="BA42" s="257"/>
      <c r="BB42" s="257"/>
      <c r="BC42" s="257"/>
      <c r="BH42" s="127"/>
      <c r="BI42" s="127"/>
      <c r="BJ42" s="127"/>
    </row>
    <row r="43" spans="2:62" ht="15" customHeight="1">
      <c r="B43" s="15"/>
      <c r="C43" s="15"/>
      <c r="D43" s="15"/>
      <c r="E43" s="15"/>
      <c r="F43" s="128"/>
      <c r="G43" s="128"/>
      <c r="H43" s="128"/>
      <c r="I43" s="128"/>
      <c r="J43" s="128"/>
      <c r="K43" s="128"/>
      <c r="L43" s="15"/>
      <c r="M43" s="15"/>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5"/>
      <c r="AP43" s="15"/>
      <c r="AS43" s="257"/>
      <c r="AT43" s="257"/>
      <c r="AU43" s="257"/>
      <c r="AV43" s="257"/>
      <c r="AW43" s="257"/>
      <c r="AX43" s="257"/>
      <c r="AY43" s="257"/>
      <c r="AZ43" s="257"/>
      <c r="BA43" s="257"/>
      <c r="BB43" s="257"/>
      <c r="BC43" s="257"/>
      <c r="BH43" s="127"/>
      <c r="BI43" s="127"/>
      <c r="BJ43" s="127"/>
    </row>
    <row r="44" spans="2:62" ht="15" customHeight="1">
      <c r="B44" s="127"/>
      <c r="C44" s="127"/>
      <c r="D44" s="127"/>
      <c r="E44" s="127"/>
      <c r="F44" s="500" t="s">
        <v>361</v>
      </c>
      <c r="G44" s="500"/>
      <c r="H44" s="500"/>
      <c r="I44" s="500"/>
      <c r="J44" s="500"/>
      <c r="K44" s="500"/>
      <c r="L44" s="15"/>
      <c r="M44" s="15">
        <f>②認可内容変更届出書!M43</f>
        <v>0</v>
      </c>
      <c r="N44" s="498" t="str">
        <f>+[1]②確認内容変更届出書!N43</f>
        <v>　令和</v>
      </c>
      <c r="O44" s="498"/>
      <c r="P44" s="498"/>
      <c r="Q44" s="498">
        <f>②認可内容変更届出書!Q43</f>
        <v>0</v>
      </c>
      <c r="R44" s="498"/>
      <c r="S44" s="498"/>
      <c r="T44" s="498" t="s">
        <v>250</v>
      </c>
      <c r="U44" s="498"/>
      <c r="V44" s="498">
        <f>②認可内容変更届出書!V43</f>
        <v>0</v>
      </c>
      <c r="W44" s="498"/>
      <c r="X44" s="498"/>
      <c r="Y44" s="498" t="s">
        <v>251</v>
      </c>
      <c r="Z44" s="498"/>
      <c r="AA44" s="498">
        <f>②認可内容変更届出書!AA43</f>
        <v>0</v>
      </c>
      <c r="AB44" s="498"/>
      <c r="AC44" s="498"/>
      <c r="AD44" s="498" t="s">
        <v>252</v>
      </c>
      <c r="AE44" s="498"/>
      <c r="AF44" s="122"/>
      <c r="AG44" s="122"/>
      <c r="AH44" s="122"/>
      <c r="AI44" s="122"/>
      <c r="AJ44" s="122"/>
      <c r="AK44" s="122"/>
      <c r="AL44" s="122"/>
      <c r="AM44" s="122"/>
      <c r="AN44" s="122"/>
      <c r="AO44" s="127"/>
      <c r="AP44" s="127"/>
      <c r="AQ44" s="221" t="s">
        <v>287</v>
      </c>
      <c r="AS44" s="509" t="s">
        <v>366</v>
      </c>
      <c r="AT44" s="509"/>
      <c r="AU44" s="509"/>
      <c r="AV44" s="509"/>
      <c r="AW44" s="509"/>
      <c r="AX44" s="509"/>
      <c r="AY44" s="509"/>
      <c r="AZ44" s="509"/>
      <c r="BA44" s="509"/>
      <c r="BB44" s="509"/>
      <c r="BC44" s="509"/>
      <c r="BH44" s="127"/>
      <c r="BI44" s="127"/>
      <c r="BJ44" s="127"/>
    </row>
    <row r="45" spans="2:62" ht="15" customHeight="1">
      <c r="B45" s="127"/>
      <c r="C45" s="127"/>
      <c r="D45" s="127"/>
      <c r="E45" s="127"/>
      <c r="F45" s="128"/>
      <c r="G45" s="128"/>
      <c r="H45" s="128"/>
      <c r="I45" s="128"/>
      <c r="J45" s="128"/>
      <c r="K45" s="128"/>
      <c r="L45" s="15"/>
      <c r="M45" s="15">
        <f>②認可内容変更届出書!M44</f>
        <v>0</v>
      </c>
      <c r="N45" s="498" t="str">
        <f>+②認可内容変更届出書!N44</f>
        <v>　令和</v>
      </c>
      <c r="O45" s="498"/>
      <c r="P45" s="498"/>
      <c r="Q45" s="498">
        <f>②認可内容変更届出書!Q44</f>
        <v>0</v>
      </c>
      <c r="R45" s="498"/>
      <c r="S45" s="498"/>
      <c r="T45" s="498" t="s">
        <v>250</v>
      </c>
      <c r="U45" s="498"/>
      <c r="V45" s="498">
        <f>②認可内容変更届出書!V44</f>
        <v>0</v>
      </c>
      <c r="W45" s="498"/>
      <c r="X45" s="498"/>
      <c r="Y45" s="498" t="s">
        <v>251</v>
      </c>
      <c r="Z45" s="498"/>
      <c r="AA45" s="498">
        <f>②認可内容変更届出書!AA44</f>
        <v>0</v>
      </c>
      <c r="AB45" s="498"/>
      <c r="AC45" s="498"/>
      <c r="AD45" s="498" t="s">
        <v>252</v>
      </c>
      <c r="AE45" s="498"/>
      <c r="AF45" s="122"/>
      <c r="AG45" s="122"/>
      <c r="AH45" s="122"/>
      <c r="AI45" s="122"/>
      <c r="AJ45" s="122"/>
      <c r="AK45" s="122"/>
      <c r="AL45" s="122"/>
      <c r="AM45" s="122"/>
      <c r="AN45" s="122"/>
      <c r="AO45" s="127"/>
      <c r="AP45" s="127"/>
      <c r="AS45" s="509"/>
      <c r="AT45" s="509"/>
      <c r="AU45" s="509"/>
      <c r="AV45" s="509"/>
      <c r="AW45" s="509"/>
      <c r="AX45" s="509"/>
      <c r="AY45" s="509"/>
      <c r="AZ45" s="509"/>
      <c r="BA45" s="509"/>
      <c r="BB45" s="509"/>
      <c r="BC45" s="509"/>
      <c r="BH45" s="127"/>
      <c r="BI45" s="127"/>
      <c r="BJ45" s="127"/>
    </row>
    <row r="46" spans="2:62" ht="15" customHeight="1">
      <c r="B46" s="127"/>
      <c r="C46" s="127"/>
      <c r="D46" s="127"/>
      <c r="E46" s="127"/>
      <c r="F46" s="128"/>
      <c r="G46" s="128"/>
      <c r="H46" s="128"/>
      <c r="I46" s="128"/>
      <c r="J46" s="128"/>
      <c r="K46" s="128"/>
      <c r="L46" s="15"/>
      <c r="M46" s="15">
        <f>②認可内容変更届出書!M45</f>
        <v>0</v>
      </c>
      <c r="N46" s="498" t="str">
        <f>+②認可内容変更届出書!N45</f>
        <v>　令和</v>
      </c>
      <c r="O46" s="498"/>
      <c r="P46" s="498"/>
      <c r="Q46" s="498">
        <f>②認可内容変更届出書!Q45</f>
        <v>0</v>
      </c>
      <c r="R46" s="498"/>
      <c r="S46" s="498"/>
      <c r="T46" s="498" t="s">
        <v>250</v>
      </c>
      <c r="U46" s="498"/>
      <c r="V46" s="498">
        <f>②認可内容変更届出書!V45</f>
        <v>0</v>
      </c>
      <c r="W46" s="498"/>
      <c r="X46" s="498"/>
      <c r="Y46" s="498" t="s">
        <v>253</v>
      </c>
      <c r="Z46" s="498"/>
      <c r="AA46" s="498">
        <f>②認可内容変更届出書!AA45</f>
        <v>0</v>
      </c>
      <c r="AB46" s="498"/>
      <c r="AC46" s="498"/>
      <c r="AD46" s="498" t="s">
        <v>254</v>
      </c>
      <c r="AE46" s="498"/>
      <c r="AF46" s="122"/>
      <c r="AG46" s="122"/>
      <c r="AH46" s="122"/>
      <c r="AI46" s="122"/>
      <c r="AJ46" s="122"/>
      <c r="AK46" s="122"/>
      <c r="AL46" s="122"/>
      <c r="AM46" s="122"/>
      <c r="AN46" s="122"/>
      <c r="AO46" s="127"/>
      <c r="AP46" s="127"/>
      <c r="AS46" s="509"/>
      <c r="AT46" s="509"/>
      <c r="AU46" s="509"/>
      <c r="AV46" s="509"/>
      <c r="AW46" s="509"/>
      <c r="AX46" s="509"/>
      <c r="AY46" s="509"/>
      <c r="AZ46" s="509"/>
      <c r="BA46" s="509"/>
      <c r="BB46" s="509"/>
      <c r="BC46" s="509"/>
      <c r="BH46" s="127"/>
      <c r="BI46" s="127"/>
      <c r="BJ46" s="127"/>
    </row>
    <row r="47" spans="2:62" ht="15" customHeight="1">
      <c r="B47" s="127"/>
      <c r="C47" s="127"/>
      <c r="D47" s="127"/>
      <c r="E47" s="127"/>
      <c r="F47" s="128"/>
      <c r="G47" s="128"/>
      <c r="H47" s="128"/>
      <c r="I47" s="128"/>
      <c r="J47" s="128"/>
      <c r="K47" s="128"/>
      <c r="L47" s="15"/>
      <c r="M47" s="15">
        <f>②認可内容変更届出書!M46</f>
        <v>0</v>
      </c>
      <c r="N47" s="498" t="str">
        <f>+②認可内容変更届出書!N46</f>
        <v>　令和</v>
      </c>
      <c r="O47" s="498"/>
      <c r="P47" s="498"/>
      <c r="Q47" s="498">
        <f>②認可内容変更届出書!Q46</f>
        <v>0</v>
      </c>
      <c r="R47" s="498"/>
      <c r="S47" s="498"/>
      <c r="T47" s="498" t="s">
        <v>250</v>
      </c>
      <c r="U47" s="498"/>
      <c r="V47" s="498">
        <f>②認可内容変更届出書!V46</f>
        <v>0</v>
      </c>
      <c r="W47" s="498"/>
      <c r="X47" s="498"/>
      <c r="Y47" s="498" t="s">
        <v>253</v>
      </c>
      <c r="Z47" s="498"/>
      <c r="AA47" s="498">
        <f>②認可内容変更届出書!AA46</f>
        <v>0</v>
      </c>
      <c r="AB47" s="498"/>
      <c r="AC47" s="498"/>
      <c r="AD47" s="498" t="s">
        <v>254</v>
      </c>
      <c r="AE47" s="498"/>
      <c r="AF47" s="122"/>
      <c r="AG47" s="122"/>
      <c r="AH47" s="122"/>
      <c r="AI47" s="122"/>
      <c r="AJ47" s="122"/>
      <c r="AK47" s="122"/>
      <c r="AL47" s="122"/>
      <c r="AM47" s="122"/>
      <c r="AN47" s="122"/>
      <c r="AO47" s="127"/>
      <c r="AP47" s="127"/>
      <c r="AS47" s="509"/>
      <c r="AT47" s="509"/>
      <c r="AU47" s="509"/>
      <c r="AV47" s="509"/>
      <c r="AW47" s="509"/>
      <c r="AX47" s="509"/>
      <c r="AY47" s="509"/>
      <c r="AZ47" s="509"/>
      <c r="BA47" s="509"/>
      <c r="BB47" s="509"/>
      <c r="BC47" s="509"/>
      <c r="BH47" s="127"/>
      <c r="BI47" s="127"/>
      <c r="BJ47" s="127"/>
    </row>
    <row r="48" spans="2:62" ht="15" customHeight="1">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S48" s="518"/>
      <c r="AT48" s="518"/>
      <c r="AU48" s="518"/>
      <c r="AV48" s="518"/>
      <c r="AW48" s="518"/>
      <c r="AX48" s="518"/>
      <c r="AY48" s="518"/>
      <c r="AZ48" s="518"/>
      <c r="BA48" s="518"/>
      <c r="BB48" s="518"/>
      <c r="BC48" s="518"/>
    </row>
    <row r="49" spans="45:55" ht="15" customHeight="1">
      <c r="AS49" s="518"/>
      <c r="AT49" s="518"/>
      <c r="AU49" s="518"/>
      <c r="AV49" s="518"/>
      <c r="AW49" s="518"/>
      <c r="AX49" s="518"/>
      <c r="AY49" s="518"/>
      <c r="AZ49" s="518"/>
      <c r="BA49" s="518"/>
      <c r="BB49" s="518"/>
      <c r="BC49" s="518"/>
    </row>
    <row r="50" spans="45:55" ht="15" customHeight="1">
      <c r="AS50" s="518"/>
      <c r="AT50" s="518"/>
      <c r="AU50" s="518"/>
      <c r="AV50" s="518"/>
      <c r="AW50" s="518"/>
      <c r="AX50" s="518"/>
      <c r="AY50" s="518"/>
      <c r="AZ50" s="518"/>
      <c r="BA50" s="518"/>
      <c r="BB50" s="518"/>
      <c r="BC50" s="518"/>
    </row>
    <row r="51" spans="45:55" ht="15" customHeight="1">
      <c r="AS51" s="518"/>
      <c r="AT51" s="518"/>
      <c r="AU51" s="518"/>
      <c r="AV51" s="518"/>
      <c r="AW51" s="518"/>
      <c r="AX51" s="518"/>
      <c r="AY51" s="518"/>
      <c r="AZ51" s="518"/>
      <c r="BA51" s="518"/>
      <c r="BB51" s="518"/>
      <c r="BC51" s="518"/>
    </row>
    <row r="52" spans="45:55" ht="15" customHeight="1">
      <c r="AS52" s="518"/>
      <c r="AT52" s="518"/>
      <c r="AU52" s="518"/>
      <c r="AV52" s="518"/>
      <c r="AW52" s="518"/>
      <c r="AX52" s="518"/>
      <c r="AY52" s="518"/>
      <c r="AZ52" s="518"/>
      <c r="BA52" s="518"/>
      <c r="BB52" s="518"/>
      <c r="BC52" s="518"/>
    </row>
    <row r="53" spans="45:55" ht="15" customHeight="1">
      <c r="AS53" s="518"/>
      <c r="AT53" s="518"/>
      <c r="AU53" s="518"/>
      <c r="AV53" s="518"/>
      <c r="AW53" s="518"/>
      <c r="AX53" s="518"/>
      <c r="AY53" s="518"/>
      <c r="AZ53" s="518"/>
      <c r="BA53" s="518"/>
      <c r="BB53" s="518"/>
      <c r="BC53" s="518"/>
    </row>
    <row r="54" spans="45:55" ht="15" customHeight="1">
      <c r="AS54" s="518"/>
      <c r="AT54" s="518"/>
      <c r="AU54" s="518"/>
      <c r="AV54" s="518"/>
      <c r="AW54" s="518"/>
      <c r="AX54" s="518"/>
      <c r="AY54" s="518"/>
      <c r="AZ54" s="518"/>
      <c r="BA54" s="518"/>
      <c r="BB54" s="518"/>
      <c r="BC54" s="518"/>
    </row>
    <row r="55" spans="45:55" ht="15" customHeight="1">
      <c r="AS55" s="518"/>
      <c r="AT55" s="518"/>
      <c r="AU55" s="518"/>
      <c r="AV55" s="518"/>
      <c r="AW55" s="518"/>
      <c r="AX55" s="518"/>
      <c r="AY55" s="518"/>
      <c r="AZ55" s="518"/>
      <c r="BA55" s="518"/>
      <c r="BB55" s="518"/>
      <c r="BC55" s="518"/>
    </row>
  </sheetData>
  <sheetProtection sheet="1" selectLockedCells="1"/>
  <mergeCells count="60">
    <mergeCell ref="AS48:BC55"/>
    <mergeCell ref="AS29:BC36"/>
    <mergeCell ref="N35:AN35"/>
    <mergeCell ref="N36:AN36"/>
    <mergeCell ref="F38:K38"/>
    <mergeCell ref="N34:AN34"/>
    <mergeCell ref="F44:K44"/>
    <mergeCell ref="N44:P44"/>
    <mergeCell ref="Q44:S44"/>
    <mergeCell ref="T44:U44"/>
    <mergeCell ref="V44:X44"/>
    <mergeCell ref="Y44:Z44"/>
    <mergeCell ref="AA44:AC44"/>
    <mergeCell ref="AD44:AE44"/>
    <mergeCell ref="N45:P45"/>
    <mergeCell ref="N46:P46"/>
    <mergeCell ref="AS17:BC18"/>
    <mergeCell ref="AS22:BC23"/>
    <mergeCell ref="F31:K31"/>
    <mergeCell ref="N31:AN31"/>
    <mergeCell ref="F33:K33"/>
    <mergeCell ref="N33:AN33"/>
    <mergeCell ref="AC18:AP18"/>
    <mergeCell ref="AS20:BC21"/>
    <mergeCell ref="B5:AP5"/>
    <mergeCell ref="AA9:AB9"/>
    <mergeCell ref="AE9:AF9"/>
    <mergeCell ref="AG9:AH9"/>
    <mergeCell ref="AJ9:AK9"/>
    <mergeCell ref="AM9:AN9"/>
    <mergeCell ref="Q46:S46"/>
    <mergeCell ref="T46:U46"/>
    <mergeCell ref="V46:X46"/>
    <mergeCell ref="Y46:Z46"/>
    <mergeCell ref="Q47:S47"/>
    <mergeCell ref="T47:U47"/>
    <mergeCell ref="V47:X47"/>
    <mergeCell ref="Y47:Z47"/>
    <mergeCell ref="AD45:AE45"/>
    <mergeCell ref="Q45:S45"/>
    <mergeCell ref="T45:U45"/>
    <mergeCell ref="V45:X45"/>
    <mergeCell ref="Y45:Z45"/>
    <mergeCell ref="AA45:AC45"/>
    <mergeCell ref="AS9:BC11"/>
    <mergeCell ref="AS44:BC47"/>
    <mergeCell ref="AA46:AC46"/>
    <mergeCell ref="AD46:AE46"/>
    <mergeCell ref="AA47:AC47"/>
    <mergeCell ref="AD47:AE47"/>
    <mergeCell ref="U20:AA20"/>
    <mergeCell ref="AC20:AG20"/>
    <mergeCell ref="AH20:AN20"/>
    <mergeCell ref="B26:AP27"/>
    <mergeCell ref="U15:AA15"/>
    <mergeCell ref="AC15:AP15"/>
    <mergeCell ref="AC16:AP16"/>
    <mergeCell ref="AC17:AP17"/>
    <mergeCell ref="U18:AA18"/>
    <mergeCell ref="N47:P47"/>
  </mergeCells>
  <phoneticPr fontId="1"/>
  <conditionalFormatting sqref="AJ9:AK9 AM9:AN9 AG9:AH9">
    <cfRule type="containsBlanks" dxfId="311" priority="3">
      <formula>LEN(TRIM(AG9))=0</formula>
    </cfRule>
  </conditionalFormatting>
  <dataValidations count="1">
    <dataValidation imeMode="halfAlpha" allowBlank="1" showInputMessage="1" showErrorMessage="1" sqref="AE9:AH9 AJ9:AK9 AM9:AN9" xr:uid="{00000000-0002-0000-0300-000000000000}"/>
  </dataValidations>
  <printOptions horizontalCentered="1"/>
  <pageMargins left="0.78740157480314965" right="0" top="0.55118110236220474" bottom="0.55118110236220474"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I50"/>
  <sheetViews>
    <sheetView showFormulas="1" showGridLines="0" showRowColHeaders="0" view="pageBreakPreview" zoomScale="90" zoomScaleNormal="100" zoomScaleSheetLayoutView="90" workbookViewId="0">
      <selection activeCell="K8" sqref="K8:AL8"/>
    </sheetView>
  </sheetViews>
  <sheetFormatPr defaultColWidth="2.5" defaultRowHeight="15" customHeight="1"/>
  <cols>
    <col min="1" max="1" width="3.375" style="14" customWidth="1"/>
    <col min="2" max="10" width="1.375" style="5" customWidth="1"/>
    <col min="11" max="38" width="1.25" style="5" customWidth="1"/>
    <col min="39" max="39" width="0.625" style="97" customWidth="1"/>
    <col min="40" max="40" width="2.5" style="5"/>
    <col min="41" max="41" width="1" style="5" customWidth="1"/>
    <col min="42" max="16384" width="2.5" style="5"/>
  </cols>
  <sheetData>
    <row r="1" spans="2:61" ht="15" customHeight="1">
      <c r="B1" s="15"/>
      <c r="C1" s="15"/>
      <c r="D1" s="15"/>
      <c r="E1" s="15"/>
      <c r="F1" s="15"/>
      <c r="G1" s="15"/>
      <c r="H1" s="15"/>
      <c r="I1" s="15"/>
      <c r="J1" s="15"/>
      <c r="K1" s="15"/>
      <c r="L1" s="15"/>
      <c r="M1" s="15"/>
      <c r="N1" s="15"/>
      <c r="O1" s="15"/>
      <c r="P1" s="15"/>
      <c r="Q1" s="15"/>
      <c r="R1" s="15"/>
      <c r="S1" s="15"/>
      <c r="T1" s="15"/>
      <c r="U1" s="15"/>
      <c r="V1" s="15"/>
      <c r="W1" s="15"/>
      <c r="X1" s="15"/>
      <c r="Y1" s="15"/>
      <c r="Z1" s="15"/>
      <c r="AA1" s="16"/>
      <c r="AB1" s="16"/>
      <c r="AC1" s="16"/>
      <c r="AD1" s="16"/>
      <c r="AE1" s="16"/>
      <c r="AF1" s="16"/>
      <c r="AG1" s="16"/>
      <c r="AH1" s="16"/>
      <c r="AI1" s="16"/>
      <c r="AJ1" s="16"/>
      <c r="AK1" s="16"/>
      <c r="AL1" s="15"/>
      <c r="AM1" s="15"/>
      <c r="AN1" s="166"/>
      <c r="AO1" s="142"/>
      <c r="AP1" s="142"/>
      <c r="AQ1" s="142"/>
      <c r="AR1" s="142"/>
      <c r="AS1" s="142"/>
      <c r="AT1" s="142"/>
      <c r="AU1" s="142"/>
      <c r="AV1" s="142"/>
      <c r="AW1" s="142"/>
      <c r="AX1" s="142"/>
      <c r="AY1" s="142"/>
      <c r="AZ1" s="142"/>
      <c r="BA1" s="142"/>
      <c r="BB1" s="142"/>
      <c r="BC1" s="142"/>
      <c r="BD1" s="142"/>
      <c r="BE1" s="142"/>
      <c r="BF1" s="142"/>
      <c r="BG1" s="142"/>
      <c r="BH1" s="142"/>
      <c r="BI1" s="142"/>
    </row>
    <row r="2" spans="2:61" ht="15" customHeight="1">
      <c r="B2" s="512" t="s">
        <v>255</v>
      </c>
      <c r="C2" s="512"/>
      <c r="D2" s="512"/>
      <c r="E2" s="512"/>
      <c r="F2" s="512"/>
      <c r="G2" s="512"/>
      <c r="H2" s="512"/>
      <c r="I2" s="512"/>
      <c r="J2" s="15"/>
      <c r="K2" s="15"/>
      <c r="L2" s="15"/>
      <c r="M2" s="15"/>
      <c r="N2" s="15"/>
      <c r="O2" s="15"/>
      <c r="P2" s="15"/>
      <c r="Q2" s="15"/>
      <c r="R2" s="15"/>
      <c r="S2" s="15"/>
      <c r="T2" s="15"/>
      <c r="U2" s="15"/>
      <c r="V2" s="15"/>
      <c r="W2" s="15"/>
      <c r="X2" s="15"/>
      <c r="Y2" s="15"/>
      <c r="Z2" s="15"/>
      <c r="AA2" s="16"/>
      <c r="AB2" s="16"/>
      <c r="AC2" s="16"/>
      <c r="AD2" s="16"/>
      <c r="AE2" s="16"/>
      <c r="AF2" s="16"/>
      <c r="AG2" s="16"/>
      <c r="AH2" s="16"/>
      <c r="AI2" s="16"/>
      <c r="AJ2" s="16"/>
      <c r="AK2" s="16"/>
      <c r="AL2" s="15"/>
      <c r="AM2" s="15"/>
      <c r="AN2" s="142"/>
      <c r="AO2" s="142"/>
      <c r="AP2" s="142"/>
      <c r="AQ2" s="142"/>
      <c r="AR2" s="142"/>
      <c r="AS2" s="142"/>
      <c r="AT2" s="142"/>
      <c r="AU2" s="142"/>
      <c r="AV2" s="142"/>
      <c r="AW2" s="142"/>
      <c r="AX2" s="142"/>
      <c r="AY2" s="142"/>
      <c r="AZ2" s="142"/>
      <c r="BA2" s="142"/>
      <c r="BB2" s="142"/>
      <c r="BC2" s="142"/>
      <c r="BD2" s="142"/>
      <c r="BE2" s="142"/>
      <c r="BF2" s="142"/>
      <c r="BG2" s="142"/>
      <c r="BH2" s="142"/>
      <c r="BI2" s="142"/>
    </row>
    <row r="3" spans="2:61" ht="15" customHeight="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42"/>
      <c r="AO3" s="142"/>
      <c r="AP3" s="142"/>
      <c r="AQ3" s="142"/>
      <c r="AR3" s="142"/>
      <c r="AS3" s="142"/>
      <c r="AT3" s="142"/>
      <c r="AU3" s="142"/>
      <c r="AV3" s="142"/>
      <c r="AW3" s="142"/>
      <c r="AX3" s="142"/>
      <c r="AY3" s="142"/>
      <c r="AZ3" s="142"/>
      <c r="BA3" s="142"/>
      <c r="BB3" s="142"/>
      <c r="BC3" s="142"/>
      <c r="BD3" s="142"/>
      <c r="BE3" s="142"/>
      <c r="BF3" s="142"/>
      <c r="BG3" s="142"/>
      <c r="BH3" s="142"/>
      <c r="BI3" s="142"/>
    </row>
    <row r="4" spans="2:61" ht="24.95" customHeight="1">
      <c r="B4" s="552" t="s">
        <v>256</v>
      </c>
      <c r="C4" s="553"/>
      <c r="D4" s="592" t="s">
        <v>279</v>
      </c>
      <c r="E4" s="592"/>
      <c r="F4" s="592"/>
      <c r="G4" s="592"/>
      <c r="H4" s="592"/>
      <c r="I4" s="592"/>
      <c r="J4" s="592"/>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6"/>
      <c r="AM4" s="102"/>
      <c r="AN4" s="142"/>
      <c r="AO4" s="142"/>
      <c r="AP4" s="142"/>
      <c r="AQ4" s="142"/>
      <c r="AR4" s="142"/>
      <c r="AS4" s="142"/>
      <c r="AT4" s="142"/>
      <c r="AU4" s="142"/>
      <c r="AV4" s="142"/>
      <c r="AW4" s="142"/>
      <c r="AX4" s="142"/>
      <c r="AY4" s="142"/>
      <c r="AZ4" s="142"/>
      <c r="BA4" s="142"/>
      <c r="BB4" s="142"/>
      <c r="BC4" s="142"/>
      <c r="BD4" s="142"/>
      <c r="BE4" s="142"/>
      <c r="BF4" s="142"/>
      <c r="BG4" s="142"/>
      <c r="BH4" s="142"/>
      <c r="BI4" s="142"/>
    </row>
    <row r="5" spans="2:61" ht="45" customHeight="1">
      <c r="B5" s="554"/>
      <c r="C5" s="555"/>
      <c r="D5" s="593" t="s">
        <v>257</v>
      </c>
      <c r="E5" s="594"/>
      <c r="F5" s="594"/>
      <c r="G5" s="594"/>
      <c r="H5" s="594"/>
      <c r="I5" s="594"/>
      <c r="J5" s="594"/>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c r="AM5" s="102"/>
      <c r="AN5" s="221" t="s">
        <v>46</v>
      </c>
      <c r="AO5" s="221"/>
      <c r="AP5" s="614" t="s">
        <v>443</v>
      </c>
      <c r="AQ5" s="614"/>
      <c r="AR5" s="614"/>
      <c r="AS5" s="614"/>
      <c r="AT5" s="614"/>
      <c r="AU5" s="614"/>
      <c r="AV5" s="614"/>
      <c r="AW5" s="614"/>
      <c r="AX5" s="614"/>
      <c r="AY5" s="614"/>
      <c r="AZ5" s="614"/>
      <c r="BA5" s="614"/>
      <c r="BB5" s="614"/>
      <c r="BC5" s="614"/>
      <c r="BD5" s="614"/>
      <c r="BE5" s="207"/>
      <c r="BF5" s="207"/>
      <c r="BG5" s="207"/>
      <c r="BH5" s="207"/>
      <c r="BI5" s="207"/>
    </row>
    <row r="6" spans="2:61" ht="27.95" customHeight="1">
      <c r="B6" s="554"/>
      <c r="C6" s="555"/>
      <c r="D6" s="598" t="s">
        <v>280</v>
      </c>
      <c r="E6" s="599"/>
      <c r="F6" s="599"/>
      <c r="G6" s="599"/>
      <c r="H6" s="599"/>
      <c r="I6" s="599"/>
      <c r="J6" s="600"/>
      <c r="K6" s="159" t="s">
        <v>281</v>
      </c>
      <c r="L6" s="610" t="s">
        <v>258</v>
      </c>
      <c r="M6" s="610"/>
      <c r="N6" s="610"/>
      <c r="O6" s="610"/>
      <c r="P6" s="595"/>
      <c r="Q6" s="595"/>
      <c r="R6" s="595"/>
      <c r="S6" s="160" t="s">
        <v>282</v>
      </c>
      <c r="T6" s="596"/>
      <c r="U6" s="596"/>
      <c r="V6" s="596"/>
      <c r="W6" s="596"/>
      <c r="X6" s="160" t="s">
        <v>283</v>
      </c>
      <c r="Y6" s="160"/>
      <c r="Z6" s="160"/>
      <c r="AA6" s="160"/>
      <c r="AB6" s="160"/>
      <c r="AC6" s="160"/>
      <c r="AD6" s="160"/>
      <c r="AE6" s="160"/>
      <c r="AF6" s="160"/>
      <c r="AG6" s="160"/>
      <c r="AH6" s="160"/>
      <c r="AI6" s="160"/>
      <c r="AJ6" s="160"/>
      <c r="AK6" s="160"/>
      <c r="AL6" s="161"/>
      <c r="AM6" s="39"/>
      <c r="AN6" s="221"/>
      <c r="AO6" s="221"/>
      <c r="AP6" s="221"/>
      <c r="AQ6" s="221"/>
      <c r="AR6" s="221"/>
      <c r="AS6" s="221"/>
      <c r="AT6" s="221"/>
      <c r="AU6" s="221"/>
      <c r="AV6" s="221"/>
      <c r="AW6" s="221"/>
      <c r="AX6" s="221"/>
      <c r="AY6" s="221"/>
      <c r="AZ6" s="221"/>
      <c r="BA6" s="221"/>
      <c r="BB6" s="221"/>
      <c r="BC6" s="221"/>
      <c r="BD6" s="221"/>
      <c r="BE6" s="199"/>
      <c r="BF6" s="199"/>
      <c r="BG6" s="199"/>
      <c r="BH6" s="199"/>
      <c r="BI6" s="199"/>
    </row>
    <row r="7" spans="2:61" ht="27.95" customHeight="1">
      <c r="B7" s="554"/>
      <c r="C7" s="555"/>
      <c r="D7" s="601"/>
      <c r="E7" s="602"/>
      <c r="F7" s="602"/>
      <c r="G7" s="602"/>
      <c r="H7" s="602"/>
      <c r="I7" s="602"/>
      <c r="J7" s="603"/>
      <c r="K7" s="611"/>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3"/>
      <c r="AM7" s="73"/>
      <c r="AN7" s="221" t="s">
        <v>46</v>
      </c>
      <c r="AO7" s="221"/>
      <c r="AP7" s="508" t="s">
        <v>444</v>
      </c>
      <c r="AQ7" s="508"/>
      <c r="AR7" s="508"/>
      <c r="AS7" s="508"/>
      <c r="AT7" s="508"/>
      <c r="AU7" s="508"/>
      <c r="AV7" s="508"/>
      <c r="AW7" s="508"/>
      <c r="AX7" s="508"/>
      <c r="AY7" s="508"/>
      <c r="AZ7" s="508"/>
      <c r="BA7" s="508"/>
      <c r="BB7" s="508"/>
      <c r="BC7" s="508"/>
      <c r="BD7" s="508"/>
      <c r="BE7" s="167"/>
      <c r="BF7" s="167"/>
      <c r="BG7" s="167"/>
      <c r="BH7" s="167"/>
      <c r="BI7" s="167"/>
    </row>
    <row r="8" spans="2:61" ht="27.95" customHeight="1">
      <c r="B8" s="554"/>
      <c r="C8" s="555"/>
      <c r="D8" s="601"/>
      <c r="E8" s="602"/>
      <c r="F8" s="602"/>
      <c r="G8" s="602"/>
      <c r="H8" s="602"/>
      <c r="I8" s="602"/>
      <c r="J8" s="603"/>
      <c r="K8" s="611"/>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613"/>
      <c r="AM8" s="73"/>
      <c r="AN8" s="221"/>
      <c r="AO8" s="221"/>
      <c r="AP8" s="508"/>
      <c r="AQ8" s="508"/>
      <c r="AR8" s="508"/>
      <c r="AS8" s="508"/>
      <c r="AT8" s="508"/>
      <c r="AU8" s="508"/>
      <c r="AV8" s="508"/>
      <c r="AW8" s="508"/>
      <c r="AX8" s="508"/>
      <c r="AY8" s="508"/>
      <c r="AZ8" s="508"/>
      <c r="BA8" s="508"/>
      <c r="BB8" s="508"/>
      <c r="BC8" s="508"/>
      <c r="BD8" s="508"/>
      <c r="BE8" s="167"/>
      <c r="BF8" s="167"/>
      <c r="BG8" s="167"/>
      <c r="BH8" s="167"/>
      <c r="BI8" s="167"/>
    </row>
    <row r="9" spans="2:61" ht="27.95" customHeight="1">
      <c r="B9" s="554"/>
      <c r="C9" s="555"/>
      <c r="D9" s="601"/>
      <c r="E9" s="602"/>
      <c r="F9" s="602"/>
      <c r="G9" s="602"/>
      <c r="H9" s="602"/>
      <c r="I9" s="602"/>
      <c r="J9" s="603"/>
      <c r="K9" s="620" t="s">
        <v>284</v>
      </c>
      <c r="L9" s="621"/>
      <c r="M9" s="621"/>
      <c r="N9" s="621"/>
      <c r="O9" s="621"/>
      <c r="P9" s="621"/>
      <c r="Q9" s="621"/>
      <c r="R9" s="621"/>
      <c r="S9" s="622"/>
      <c r="T9" s="622"/>
      <c r="U9" s="622"/>
      <c r="V9" s="622"/>
      <c r="W9" s="622"/>
      <c r="X9" s="622"/>
      <c r="Y9" s="622"/>
      <c r="Z9" s="622"/>
      <c r="AA9" s="622"/>
      <c r="AB9" s="622"/>
      <c r="AC9" s="622"/>
      <c r="AD9" s="622"/>
      <c r="AE9" s="622"/>
      <c r="AF9" s="622"/>
      <c r="AG9" s="622"/>
      <c r="AH9" s="622"/>
      <c r="AI9" s="622"/>
      <c r="AJ9" s="622"/>
      <c r="AK9" s="622"/>
      <c r="AL9" s="623"/>
      <c r="AM9" s="103"/>
      <c r="AN9" s="221"/>
      <c r="AO9" s="221"/>
      <c r="AP9" s="221"/>
      <c r="AQ9" s="221"/>
      <c r="AR9" s="221"/>
      <c r="AS9" s="221"/>
      <c r="AT9" s="221"/>
      <c r="AU9" s="221"/>
      <c r="AV9" s="221"/>
      <c r="AW9" s="221"/>
      <c r="AX9" s="221"/>
      <c r="AY9" s="221"/>
      <c r="AZ9" s="221"/>
      <c r="BA9" s="221"/>
      <c r="BB9" s="221"/>
      <c r="BC9" s="221"/>
      <c r="BD9" s="221"/>
      <c r="BE9" s="199"/>
      <c r="BF9" s="199"/>
      <c r="BG9" s="199"/>
      <c r="BH9" s="199"/>
      <c r="BI9" s="199"/>
    </row>
    <row r="10" spans="2:61" ht="27.95" customHeight="1">
      <c r="B10" s="554"/>
      <c r="C10" s="555"/>
      <c r="D10" s="601"/>
      <c r="E10" s="602"/>
      <c r="F10" s="602"/>
      <c r="G10" s="602"/>
      <c r="H10" s="602"/>
      <c r="I10" s="602"/>
      <c r="J10" s="603"/>
      <c r="K10" s="625" t="s">
        <v>259</v>
      </c>
      <c r="L10" s="625"/>
      <c r="M10" s="625"/>
      <c r="N10" s="625"/>
      <c r="O10" s="619"/>
      <c r="P10" s="597"/>
      <c r="Q10" s="597"/>
      <c r="R10" s="345" t="s">
        <v>273</v>
      </c>
      <c r="S10" s="597"/>
      <c r="T10" s="597"/>
      <c r="U10" s="597"/>
      <c r="V10" s="345" t="s">
        <v>282</v>
      </c>
      <c r="W10" s="521"/>
      <c r="X10" s="521"/>
      <c r="Y10" s="521"/>
      <c r="Z10" s="521"/>
      <c r="AA10" s="521"/>
      <c r="AB10" s="521"/>
      <c r="AC10" s="521"/>
      <c r="AD10" s="521"/>
      <c r="AE10" s="521"/>
      <c r="AF10" s="521"/>
      <c r="AG10" s="521"/>
      <c r="AH10" s="521"/>
      <c r="AI10" s="521"/>
      <c r="AJ10" s="521"/>
      <c r="AK10" s="521"/>
      <c r="AL10" s="522"/>
      <c r="AM10" s="23"/>
      <c r="AN10" s="221" t="s">
        <v>46</v>
      </c>
      <c r="AO10" s="221"/>
      <c r="AP10" s="508" t="s">
        <v>445</v>
      </c>
      <c r="AQ10" s="508"/>
      <c r="AR10" s="508"/>
      <c r="AS10" s="508"/>
      <c r="AT10" s="508"/>
      <c r="AU10" s="508"/>
      <c r="AV10" s="508"/>
      <c r="AW10" s="508"/>
      <c r="AX10" s="508"/>
      <c r="AY10" s="508"/>
      <c r="AZ10" s="508"/>
      <c r="BA10" s="508"/>
      <c r="BB10" s="508"/>
      <c r="BC10" s="508"/>
      <c r="BD10" s="508"/>
      <c r="BE10" s="167"/>
      <c r="BF10" s="167"/>
      <c r="BG10" s="167"/>
      <c r="BH10" s="167"/>
      <c r="BI10" s="167"/>
    </row>
    <row r="11" spans="2:61" ht="27.95" customHeight="1">
      <c r="B11" s="554"/>
      <c r="C11" s="555"/>
      <c r="D11" s="601"/>
      <c r="E11" s="602"/>
      <c r="F11" s="602"/>
      <c r="G11" s="602"/>
      <c r="H11" s="602"/>
      <c r="I11" s="602"/>
      <c r="J11" s="603"/>
      <c r="K11" s="625" t="s">
        <v>260</v>
      </c>
      <c r="L11" s="625"/>
      <c r="M11" s="625"/>
      <c r="N11" s="625"/>
      <c r="O11" s="619"/>
      <c r="P11" s="597"/>
      <c r="Q11" s="597"/>
      <c r="R11" s="346" t="s">
        <v>282</v>
      </c>
      <c r="S11" s="624"/>
      <c r="T11" s="624"/>
      <c r="U11" s="624"/>
      <c r="V11" s="346" t="s">
        <v>282</v>
      </c>
      <c r="W11" s="521"/>
      <c r="X11" s="521"/>
      <c r="Y11" s="521"/>
      <c r="Z11" s="521"/>
      <c r="AA11" s="521"/>
      <c r="AB11" s="521"/>
      <c r="AC11" s="521"/>
      <c r="AD11" s="521"/>
      <c r="AE11" s="521"/>
      <c r="AF11" s="521"/>
      <c r="AG11" s="521"/>
      <c r="AH11" s="521"/>
      <c r="AI11" s="521"/>
      <c r="AJ11" s="521"/>
      <c r="AK11" s="521"/>
      <c r="AL11" s="522"/>
      <c r="AM11" s="85"/>
      <c r="AN11" s="221"/>
      <c r="AO11" s="221"/>
      <c r="AP11" s="508"/>
      <c r="AQ11" s="508"/>
      <c r="AR11" s="508"/>
      <c r="AS11" s="508"/>
      <c r="AT11" s="508"/>
      <c r="AU11" s="508"/>
      <c r="AV11" s="508"/>
      <c r="AW11" s="508"/>
      <c r="AX11" s="508"/>
      <c r="AY11" s="508"/>
      <c r="AZ11" s="508"/>
      <c r="BA11" s="508"/>
      <c r="BB11" s="508"/>
      <c r="BC11" s="508"/>
      <c r="BD11" s="508"/>
      <c r="BE11" s="167"/>
      <c r="BF11" s="167"/>
      <c r="BG11" s="167"/>
      <c r="BH11" s="167"/>
      <c r="BI11" s="167"/>
    </row>
    <row r="12" spans="2:61" ht="27.95" customHeight="1">
      <c r="B12" s="554"/>
      <c r="C12" s="555"/>
      <c r="D12" s="604"/>
      <c r="E12" s="605"/>
      <c r="F12" s="605"/>
      <c r="G12" s="605"/>
      <c r="H12" s="605"/>
      <c r="I12" s="605"/>
      <c r="J12" s="606"/>
      <c r="K12" s="618" t="s">
        <v>285</v>
      </c>
      <c r="L12" s="618"/>
      <c r="M12" s="618"/>
      <c r="N12" s="618"/>
      <c r="O12" s="607"/>
      <c r="P12" s="608"/>
      <c r="Q12" s="608"/>
      <c r="R12" s="608"/>
      <c r="S12" s="608"/>
      <c r="T12" s="608"/>
      <c r="U12" s="608"/>
      <c r="V12" s="608"/>
      <c r="W12" s="608"/>
      <c r="X12" s="608"/>
      <c r="Y12" s="608"/>
      <c r="Z12" s="608"/>
      <c r="AA12" s="608"/>
      <c r="AB12" s="608"/>
      <c r="AC12" s="608"/>
      <c r="AD12" s="608"/>
      <c r="AE12" s="608"/>
      <c r="AF12" s="608"/>
      <c r="AG12" s="608"/>
      <c r="AH12" s="608"/>
      <c r="AI12" s="608"/>
      <c r="AJ12" s="608"/>
      <c r="AK12" s="608"/>
      <c r="AL12" s="609"/>
      <c r="AM12" s="104"/>
      <c r="AN12" s="221"/>
      <c r="AO12" s="221"/>
      <c r="AP12" s="221"/>
      <c r="AQ12" s="221"/>
      <c r="AR12" s="221"/>
      <c r="AS12" s="221"/>
      <c r="AT12" s="221"/>
      <c r="AU12" s="221"/>
      <c r="AV12" s="221"/>
      <c r="AW12" s="221"/>
      <c r="AX12" s="221"/>
      <c r="AY12" s="221"/>
      <c r="AZ12" s="221"/>
      <c r="BA12" s="221"/>
      <c r="BB12" s="221"/>
      <c r="BC12" s="221"/>
      <c r="BD12" s="221"/>
      <c r="BE12" s="167"/>
      <c r="BF12" s="167"/>
      <c r="BG12" s="167"/>
      <c r="BH12" s="167"/>
      <c r="BI12" s="167"/>
    </row>
    <row r="13" spans="2:61" s="120" customFormat="1" ht="27.95" customHeight="1">
      <c r="B13" s="554"/>
      <c r="C13" s="555"/>
      <c r="D13" s="558" t="s">
        <v>261</v>
      </c>
      <c r="E13" s="558"/>
      <c r="F13" s="558"/>
      <c r="G13" s="558"/>
      <c r="H13" s="558"/>
      <c r="I13" s="558"/>
      <c r="J13" s="558"/>
      <c r="K13" s="559"/>
      <c r="L13" s="560"/>
      <c r="M13" s="560"/>
      <c r="N13" s="560"/>
      <c r="O13" s="560"/>
      <c r="P13" s="560"/>
      <c r="Q13" s="560"/>
      <c r="R13" s="560"/>
      <c r="S13" s="561"/>
      <c r="T13" s="558" t="s">
        <v>262</v>
      </c>
      <c r="U13" s="558"/>
      <c r="V13" s="558"/>
      <c r="W13" s="558"/>
      <c r="X13" s="558"/>
      <c r="Y13" s="558"/>
      <c r="Z13" s="558"/>
      <c r="AA13" s="626"/>
      <c r="AB13" s="627"/>
      <c r="AC13" s="627"/>
      <c r="AD13" s="627"/>
      <c r="AE13" s="627"/>
      <c r="AF13" s="627"/>
      <c r="AG13" s="627"/>
      <c r="AH13" s="627"/>
      <c r="AI13" s="627"/>
      <c r="AJ13" s="627"/>
      <c r="AK13" s="627"/>
      <c r="AL13" s="628"/>
      <c r="AM13" s="39"/>
      <c r="AN13" s="221" t="s">
        <v>446</v>
      </c>
      <c r="AO13" s="221"/>
      <c r="AP13" s="615" t="s">
        <v>447</v>
      </c>
      <c r="AQ13" s="615"/>
      <c r="AR13" s="615"/>
      <c r="AS13" s="615"/>
      <c r="AT13" s="615"/>
      <c r="AU13" s="615"/>
      <c r="AV13" s="615"/>
      <c r="AW13" s="615"/>
      <c r="AX13" s="615"/>
      <c r="AY13" s="615"/>
      <c r="AZ13" s="615"/>
      <c r="BA13" s="615"/>
      <c r="BB13" s="615"/>
      <c r="BC13" s="615"/>
      <c r="BD13" s="615"/>
      <c r="BE13" s="167"/>
      <c r="BF13" s="167"/>
      <c r="BG13" s="167"/>
      <c r="BH13" s="167"/>
      <c r="BI13" s="167"/>
    </row>
    <row r="14" spans="2:61" s="120" customFormat="1" ht="21.75" customHeight="1">
      <c r="B14" s="554"/>
      <c r="C14" s="555"/>
      <c r="D14" s="562" t="s">
        <v>263</v>
      </c>
      <c r="E14" s="565" t="s">
        <v>286</v>
      </c>
      <c r="F14" s="566"/>
      <c r="G14" s="566"/>
      <c r="H14" s="566"/>
      <c r="I14" s="566"/>
      <c r="J14" s="567"/>
      <c r="K14" s="571" t="s">
        <v>264</v>
      </c>
      <c r="L14" s="571"/>
      <c r="M14" s="573"/>
      <c r="N14" s="574"/>
      <c r="O14" s="574"/>
      <c r="P14" s="574"/>
      <c r="Q14" s="574"/>
      <c r="R14" s="574"/>
      <c r="S14" s="574"/>
      <c r="T14" s="574"/>
      <c r="U14" s="575"/>
      <c r="V14" s="579" t="s">
        <v>279</v>
      </c>
      <c r="W14" s="579"/>
      <c r="X14" s="579"/>
      <c r="Y14" s="579"/>
      <c r="Z14" s="579"/>
      <c r="AA14" s="658"/>
      <c r="AB14" s="658"/>
      <c r="AC14" s="658"/>
      <c r="AD14" s="658"/>
      <c r="AE14" s="658"/>
      <c r="AF14" s="658"/>
      <c r="AG14" s="658"/>
      <c r="AH14" s="658"/>
      <c r="AI14" s="658"/>
      <c r="AJ14" s="658"/>
      <c r="AK14" s="658"/>
      <c r="AL14" s="658"/>
      <c r="AM14" s="73"/>
      <c r="AN14" s="221"/>
      <c r="AO14" s="221"/>
      <c r="AP14" s="651" t="s">
        <v>448</v>
      </c>
      <c r="AQ14" s="651"/>
      <c r="AR14" s="651"/>
      <c r="AS14" s="651"/>
      <c r="AT14" s="651"/>
      <c r="AU14" s="651"/>
      <c r="AV14" s="651"/>
      <c r="AW14" s="651"/>
      <c r="AX14" s="651"/>
      <c r="AY14" s="651"/>
      <c r="AZ14" s="651"/>
      <c r="BA14" s="651"/>
      <c r="BB14" s="651"/>
      <c r="BC14" s="651"/>
      <c r="BD14" s="651"/>
      <c r="BE14" s="167"/>
      <c r="BF14" s="167"/>
      <c r="BG14" s="167"/>
      <c r="BH14" s="167"/>
      <c r="BI14" s="167"/>
    </row>
    <row r="15" spans="2:61" s="120" customFormat="1" ht="35.1" customHeight="1">
      <c r="B15" s="554"/>
      <c r="C15" s="555"/>
      <c r="D15" s="563"/>
      <c r="E15" s="568"/>
      <c r="F15" s="569"/>
      <c r="G15" s="569"/>
      <c r="H15" s="569"/>
      <c r="I15" s="569"/>
      <c r="J15" s="570"/>
      <c r="K15" s="572"/>
      <c r="L15" s="572"/>
      <c r="M15" s="576"/>
      <c r="N15" s="577"/>
      <c r="O15" s="577"/>
      <c r="P15" s="577"/>
      <c r="Q15" s="577"/>
      <c r="R15" s="577"/>
      <c r="S15" s="577"/>
      <c r="T15" s="577"/>
      <c r="U15" s="578"/>
      <c r="V15" s="659" t="s">
        <v>265</v>
      </c>
      <c r="W15" s="659"/>
      <c r="X15" s="659"/>
      <c r="Y15" s="659"/>
      <c r="Z15" s="659"/>
      <c r="AA15" s="649"/>
      <c r="AB15" s="649"/>
      <c r="AC15" s="649"/>
      <c r="AD15" s="649"/>
      <c r="AE15" s="649"/>
      <c r="AF15" s="649"/>
      <c r="AG15" s="649"/>
      <c r="AH15" s="649"/>
      <c r="AI15" s="649"/>
      <c r="AJ15" s="649"/>
      <c r="AK15" s="649"/>
      <c r="AL15" s="649"/>
      <c r="AM15" s="103"/>
      <c r="AN15" s="221" t="s">
        <v>46</v>
      </c>
      <c r="AO15" s="221"/>
      <c r="AP15" s="651"/>
      <c r="AQ15" s="651"/>
      <c r="AR15" s="651"/>
      <c r="AS15" s="651"/>
      <c r="AT15" s="651"/>
      <c r="AU15" s="651"/>
      <c r="AV15" s="651"/>
      <c r="AW15" s="651"/>
      <c r="AX15" s="651"/>
      <c r="AY15" s="651"/>
      <c r="AZ15" s="651"/>
      <c r="BA15" s="651"/>
      <c r="BB15" s="651"/>
      <c r="BC15" s="651"/>
      <c r="BD15" s="651"/>
      <c r="BE15" s="199"/>
      <c r="BF15" s="199"/>
      <c r="BG15" s="199"/>
      <c r="BH15" s="199"/>
      <c r="BI15" s="199"/>
    </row>
    <row r="16" spans="2:61" s="120" customFormat="1" ht="27.95" customHeight="1">
      <c r="B16" s="554"/>
      <c r="C16" s="555"/>
      <c r="D16" s="563"/>
      <c r="E16" s="549" t="s">
        <v>266</v>
      </c>
      <c r="F16" s="550"/>
      <c r="G16" s="550"/>
      <c r="H16" s="550"/>
      <c r="I16" s="550"/>
      <c r="J16" s="551"/>
      <c r="K16" s="6"/>
      <c r="L16" s="519"/>
      <c r="M16" s="519"/>
      <c r="N16" s="519"/>
      <c r="O16" s="519"/>
      <c r="P16" s="519"/>
      <c r="Q16" s="331" t="s">
        <v>250</v>
      </c>
      <c r="R16" s="519"/>
      <c r="S16" s="519"/>
      <c r="T16" s="331" t="s">
        <v>267</v>
      </c>
      <c r="U16" s="519"/>
      <c r="V16" s="519"/>
      <c r="W16" s="331" t="s">
        <v>268</v>
      </c>
      <c r="X16" s="331" t="s">
        <v>269</v>
      </c>
      <c r="Y16" s="519"/>
      <c r="Z16" s="519"/>
      <c r="AA16" s="650" t="s">
        <v>270</v>
      </c>
      <c r="AB16" s="650"/>
      <c r="AC16" s="25"/>
      <c r="AD16" s="25"/>
      <c r="AE16" s="25"/>
      <c r="AF16" s="25"/>
      <c r="AG16" s="25"/>
      <c r="AH16" s="26"/>
      <c r="AI16" s="26"/>
      <c r="AJ16" s="26"/>
      <c r="AK16" s="26"/>
      <c r="AL16" s="163"/>
      <c r="AM16" s="23"/>
      <c r="AN16" s="221"/>
      <c r="AO16" s="221"/>
      <c r="AP16" s="508"/>
      <c r="AQ16" s="508"/>
      <c r="AR16" s="508"/>
      <c r="AS16" s="508"/>
      <c r="AT16" s="508"/>
      <c r="AU16" s="508"/>
      <c r="AV16" s="508"/>
      <c r="AW16" s="508"/>
      <c r="AX16" s="508"/>
      <c r="AY16" s="508"/>
      <c r="AZ16" s="508"/>
      <c r="BA16" s="508"/>
      <c r="BB16" s="508"/>
      <c r="BC16" s="508"/>
      <c r="BD16" s="508"/>
      <c r="BE16" s="167"/>
      <c r="BF16" s="167"/>
      <c r="BG16" s="167"/>
      <c r="BH16" s="167"/>
      <c r="BI16" s="167"/>
    </row>
    <row r="17" spans="2:61" s="120" customFormat="1" ht="27.95" customHeight="1">
      <c r="B17" s="554"/>
      <c r="C17" s="555"/>
      <c r="D17" s="563"/>
      <c r="E17" s="549" t="s">
        <v>271</v>
      </c>
      <c r="F17" s="550"/>
      <c r="G17" s="550"/>
      <c r="H17" s="550"/>
      <c r="I17" s="550"/>
      <c r="J17" s="551"/>
      <c r="K17" s="6"/>
      <c r="L17" s="519"/>
      <c r="M17" s="519"/>
      <c r="N17" s="519"/>
      <c r="O17" s="519"/>
      <c r="P17" s="519"/>
      <c r="Q17" s="331" t="s">
        <v>250</v>
      </c>
      <c r="R17" s="519"/>
      <c r="S17" s="519"/>
      <c r="T17" s="331" t="s">
        <v>267</v>
      </c>
      <c r="U17" s="519"/>
      <c r="V17" s="519"/>
      <c r="W17" s="331" t="s">
        <v>268</v>
      </c>
      <c r="X17" s="129"/>
      <c r="Y17" s="164"/>
      <c r="Z17" s="164"/>
      <c r="AA17" s="164"/>
      <c r="AB17" s="164"/>
      <c r="AC17" s="24"/>
      <c r="AD17" s="24"/>
      <c r="AE17" s="24"/>
      <c r="AF17" s="24"/>
      <c r="AG17" s="24"/>
      <c r="AH17" s="130"/>
      <c r="AI17" s="130"/>
      <c r="AJ17" s="130"/>
      <c r="AK17" s="130"/>
      <c r="AL17" s="165"/>
      <c r="AM17" s="85"/>
      <c r="AN17" s="221"/>
      <c r="AO17" s="221"/>
      <c r="AP17" s="508"/>
      <c r="AQ17" s="508"/>
      <c r="AR17" s="508"/>
      <c r="AS17" s="508"/>
      <c r="AT17" s="508"/>
      <c r="AU17" s="508"/>
      <c r="AV17" s="508"/>
      <c r="AW17" s="508"/>
      <c r="AX17" s="508"/>
      <c r="AY17" s="508"/>
      <c r="AZ17" s="508"/>
      <c r="BA17" s="508"/>
      <c r="BB17" s="508"/>
      <c r="BC17" s="508"/>
      <c r="BD17" s="508"/>
      <c r="BE17" s="167"/>
      <c r="BF17" s="167"/>
      <c r="BG17" s="167"/>
      <c r="BH17" s="167"/>
      <c r="BI17" s="167"/>
    </row>
    <row r="18" spans="2:61" s="120" customFormat="1" ht="27.95" customHeight="1">
      <c r="B18" s="554"/>
      <c r="C18" s="555"/>
      <c r="D18" s="563"/>
      <c r="E18" s="580" t="s">
        <v>272</v>
      </c>
      <c r="F18" s="581"/>
      <c r="G18" s="581"/>
      <c r="H18" s="581"/>
      <c r="I18" s="581"/>
      <c r="J18" s="582"/>
      <c r="K18" s="347" t="s">
        <v>269</v>
      </c>
      <c r="L18" s="589" t="s">
        <v>258</v>
      </c>
      <c r="M18" s="589"/>
      <c r="N18" s="589"/>
      <c r="O18" s="589"/>
      <c r="P18" s="590"/>
      <c r="Q18" s="590"/>
      <c r="R18" s="590"/>
      <c r="S18" s="333" t="s">
        <v>273</v>
      </c>
      <c r="T18" s="591"/>
      <c r="U18" s="591"/>
      <c r="V18" s="591"/>
      <c r="W18" s="591"/>
      <c r="X18" s="333" t="s">
        <v>274</v>
      </c>
      <c r="Y18" s="333"/>
      <c r="Z18" s="333"/>
      <c r="AA18" s="333"/>
      <c r="AB18" s="333"/>
      <c r="AC18" s="333"/>
      <c r="AD18" s="333"/>
      <c r="AE18" s="333"/>
      <c r="AF18" s="333"/>
      <c r="AG18" s="333"/>
      <c r="AH18" s="333"/>
      <c r="AI18" s="333"/>
      <c r="AJ18" s="333"/>
      <c r="AK18" s="333"/>
      <c r="AL18" s="348"/>
      <c r="AM18" s="104"/>
      <c r="AN18" s="221"/>
      <c r="AO18" s="221"/>
      <c r="AP18" s="221"/>
      <c r="AQ18" s="221"/>
      <c r="AR18" s="221"/>
      <c r="AS18" s="221"/>
      <c r="AT18" s="221"/>
      <c r="AU18" s="221"/>
      <c r="AV18" s="221"/>
      <c r="AW18" s="221"/>
      <c r="AX18" s="221"/>
      <c r="AY18" s="221"/>
      <c r="AZ18" s="221"/>
      <c r="BA18" s="221"/>
      <c r="BB18" s="221"/>
      <c r="BC18" s="221"/>
      <c r="BD18" s="221"/>
      <c r="BE18" s="167"/>
      <c r="BF18" s="167"/>
      <c r="BG18" s="167"/>
      <c r="BH18" s="167"/>
      <c r="BI18" s="167"/>
    </row>
    <row r="19" spans="2:61" ht="27.95" customHeight="1">
      <c r="B19" s="554"/>
      <c r="C19" s="555"/>
      <c r="D19" s="563"/>
      <c r="E19" s="583"/>
      <c r="F19" s="584"/>
      <c r="G19" s="584"/>
      <c r="H19" s="584"/>
      <c r="I19" s="584"/>
      <c r="J19" s="585"/>
      <c r="K19" s="652"/>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4"/>
      <c r="AM19" s="101"/>
      <c r="AN19" s="221"/>
      <c r="AO19" s="221"/>
      <c r="AP19" s="614"/>
      <c r="AQ19" s="614"/>
      <c r="AR19" s="614"/>
      <c r="AS19" s="614"/>
      <c r="AT19" s="614"/>
      <c r="AU19" s="614"/>
      <c r="AV19" s="614"/>
      <c r="AW19" s="614"/>
      <c r="AX19" s="614"/>
      <c r="AY19" s="614"/>
      <c r="AZ19" s="614"/>
      <c r="BA19" s="614"/>
      <c r="BB19" s="614"/>
      <c r="BC19" s="614"/>
      <c r="BD19" s="614"/>
      <c r="BE19" s="167"/>
      <c r="BF19" s="167"/>
      <c r="BG19" s="167"/>
      <c r="BH19" s="167"/>
      <c r="BI19" s="167"/>
    </row>
    <row r="20" spans="2:61" ht="27.95" customHeight="1">
      <c r="B20" s="556"/>
      <c r="C20" s="557"/>
      <c r="D20" s="564"/>
      <c r="E20" s="586"/>
      <c r="F20" s="587"/>
      <c r="G20" s="587"/>
      <c r="H20" s="587"/>
      <c r="I20" s="587"/>
      <c r="J20" s="588"/>
      <c r="K20" s="655"/>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7"/>
      <c r="AM20" s="86"/>
      <c r="AN20" s="221"/>
      <c r="AO20" s="221"/>
      <c r="AP20" s="614"/>
      <c r="AQ20" s="614"/>
      <c r="AR20" s="614"/>
      <c r="AS20" s="614"/>
      <c r="AT20" s="614"/>
      <c r="AU20" s="614"/>
      <c r="AV20" s="614"/>
      <c r="AW20" s="614"/>
      <c r="AX20" s="614"/>
      <c r="AY20" s="614"/>
      <c r="AZ20" s="614"/>
      <c r="BA20" s="614"/>
      <c r="BB20" s="614"/>
      <c r="BC20" s="614"/>
      <c r="BD20" s="614"/>
      <c r="BE20" s="7"/>
      <c r="BF20" s="7"/>
      <c r="BG20" s="7"/>
      <c r="BH20" s="7"/>
      <c r="BI20" s="7"/>
    </row>
    <row r="21" spans="2:61" ht="17.25" customHeight="1">
      <c r="B21" s="27"/>
      <c r="C21" s="27"/>
      <c r="D21" s="28"/>
      <c r="E21" s="28"/>
      <c r="F21" s="28"/>
      <c r="G21" s="28"/>
      <c r="H21" s="28"/>
      <c r="I21" s="28"/>
      <c r="J21" s="28"/>
      <c r="K21" s="41"/>
      <c r="L21" s="41"/>
      <c r="M21" s="41"/>
      <c r="N21" s="41"/>
      <c r="O21" s="131"/>
      <c r="P21" s="131"/>
      <c r="Q21" s="131"/>
      <c r="R21" s="131"/>
      <c r="S21" s="131"/>
      <c r="T21" s="131"/>
      <c r="U21" s="131"/>
      <c r="V21" s="131"/>
      <c r="W21" s="131"/>
      <c r="X21" s="30"/>
      <c r="Y21" s="30"/>
      <c r="Z21" s="30"/>
      <c r="AA21" s="30"/>
      <c r="AB21" s="30"/>
      <c r="AC21" s="30"/>
      <c r="AD21" s="30"/>
      <c r="AE21" s="30"/>
      <c r="AF21" s="30"/>
      <c r="AG21" s="30"/>
      <c r="AH21" s="30"/>
      <c r="AI21" s="30"/>
      <c r="AJ21" s="30"/>
      <c r="AK21" s="30"/>
      <c r="AL21" s="30"/>
      <c r="AM21" s="23"/>
      <c r="AN21" s="221"/>
      <c r="AO21" s="221"/>
      <c r="AP21" s="221"/>
      <c r="AQ21" s="221"/>
      <c r="AR21" s="221"/>
      <c r="AS21" s="221"/>
      <c r="AT21" s="221"/>
      <c r="AU21" s="221"/>
      <c r="AV21" s="221"/>
      <c r="AW21" s="221"/>
      <c r="AX21" s="221"/>
      <c r="AY21" s="221"/>
      <c r="AZ21" s="221"/>
      <c r="BA21" s="221"/>
      <c r="BB21" s="221"/>
      <c r="BC21" s="221"/>
      <c r="BD21" s="221"/>
      <c r="BE21" s="167"/>
      <c r="BF21" s="167"/>
      <c r="BG21" s="167"/>
      <c r="BH21" s="167"/>
      <c r="BI21" s="167"/>
    </row>
    <row r="22" spans="2:61" ht="18" customHeight="1">
      <c r="B22" s="523" t="s">
        <v>275</v>
      </c>
      <c r="C22" s="524"/>
      <c r="D22" s="524"/>
      <c r="E22" s="524"/>
      <c r="F22" s="524"/>
      <c r="G22" s="524"/>
      <c r="H22" s="525"/>
      <c r="I22" s="532" t="s">
        <v>276</v>
      </c>
      <c r="J22" s="533"/>
      <c r="K22" s="534"/>
      <c r="L22" s="543"/>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M22" s="39"/>
      <c r="AN22" s="223"/>
      <c r="AO22" s="223"/>
      <c r="AP22" s="223"/>
      <c r="AQ22" s="223"/>
      <c r="AR22" s="223"/>
      <c r="AS22" s="223"/>
      <c r="AT22" s="223"/>
      <c r="AU22" s="223"/>
      <c r="AV22" s="223"/>
      <c r="AW22" s="223"/>
      <c r="AX22" s="223"/>
      <c r="AY22" s="223"/>
      <c r="AZ22" s="223"/>
      <c r="BA22" s="223"/>
      <c r="BB22" s="223"/>
      <c r="BC22" s="223"/>
      <c r="BD22" s="223"/>
      <c r="BE22" s="167"/>
      <c r="BF22" s="167"/>
      <c r="BG22" s="167"/>
      <c r="BH22" s="167"/>
      <c r="BI22" s="167"/>
    </row>
    <row r="23" spans="2:61" ht="35.1" customHeight="1">
      <c r="B23" s="526"/>
      <c r="C23" s="527"/>
      <c r="D23" s="527"/>
      <c r="E23" s="527"/>
      <c r="F23" s="527"/>
      <c r="G23" s="527"/>
      <c r="H23" s="528"/>
      <c r="I23" s="535"/>
      <c r="J23" s="536"/>
      <c r="K23" s="537"/>
      <c r="L23" s="546"/>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8"/>
      <c r="AM23" s="105"/>
      <c r="AN23" s="223" t="s">
        <v>46</v>
      </c>
      <c r="AO23" s="223"/>
      <c r="AP23" s="520" t="s">
        <v>519</v>
      </c>
      <c r="AQ23" s="520"/>
      <c r="AR23" s="520"/>
      <c r="AS23" s="520"/>
      <c r="AT23" s="520"/>
      <c r="AU23" s="520"/>
      <c r="AV23" s="520"/>
      <c r="AW23" s="520"/>
      <c r="AX23" s="520"/>
      <c r="AY23" s="520"/>
      <c r="AZ23" s="520"/>
      <c r="BA23" s="520"/>
      <c r="BB23" s="520"/>
      <c r="BC23" s="520"/>
      <c r="BD23" s="520"/>
      <c r="BE23" s="199"/>
      <c r="BF23" s="199"/>
      <c r="BG23" s="199"/>
      <c r="BH23" s="199"/>
      <c r="BI23" s="199"/>
    </row>
    <row r="24" spans="2:61" ht="21.75" customHeight="1">
      <c r="B24" s="529"/>
      <c r="C24" s="530"/>
      <c r="D24" s="530"/>
      <c r="E24" s="530"/>
      <c r="F24" s="530"/>
      <c r="G24" s="530"/>
      <c r="H24" s="531"/>
      <c r="I24" s="538" t="s">
        <v>277</v>
      </c>
      <c r="J24" s="539"/>
      <c r="K24" s="540"/>
      <c r="L24" s="541"/>
      <c r="M24" s="542"/>
      <c r="N24" s="542"/>
      <c r="O24" s="162" t="s">
        <v>278</v>
      </c>
      <c r="P24" s="542"/>
      <c r="Q24" s="542"/>
      <c r="R24" s="542"/>
      <c r="S24" s="162" t="s">
        <v>278</v>
      </c>
      <c r="T24" s="521"/>
      <c r="U24" s="521"/>
      <c r="V24" s="521"/>
      <c r="W24" s="521"/>
      <c r="X24" s="521"/>
      <c r="Y24" s="521"/>
      <c r="Z24" s="521"/>
      <c r="AA24" s="521"/>
      <c r="AB24" s="521"/>
      <c r="AC24" s="521"/>
      <c r="AD24" s="521"/>
      <c r="AE24" s="521"/>
      <c r="AF24" s="521"/>
      <c r="AG24" s="521"/>
      <c r="AH24" s="521"/>
      <c r="AI24" s="521"/>
      <c r="AJ24" s="521"/>
      <c r="AK24" s="521"/>
      <c r="AL24" s="522"/>
      <c r="AM24" s="23"/>
      <c r="AN24" s="221"/>
      <c r="AO24" s="221"/>
      <c r="AP24" s="520"/>
      <c r="AQ24" s="520"/>
      <c r="AR24" s="520"/>
      <c r="AS24" s="520"/>
      <c r="AT24" s="520"/>
      <c r="AU24" s="520"/>
      <c r="AV24" s="520"/>
      <c r="AW24" s="520"/>
      <c r="AX24" s="520"/>
      <c r="AY24" s="520"/>
      <c r="AZ24" s="520"/>
      <c r="BA24" s="520"/>
      <c r="BB24" s="520"/>
      <c r="BC24" s="520"/>
      <c r="BD24" s="520"/>
      <c r="BE24" s="167"/>
      <c r="BF24" s="167"/>
      <c r="BG24" s="167"/>
      <c r="BH24" s="167"/>
      <c r="BI24" s="167"/>
    </row>
    <row r="25" spans="2:61" s="8" customFormat="1" ht="20.100000000000001" customHeight="1">
      <c r="B25" s="31"/>
      <c r="C25" s="31"/>
      <c r="D25" s="31"/>
      <c r="E25" s="31"/>
      <c r="F25" s="31"/>
      <c r="G25" s="31"/>
      <c r="H25" s="31"/>
      <c r="I25" s="29"/>
      <c r="J25" s="29"/>
      <c r="K25" s="29"/>
      <c r="L25" s="32"/>
      <c r="M25" s="32"/>
      <c r="N25" s="32"/>
      <c r="O25" s="32"/>
      <c r="P25" s="32"/>
      <c r="Q25" s="32"/>
      <c r="R25" s="32"/>
      <c r="S25" s="32"/>
      <c r="T25" s="33"/>
      <c r="U25" s="33"/>
      <c r="V25" s="33"/>
      <c r="W25" s="34"/>
      <c r="X25" s="35"/>
      <c r="Y25" s="35"/>
      <c r="Z25" s="35"/>
      <c r="AA25" s="35"/>
      <c r="AB25" s="35"/>
      <c r="AC25" s="35"/>
      <c r="AD25" s="35"/>
      <c r="AE25" s="35"/>
      <c r="AF25" s="35"/>
      <c r="AG25" s="35"/>
      <c r="AH25" s="35"/>
      <c r="AI25" s="35"/>
      <c r="AJ25" s="35"/>
      <c r="AK25" s="35"/>
      <c r="AL25" s="35"/>
      <c r="AM25" s="35"/>
      <c r="AN25" s="223"/>
      <c r="AO25" s="223"/>
      <c r="AP25" s="223"/>
      <c r="AQ25" s="223"/>
      <c r="AR25" s="223"/>
      <c r="AS25" s="223"/>
      <c r="AT25" s="223"/>
      <c r="AU25" s="223"/>
      <c r="AV25" s="223"/>
      <c r="AW25" s="223"/>
      <c r="AX25" s="223"/>
      <c r="AY25" s="223"/>
      <c r="AZ25" s="223"/>
      <c r="BA25" s="223"/>
      <c r="BB25" s="223"/>
      <c r="BC25" s="223"/>
      <c r="BD25" s="223"/>
    </row>
    <row r="26" spans="2:61" s="199" customFormat="1" ht="20.100000000000001" customHeight="1">
      <c r="B26" s="629" t="s">
        <v>73</v>
      </c>
      <c r="C26" s="630"/>
      <c r="D26" s="630"/>
      <c r="E26" s="630"/>
      <c r="F26" s="630"/>
      <c r="G26" s="630"/>
      <c r="H26" s="630"/>
      <c r="I26" s="630"/>
      <c r="J26" s="630"/>
      <c r="K26" s="635" t="s">
        <v>7</v>
      </c>
      <c r="L26" s="635"/>
      <c r="M26" s="635"/>
      <c r="N26" s="635"/>
      <c r="O26" s="635"/>
      <c r="P26" s="635"/>
      <c r="Q26" s="635"/>
      <c r="R26" s="635"/>
      <c r="S26" s="635"/>
      <c r="T26" s="635"/>
      <c r="U26" s="635"/>
      <c r="V26" s="635"/>
      <c r="W26" s="635"/>
      <c r="X26" s="635"/>
      <c r="Y26" s="635"/>
      <c r="Z26" s="635"/>
      <c r="AA26" s="635"/>
      <c r="AB26" s="635"/>
      <c r="AC26" s="635"/>
      <c r="AD26" s="635"/>
      <c r="AE26" s="635"/>
      <c r="AF26" s="635" t="s">
        <v>4</v>
      </c>
      <c r="AG26" s="635"/>
      <c r="AH26" s="635"/>
      <c r="AI26" s="635"/>
      <c r="AJ26" s="635"/>
      <c r="AK26" s="635"/>
      <c r="AL26" s="635"/>
      <c r="AN26" s="221"/>
      <c r="AO26" s="221"/>
      <c r="AP26" s="221"/>
      <c r="AQ26" s="221"/>
      <c r="AR26" s="221"/>
      <c r="AS26" s="221"/>
      <c r="AT26" s="221"/>
      <c r="AU26" s="221"/>
      <c r="AV26" s="221"/>
      <c r="AW26" s="221"/>
      <c r="AX26" s="221"/>
      <c r="AY26" s="221"/>
      <c r="AZ26" s="221"/>
      <c r="BA26" s="221"/>
      <c r="BB26" s="221"/>
    </row>
    <row r="27" spans="2:61" s="199" customFormat="1" ht="20.100000000000001" customHeight="1">
      <c r="B27" s="631"/>
      <c r="C27" s="632"/>
      <c r="D27" s="632"/>
      <c r="E27" s="632"/>
      <c r="F27" s="632"/>
      <c r="G27" s="632"/>
      <c r="H27" s="632"/>
      <c r="I27" s="632"/>
      <c r="J27" s="632"/>
      <c r="K27" s="636"/>
      <c r="L27" s="636"/>
      <c r="M27" s="637" t="s">
        <v>87</v>
      </c>
      <c r="N27" s="638"/>
      <c r="O27" s="638"/>
      <c r="P27" s="638"/>
      <c r="Q27" s="638"/>
      <c r="R27" s="638"/>
      <c r="S27" s="638"/>
      <c r="T27" s="638"/>
      <c r="U27" s="638"/>
      <c r="V27" s="638"/>
      <c r="W27" s="638"/>
      <c r="X27" s="638"/>
      <c r="Y27" s="638"/>
      <c r="Z27" s="638"/>
      <c r="AA27" s="638"/>
      <c r="AB27" s="638"/>
      <c r="AC27" s="638"/>
      <c r="AD27" s="638"/>
      <c r="AE27" s="639"/>
      <c r="AF27" s="640" t="s">
        <v>514</v>
      </c>
      <c r="AG27" s="641"/>
      <c r="AH27" s="641"/>
      <c r="AI27" s="641"/>
      <c r="AJ27" s="641"/>
      <c r="AK27" s="641"/>
      <c r="AL27" s="642"/>
      <c r="AM27" s="8" t="s">
        <v>243</v>
      </c>
      <c r="AN27" s="520" t="s">
        <v>515</v>
      </c>
      <c r="AO27" s="520"/>
      <c r="AP27" s="520"/>
      <c r="AQ27" s="520"/>
      <c r="AR27" s="520"/>
      <c r="AS27" s="520"/>
      <c r="AT27" s="520"/>
      <c r="AU27" s="520"/>
      <c r="AV27" s="520"/>
      <c r="AW27" s="520"/>
      <c r="AX27" s="520"/>
      <c r="AY27" s="520"/>
      <c r="AZ27" s="520"/>
      <c r="BA27" s="275"/>
      <c r="BB27" s="221"/>
    </row>
    <row r="28" spans="2:61" s="199" customFormat="1" ht="20.100000000000001" customHeight="1">
      <c r="B28" s="631"/>
      <c r="C28" s="632"/>
      <c r="D28" s="632"/>
      <c r="E28" s="632"/>
      <c r="F28" s="632"/>
      <c r="G28" s="632"/>
      <c r="H28" s="632"/>
      <c r="I28" s="632"/>
      <c r="J28" s="632"/>
      <c r="K28" s="636"/>
      <c r="L28" s="636"/>
      <c r="M28" s="637" t="s">
        <v>88</v>
      </c>
      <c r="N28" s="638"/>
      <c r="O28" s="638"/>
      <c r="P28" s="638"/>
      <c r="Q28" s="638"/>
      <c r="R28" s="638"/>
      <c r="S28" s="638"/>
      <c r="T28" s="638"/>
      <c r="U28" s="638"/>
      <c r="V28" s="638"/>
      <c r="W28" s="638"/>
      <c r="X28" s="638"/>
      <c r="Y28" s="638"/>
      <c r="Z28" s="638"/>
      <c r="AA28" s="638"/>
      <c r="AB28" s="638"/>
      <c r="AC28" s="638"/>
      <c r="AD28" s="638"/>
      <c r="AE28" s="639"/>
      <c r="AF28" s="643"/>
      <c r="AG28" s="644"/>
      <c r="AH28" s="644"/>
      <c r="AI28" s="644"/>
      <c r="AJ28" s="644"/>
      <c r="AK28" s="644"/>
      <c r="AL28" s="645"/>
      <c r="AN28" s="520"/>
      <c r="AO28" s="520"/>
      <c r="AP28" s="520"/>
      <c r="AQ28" s="520"/>
      <c r="AR28" s="520"/>
      <c r="AS28" s="520"/>
      <c r="AT28" s="520"/>
      <c r="AU28" s="520"/>
      <c r="AV28" s="520"/>
      <c r="AW28" s="520"/>
      <c r="AX28" s="520"/>
      <c r="AY28" s="520"/>
      <c r="AZ28" s="520"/>
      <c r="BA28" s="275"/>
      <c r="BB28" s="221"/>
    </row>
    <row r="29" spans="2:61" s="199" customFormat="1" ht="20.100000000000001" customHeight="1">
      <c r="B29" s="631"/>
      <c r="C29" s="632"/>
      <c r="D29" s="632"/>
      <c r="E29" s="632"/>
      <c r="F29" s="632"/>
      <c r="G29" s="632"/>
      <c r="H29" s="632"/>
      <c r="I29" s="632"/>
      <c r="J29" s="632"/>
      <c r="K29" s="636"/>
      <c r="L29" s="636"/>
      <c r="M29" s="637" t="s">
        <v>89</v>
      </c>
      <c r="N29" s="638"/>
      <c r="O29" s="638"/>
      <c r="P29" s="638"/>
      <c r="Q29" s="638"/>
      <c r="R29" s="638"/>
      <c r="S29" s="638"/>
      <c r="T29" s="638"/>
      <c r="U29" s="638"/>
      <c r="V29" s="638"/>
      <c r="W29" s="638"/>
      <c r="X29" s="638"/>
      <c r="Y29" s="638"/>
      <c r="Z29" s="638"/>
      <c r="AA29" s="638"/>
      <c r="AB29" s="638"/>
      <c r="AC29" s="638"/>
      <c r="AD29" s="638"/>
      <c r="AE29" s="639"/>
      <c r="AF29" s="643"/>
      <c r="AG29" s="644"/>
      <c r="AH29" s="644"/>
      <c r="AI29" s="644"/>
      <c r="AJ29" s="644"/>
      <c r="AK29" s="644"/>
      <c r="AL29" s="645"/>
      <c r="AN29" s="520"/>
      <c r="AO29" s="520"/>
      <c r="AP29" s="520"/>
      <c r="AQ29" s="520"/>
      <c r="AR29" s="520"/>
      <c r="AS29" s="520"/>
      <c r="AT29" s="520"/>
      <c r="AU29" s="520"/>
      <c r="AV29" s="520"/>
      <c r="AW29" s="520"/>
      <c r="AX29" s="520"/>
      <c r="AY29" s="520"/>
      <c r="AZ29" s="520"/>
      <c r="BA29" s="221"/>
      <c r="BB29" s="221"/>
    </row>
    <row r="30" spans="2:61" s="199" customFormat="1" ht="20.100000000000001" customHeight="1">
      <c r="B30" s="631"/>
      <c r="C30" s="632"/>
      <c r="D30" s="632"/>
      <c r="E30" s="632"/>
      <c r="F30" s="632"/>
      <c r="G30" s="632"/>
      <c r="H30" s="632"/>
      <c r="I30" s="632"/>
      <c r="J30" s="632"/>
      <c r="K30" s="636"/>
      <c r="L30" s="636"/>
      <c r="M30" s="637" t="s">
        <v>90</v>
      </c>
      <c r="N30" s="638"/>
      <c r="O30" s="638"/>
      <c r="P30" s="638"/>
      <c r="Q30" s="638"/>
      <c r="R30" s="638"/>
      <c r="S30" s="638"/>
      <c r="T30" s="638"/>
      <c r="U30" s="638"/>
      <c r="V30" s="638"/>
      <c r="W30" s="638"/>
      <c r="X30" s="638"/>
      <c r="Y30" s="638"/>
      <c r="Z30" s="638"/>
      <c r="AA30" s="638"/>
      <c r="AB30" s="638"/>
      <c r="AC30" s="638"/>
      <c r="AD30" s="638"/>
      <c r="AE30" s="639"/>
      <c r="AF30" s="643"/>
      <c r="AG30" s="644"/>
      <c r="AH30" s="644"/>
      <c r="AI30" s="644"/>
      <c r="AJ30" s="644"/>
      <c r="AK30" s="644"/>
      <c r="AL30" s="645"/>
      <c r="AN30" s="276"/>
      <c r="AO30" s="276"/>
      <c r="AP30" s="276"/>
      <c r="AQ30" s="276"/>
      <c r="AR30" s="276"/>
      <c r="AS30" s="276"/>
      <c r="AT30" s="276"/>
      <c r="AU30" s="276"/>
      <c r="AV30" s="221"/>
      <c r="AW30" s="221"/>
      <c r="AX30" s="221"/>
      <c r="AY30" s="221"/>
      <c r="AZ30" s="221"/>
      <c r="BA30" s="221"/>
      <c r="BB30" s="221"/>
    </row>
    <row r="31" spans="2:61" s="199" customFormat="1" ht="20.100000000000001" customHeight="1">
      <c r="B31" s="631"/>
      <c r="C31" s="632"/>
      <c r="D31" s="632"/>
      <c r="E31" s="632"/>
      <c r="F31" s="632"/>
      <c r="G31" s="632"/>
      <c r="H31" s="632"/>
      <c r="I31" s="632"/>
      <c r="J31" s="632"/>
      <c r="K31" s="636"/>
      <c r="L31" s="636"/>
      <c r="M31" s="637" t="s">
        <v>516</v>
      </c>
      <c r="N31" s="638"/>
      <c r="O31" s="638"/>
      <c r="P31" s="638"/>
      <c r="Q31" s="638"/>
      <c r="R31" s="638"/>
      <c r="S31" s="638"/>
      <c r="T31" s="638"/>
      <c r="U31" s="638"/>
      <c r="V31" s="638"/>
      <c r="W31" s="638"/>
      <c r="X31" s="638"/>
      <c r="Y31" s="638"/>
      <c r="Z31" s="638"/>
      <c r="AA31" s="638"/>
      <c r="AB31" s="638"/>
      <c r="AC31" s="638"/>
      <c r="AD31" s="638"/>
      <c r="AE31" s="639"/>
      <c r="AF31" s="643"/>
      <c r="AG31" s="644"/>
      <c r="AH31" s="644"/>
      <c r="AI31" s="644"/>
      <c r="AJ31" s="644"/>
      <c r="AK31" s="644"/>
      <c r="AL31" s="645"/>
      <c r="AN31" s="221"/>
      <c r="AO31" s="221"/>
      <c r="AP31" s="221"/>
      <c r="AQ31" s="221"/>
      <c r="AR31" s="221"/>
      <c r="AS31" s="221"/>
      <c r="AT31" s="221"/>
      <c r="AU31" s="221"/>
      <c r="AV31" s="221"/>
      <c r="AW31" s="221"/>
      <c r="AX31" s="221"/>
      <c r="AY31" s="221"/>
      <c r="AZ31" s="221"/>
      <c r="BA31" s="221"/>
      <c r="BB31" s="221"/>
    </row>
    <row r="32" spans="2:61" s="199" customFormat="1" ht="20.100000000000001" customHeight="1">
      <c r="B32" s="631"/>
      <c r="C32" s="632"/>
      <c r="D32" s="632"/>
      <c r="E32" s="632"/>
      <c r="F32" s="632"/>
      <c r="G32" s="632"/>
      <c r="H32" s="632"/>
      <c r="I32" s="632"/>
      <c r="J32" s="632"/>
      <c r="K32" s="636"/>
      <c r="L32" s="636"/>
      <c r="M32" s="637" t="s">
        <v>517</v>
      </c>
      <c r="N32" s="638"/>
      <c r="O32" s="638"/>
      <c r="P32" s="638"/>
      <c r="Q32" s="638"/>
      <c r="R32" s="638"/>
      <c r="S32" s="638"/>
      <c r="T32" s="638"/>
      <c r="U32" s="638"/>
      <c r="V32" s="638"/>
      <c r="W32" s="638"/>
      <c r="X32" s="638"/>
      <c r="Y32" s="638"/>
      <c r="Z32" s="638"/>
      <c r="AA32" s="638"/>
      <c r="AB32" s="638"/>
      <c r="AC32" s="638"/>
      <c r="AD32" s="638"/>
      <c r="AE32" s="639"/>
      <c r="AF32" s="643"/>
      <c r="AG32" s="644"/>
      <c r="AH32" s="644"/>
      <c r="AI32" s="644"/>
      <c r="AJ32" s="644"/>
      <c r="AK32" s="644"/>
      <c r="AL32" s="645"/>
      <c r="AN32" s="221"/>
      <c r="AO32" s="221"/>
      <c r="AP32" s="221"/>
      <c r="AQ32" s="221"/>
      <c r="AR32" s="221"/>
      <c r="AS32" s="221"/>
      <c r="AT32" s="221"/>
      <c r="AU32" s="221"/>
      <c r="AV32" s="221"/>
      <c r="AW32" s="221"/>
      <c r="AX32" s="221"/>
      <c r="AY32" s="221"/>
      <c r="AZ32" s="221"/>
      <c r="BA32" s="221"/>
      <c r="BB32" s="221"/>
    </row>
    <row r="33" spans="2:54" s="199" customFormat="1" ht="20.100000000000001" customHeight="1">
      <c r="B33" s="633"/>
      <c r="C33" s="634"/>
      <c r="D33" s="634"/>
      <c r="E33" s="634"/>
      <c r="F33" s="634"/>
      <c r="G33" s="634"/>
      <c r="H33" s="634"/>
      <c r="I33" s="634"/>
      <c r="J33" s="634"/>
      <c r="K33" s="636"/>
      <c r="L33" s="636"/>
      <c r="M33" s="637" t="s">
        <v>518</v>
      </c>
      <c r="N33" s="638"/>
      <c r="O33" s="638"/>
      <c r="P33" s="638"/>
      <c r="Q33" s="638"/>
      <c r="R33" s="638"/>
      <c r="S33" s="638"/>
      <c r="T33" s="638"/>
      <c r="U33" s="638"/>
      <c r="V33" s="638"/>
      <c r="W33" s="638"/>
      <c r="X33" s="638"/>
      <c r="Y33" s="638"/>
      <c r="Z33" s="638"/>
      <c r="AA33" s="638"/>
      <c r="AB33" s="638"/>
      <c r="AC33" s="638"/>
      <c r="AD33" s="638"/>
      <c r="AE33" s="639"/>
      <c r="AF33" s="646"/>
      <c r="AG33" s="647"/>
      <c r="AH33" s="647"/>
      <c r="AI33" s="647"/>
      <c r="AJ33" s="647"/>
      <c r="AK33" s="647"/>
      <c r="AL33" s="648"/>
      <c r="AN33" s="221"/>
      <c r="AO33" s="221"/>
      <c r="AP33" s="221"/>
      <c r="AQ33" s="221"/>
      <c r="AR33" s="221"/>
      <c r="AS33" s="221"/>
      <c r="AT33" s="221"/>
      <c r="AU33" s="221"/>
      <c r="AV33" s="221"/>
      <c r="AW33" s="221"/>
      <c r="AX33" s="221"/>
      <c r="AY33" s="221"/>
      <c r="AZ33" s="221"/>
      <c r="BA33" s="221"/>
      <c r="BB33" s="221"/>
    </row>
    <row r="38" spans="2:54" ht="15" hidden="1" customHeight="1">
      <c r="B38" s="80" t="s">
        <v>74</v>
      </c>
      <c r="K38" s="5" t="s">
        <v>430</v>
      </c>
    </row>
    <row r="39" spans="2:54" ht="15" hidden="1" customHeight="1">
      <c r="B39" s="202" t="s">
        <v>75</v>
      </c>
      <c r="K39" s="5" t="s">
        <v>431</v>
      </c>
    </row>
    <row r="40" spans="2:54" ht="15" hidden="1" customHeight="1">
      <c r="B40" s="87" t="s">
        <v>76</v>
      </c>
      <c r="K40" s="5" t="s">
        <v>432</v>
      </c>
    </row>
    <row r="41" spans="2:54" ht="15" hidden="1" customHeight="1">
      <c r="B41" s="88" t="s">
        <v>77</v>
      </c>
      <c r="K41" s="5" t="s">
        <v>433</v>
      </c>
    </row>
    <row r="42" spans="2:54" ht="15" hidden="1" customHeight="1">
      <c r="B42" s="89" t="s">
        <v>78</v>
      </c>
    </row>
    <row r="43" spans="2:54" ht="15" hidden="1" customHeight="1">
      <c r="B43" s="87" t="s">
        <v>79</v>
      </c>
    </row>
    <row r="44" spans="2:54" ht="15" hidden="1" customHeight="1">
      <c r="B44" s="87" t="s">
        <v>80</v>
      </c>
    </row>
    <row r="45" spans="2:54" ht="15" hidden="1" customHeight="1">
      <c r="B45" s="80" t="s">
        <v>81</v>
      </c>
    </row>
    <row r="46" spans="2:54" ht="15" hidden="1" customHeight="1">
      <c r="B46" s="80" t="s">
        <v>82</v>
      </c>
    </row>
    <row r="47" spans="2:54" ht="15" hidden="1" customHeight="1">
      <c r="B47" s="197" t="s">
        <v>83</v>
      </c>
    </row>
    <row r="48" spans="2:54" ht="15" hidden="1" customHeight="1">
      <c r="B48" s="88" t="s">
        <v>84</v>
      </c>
    </row>
    <row r="49" spans="2:2" ht="15" hidden="1" customHeight="1">
      <c r="B49" s="88" t="s">
        <v>85</v>
      </c>
    </row>
    <row r="50" spans="2:2" ht="15" hidden="1" customHeight="1">
      <c r="B50" s="80" t="s">
        <v>86</v>
      </c>
    </row>
  </sheetData>
  <sheetProtection sheet="1" selectLockedCells="1"/>
  <mergeCells count="89">
    <mergeCell ref="AA15:AL15"/>
    <mergeCell ref="AA16:AB16"/>
    <mergeCell ref="AP14:BD15"/>
    <mergeCell ref="AP16:BD17"/>
    <mergeCell ref="AP19:BD20"/>
    <mergeCell ref="K19:AL19"/>
    <mergeCell ref="K20:AL20"/>
    <mergeCell ref="AA14:AL14"/>
    <mergeCell ref="V15:Z15"/>
    <mergeCell ref="Y16:Z16"/>
    <mergeCell ref="L17:M17"/>
    <mergeCell ref="N17:P17"/>
    <mergeCell ref="R17:S17"/>
    <mergeCell ref="U17:V17"/>
    <mergeCell ref="N16:P16"/>
    <mergeCell ref="R16:S16"/>
    <mergeCell ref="AN27:AZ29"/>
    <mergeCell ref="K28:L28"/>
    <mergeCell ref="M28:AE28"/>
    <mergeCell ref="K29:L29"/>
    <mergeCell ref="M29:AE29"/>
    <mergeCell ref="B26:J33"/>
    <mergeCell ref="K26:AE26"/>
    <mergeCell ref="AF26:AL26"/>
    <mergeCell ref="K27:L27"/>
    <mergeCell ref="M27:AE27"/>
    <mergeCell ref="AF27:AL33"/>
    <mergeCell ref="K30:L30"/>
    <mergeCell ref="M30:AE30"/>
    <mergeCell ref="K31:L31"/>
    <mergeCell ref="M31:AE31"/>
    <mergeCell ref="K32:L32"/>
    <mergeCell ref="M32:AE32"/>
    <mergeCell ref="K33:L33"/>
    <mergeCell ref="M33:AE33"/>
    <mergeCell ref="AP5:BD5"/>
    <mergeCell ref="AP7:BD8"/>
    <mergeCell ref="AP10:BD11"/>
    <mergeCell ref="AP13:BD13"/>
    <mergeCell ref="K4:AL4"/>
    <mergeCell ref="K5:AL5"/>
    <mergeCell ref="K12:N12"/>
    <mergeCell ref="O10:Q10"/>
    <mergeCell ref="O11:Q11"/>
    <mergeCell ref="K9:R9"/>
    <mergeCell ref="S9:AL9"/>
    <mergeCell ref="S11:U11"/>
    <mergeCell ref="K10:N10"/>
    <mergeCell ref="K11:N11"/>
    <mergeCell ref="AA13:AL13"/>
    <mergeCell ref="K7:AL7"/>
    <mergeCell ref="D4:J4"/>
    <mergeCell ref="D5:J5"/>
    <mergeCell ref="P6:R6"/>
    <mergeCell ref="T6:W6"/>
    <mergeCell ref="S10:U10"/>
    <mergeCell ref="D6:J12"/>
    <mergeCell ref="O12:AL12"/>
    <mergeCell ref="L6:O6"/>
    <mergeCell ref="K8:AL8"/>
    <mergeCell ref="W10:AL10"/>
    <mergeCell ref="W11:AL11"/>
    <mergeCell ref="B2:I2"/>
    <mergeCell ref="B4:C20"/>
    <mergeCell ref="D13:J13"/>
    <mergeCell ref="K13:S13"/>
    <mergeCell ref="T13:Z13"/>
    <mergeCell ref="D14:D20"/>
    <mergeCell ref="E14:J15"/>
    <mergeCell ref="K14:L15"/>
    <mergeCell ref="M14:U15"/>
    <mergeCell ref="V14:Z14"/>
    <mergeCell ref="E18:J20"/>
    <mergeCell ref="L18:O18"/>
    <mergeCell ref="P18:R18"/>
    <mergeCell ref="T18:W18"/>
    <mergeCell ref="E16:J16"/>
    <mergeCell ref="L16:M16"/>
    <mergeCell ref="U16:V16"/>
    <mergeCell ref="AP23:BD24"/>
    <mergeCell ref="T24:AL24"/>
    <mergeCell ref="B22:H24"/>
    <mergeCell ref="I22:K23"/>
    <mergeCell ref="I24:K24"/>
    <mergeCell ref="L24:N24"/>
    <mergeCell ref="P24:R24"/>
    <mergeCell ref="L22:AL22"/>
    <mergeCell ref="L23:AL23"/>
    <mergeCell ref="E17:J17"/>
  </mergeCells>
  <phoneticPr fontId="1"/>
  <conditionalFormatting sqref="L24:N24">
    <cfRule type="containsBlanks" dxfId="310" priority="8">
      <formula>LEN(TRIM(L24))=0</formula>
    </cfRule>
  </conditionalFormatting>
  <conditionalFormatting sqref="K4:AL5">
    <cfRule type="containsBlanks" dxfId="309" priority="34">
      <formula>LEN(TRIM(K4))=0</formula>
    </cfRule>
  </conditionalFormatting>
  <conditionalFormatting sqref="P6:R6">
    <cfRule type="containsBlanks" dxfId="308" priority="33">
      <formula>LEN(TRIM(P6))=0</formula>
    </cfRule>
  </conditionalFormatting>
  <conditionalFormatting sqref="T6:W6">
    <cfRule type="containsBlanks" dxfId="307" priority="32">
      <formula>LEN(TRIM(T6))=0</formula>
    </cfRule>
  </conditionalFormatting>
  <conditionalFormatting sqref="K7:K8">
    <cfRule type="containsBlanks" dxfId="306" priority="31">
      <formula>LEN(TRIM(K7))=0</formula>
    </cfRule>
  </conditionalFormatting>
  <conditionalFormatting sqref="S9:AL9">
    <cfRule type="containsBlanks" dxfId="305" priority="30">
      <formula>LEN(TRIM(S9))=0</formula>
    </cfRule>
  </conditionalFormatting>
  <conditionalFormatting sqref="O10:Q11">
    <cfRule type="containsBlanks" dxfId="304" priority="29">
      <formula>LEN(TRIM(O10))=0</formula>
    </cfRule>
  </conditionalFormatting>
  <conditionalFormatting sqref="S10:U11">
    <cfRule type="containsBlanks" dxfId="303" priority="28">
      <formula>LEN(TRIM(S10))=0</formula>
    </cfRule>
  </conditionalFormatting>
  <conditionalFormatting sqref="W10:W11">
    <cfRule type="containsBlanks" dxfId="302" priority="27">
      <formula>LEN(TRIM(W10))=0</formula>
    </cfRule>
  </conditionalFormatting>
  <conditionalFormatting sqref="O12:AL12">
    <cfRule type="containsBlanks" dxfId="301" priority="26">
      <formula>LEN(TRIM(O12))=0</formula>
    </cfRule>
  </conditionalFormatting>
  <conditionalFormatting sqref="K13:S13">
    <cfRule type="containsBlanks" dxfId="300" priority="25">
      <formula>LEN(TRIM(K13))=0</formula>
    </cfRule>
  </conditionalFormatting>
  <conditionalFormatting sqref="AA13:AL13">
    <cfRule type="containsBlanks" dxfId="299" priority="35">
      <formula>LEN(TRIM(AA13))=0</formula>
    </cfRule>
  </conditionalFormatting>
  <conditionalFormatting sqref="L16:M17">
    <cfRule type="containsBlanks" dxfId="298" priority="23">
      <formula>LEN(TRIM(L16))=0</formula>
    </cfRule>
  </conditionalFormatting>
  <conditionalFormatting sqref="M14:U15">
    <cfRule type="containsBlanks" dxfId="297" priority="22">
      <formula>LEN(TRIM(M14))=0</formula>
    </cfRule>
  </conditionalFormatting>
  <conditionalFormatting sqref="AA14:AL15">
    <cfRule type="containsBlanks" dxfId="296" priority="20">
      <formula>LEN(TRIM(AA14))=0</formula>
    </cfRule>
  </conditionalFormatting>
  <conditionalFormatting sqref="P18:R18">
    <cfRule type="containsBlanks" dxfId="295" priority="19">
      <formula>LEN(TRIM(P18))=0</formula>
    </cfRule>
  </conditionalFormatting>
  <conditionalFormatting sqref="T18:W18">
    <cfRule type="containsBlanks" dxfId="294" priority="18">
      <formula>LEN(TRIM(T18))=0</formula>
    </cfRule>
  </conditionalFormatting>
  <conditionalFormatting sqref="K19:K20">
    <cfRule type="containsBlanks" dxfId="293" priority="17">
      <formula>LEN(TRIM(K19))=0</formula>
    </cfRule>
  </conditionalFormatting>
  <conditionalFormatting sqref="N16:P17">
    <cfRule type="containsBlanks" dxfId="292" priority="12">
      <formula>LEN(TRIM(N16))=0</formula>
    </cfRule>
  </conditionalFormatting>
  <conditionalFormatting sqref="R16:S17">
    <cfRule type="containsBlanks" dxfId="291" priority="11">
      <formula>LEN(TRIM(R16))=0</formula>
    </cfRule>
  </conditionalFormatting>
  <conditionalFormatting sqref="U16:V17">
    <cfRule type="containsBlanks" dxfId="290" priority="10">
      <formula>LEN(TRIM(U16))=0</formula>
    </cfRule>
  </conditionalFormatting>
  <conditionalFormatting sqref="Y16:Z16">
    <cfRule type="containsBlanks" dxfId="289" priority="9">
      <formula>LEN(TRIM(Y16))=0</formula>
    </cfRule>
  </conditionalFormatting>
  <conditionalFormatting sqref="P24:R24">
    <cfRule type="containsBlanks" dxfId="288" priority="7">
      <formula>LEN(TRIM(P24))=0</formula>
    </cfRule>
  </conditionalFormatting>
  <conditionalFormatting sqref="T24">
    <cfRule type="containsBlanks" dxfId="287" priority="6">
      <formula>LEN(TRIM(T24))=0</formula>
    </cfRule>
  </conditionalFormatting>
  <conditionalFormatting sqref="L22:L23">
    <cfRule type="containsBlanks" dxfId="286" priority="3">
      <formula>LEN(TRIM(L22))=0</formula>
    </cfRule>
  </conditionalFormatting>
  <dataValidations count="7">
    <dataValidation imeMode="halfAlpha" allowBlank="1" showInputMessage="1" showErrorMessage="1" sqref="L25:S25 O12:AM12 T24 P6:R6 T6:W6 W25:AM25 S10:U11 O10:Q11 T18:W18 P18:R18 Y16:Z16 U16:V17 R16:S17 N16:P17 P24:R24 L24:N24 B40 AM18 W10:W11" xr:uid="{00000000-0002-0000-0400-000000000000}"/>
    <dataValidation imeMode="halfKatakana" allowBlank="1" showInputMessage="1" showErrorMessage="1" sqref="K4:AM4 AA14:AL14 B43 L22" xr:uid="{00000000-0002-0000-0400-000001000000}"/>
    <dataValidation imeMode="hiragana" allowBlank="1" showInputMessage="1" showErrorMessage="1" sqref="AA15:AL15 B44 K5:AL5 K19:K20 S9:AL9 M14:U15 K7:K8" xr:uid="{00000000-0002-0000-0400-000002000000}"/>
    <dataValidation type="list" allowBlank="1" showInputMessage="1" showErrorMessage="1" sqref="AA13:AL13" xr:uid="{00000000-0002-0000-0400-000003000000}">
      <formula1>$K$38:$K$41</formula1>
    </dataValidation>
    <dataValidation type="list" allowBlank="1" showInputMessage="1" showErrorMessage="1" sqref="K13:S13" xr:uid="{00000000-0002-0000-0400-000004000000}">
      <formula1>$B$38:$B$50</formula1>
    </dataValidation>
    <dataValidation type="list" allowBlank="1" showInputMessage="1" showErrorMessage="1" sqref="K27:L33" xr:uid="{00000000-0002-0000-0400-000005000000}">
      <formula1>"〇"</formula1>
    </dataValidation>
    <dataValidation type="list" allowBlank="1" showInputMessage="1" showErrorMessage="1" sqref="L16:M17" xr:uid="{00000000-0002-0000-0400-000006000000}">
      <formula1>"昭和,平成,令和"</formula1>
    </dataValidation>
  </dataValidations>
  <printOptions horizontalCentered="1"/>
  <pageMargins left="0.78740157480314965" right="0" top="0.55118110236220474" bottom="0.55118110236220474"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BH64"/>
  <sheetViews>
    <sheetView showGridLines="0" showRowColHeaders="0" showZeros="0" view="pageBreakPreview" zoomScale="90" zoomScaleNormal="100" zoomScaleSheetLayoutView="90" workbookViewId="0">
      <selection activeCell="F7" sqref="F7:S7"/>
    </sheetView>
  </sheetViews>
  <sheetFormatPr defaultColWidth="2.5" defaultRowHeight="15" customHeight="1"/>
  <cols>
    <col min="1" max="1" width="6.625" style="10" customWidth="1"/>
    <col min="2" max="2" width="3.125" style="1" customWidth="1"/>
    <col min="3" max="5" width="3.125" style="10" customWidth="1"/>
    <col min="6" max="8" width="3.125" style="1" customWidth="1"/>
    <col min="9" max="9" width="3.5" style="1" customWidth="1"/>
    <col min="10" max="13" width="3.125" style="1" customWidth="1"/>
    <col min="14" max="37" width="3" style="1" customWidth="1"/>
    <col min="38" max="16384" width="2.5" style="1"/>
  </cols>
  <sheetData>
    <row r="1" spans="1:60" s="4" customFormat="1" ht="15" customHeight="1">
      <c r="A1" s="10"/>
      <c r="B1" s="36" t="s">
        <v>427</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231"/>
      <c r="AM1" s="231"/>
      <c r="AN1" s="231"/>
      <c r="AO1" s="231"/>
      <c r="AP1" s="231"/>
      <c r="AQ1" s="231"/>
      <c r="AR1" s="231"/>
      <c r="AS1" s="231"/>
      <c r="AT1" s="231"/>
      <c r="AU1" s="231"/>
      <c r="AV1" s="231"/>
      <c r="AW1" s="231"/>
      <c r="AX1" s="231"/>
      <c r="AY1" s="231"/>
      <c r="AZ1" s="231"/>
      <c r="BA1" s="231"/>
      <c r="BB1" s="231"/>
    </row>
    <row r="2" spans="1:60" s="4" customFormat="1" ht="15.75" customHeight="1">
      <c r="A2" s="10"/>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775" t="s">
        <v>411</v>
      </c>
      <c r="AM2" s="775"/>
      <c r="AN2" s="775"/>
      <c r="AO2" s="775"/>
      <c r="AP2" s="775"/>
      <c r="AQ2" s="775"/>
      <c r="AR2" s="775"/>
      <c r="AS2" s="775"/>
      <c r="AT2" s="775"/>
      <c r="AU2" s="775"/>
      <c r="AV2" s="775"/>
      <c r="AW2" s="775"/>
      <c r="AX2" s="775"/>
      <c r="AY2" s="775"/>
      <c r="AZ2" s="775"/>
      <c r="BA2" s="775"/>
      <c r="BB2" s="775"/>
      <c r="BC2" s="137"/>
      <c r="BD2" s="137"/>
      <c r="BE2" s="137"/>
      <c r="BF2" s="137"/>
      <c r="BG2" s="137"/>
      <c r="BH2" s="137"/>
    </row>
    <row r="3" spans="1:60" s="4" customFormat="1" ht="15.75" customHeight="1">
      <c r="A3" s="10"/>
      <c r="B3" s="36" t="s">
        <v>91</v>
      </c>
      <c r="C3" s="36"/>
      <c r="D3" s="36"/>
      <c r="E3" s="36"/>
      <c r="F3" s="36"/>
      <c r="G3" s="36"/>
      <c r="H3" s="36"/>
      <c r="I3" s="36"/>
      <c r="J3" s="36"/>
      <c r="K3" s="36"/>
      <c r="L3" s="36"/>
      <c r="M3" s="36"/>
      <c r="N3" s="36"/>
      <c r="O3" s="36"/>
      <c r="P3" s="36"/>
      <c r="Q3" s="36"/>
      <c r="R3" s="36"/>
      <c r="S3" s="36"/>
      <c r="T3" s="36"/>
      <c r="U3" s="36"/>
      <c r="V3" s="36"/>
      <c r="W3" s="37" t="s">
        <v>51</v>
      </c>
      <c r="X3" s="781">
        <f>IF(X8=0,F8,X8)</f>
        <v>0</v>
      </c>
      <c r="Y3" s="781"/>
      <c r="Z3" s="781"/>
      <c r="AA3" s="781"/>
      <c r="AB3" s="781"/>
      <c r="AC3" s="781"/>
      <c r="AD3" s="781"/>
      <c r="AE3" s="781"/>
      <c r="AF3" s="781"/>
      <c r="AG3" s="781"/>
      <c r="AH3" s="781"/>
      <c r="AI3" s="781"/>
      <c r="AJ3" s="781"/>
      <c r="AK3" s="37" t="s">
        <v>50</v>
      </c>
      <c r="AL3" s="775"/>
      <c r="AM3" s="775"/>
      <c r="AN3" s="775"/>
      <c r="AO3" s="775"/>
      <c r="AP3" s="775"/>
      <c r="AQ3" s="775"/>
      <c r="AR3" s="775"/>
      <c r="AS3" s="775"/>
      <c r="AT3" s="775"/>
      <c r="AU3" s="775"/>
      <c r="AV3" s="775"/>
      <c r="AW3" s="775"/>
      <c r="AX3" s="775"/>
      <c r="AY3" s="775"/>
      <c r="AZ3" s="775"/>
      <c r="BA3" s="775"/>
      <c r="BB3" s="775"/>
      <c r="BC3" s="137"/>
      <c r="BD3" s="137"/>
      <c r="BE3" s="137"/>
      <c r="BF3" s="137"/>
      <c r="BG3" s="137"/>
      <c r="BH3" s="137"/>
    </row>
    <row r="4" spans="1:60" s="4" customFormat="1" ht="22.7" customHeight="1">
      <c r="A4" s="10"/>
      <c r="B4" s="726" t="s">
        <v>299</v>
      </c>
      <c r="C4" s="726"/>
      <c r="D4" s="726"/>
      <c r="E4" s="726"/>
      <c r="F4" s="726"/>
      <c r="G4" s="726"/>
      <c r="H4" s="727">
        <f>+④届出書別添!K4</f>
        <v>0</v>
      </c>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76" t="s">
        <v>405</v>
      </c>
      <c r="AM4" s="776"/>
      <c r="AN4" s="776"/>
      <c r="AO4" s="776"/>
      <c r="AP4" s="776"/>
      <c r="AQ4" s="776"/>
      <c r="AR4" s="776"/>
      <c r="AS4" s="776"/>
      <c r="AT4" s="776"/>
      <c r="AU4" s="776"/>
      <c r="AV4" s="776"/>
      <c r="AW4" s="776"/>
      <c r="AX4" s="776"/>
      <c r="AY4" s="776"/>
      <c r="AZ4" s="776"/>
      <c r="BA4" s="776"/>
      <c r="BB4" s="776"/>
      <c r="BC4" s="137"/>
      <c r="BD4" s="137"/>
      <c r="BE4" s="137"/>
      <c r="BF4" s="137"/>
      <c r="BG4" s="137"/>
      <c r="BH4" s="137"/>
    </row>
    <row r="5" spans="1:60" s="4" customFormat="1" ht="37.5" customHeight="1">
      <c r="A5" s="10"/>
      <c r="B5" s="728" t="s">
        <v>288</v>
      </c>
      <c r="C5" s="728"/>
      <c r="D5" s="728"/>
      <c r="E5" s="728"/>
      <c r="F5" s="728"/>
      <c r="G5" s="728"/>
      <c r="H5" s="729">
        <f>+④届出書別添!K5</f>
        <v>0</v>
      </c>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77"/>
      <c r="AM5" s="777"/>
      <c r="AN5" s="777"/>
      <c r="AO5" s="777"/>
      <c r="AP5" s="777"/>
      <c r="AQ5" s="777"/>
      <c r="AR5" s="777"/>
      <c r="AS5" s="777"/>
      <c r="AT5" s="777"/>
      <c r="AU5" s="777"/>
      <c r="AV5" s="777"/>
      <c r="AW5" s="777"/>
      <c r="AX5" s="777"/>
      <c r="AY5" s="777"/>
      <c r="AZ5" s="777"/>
      <c r="BA5" s="777"/>
      <c r="BB5" s="777"/>
      <c r="BC5" s="137"/>
      <c r="BD5" s="137"/>
      <c r="BE5" s="137"/>
      <c r="BF5" s="137"/>
      <c r="BG5" s="137"/>
      <c r="BH5" s="137"/>
    </row>
    <row r="6" spans="1:60" s="10" customFormat="1" ht="22.7" customHeight="1">
      <c r="B6" s="730" t="s">
        <v>289</v>
      </c>
      <c r="C6" s="731"/>
      <c r="D6" s="731"/>
      <c r="E6" s="731"/>
      <c r="F6" s="731"/>
      <c r="G6" s="731"/>
      <c r="H6" s="731"/>
      <c r="I6" s="731"/>
      <c r="J6" s="731"/>
      <c r="K6" s="731"/>
      <c r="L6" s="731"/>
      <c r="M6" s="731"/>
      <c r="N6" s="731"/>
      <c r="O6" s="731"/>
      <c r="P6" s="731"/>
      <c r="Q6" s="731"/>
      <c r="R6" s="731"/>
      <c r="S6" s="731"/>
      <c r="T6" s="732" t="s">
        <v>290</v>
      </c>
      <c r="U6" s="733"/>
      <c r="V6" s="733"/>
      <c r="W6" s="733"/>
      <c r="X6" s="733"/>
      <c r="Y6" s="733"/>
      <c r="Z6" s="733"/>
      <c r="AA6" s="733"/>
      <c r="AB6" s="733"/>
      <c r="AC6" s="733"/>
      <c r="AD6" s="733"/>
      <c r="AE6" s="733"/>
      <c r="AF6" s="733"/>
      <c r="AG6" s="733"/>
      <c r="AH6" s="733"/>
      <c r="AI6" s="733"/>
      <c r="AJ6" s="733"/>
      <c r="AK6" s="734"/>
      <c r="AL6" s="777"/>
      <c r="AM6" s="777"/>
      <c r="AN6" s="777"/>
      <c r="AO6" s="777"/>
      <c r="AP6" s="777"/>
      <c r="AQ6" s="777"/>
      <c r="AR6" s="777"/>
      <c r="AS6" s="777"/>
      <c r="AT6" s="777"/>
      <c r="AU6" s="777"/>
      <c r="AV6" s="777"/>
      <c r="AW6" s="777"/>
      <c r="AX6" s="777"/>
      <c r="AY6" s="777"/>
      <c r="AZ6" s="777"/>
      <c r="BA6" s="777"/>
      <c r="BB6" s="777"/>
    </row>
    <row r="7" spans="1:60" s="10" customFormat="1" ht="22.7" customHeight="1">
      <c r="B7" s="666" t="s">
        <v>299</v>
      </c>
      <c r="C7" s="667"/>
      <c r="D7" s="667"/>
      <c r="E7" s="667"/>
      <c r="F7" s="735"/>
      <c r="G7" s="736"/>
      <c r="H7" s="736"/>
      <c r="I7" s="736"/>
      <c r="J7" s="736"/>
      <c r="K7" s="736"/>
      <c r="L7" s="736"/>
      <c r="M7" s="736"/>
      <c r="N7" s="736"/>
      <c r="O7" s="736"/>
      <c r="P7" s="736"/>
      <c r="Q7" s="736"/>
      <c r="R7" s="736"/>
      <c r="S7" s="736"/>
      <c r="T7" s="737" t="s">
        <v>299</v>
      </c>
      <c r="U7" s="667"/>
      <c r="V7" s="667"/>
      <c r="W7" s="668"/>
      <c r="X7" s="736"/>
      <c r="Y7" s="736"/>
      <c r="Z7" s="736"/>
      <c r="AA7" s="736"/>
      <c r="AB7" s="736"/>
      <c r="AC7" s="736"/>
      <c r="AD7" s="736"/>
      <c r="AE7" s="736"/>
      <c r="AF7" s="736"/>
      <c r="AG7" s="736"/>
      <c r="AH7" s="736"/>
      <c r="AI7" s="736"/>
      <c r="AJ7" s="736"/>
      <c r="AK7" s="738"/>
      <c r="AL7" s="778" t="s">
        <v>412</v>
      </c>
      <c r="AM7" s="778"/>
      <c r="AN7" s="778"/>
      <c r="AO7" s="778"/>
      <c r="AP7" s="778"/>
      <c r="AQ7" s="778"/>
      <c r="AR7" s="778"/>
      <c r="AS7" s="778"/>
      <c r="AT7" s="778"/>
      <c r="AU7" s="778"/>
      <c r="AV7" s="778"/>
      <c r="AW7" s="778"/>
      <c r="AX7" s="778"/>
      <c r="AY7" s="778"/>
      <c r="AZ7" s="778"/>
      <c r="BA7" s="778"/>
      <c r="BB7" s="778"/>
    </row>
    <row r="8" spans="1:60" s="10" customFormat="1" ht="37.5" customHeight="1">
      <c r="B8" s="756" t="s">
        <v>434</v>
      </c>
      <c r="C8" s="757"/>
      <c r="D8" s="757"/>
      <c r="E8" s="758"/>
      <c r="F8" s="759"/>
      <c r="G8" s="760"/>
      <c r="H8" s="760"/>
      <c r="I8" s="760"/>
      <c r="J8" s="760"/>
      <c r="K8" s="760"/>
      <c r="L8" s="760"/>
      <c r="M8" s="760"/>
      <c r="N8" s="760"/>
      <c r="O8" s="760"/>
      <c r="P8" s="760"/>
      <c r="Q8" s="760"/>
      <c r="R8" s="760"/>
      <c r="S8" s="760"/>
      <c r="T8" s="761" t="s">
        <v>434</v>
      </c>
      <c r="U8" s="757"/>
      <c r="V8" s="757"/>
      <c r="W8" s="758"/>
      <c r="X8" s="759"/>
      <c r="Y8" s="760"/>
      <c r="Z8" s="760"/>
      <c r="AA8" s="760"/>
      <c r="AB8" s="760"/>
      <c r="AC8" s="760"/>
      <c r="AD8" s="760"/>
      <c r="AE8" s="760"/>
      <c r="AF8" s="760"/>
      <c r="AG8" s="760"/>
      <c r="AH8" s="760"/>
      <c r="AI8" s="760"/>
      <c r="AJ8" s="760"/>
      <c r="AK8" s="762"/>
      <c r="AL8" s="778"/>
      <c r="AM8" s="778"/>
      <c r="AN8" s="778"/>
      <c r="AO8" s="778"/>
      <c r="AP8" s="778"/>
      <c r="AQ8" s="778"/>
      <c r="AR8" s="778"/>
      <c r="AS8" s="778"/>
      <c r="AT8" s="778"/>
      <c r="AU8" s="778"/>
      <c r="AV8" s="778"/>
      <c r="AW8" s="778"/>
      <c r="AX8" s="778"/>
      <c r="AY8" s="778"/>
      <c r="AZ8" s="778"/>
      <c r="BA8" s="778"/>
      <c r="BB8" s="778"/>
    </row>
    <row r="9" spans="1:60" s="10" customFormat="1" ht="22.7" customHeight="1">
      <c r="B9" s="685" t="s">
        <v>189</v>
      </c>
      <c r="C9" s="686"/>
      <c r="D9" s="686"/>
      <c r="E9" s="687"/>
      <c r="F9" s="700">
        <f>④届出書別添!K27</f>
        <v>0</v>
      </c>
      <c r="G9" s="701"/>
      <c r="H9" s="684" t="s">
        <v>304</v>
      </c>
      <c r="I9" s="684"/>
      <c r="J9" s="684"/>
      <c r="K9" s="684"/>
      <c r="L9" s="684"/>
      <c r="M9" s="684"/>
      <c r="N9" s="684"/>
      <c r="O9" s="684"/>
      <c r="P9" s="684"/>
      <c r="Q9" s="684"/>
      <c r="R9" s="684"/>
      <c r="S9" s="684"/>
      <c r="T9" s="686" t="s">
        <v>189</v>
      </c>
      <c r="U9" s="686"/>
      <c r="V9" s="686"/>
      <c r="W9" s="687"/>
      <c r="X9" s="700">
        <f>④届出書別添!K27</f>
        <v>0</v>
      </c>
      <c r="Y9" s="701"/>
      <c r="Z9" s="684" t="s">
        <v>304</v>
      </c>
      <c r="AA9" s="684"/>
      <c r="AB9" s="684"/>
      <c r="AC9" s="684"/>
      <c r="AD9" s="684"/>
      <c r="AE9" s="684"/>
      <c r="AF9" s="684"/>
      <c r="AG9" s="684"/>
      <c r="AH9" s="684"/>
      <c r="AI9" s="684"/>
      <c r="AJ9" s="684"/>
      <c r="AK9" s="684"/>
      <c r="AL9" s="231"/>
      <c r="AM9" s="231"/>
      <c r="AN9" s="231"/>
      <c r="AO9" s="231"/>
      <c r="AP9" s="231"/>
      <c r="AQ9" s="231"/>
      <c r="AR9" s="231"/>
      <c r="AS9" s="231"/>
      <c r="AT9" s="231"/>
      <c r="AU9" s="231"/>
      <c r="AV9" s="231"/>
      <c r="AW9" s="231"/>
      <c r="AX9" s="231"/>
      <c r="AY9" s="231"/>
      <c r="AZ9" s="231"/>
      <c r="BA9" s="231"/>
      <c r="BB9" s="231"/>
    </row>
    <row r="10" spans="1:60" s="10" customFormat="1" ht="22.7" customHeight="1">
      <c r="B10" s="688"/>
      <c r="C10" s="689"/>
      <c r="D10" s="689"/>
      <c r="E10" s="690"/>
      <c r="F10" s="694">
        <f>④届出書別添!K28</f>
        <v>0</v>
      </c>
      <c r="G10" s="695"/>
      <c r="H10" s="684" t="s">
        <v>305</v>
      </c>
      <c r="I10" s="684"/>
      <c r="J10" s="684"/>
      <c r="K10" s="684"/>
      <c r="L10" s="684"/>
      <c r="M10" s="684"/>
      <c r="N10" s="684"/>
      <c r="O10" s="684"/>
      <c r="P10" s="684"/>
      <c r="Q10" s="684"/>
      <c r="R10" s="684"/>
      <c r="S10" s="684"/>
      <c r="T10" s="689"/>
      <c r="U10" s="689"/>
      <c r="V10" s="689"/>
      <c r="W10" s="690"/>
      <c r="X10" s="694">
        <f>④届出書別添!K28</f>
        <v>0</v>
      </c>
      <c r="Y10" s="695"/>
      <c r="Z10" s="684" t="s">
        <v>305</v>
      </c>
      <c r="AA10" s="684"/>
      <c r="AB10" s="684"/>
      <c r="AC10" s="684"/>
      <c r="AD10" s="684"/>
      <c r="AE10" s="684"/>
      <c r="AF10" s="684"/>
      <c r="AG10" s="684"/>
      <c r="AH10" s="684"/>
      <c r="AI10" s="684"/>
      <c r="AJ10" s="684"/>
      <c r="AK10" s="684"/>
      <c r="AL10" s="779"/>
      <c r="AM10" s="779"/>
      <c r="AN10" s="779"/>
      <c r="AO10" s="779"/>
      <c r="AP10" s="779"/>
      <c r="AQ10" s="779"/>
      <c r="AR10" s="779"/>
      <c r="AS10" s="779"/>
      <c r="AT10" s="779"/>
      <c r="AU10" s="779"/>
      <c r="AV10" s="779"/>
      <c r="AW10" s="779"/>
      <c r="AX10" s="779"/>
      <c r="AY10" s="779"/>
      <c r="AZ10" s="779"/>
      <c r="BA10" s="779"/>
      <c r="BB10" s="779"/>
    </row>
    <row r="11" spans="1:60" s="10" customFormat="1" ht="22.7" customHeight="1">
      <c r="B11" s="688"/>
      <c r="C11" s="689"/>
      <c r="D11" s="689"/>
      <c r="E11" s="690"/>
      <c r="F11" s="694">
        <f>④届出書別添!K29</f>
        <v>0</v>
      </c>
      <c r="G11" s="695"/>
      <c r="H11" s="684" t="s">
        <v>306</v>
      </c>
      <c r="I11" s="684"/>
      <c r="J11" s="684"/>
      <c r="K11" s="684"/>
      <c r="L11" s="684"/>
      <c r="M11" s="684"/>
      <c r="N11" s="684"/>
      <c r="O11" s="684"/>
      <c r="P11" s="684"/>
      <c r="Q11" s="684"/>
      <c r="R11" s="684"/>
      <c r="S11" s="684"/>
      <c r="T11" s="689"/>
      <c r="U11" s="689"/>
      <c r="V11" s="689"/>
      <c r="W11" s="690"/>
      <c r="X11" s="694">
        <f>④届出書別添!K29</f>
        <v>0</v>
      </c>
      <c r="Y11" s="695"/>
      <c r="Z11" s="684" t="s">
        <v>306</v>
      </c>
      <c r="AA11" s="684"/>
      <c r="AB11" s="684"/>
      <c r="AC11" s="684"/>
      <c r="AD11" s="684"/>
      <c r="AE11" s="684"/>
      <c r="AF11" s="684"/>
      <c r="AG11" s="684"/>
      <c r="AH11" s="684"/>
      <c r="AI11" s="684"/>
      <c r="AJ11" s="684"/>
      <c r="AK11" s="684"/>
    </row>
    <row r="12" spans="1:60" s="10" customFormat="1" ht="22.7" customHeight="1">
      <c r="B12" s="688"/>
      <c r="C12" s="689"/>
      <c r="D12" s="689"/>
      <c r="E12" s="690"/>
      <c r="F12" s="694">
        <f>④届出書別添!K30</f>
        <v>0</v>
      </c>
      <c r="G12" s="695"/>
      <c r="H12" s="684" t="s">
        <v>307</v>
      </c>
      <c r="I12" s="684"/>
      <c r="J12" s="684"/>
      <c r="K12" s="684"/>
      <c r="L12" s="684"/>
      <c r="M12" s="684"/>
      <c r="N12" s="684"/>
      <c r="O12" s="684"/>
      <c r="P12" s="684"/>
      <c r="Q12" s="684"/>
      <c r="R12" s="684"/>
      <c r="S12" s="684"/>
      <c r="T12" s="689"/>
      <c r="U12" s="689"/>
      <c r="V12" s="689"/>
      <c r="W12" s="690"/>
      <c r="X12" s="694">
        <f>④届出書別添!K30</f>
        <v>0</v>
      </c>
      <c r="Y12" s="695"/>
      <c r="Z12" s="684" t="s">
        <v>307</v>
      </c>
      <c r="AA12" s="684"/>
      <c r="AB12" s="684"/>
      <c r="AC12" s="684"/>
      <c r="AD12" s="684"/>
      <c r="AE12" s="684"/>
      <c r="AF12" s="684"/>
      <c r="AG12" s="684"/>
      <c r="AH12" s="684"/>
      <c r="AI12" s="684"/>
      <c r="AJ12" s="684"/>
      <c r="AK12" s="684"/>
    </row>
    <row r="13" spans="1:60" s="10" customFormat="1" ht="22.7" customHeight="1">
      <c r="B13" s="688"/>
      <c r="C13" s="689"/>
      <c r="D13" s="689"/>
      <c r="E13" s="690"/>
      <c r="F13" s="694">
        <f>④届出書別添!K31</f>
        <v>0</v>
      </c>
      <c r="G13" s="695"/>
      <c r="H13" s="684" t="s">
        <v>308</v>
      </c>
      <c r="I13" s="684"/>
      <c r="J13" s="684"/>
      <c r="K13" s="684"/>
      <c r="L13" s="684"/>
      <c r="M13" s="684"/>
      <c r="N13" s="684"/>
      <c r="O13" s="684"/>
      <c r="P13" s="684"/>
      <c r="Q13" s="684"/>
      <c r="R13" s="684"/>
      <c r="S13" s="684"/>
      <c r="T13" s="689"/>
      <c r="U13" s="689"/>
      <c r="V13" s="689"/>
      <c r="W13" s="690"/>
      <c r="X13" s="694">
        <f>④届出書別添!K31</f>
        <v>0</v>
      </c>
      <c r="Y13" s="695"/>
      <c r="Z13" s="684" t="s">
        <v>308</v>
      </c>
      <c r="AA13" s="684"/>
      <c r="AB13" s="684"/>
      <c r="AC13" s="684"/>
      <c r="AD13" s="684"/>
      <c r="AE13" s="684"/>
      <c r="AF13" s="684"/>
      <c r="AG13" s="684"/>
      <c r="AH13" s="684"/>
      <c r="AI13" s="684"/>
      <c r="AJ13" s="684"/>
      <c r="AK13" s="684"/>
    </row>
    <row r="14" spans="1:60" s="10" customFormat="1" ht="22.7" customHeight="1">
      <c r="B14" s="688"/>
      <c r="C14" s="689"/>
      <c r="D14" s="689"/>
      <c r="E14" s="690"/>
      <c r="F14" s="694">
        <f>④届出書別添!K32</f>
        <v>0</v>
      </c>
      <c r="G14" s="695"/>
      <c r="H14" s="684" t="s">
        <v>309</v>
      </c>
      <c r="I14" s="684"/>
      <c r="J14" s="684"/>
      <c r="K14" s="684"/>
      <c r="L14" s="684"/>
      <c r="M14" s="684"/>
      <c r="N14" s="684"/>
      <c r="O14" s="684"/>
      <c r="P14" s="684"/>
      <c r="Q14" s="684"/>
      <c r="R14" s="684"/>
      <c r="S14" s="684"/>
      <c r="T14" s="689"/>
      <c r="U14" s="689"/>
      <c r="V14" s="689"/>
      <c r="W14" s="690"/>
      <c r="X14" s="694">
        <f>④届出書別添!K32</f>
        <v>0</v>
      </c>
      <c r="Y14" s="695"/>
      <c r="Z14" s="684" t="s">
        <v>309</v>
      </c>
      <c r="AA14" s="684"/>
      <c r="AB14" s="684"/>
      <c r="AC14" s="684"/>
      <c r="AD14" s="684"/>
      <c r="AE14" s="684"/>
      <c r="AF14" s="684"/>
      <c r="AG14" s="684"/>
      <c r="AH14" s="684"/>
      <c r="AI14" s="684"/>
      <c r="AJ14" s="684"/>
      <c r="AK14" s="684"/>
    </row>
    <row r="15" spans="1:60" s="10" customFormat="1" ht="22.7" customHeight="1">
      <c r="B15" s="691"/>
      <c r="C15" s="692"/>
      <c r="D15" s="692"/>
      <c r="E15" s="693"/>
      <c r="F15" s="694">
        <f>④届出書別添!K33</f>
        <v>0</v>
      </c>
      <c r="G15" s="695"/>
      <c r="H15" s="684" t="s">
        <v>310</v>
      </c>
      <c r="I15" s="684"/>
      <c r="J15" s="684"/>
      <c r="K15" s="684"/>
      <c r="L15" s="684"/>
      <c r="M15" s="684"/>
      <c r="N15" s="684"/>
      <c r="O15" s="684"/>
      <c r="P15" s="684"/>
      <c r="Q15" s="684"/>
      <c r="R15" s="684"/>
      <c r="S15" s="684"/>
      <c r="T15" s="692"/>
      <c r="U15" s="692"/>
      <c r="V15" s="692"/>
      <c r="W15" s="693"/>
      <c r="X15" s="694">
        <f>④届出書別添!K33</f>
        <v>0</v>
      </c>
      <c r="Y15" s="695"/>
      <c r="Z15" s="684" t="s">
        <v>310</v>
      </c>
      <c r="AA15" s="684"/>
      <c r="AB15" s="684"/>
      <c r="AC15" s="684"/>
      <c r="AD15" s="684"/>
      <c r="AE15" s="684"/>
      <c r="AF15" s="684"/>
      <c r="AG15" s="684"/>
      <c r="AH15" s="684"/>
      <c r="AI15" s="684"/>
      <c r="AJ15" s="684"/>
      <c r="AK15" s="684"/>
      <c r="AL15" s="231"/>
      <c r="AM15" s="231"/>
      <c r="AN15" s="231"/>
      <c r="AO15" s="231"/>
      <c r="AP15" s="231"/>
      <c r="AQ15" s="231"/>
      <c r="AR15" s="231"/>
      <c r="AS15" s="231"/>
      <c r="AT15" s="231"/>
      <c r="AU15" s="231"/>
      <c r="AV15" s="231"/>
      <c r="AW15" s="231"/>
      <c r="AX15" s="231"/>
      <c r="AY15" s="231"/>
      <c r="AZ15" s="231"/>
      <c r="BA15" s="231"/>
      <c r="BB15" s="231"/>
    </row>
    <row r="16" spans="1:60" s="10" customFormat="1" ht="30" customHeight="1">
      <c r="B16" s="711" t="s">
        <v>291</v>
      </c>
      <c r="C16" s="712"/>
      <c r="D16" s="712"/>
      <c r="E16" s="713"/>
      <c r="F16" s="332" t="s">
        <v>300</v>
      </c>
      <c r="G16" s="361" t="s">
        <v>301</v>
      </c>
      <c r="H16" s="361"/>
      <c r="I16" s="361"/>
      <c r="J16" s="717"/>
      <c r="K16" s="717"/>
      <c r="L16" s="717"/>
      <c r="M16" s="333" t="s">
        <v>302</v>
      </c>
      <c r="N16" s="591"/>
      <c r="O16" s="591"/>
      <c r="P16" s="591"/>
      <c r="Q16" s="591"/>
      <c r="R16" s="334" t="s">
        <v>303</v>
      </c>
      <c r="S16" s="334"/>
      <c r="T16" s="718" t="s">
        <v>291</v>
      </c>
      <c r="U16" s="712"/>
      <c r="V16" s="712"/>
      <c r="W16" s="713"/>
      <c r="X16" s="332" t="s">
        <v>300</v>
      </c>
      <c r="Y16" s="361" t="s">
        <v>301</v>
      </c>
      <c r="Z16" s="361"/>
      <c r="AA16" s="361"/>
      <c r="AB16" s="717"/>
      <c r="AC16" s="717"/>
      <c r="AD16" s="717"/>
      <c r="AE16" s="333" t="s">
        <v>302</v>
      </c>
      <c r="AF16" s="591"/>
      <c r="AG16" s="591"/>
      <c r="AH16" s="591"/>
      <c r="AI16" s="591"/>
      <c r="AJ16" s="334" t="s">
        <v>303</v>
      </c>
      <c r="AK16" s="335"/>
      <c r="AL16" s="231"/>
      <c r="AM16" s="231"/>
      <c r="AN16" s="231"/>
      <c r="AO16" s="231"/>
      <c r="AP16" s="231"/>
      <c r="AQ16" s="231"/>
      <c r="AR16" s="231"/>
      <c r="AS16" s="231"/>
      <c r="AT16" s="231"/>
      <c r="AU16" s="231"/>
      <c r="AV16" s="231"/>
      <c r="AW16" s="231"/>
      <c r="AX16" s="231"/>
      <c r="AY16" s="231"/>
      <c r="AZ16" s="231"/>
      <c r="BA16" s="231"/>
      <c r="BB16" s="231"/>
    </row>
    <row r="17" spans="1:54" s="10" customFormat="1" ht="30" customHeight="1">
      <c r="B17" s="714"/>
      <c r="C17" s="715"/>
      <c r="D17" s="715"/>
      <c r="E17" s="716"/>
      <c r="F17" s="720" t="s">
        <v>292</v>
      </c>
      <c r="G17" s="721"/>
      <c r="H17" s="721"/>
      <c r="I17" s="722"/>
      <c r="J17" s="722"/>
      <c r="K17" s="722"/>
      <c r="L17" s="362" t="s">
        <v>293</v>
      </c>
      <c r="M17" s="723"/>
      <c r="N17" s="723"/>
      <c r="O17" s="723"/>
      <c r="P17" s="723"/>
      <c r="Q17" s="723"/>
      <c r="R17" s="723"/>
      <c r="S17" s="724"/>
      <c r="T17" s="719"/>
      <c r="U17" s="715"/>
      <c r="V17" s="715"/>
      <c r="W17" s="716"/>
      <c r="X17" s="720" t="s">
        <v>292</v>
      </c>
      <c r="Y17" s="721"/>
      <c r="Z17" s="721"/>
      <c r="AA17" s="722"/>
      <c r="AB17" s="722"/>
      <c r="AC17" s="722"/>
      <c r="AD17" s="362" t="s">
        <v>293</v>
      </c>
      <c r="AE17" s="723"/>
      <c r="AF17" s="723"/>
      <c r="AG17" s="723"/>
      <c r="AH17" s="723"/>
      <c r="AI17" s="723"/>
      <c r="AJ17" s="723"/>
      <c r="AK17" s="725"/>
      <c r="AL17" s="779" t="s">
        <v>406</v>
      </c>
      <c r="AM17" s="779"/>
      <c r="AN17" s="779"/>
      <c r="AO17" s="779"/>
      <c r="AP17" s="779"/>
      <c r="AQ17" s="779"/>
      <c r="AR17" s="779"/>
      <c r="AS17" s="779"/>
      <c r="AT17" s="779"/>
      <c r="AU17" s="779"/>
      <c r="AV17" s="779"/>
      <c r="AW17" s="779"/>
      <c r="AX17" s="779"/>
      <c r="AY17" s="779"/>
      <c r="AZ17" s="779"/>
      <c r="BA17" s="779"/>
      <c r="BB17" s="779"/>
    </row>
    <row r="18" spans="1:54" s="10" customFormat="1" ht="30" customHeight="1">
      <c r="B18" s="714"/>
      <c r="C18" s="715"/>
      <c r="D18" s="715"/>
      <c r="E18" s="716"/>
      <c r="F18" s="784"/>
      <c r="G18" s="723"/>
      <c r="H18" s="723"/>
      <c r="I18" s="723"/>
      <c r="J18" s="723"/>
      <c r="K18" s="723"/>
      <c r="L18" s="723"/>
      <c r="M18" s="723"/>
      <c r="N18" s="723"/>
      <c r="O18" s="723"/>
      <c r="P18" s="723"/>
      <c r="Q18" s="723"/>
      <c r="R18" s="723"/>
      <c r="S18" s="723"/>
      <c r="T18" s="719"/>
      <c r="U18" s="715"/>
      <c r="V18" s="715"/>
      <c r="W18" s="716"/>
      <c r="X18" s="784"/>
      <c r="Y18" s="723"/>
      <c r="Z18" s="723"/>
      <c r="AA18" s="723"/>
      <c r="AB18" s="723"/>
      <c r="AC18" s="723"/>
      <c r="AD18" s="723"/>
      <c r="AE18" s="723"/>
      <c r="AF18" s="723"/>
      <c r="AG18" s="723"/>
      <c r="AH18" s="723"/>
      <c r="AI18" s="723"/>
      <c r="AJ18" s="723"/>
      <c r="AK18" s="725"/>
      <c r="AL18" s="259"/>
      <c r="AM18" s="259"/>
      <c r="AN18" s="259"/>
      <c r="AO18" s="259"/>
      <c r="AP18" s="259"/>
      <c r="AQ18" s="259"/>
      <c r="AR18" s="259"/>
      <c r="AS18" s="259"/>
      <c r="AT18" s="259"/>
      <c r="AU18" s="259"/>
      <c r="AV18" s="259"/>
      <c r="AW18" s="259"/>
      <c r="AX18" s="259"/>
      <c r="AY18" s="231"/>
      <c r="AZ18" s="231"/>
      <c r="BA18" s="231"/>
      <c r="BB18" s="231"/>
    </row>
    <row r="19" spans="1:54" s="10" customFormat="1" ht="30" customHeight="1">
      <c r="B19" s="714"/>
      <c r="C19" s="715"/>
      <c r="D19" s="715"/>
      <c r="E19" s="716"/>
      <c r="F19" s="772"/>
      <c r="G19" s="773"/>
      <c r="H19" s="773"/>
      <c r="I19" s="773"/>
      <c r="J19" s="773"/>
      <c r="K19" s="773"/>
      <c r="L19" s="773"/>
      <c r="M19" s="773"/>
      <c r="N19" s="773"/>
      <c r="O19" s="773"/>
      <c r="P19" s="773"/>
      <c r="Q19" s="773"/>
      <c r="R19" s="773"/>
      <c r="S19" s="773"/>
      <c r="T19" s="719"/>
      <c r="U19" s="715"/>
      <c r="V19" s="715"/>
      <c r="W19" s="716"/>
      <c r="X19" s="772"/>
      <c r="Y19" s="773"/>
      <c r="Z19" s="773"/>
      <c r="AA19" s="773"/>
      <c r="AB19" s="773"/>
      <c r="AC19" s="773"/>
      <c r="AD19" s="773"/>
      <c r="AE19" s="773"/>
      <c r="AF19" s="773"/>
      <c r="AG19" s="773"/>
      <c r="AH19" s="773"/>
      <c r="AI19" s="773"/>
      <c r="AJ19" s="773"/>
      <c r="AK19" s="774"/>
      <c r="AL19" s="259"/>
      <c r="AM19" s="259"/>
      <c r="AN19" s="259"/>
      <c r="AO19" s="259"/>
      <c r="AP19" s="259"/>
      <c r="AQ19" s="259"/>
      <c r="AR19" s="259"/>
      <c r="AS19" s="259"/>
      <c r="AT19" s="259"/>
      <c r="AU19" s="259"/>
      <c r="AV19" s="259"/>
      <c r="AW19" s="259"/>
      <c r="AX19" s="259"/>
      <c r="AY19" s="231"/>
      <c r="AZ19" s="231"/>
      <c r="BA19" s="231"/>
      <c r="BB19" s="231"/>
    </row>
    <row r="20" spans="1:54" s="10" customFormat="1" ht="30" customHeight="1">
      <c r="B20" s="714"/>
      <c r="C20" s="715"/>
      <c r="D20" s="715"/>
      <c r="E20" s="716"/>
      <c r="F20" s="705" t="s">
        <v>259</v>
      </c>
      <c r="G20" s="705"/>
      <c r="H20" s="705"/>
      <c r="I20" s="702"/>
      <c r="J20" s="521"/>
      <c r="K20" s="521"/>
      <c r="L20" s="336" t="s">
        <v>294</v>
      </c>
      <c r="M20" s="597"/>
      <c r="N20" s="597"/>
      <c r="O20" s="597"/>
      <c r="P20" s="336" t="s">
        <v>294</v>
      </c>
      <c r="Q20" s="703"/>
      <c r="R20" s="703"/>
      <c r="S20" s="703"/>
      <c r="T20" s="719"/>
      <c r="U20" s="715"/>
      <c r="V20" s="715"/>
      <c r="W20" s="716"/>
      <c r="X20" s="707" t="s">
        <v>259</v>
      </c>
      <c r="Y20" s="708"/>
      <c r="Z20" s="709"/>
      <c r="AA20" s="702"/>
      <c r="AB20" s="521"/>
      <c r="AC20" s="521"/>
      <c r="AD20" s="336" t="s">
        <v>294</v>
      </c>
      <c r="AE20" s="597"/>
      <c r="AF20" s="597"/>
      <c r="AG20" s="597"/>
      <c r="AH20" s="336" t="s">
        <v>294</v>
      </c>
      <c r="AI20" s="703"/>
      <c r="AJ20" s="703"/>
      <c r="AK20" s="706"/>
      <c r="AL20" s="779" t="s">
        <v>407</v>
      </c>
      <c r="AM20" s="779"/>
      <c r="AN20" s="779"/>
      <c r="AO20" s="779"/>
      <c r="AP20" s="779"/>
      <c r="AQ20" s="779"/>
      <c r="AR20" s="779"/>
      <c r="AS20" s="779"/>
      <c r="AT20" s="779"/>
      <c r="AU20" s="779"/>
      <c r="AV20" s="779"/>
      <c r="AW20" s="779"/>
      <c r="AX20" s="779"/>
      <c r="AY20" s="779"/>
      <c r="AZ20" s="779"/>
      <c r="BA20" s="779"/>
      <c r="BB20" s="779"/>
    </row>
    <row r="21" spans="1:54" s="10" customFormat="1" ht="30" customHeight="1">
      <c r="B21" s="714"/>
      <c r="C21" s="715"/>
      <c r="D21" s="715"/>
      <c r="E21" s="716"/>
      <c r="F21" s="704" t="s">
        <v>295</v>
      </c>
      <c r="G21" s="705"/>
      <c r="H21" s="705"/>
      <c r="I21" s="702"/>
      <c r="J21" s="521"/>
      <c r="K21" s="521"/>
      <c r="L21" s="336" t="s">
        <v>294</v>
      </c>
      <c r="M21" s="597"/>
      <c r="N21" s="597"/>
      <c r="O21" s="597"/>
      <c r="P21" s="336" t="s">
        <v>294</v>
      </c>
      <c r="Q21" s="703"/>
      <c r="R21" s="703"/>
      <c r="S21" s="703"/>
      <c r="T21" s="719"/>
      <c r="U21" s="715"/>
      <c r="V21" s="715"/>
      <c r="W21" s="716"/>
      <c r="X21" s="704" t="s">
        <v>295</v>
      </c>
      <c r="Y21" s="705"/>
      <c r="Z21" s="705"/>
      <c r="AA21" s="702"/>
      <c r="AB21" s="521"/>
      <c r="AC21" s="521"/>
      <c r="AD21" s="336" t="s">
        <v>294</v>
      </c>
      <c r="AE21" s="597"/>
      <c r="AF21" s="597"/>
      <c r="AG21" s="597"/>
      <c r="AH21" s="336" t="s">
        <v>294</v>
      </c>
      <c r="AI21" s="703"/>
      <c r="AJ21" s="703"/>
      <c r="AK21" s="706"/>
      <c r="AL21" s="231"/>
      <c r="AM21" s="260"/>
      <c r="AN21" s="260"/>
      <c r="AO21" s="260"/>
      <c r="AP21" s="260"/>
      <c r="AQ21" s="260"/>
      <c r="AR21" s="260"/>
      <c r="AS21" s="260"/>
      <c r="AT21" s="260"/>
      <c r="AU21" s="260"/>
      <c r="AV21" s="260"/>
      <c r="AW21" s="260"/>
      <c r="AX21" s="260"/>
      <c r="AY21" s="260"/>
      <c r="AZ21" s="260"/>
      <c r="BA21" s="260"/>
      <c r="BB21" s="260"/>
    </row>
    <row r="22" spans="1:54" s="10" customFormat="1" ht="30" customHeight="1">
      <c r="B22" s="707" t="s">
        <v>296</v>
      </c>
      <c r="C22" s="708"/>
      <c r="D22" s="708"/>
      <c r="E22" s="708"/>
      <c r="F22" s="709"/>
      <c r="G22" s="560"/>
      <c r="H22" s="560"/>
      <c r="I22" s="560"/>
      <c r="J22" s="560"/>
      <c r="K22" s="560"/>
      <c r="L22" s="560"/>
      <c r="M22" s="560"/>
      <c r="N22" s="560"/>
      <c r="O22" s="560"/>
      <c r="P22" s="560"/>
      <c r="Q22" s="560"/>
      <c r="R22" s="560"/>
      <c r="S22" s="560"/>
      <c r="T22" s="710" t="s">
        <v>296</v>
      </c>
      <c r="U22" s="708"/>
      <c r="V22" s="708"/>
      <c r="W22" s="708"/>
      <c r="X22" s="709"/>
      <c r="Y22" s="560"/>
      <c r="Z22" s="560"/>
      <c r="AA22" s="560"/>
      <c r="AB22" s="560"/>
      <c r="AC22" s="560"/>
      <c r="AD22" s="560"/>
      <c r="AE22" s="560"/>
      <c r="AF22" s="560"/>
      <c r="AG22" s="560"/>
      <c r="AH22" s="560"/>
      <c r="AI22" s="560"/>
      <c r="AJ22" s="560"/>
      <c r="AK22" s="561"/>
      <c r="AL22" s="780" t="s">
        <v>408</v>
      </c>
      <c r="AM22" s="780"/>
      <c r="AN22" s="780"/>
      <c r="AO22" s="780"/>
      <c r="AP22" s="780"/>
      <c r="AQ22" s="780"/>
      <c r="AR22" s="780"/>
      <c r="AS22" s="780"/>
      <c r="AT22" s="780"/>
      <c r="AU22" s="780"/>
      <c r="AV22" s="780"/>
      <c r="AW22" s="780"/>
      <c r="AX22" s="780"/>
      <c r="AY22" s="780"/>
      <c r="AZ22" s="780"/>
      <c r="BA22" s="780"/>
      <c r="BB22" s="780"/>
    </row>
    <row r="23" spans="1:54" s="10" customFormat="1" ht="30" customHeight="1">
      <c r="B23" s="696" t="s">
        <v>297</v>
      </c>
      <c r="C23" s="697"/>
      <c r="D23" s="697"/>
      <c r="E23" s="697"/>
      <c r="F23" s="698"/>
      <c r="G23" s="560"/>
      <c r="H23" s="560"/>
      <c r="I23" s="560"/>
      <c r="J23" s="560"/>
      <c r="K23" s="560"/>
      <c r="L23" s="560"/>
      <c r="M23" s="560"/>
      <c r="N23" s="560"/>
      <c r="O23" s="560"/>
      <c r="P23" s="560"/>
      <c r="Q23" s="560"/>
      <c r="R23" s="560"/>
      <c r="S23" s="560"/>
      <c r="T23" s="699" t="s">
        <v>297</v>
      </c>
      <c r="U23" s="697"/>
      <c r="V23" s="697"/>
      <c r="W23" s="697"/>
      <c r="X23" s="698"/>
      <c r="Y23" s="560"/>
      <c r="Z23" s="560"/>
      <c r="AA23" s="560"/>
      <c r="AB23" s="560"/>
      <c r="AC23" s="560"/>
      <c r="AD23" s="560"/>
      <c r="AE23" s="560"/>
      <c r="AF23" s="560"/>
      <c r="AG23" s="560"/>
      <c r="AH23" s="560"/>
      <c r="AI23" s="560"/>
      <c r="AJ23" s="560"/>
      <c r="AK23" s="561"/>
      <c r="AL23" s="778" t="s">
        <v>409</v>
      </c>
      <c r="AM23" s="778"/>
      <c r="AN23" s="778"/>
      <c r="AO23" s="778"/>
      <c r="AP23" s="778"/>
      <c r="AQ23" s="778"/>
      <c r="AR23" s="778"/>
      <c r="AS23" s="778"/>
      <c r="AT23" s="778"/>
      <c r="AU23" s="778"/>
      <c r="AV23" s="778"/>
      <c r="AW23" s="778"/>
      <c r="AX23" s="778"/>
      <c r="AY23" s="778"/>
      <c r="AZ23" s="778"/>
      <c r="BA23" s="778"/>
      <c r="BB23" s="778"/>
    </row>
    <row r="24" spans="1:54" s="10" customFormat="1" ht="30" customHeight="1">
      <c r="B24" s="696" t="s">
        <v>298</v>
      </c>
      <c r="C24" s="697"/>
      <c r="D24" s="697"/>
      <c r="E24" s="697"/>
      <c r="F24" s="697"/>
      <c r="G24" s="559"/>
      <c r="H24" s="560"/>
      <c r="I24" s="560"/>
      <c r="J24" s="560"/>
      <c r="K24" s="560"/>
      <c r="L24" s="560"/>
      <c r="M24" s="560"/>
      <c r="N24" s="560"/>
      <c r="O24" s="560"/>
      <c r="P24" s="560"/>
      <c r="Q24" s="560"/>
      <c r="R24" s="560"/>
      <c r="S24" s="560"/>
      <c r="T24" s="699" t="s">
        <v>298</v>
      </c>
      <c r="U24" s="697"/>
      <c r="V24" s="697"/>
      <c r="W24" s="697"/>
      <c r="X24" s="698"/>
      <c r="Y24" s="560"/>
      <c r="Z24" s="560"/>
      <c r="AA24" s="560"/>
      <c r="AB24" s="560"/>
      <c r="AC24" s="560"/>
      <c r="AD24" s="560"/>
      <c r="AE24" s="560"/>
      <c r="AF24" s="560"/>
      <c r="AG24" s="560"/>
      <c r="AH24" s="560"/>
      <c r="AI24" s="560"/>
      <c r="AJ24" s="560"/>
      <c r="AK24" s="561"/>
      <c r="AL24" s="779" t="s">
        <v>410</v>
      </c>
      <c r="AM24" s="779"/>
      <c r="AN24" s="779"/>
      <c r="AO24" s="779"/>
      <c r="AP24" s="779"/>
      <c r="AQ24" s="779"/>
      <c r="AR24" s="779"/>
      <c r="AS24" s="779"/>
      <c r="AT24" s="779"/>
      <c r="AU24" s="779"/>
      <c r="AV24" s="779"/>
      <c r="AW24" s="779"/>
      <c r="AX24" s="779"/>
      <c r="AY24" s="779"/>
      <c r="AZ24" s="779"/>
      <c r="BA24" s="779"/>
      <c r="BB24" s="779"/>
    </row>
    <row r="25" spans="1:54" s="4" customFormat="1" ht="22.7" customHeight="1">
      <c r="A25" s="10"/>
      <c r="B25" s="763" t="s">
        <v>196</v>
      </c>
      <c r="C25" s="764"/>
      <c r="D25" s="764"/>
      <c r="E25" s="764"/>
      <c r="F25" s="764"/>
      <c r="G25" s="765"/>
      <c r="H25" s="741" t="s">
        <v>11</v>
      </c>
      <c r="I25" s="741"/>
      <c r="J25" s="741"/>
      <c r="K25" s="740" t="s">
        <v>43</v>
      </c>
      <c r="L25" s="741"/>
      <c r="M25" s="742"/>
      <c r="N25" s="743" t="s">
        <v>19</v>
      </c>
      <c r="O25" s="743"/>
      <c r="P25" s="744"/>
      <c r="Q25" s="782" t="s">
        <v>92</v>
      </c>
      <c r="R25" s="782"/>
      <c r="S25" s="782"/>
      <c r="T25" s="770" t="s">
        <v>196</v>
      </c>
      <c r="U25" s="764"/>
      <c r="V25" s="764"/>
      <c r="W25" s="764"/>
      <c r="X25" s="764"/>
      <c r="Y25" s="765"/>
      <c r="Z25" s="753" t="s">
        <v>11</v>
      </c>
      <c r="AA25" s="753"/>
      <c r="AB25" s="753"/>
      <c r="AC25" s="754" t="s">
        <v>43</v>
      </c>
      <c r="AD25" s="753"/>
      <c r="AE25" s="755"/>
      <c r="AF25" s="748" t="s">
        <v>19</v>
      </c>
      <c r="AG25" s="748"/>
      <c r="AH25" s="749"/>
      <c r="AI25" s="750" t="s">
        <v>17</v>
      </c>
      <c r="AJ25" s="750"/>
      <c r="AK25" s="769"/>
      <c r="AL25" s="779"/>
      <c r="AM25" s="779"/>
      <c r="AN25" s="779"/>
      <c r="AO25" s="779"/>
      <c r="AP25" s="779"/>
      <c r="AQ25" s="779"/>
      <c r="AR25" s="779"/>
      <c r="AS25" s="779"/>
      <c r="AT25" s="779"/>
      <c r="AU25" s="779"/>
      <c r="AV25" s="779"/>
      <c r="AW25" s="779"/>
      <c r="AX25" s="779"/>
      <c r="AY25" s="779"/>
      <c r="AZ25" s="779"/>
      <c r="BA25" s="779"/>
      <c r="BB25" s="231"/>
    </row>
    <row r="26" spans="1:54" s="4" customFormat="1" ht="30" customHeight="1">
      <c r="A26" s="10"/>
      <c r="B26" s="766"/>
      <c r="C26" s="767"/>
      <c r="D26" s="767"/>
      <c r="E26" s="767"/>
      <c r="F26" s="767"/>
      <c r="G26" s="768"/>
      <c r="H26" s="739"/>
      <c r="I26" s="739"/>
      <c r="J26" s="363" t="s">
        <v>5</v>
      </c>
      <c r="K26" s="745"/>
      <c r="L26" s="739"/>
      <c r="M26" s="364" t="s">
        <v>5</v>
      </c>
      <c r="N26" s="739"/>
      <c r="O26" s="739"/>
      <c r="P26" s="364" t="s">
        <v>5</v>
      </c>
      <c r="Q26" s="746">
        <f>H26+K26+N26</f>
        <v>0</v>
      </c>
      <c r="R26" s="747"/>
      <c r="S26" s="94" t="s">
        <v>5</v>
      </c>
      <c r="T26" s="771"/>
      <c r="U26" s="767"/>
      <c r="V26" s="767"/>
      <c r="W26" s="767"/>
      <c r="X26" s="767"/>
      <c r="Y26" s="768"/>
      <c r="Z26" s="739"/>
      <c r="AA26" s="739"/>
      <c r="AB26" s="363" t="s">
        <v>93</v>
      </c>
      <c r="AC26" s="745"/>
      <c r="AD26" s="739"/>
      <c r="AE26" s="364" t="s">
        <v>93</v>
      </c>
      <c r="AF26" s="739"/>
      <c r="AG26" s="739"/>
      <c r="AH26" s="364" t="s">
        <v>93</v>
      </c>
      <c r="AI26" s="746">
        <f>+Z26+AC26+AF26</f>
        <v>0</v>
      </c>
      <c r="AJ26" s="747"/>
      <c r="AK26" s="168" t="s">
        <v>5</v>
      </c>
      <c r="AL26" s="779"/>
      <c r="AM26" s="779"/>
      <c r="AN26" s="779"/>
      <c r="AO26" s="779"/>
      <c r="AP26" s="779"/>
      <c r="AQ26" s="779"/>
      <c r="AR26" s="779"/>
      <c r="AS26" s="779"/>
      <c r="AT26" s="779"/>
      <c r="AU26" s="779"/>
      <c r="AV26" s="779"/>
      <c r="AW26" s="779"/>
      <c r="AX26" s="779"/>
      <c r="AY26" s="779"/>
      <c r="AZ26" s="779"/>
      <c r="BA26" s="779"/>
      <c r="BB26" s="231"/>
    </row>
    <row r="27" spans="1:54" s="10" customFormat="1" ht="22.7" customHeight="1">
      <c r="B27" s="763" t="s">
        <v>311</v>
      </c>
      <c r="C27" s="764"/>
      <c r="D27" s="764"/>
      <c r="E27" s="764"/>
      <c r="F27" s="764"/>
      <c r="G27" s="765"/>
      <c r="H27" s="741" t="s">
        <v>11</v>
      </c>
      <c r="I27" s="741"/>
      <c r="J27" s="741"/>
      <c r="K27" s="740" t="s">
        <v>43</v>
      </c>
      <c r="L27" s="741"/>
      <c r="M27" s="742"/>
      <c r="N27" s="743" t="s">
        <v>19</v>
      </c>
      <c r="O27" s="743"/>
      <c r="P27" s="744"/>
      <c r="Q27" s="782" t="s">
        <v>17</v>
      </c>
      <c r="R27" s="782"/>
      <c r="S27" s="782"/>
      <c r="T27" s="770" t="s">
        <v>311</v>
      </c>
      <c r="U27" s="764"/>
      <c r="V27" s="764"/>
      <c r="W27" s="764"/>
      <c r="X27" s="764"/>
      <c r="Y27" s="765"/>
      <c r="Z27" s="753" t="s">
        <v>11</v>
      </c>
      <c r="AA27" s="753"/>
      <c r="AB27" s="753"/>
      <c r="AC27" s="754" t="s">
        <v>43</v>
      </c>
      <c r="AD27" s="753"/>
      <c r="AE27" s="755"/>
      <c r="AF27" s="748" t="s">
        <v>19</v>
      </c>
      <c r="AG27" s="748"/>
      <c r="AH27" s="749"/>
      <c r="AI27" s="750" t="s">
        <v>17</v>
      </c>
      <c r="AJ27" s="750"/>
      <c r="AK27" s="769"/>
      <c r="AL27" s="779"/>
      <c r="AM27" s="779"/>
      <c r="AN27" s="779"/>
      <c r="AO27" s="779"/>
      <c r="AP27" s="779"/>
      <c r="AQ27" s="779"/>
      <c r="AR27" s="779"/>
      <c r="AS27" s="779"/>
      <c r="AT27" s="779"/>
      <c r="AU27" s="779"/>
      <c r="AV27" s="779"/>
      <c r="AW27" s="779"/>
      <c r="AX27" s="779"/>
      <c r="AY27" s="779"/>
      <c r="AZ27" s="779"/>
      <c r="BA27" s="779"/>
      <c r="BB27" s="231"/>
    </row>
    <row r="28" spans="1:54" s="10" customFormat="1" ht="30" customHeight="1">
      <c r="B28" s="766"/>
      <c r="C28" s="767"/>
      <c r="D28" s="767"/>
      <c r="E28" s="767"/>
      <c r="F28" s="767"/>
      <c r="G28" s="768"/>
      <c r="H28" s="739"/>
      <c r="I28" s="739"/>
      <c r="J28" s="363" t="s">
        <v>5</v>
      </c>
      <c r="K28" s="745"/>
      <c r="L28" s="739"/>
      <c r="M28" s="364" t="s">
        <v>5</v>
      </c>
      <c r="N28" s="739"/>
      <c r="O28" s="739"/>
      <c r="P28" s="364" t="s">
        <v>5</v>
      </c>
      <c r="Q28" s="746">
        <f>H28+K28+N28</f>
        <v>0</v>
      </c>
      <c r="R28" s="747"/>
      <c r="S28" s="94" t="s">
        <v>5</v>
      </c>
      <c r="T28" s="771"/>
      <c r="U28" s="767"/>
      <c r="V28" s="767"/>
      <c r="W28" s="767"/>
      <c r="X28" s="767"/>
      <c r="Y28" s="768"/>
      <c r="Z28" s="739"/>
      <c r="AA28" s="739"/>
      <c r="AB28" s="363" t="s">
        <v>5</v>
      </c>
      <c r="AC28" s="745"/>
      <c r="AD28" s="739"/>
      <c r="AE28" s="364" t="s">
        <v>5</v>
      </c>
      <c r="AF28" s="739"/>
      <c r="AG28" s="739"/>
      <c r="AH28" s="364" t="s">
        <v>5</v>
      </c>
      <c r="AI28" s="746">
        <f>+Z28+AC28+AF28</f>
        <v>0</v>
      </c>
      <c r="AJ28" s="747"/>
      <c r="AK28" s="168" t="s">
        <v>5</v>
      </c>
      <c r="AL28" s="783" t="s">
        <v>242</v>
      </c>
      <c r="AM28" s="783"/>
      <c r="AN28" s="783"/>
      <c r="AO28" s="783"/>
      <c r="AP28" s="783"/>
      <c r="AQ28" s="783"/>
      <c r="AR28" s="783"/>
      <c r="AS28" s="783"/>
      <c r="AT28" s="783"/>
      <c r="AU28" s="783"/>
      <c r="AV28" s="783"/>
      <c r="AW28" s="783"/>
      <c r="AX28" s="783"/>
      <c r="AY28" s="783"/>
      <c r="AZ28" s="783"/>
      <c r="BA28" s="783"/>
      <c r="BB28" s="783"/>
    </row>
    <row r="29" spans="1:54" s="10" customFormat="1" ht="22.7" customHeight="1">
      <c r="B29" s="763" t="s">
        <v>312</v>
      </c>
      <c r="C29" s="764"/>
      <c r="D29" s="764"/>
      <c r="E29" s="764"/>
      <c r="F29" s="764"/>
      <c r="G29" s="765"/>
      <c r="H29" s="753" t="s">
        <v>11</v>
      </c>
      <c r="I29" s="753"/>
      <c r="J29" s="753"/>
      <c r="K29" s="754" t="s">
        <v>43</v>
      </c>
      <c r="L29" s="753"/>
      <c r="M29" s="755"/>
      <c r="N29" s="748" t="s">
        <v>19</v>
      </c>
      <c r="O29" s="748"/>
      <c r="P29" s="749"/>
      <c r="Q29" s="750" t="s">
        <v>17</v>
      </c>
      <c r="R29" s="750"/>
      <c r="S29" s="750"/>
      <c r="T29" s="751" t="s">
        <v>312</v>
      </c>
      <c r="U29" s="599"/>
      <c r="V29" s="599"/>
      <c r="W29" s="599"/>
      <c r="X29" s="599"/>
      <c r="Y29" s="600"/>
      <c r="Z29" s="753" t="s">
        <v>11</v>
      </c>
      <c r="AA29" s="753"/>
      <c r="AB29" s="753"/>
      <c r="AC29" s="754" t="s">
        <v>43</v>
      </c>
      <c r="AD29" s="753"/>
      <c r="AE29" s="755"/>
      <c r="AF29" s="748" t="s">
        <v>19</v>
      </c>
      <c r="AG29" s="748"/>
      <c r="AH29" s="749"/>
      <c r="AI29" s="750" t="s">
        <v>17</v>
      </c>
      <c r="AJ29" s="750"/>
      <c r="AK29" s="769"/>
      <c r="AL29" s="259"/>
      <c r="AM29" s="259"/>
      <c r="AN29" s="259"/>
      <c r="AO29" s="259"/>
      <c r="AP29" s="259"/>
      <c r="AQ29" s="259"/>
      <c r="AR29" s="259"/>
      <c r="AS29" s="259"/>
      <c r="AT29" s="259"/>
      <c r="AU29" s="259"/>
      <c r="AV29" s="259"/>
      <c r="AW29" s="259"/>
      <c r="AX29" s="259"/>
      <c r="AY29" s="231"/>
      <c r="AZ29" s="231"/>
      <c r="BA29" s="231"/>
      <c r="BB29" s="231"/>
    </row>
    <row r="30" spans="1:54" s="10" customFormat="1" ht="30" customHeight="1">
      <c r="B30" s="766"/>
      <c r="C30" s="767"/>
      <c r="D30" s="767"/>
      <c r="E30" s="767"/>
      <c r="F30" s="767"/>
      <c r="G30" s="768"/>
      <c r="H30" s="739"/>
      <c r="I30" s="739"/>
      <c r="J30" s="363" t="s">
        <v>5</v>
      </c>
      <c r="K30" s="745"/>
      <c r="L30" s="739"/>
      <c r="M30" s="364" t="s">
        <v>5</v>
      </c>
      <c r="N30" s="739"/>
      <c r="O30" s="739"/>
      <c r="P30" s="364" t="s">
        <v>5</v>
      </c>
      <c r="Q30" s="746">
        <f>H30+K30+N30</f>
        <v>0</v>
      </c>
      <c r="R30" s="747"/>
      <c r="S30" s="94" t="s">
        <v>5</v>
      </c>
      <c r="T30" s="752"/>
      <c r="U30" s="605"/>
      <c r="V30" s="605"/>
      <c r="W30" s="605"/>
      <c r="X30" s="605"/>
      <c r="Y30" s="606"/>
      <c r="Z30" s="739"/>
      <c r="AA30" s="739"/>
      <c r="AB30" s="363" t="s">
        <v>5</v>
      </c>
      <c r="AC30" s="745"/>
      <c r="AD30" s="739"/>
      <c r="AE30" s="364" t="s">
        <v>5</v>
      </c>
      <c r="AF30" s="739"/>
      <c r="AG30" s="739"/>
      <c r="AH30" s="364" t="s">
        <v>5</v>
      </c>
      <c r="AI30" s="746">
        <f>+Z30+AC30+AF30</f>
        <v>0</v>
      </c>
      <c r="AJ30" s="747"/>
      <c r="AK30" s="168" t="s">
        <v>5</v>
      </c>
      <c r="AL30" s="259"/>
      <c r="AM30" s="259"/>
      <c r="AN30" s="259"/>
      <c r="AO30" s="259"/>
      <c r="AP30" s="259"/>
      <c r="AQ30" s="259"/>
      <c r="AR30" s="259"/>
      <c r="AS30" s="259"/>
      <c r="AT30" s="259"/>
      <c r="AU30" s="259"/>
      <c r="AV30" s="259"/>
      <c r="AW30" s="259"/>
      <c r="AX30" s="259"/>
      <c r="AY30" s="231"/>
      <c r="AZ30" s="231"/>
      <c r="BA30" s="231"/>
      <c r="BB30" s="231"/>
    </row>
    <row r="31" spans="1:54" s="10" customFormat="1" ht="22.7" customHeight="1">
      <c r="B31" s="763" t="s">
        <v>311</v>
      </c>
      <c r="C31" s="764"/>
      <c r="D31" s="764"/>
      <c r="E31" s="764"/>
      <c r="F31" s="764"/>
      <c r="G31" s="765"/>
      <c r="H31" s="753" t="s">
        <v>11</v>
      </c>
      <c r="I31" s="753"/>
      <c r="J31" s="753"/>
      <c r="K31" s="754" t="s">
        <v>43</v>
      </c>
      <c r="L31" s="753"/>
      <c r="M31" s="755"/>
      <c r="N31" s="748" t="s">
        <v>19</v>
      </c>
      <c r="O31" s="748"/>
      <c r="P31" s="749"/>
      <c r="Q31" s="750" t="s">
        <v>17</v>
      </c>
      <c r="R31" s="750"/>
      <c r="S31" s="750"/>
      <c r="T31" s="751" t="s">
        <v>311</v>
      </c>
      <c r="U31" s="599"/>
      <c r="V31" s="599"/>
      <c r="W31" s="599"/>
      <c r="X31" s="599"/>
      <c r="Y31" s="600"/>
      <c r="Z31" s="753" t="s">
        <v>11</v>
      </c>
      <c r="AA31" s="753"/>
      <c r="AB31" s="753"/>
      <c r="AC31" s="754" t="s">
        <v>43</v>
      </c>
      <c r="AD31" s="753"/>
      <c r="AE31" s="755"/>
      <c r="AF31" s="748" t="s">
        <v>19</v>
      </c>
      <c r="AG31" s="748"/>
      <c r="AH31" s="749"/>
      <c r="AI31" s="750" t="s">
        <v>17</v>
      </c>
      <c r="AJ31" s="750"/>
      <c r="AK31" s="769"/>
      <c r="AL31" s="231"/>
      <c r="AM31" s="260"/>
      <c r="AN31" s="260"/>
      <c r="AO31" s="260"/>
      <c r="AP31" s="260"/>
      <c r="AQ31" s="260"/>
      <c r="AR31" s="260"/>
      <c r="AS31" s="260"/>
      <c r="AT31" s="260"/>
      <c r="AU31" s="260"/>
      <c r="AV31" s="260"/>
      <c r="AW31" s="260"/>
      <c r="AX31" s="260"/>
      <c r="AY31" s="260"/>
      <c r="AZ31" s="260"/>
      <c r="BA31" s="260"/>
      <c r="BB31" s="260"/>
    </row>
    <row r="32" spans="1:54" s="11" customFormat="1" ht="30" customHeight="1">
      <c r="B32" s="766"/>
      <c r="C32" s="767"/>
      <c r="D32" s="767"/>
      <c r="E32" s="767"/>
      <c r="F32" s="767"/>
      <c r="G32" s="768"/>
      <c r="H32" s="739"/>
      <c r="I32" s="739"/>
      <c r="J32" s="363" t="s">
        <v>5</v>
      </c>
      <c r="K32" s="745"/>
      <c r="L32" s="739"/>
      <c r="M32" s="364" t="s">
        <v>5</v>
      </c>
      <c r="N32" s="739"/>
      <c r="O32" s="739"/>
      <c r="P32" s="364" t="s">
        <v>5</v>
      </c>
      <c r="Q32" s="746">
        <f>H32+K32+N32</f>
        <v>0</v>
      </c>
      <c r="R32" s="747"/>
      <c r="S32" s="94" t="s">
        <v>5</v>
      </c>
      <c r="T32" s="752"/>
      <c r="U32" s="605"/>
      <c r="V32" s="605"/>
      <c r="W32" s="605"/>
      <c r="X32" s="605"/>
      <c r="Y32" s="606"/>
      <c r="Z32" s="739"/>
      <c r="AA32" s="739"/>
      <c r="AB32" s="363" t="s">
        <v>5</v>
      </c>
      <c r="AC32" s="745"/>
      <c r="AD32" s="739"/>
      <c r="AE32" s="364" t="s">
        <v>5</v>
      </c>
      <c r="AF32" s="739"/>
      <c r="AG32" s="739"/>
      <c r="AH32" s="364" t="s">
        <v>5</v>
      </c>
      <c r="AI32" s="746">
        <f>+Z32+AC32+AF32</f>
        <v>0</v>
      </c>
      <c r="AJ32" s="747"/>
      <c r="AK32" s="168" t="s">
        <v>5</v>
      </c>
      <c r="AL32" s="783" t="s">
        <v>242</v>
      </c>
      <c r="AM32" s="783"/>
      <c r="AN32" s="783"/>
      <c r="AO32" s="783"/>
      <c r="AP32" s="783"/>
      <c r="AQ32" s="783"/>
      <c r="AR32" s="783"/>
      <c r="AS32" s="783"/>
      <c r="AT32" s="783"/>
      <c r="AU32" s="783"/>
      <c r="AV32" s="783"/>
      <c r="AW32" s="783"/>
      <c r="AX32" s="783"/>
      <c r="AY32" s="783"/>
      <c r="AZ32" s="783"/>
      <c r="BA32" s="783"/>
      <c r="BB32" s="783"/>
    </row>
    <row r="33" spans="1:54" s="10" customFormat="1" ht="22.7" customHeight="1">
      <c r="B33" s="660" t="s">
        <v>314</v>
      </c>
      <c r="C33" s="661"/>
      <c r="D33" s="661"/>
      <c r="E33" s="661"/>
      <c r="F33" s="661"/>
      <c r="G33" s="662"/>
      <c r="H33" s="666" t="s">
        <v>313</v>
      </c>
      <c r="I33" s="667"/>
      <c r="J33" s="667"/>
      <c r="K33" s="668"/>
      <c r="L33" s="669"/>
      <c r="M33" s="670"/>
      <c r="N33" s="670"/>
      <c r="O33" s="670"/>
      <c r="P33" s="670"/>
      <c r="Q33" s="670"/>
      <c r="R33" s="670"/>
      <c r="S33" s="670"/>
      <c r="T33" s="670"/>
      <c r="U33" s="671"/>
      <c r="V33" s="672"/>
      <c r="W33" s="673"/>
      <c r="X33" s="673"/>
      <c r="Y33" s="673"/>
      <c r="Z33" s="673"/>
      <c r="AA33" s="673"/>
      <c r="AB33" s="673"/>
      <c r="AC33" s="673"/>
      <c r="AD33" s="673"/>
      <c r="AE33" s="673"/>
      <c r="AF33" s="673"/>
      <c r="AG33" s="673"/>
      <c r="AH33" s="673"/>
      <c r="AI33" s="673"/>
      <c r="AJ33" s="673"/>
      <c r="AK33" s="674"/>
      <c r="AL33" s="261" t="s">
        <v>315</v>
      </c>
      <c r="AM33" s="261"/>
      <c r="AN33" s="261"/>
      <c r="AO33" s="261"/>
      <c r="AP33" s="261"/>
      <c r="AQ33" s="261"/>
      <c r="AR33" s="261"/>
      <c r="AS33" s="261"/>
      <c r="AT33" s="231"/>
      <c r="AU33" s="231"/>
      <c r="AV33" s="231"/>
      <c r="AW33" s="231"/>
      <c r="AX33" s="231"/>
      <c r="AY33" s="231"/>
      <c r="AZ33" s="231"/>
      <c r="BA33" s="231"/>
      <c r="BB33" s="231"/>
    </row>
    <row r="34" spans="1:54" s="10" customFormat="1" ht="30" customHeight="1">
      <c r="B34" s="663"/>
      <c r="C34" s="664"/>
      <c r="D34" s="664"/>
      <c r="E34" s="664"/>
      <c r="F34" s="664"/>
      <c r="G34" s="665"/>
      <c r="H34" s="678" t="s">
        <v>265</v>
      </c>
      <c r="I34" s="679"/>
      <c r="J34" s="679"/>
      <c r="K34" s="680"/>
      <c r="L34" s="681"/>
      <c r="M34" s="682"/>
      <c r="N34" s="682"/>
      <c r="O34" s="682"/>
      <c r="P34" s="682"/>
      <c r="Q34" s="682"/>
      <c r="R34" s="682"/>
      <c r="S34" s="682"/>
      <c r="T34" s="682"/>
      <c r="U34" s="683"/>
      <c r="V34" s="675"/>
      <c r="W34" s="676"/>
      <c r="X34" s="676"/>
      <c r="Y34" s="676"/>
      <c r="Z34" s="676"/>
      <c r="AA34" s="676"/>
      <c r="AB34" s="676"/>
      <c r="AC34" s="676"/>
      <c r="AD34" s="676"/>
      <c r="AE34" s="676"/>
      <c r="AF34" s="676"/>
      <c r="AG34" s="676"/>
      <c r="AH34" s="676"/>
      <c r="AI34" s="676"/>
      <c r="AJ34" s="676"/>
      <c r="AK34" s="677"/>
      <c r="AL34" s="231"/>
      <c r="AM34" s="231"/>
      <c r="AN34" s="231"/>
      <c r="AO34" s="231"/>
      <c r="AP34" s="231"/>
      <c r="AQ34" s="231"/>
      <c r="AR34" s="231"/>
      <c r="AS34" s="231"/>
      <c r="AT34" s="231"/>
      <c r="AU34" s="231"/>
      <c r="AV34" s="231"/>
      <c r="AW34" s="231"/>
      <c r="AX34" s="231"/>
      <c r="AY34" s="231"/>
      <c r="AZ34" s="231"/>
      <c r="BA34" s="231"/>
      <c r="BB34" s="231"/>
    </row>
    <row r="35" spans="1:54" s="2" customFormat="1" ht="15" customHeight="1">
      <c r="A35" s="10"/>
      <c r="C35" s="10"/>
      <c r="D35" s="10"/>
      <c r="E35" s="10"/>
      <c r="AL35" s="231"/>
      <c r="AM35" s="231"/>
      <c r="AN35" s="231"/>
      <c r="AO35" s="231"/>
      <c r="AP35" s="231"/>
      <c r="AQ35" s="231"/>
      <c r="AR35" s="231"/>
      <c r="AS35" s="231"/>
      <c r="AT35" s="231"/>
      <c r="AU35" s="231"/>
      <c r="AV35" s="231"/>
      <c r="AW35" s="231"/>
      <c r="AX35" s="231"/>
      <c r="AY35" s="231"/>
      <c r="AZ35" s="231"/>
      <c r="BA35" s="231"/>
      <c r="BB35" s="231"/>
    </row>
    <row r="36" spans="1:54" s="2" customFormat="1" ht="15" customHeight="1">
      <c r="A36" s="10"/>
      <c r="C36" s="10"/>
      <c r="D36" s="10"/>
      <c r="E36" s="10"/>
      <c r="AL36" s="231"/>
      <c r="AM36" s="231"/>
      <c r="AN36" s="231"/>
      <c r="AO36" s="231"/>
      <c r="AP36" s="231"/>
      <c r="AQ36" s="231"/>
      <c r="AR36" s="231"/>
      <c r="AS36" s="231"/>
      <c r="AT36" s="231"/>
      <c r="AU36" s="231"/>
      <c r="AV36" s="231"/>
      <c r="AW36" s="231"/>
      <c r="AX36" s="231"/>
      <c r="AY36" s="231"/>
      <c r="AZ36" s="231"/>
      <c r="BA36" s="231"/>
      <c r="BB36" s="231"/>
    </row>
    <row r="37" spans="1:54" ht="15" customHeight="1">
      <c r="AL37" s="231"/>
      <c r="AM37" s="231"/>
      <c r="AN37" s="231"/>
      <c r="AO37" s="231"/>
      <c r="AP37" s="231"/>
      <c r="AQ37" s="231"/>
      <c r="AR37" s="231"/>
      <c r="AS37" s="231"/>
      <c r="AT37" s="231"/>
      <c r="AU37" s="231"/>
      <c r="AV37" s="231"/>
      <c r="AW37" s="231"/>
      <c r="AX37" s="231"/>
      <c r="AY37" s="231"/>
      <c r="AZ37" s="231"/>
      <c r="BA37" s="231"/>
      <c r="BB37" s="231"/>
    </row>
    <row r="38" spans="1:54" ht="15" customHeight="1">
      <c r="AL38" s="231"/>
      <c r="AM38" s="231"/>
      <c r="AN38" s="231"/>
      <c r="AO38" s="231"/>
      <c r="AP38" s="231"/>
      <c r="AQ38" s="231"/>
      <c r="AR38" s="231"/>
      <c r="AS38" s="231"/>
      <c r="AT38" s="231"/>
      <c r="AU38" s="231"/>
      <c r="AV38" s="231"/>
      <c r="AW38" s="231"/>
      <c r="AX38" s="231"/>
      <c r="AY38" s="231"/>
      <c r="AZ38" s="231"/>
      <c r="BA38" s="231"/>
      <c r="BB38" s="231"/>
    </row>
    <row r="39" spans="1:54" ht="15" customHeight="1">
      <c r="AL39" s="231"/>
      <c r="AM39" s="231"/>
      <c r="AN39" s="231"/>
      <c r="AO39" s="231"/>
      <c r="AP39" s="231"/>
      <c r="AQ39" s="231"/>
      <c r="AR39" s="231"/>
      <c r="AS39" s="231"/>
      <c r="AT39" s="231"/>
      <c r="AU39" s="231"/>
      <c r="AV39" s="231"/>
      <c r="AW39" s="231"/>
      <c r="AX39" s="231"/>
      <c r="AY39" s="231"/>
      <c r="AZ39" s="231"/>
      <c r="BA39" s="231"/>
      <c r="BB39" s="231"/>
    </row>
    <row r="41" spans="1:54" ht="15" hidden="1" customHeight="1">
      <c r="B41" s="1" t="s">
        <v>316</v>
      </c>
    </row>
    <row r="42" spans="1:54" ht="15" hidden="1" customHeight="1">
      <c r="B42" s="1" t="s">
        <v>317</v>
      </c>
    </row>
    <row r="43" spans="1:54" ht="15" hidden="1" customHeight="1">
      <c r="B43" s="1" t="s">
        <v>318</v>
      </c>
    </row>
    <row r="44" spans="1:54" ht="15" hidden="1" customHeight="1">
      <c r="B44" s="1" t="s">
        <v>319</v>
      </c>
    </row>
    <row r="45" spans="1:54" ht="15" hidden="1" customHeight="1">
      <c r="B45" s="1" t="s">
        <v>320</v>
      </c>
    </row>
    <row r="46" spans="1:54" ht="15" hidden="1" customHeight="1">
      <c r="B46" s="1" t="s">
        <v>321</v>
      </c>
    </row>
    <row r="47" spans="1:54" ht="15" hidden="1" customHeight="1">
      <c r="B47" s="1" t="s">
        <v>322</v>
      </c>
    </row>
    <row r="48" spans="1:54" ht="15" hidden="1" customHeight="1">
      <c r="B48" s="1" t="s">
        <v>323</v>
      </c>
    </row>
    <row r="49" spans="2:2" ht="15" hidden="1" customHeight="1">
      <c r="B49" s="1" t="s">
        <v>324</v>
      </c>
    </row>
    <row r="50" spans="2:2" ht="15" hidden="1" customHeight="1">
      <c r="B50" s="1" t="s">
        <v>325</v>
      </c>
    </row>
    <row r="51" spans="2:2" ht="15" hidden="1" customHeight="1">
      <c r="B51" s="1" t="s">
        <v>326</v>
      </c>
    </row>
    <row r="52" spans="2:2" ht="15" hidden="1" customHeight="1">
      <c r="B52" s="1" t="s">
        <v>327</v>
      </c>
    </row>
    <row r="53" spans="2:2" ht="15" hidden="1" customHeight="1">
      <c r="B53" s="1" t="s">
        <v>328</v>
      </c>
    </row>
    <row r="54" spans="2:2" ht="15" hidden="1" customHeight="1">
      <c r="B54" s="1" t="s">
        <v>329</v>
      </c>
    </row>
    <row r="55" spans="2:2" ht="15" hidden="1" customHeight="1">
      <c r="B55" s="1" t="s">
        <v>330</v>
      </c>
    </row>
    <row r="56" spans="2:2" ht="15" hidden="1" customHeight="1">
      <c r="B56" s="1" t="s">
        <v>331</v>
      </c>
    </row>
    <row r="57" spans="2:2" ht="15" hidden="1" customHeight="1">
      <c r="B57" s="1" t="s">
        <v>332</v>
      </c>
    </row>
    <row r="58" spans="2:2" ht="15" hidden="1" customHeight="1">
      <c r="B58" s="1" t="s">
        <v>333</v>
      </c>
    </row>
    <row r="59" spans="2:2" ht="15" hidden="1" customHeight="1">
      <c r="B59" s="1" t="s">
        <v>334</v>
      </c>
    </row>
    <row r="60" spans="2:2" ht="15" hidden="1" customHeight="1">
      <c r="B60" s="1" t="s">
        <v>335</v>
      </c>
    </row>
    <row r="61" spans="2:2" ht="15" hidden="1" customHeight="1">
      <c r="B61" s="1" t="s">
        <v>336</v>
      </c>
    </row>
    <row r="62" spans="2:2" ht="15" hidden="1" customHeight="1">
      <c r="B62" s="1" t="s">
        <v>337</v>
      </c>
    </row>
    <row r="63" spans="2:2" ht="15" hidden="1" customHeight="1">
      <c r="B63" s="1" t="s">
        <v>338</v>
      </c>
    </row>
    <row r="64" spans="2:2" ht="15" hidden="1" customHeight="1">
      <c r="B64" s="1" t="s">
        <v>339</v>
      </c>
    </row>
  </sheetData>
  <sheetProtection sheet="1" selectLockedCells="1"/>
  <dataConsolidate/>
  <mergeCells count="180">
    <mergeCell ref="AL10:BB10"/>
    <mergeCell ref="AL17:BB17"/>
    <mergeCell ref="AL20:BB20"/>
    <mergeCell ref="AL28:BB28"/>
    <mergeCell ref="AL25:BA27"/>
    <mergeCell ref="AL32:BB32"/>
    <mergeCell ref="AF26:AG26"/>
    <mergeCell ref="Q26:R26"/>
    <mergeCell ref="AI26:AJ26"/>
    <mergeCell ref="AC26:AD26"/>
    <mergeCell ref="AC29:AE29"/>
    <mergeCell ref="Q27:S27"/>
    <mergeCell ref="T27:Y28"/>
    <mergeCell ref="Z27:AB27"/>
    <mergeCell ref="AC27:AE27"/>
    <mergeCell ref="AI29:AK29"/>
    <mergeCell ref="AI31:AK31"/>
    <mergeCell ref="AC32:AD32"/>
    <mergeCell ref="AF32:AG32"/>
    <mergeCell ref="AI32:AJ32"/>
    <mergeCell ref="AI27:AK27"/>
    <mergeCell ref="F18:S18"/>
    <mergeCell ref="X18:AK18"/>
    <mergeCell ref="AC31:AE31"/>
    <mergeCell ref="AL2:BB3"/>
    <mergeCell ref="AL4:BB4"/>
    <mergeCell ref="AL5:BB6"/>
    <mergeCell ref="AL7:BB8"/>
    <mergeCell ref="AL23:BB23"/>
    <mergeCell ref="AL24:BB24"/>
    <mergeCell ref="AL22:BB22"/>
    <mergeCell ref="X3:AJ3"/>
    <mergeCell ref="B31:G32"/>
    <mergeCell ref="B29:G30"/>
    <mergeCell ref="B25:G26"/>
    <mergeCell ref="Z25:AB25"/>
    <mergeCell ref="AC25:AE25"/>
    <mergeCell ref="K25:M25"/>
    <mergeCell ref="N25:P25"/>
    <mergeCell ref="Q25:S25"/>
    <mergeCell ref="H29:J29"/>
    <mergeCell ref="K29:M29"/>
    <mergeCell ref="Z26:AA26"/>
    <mergeCell ref="H25:J25"/>
    <mergeCell ref="N29:P29"/>
    <mergeCell ref="Q29:S29"/>
    <mergeCell ref="T29:Y30"/>
    <mergeCell ref="Z29:AB29"/>
    <mergeCell ref="AF31:AH31"/>
    <mergeCell ref="AC30:AD30"/>
    <mergeCell ref="AF30:AG30"/>
    <mergeCell ref="AC28:AD28"/>
    <mergeCell ref="AF28:AG28"/>
    <mergeCell ref="AI28:AJ28"/>
    <mergeCell ref="AI30:AJ30"/>
    <mergeCell ref="AF29:AH29"/>
    <mergeCell ref="B8:E8"/>
    <mergeCell ref="F8:S8"/>
    <mergeCell ref="T8:W8"/>
    <mergeCell ref="X8:AK8"/>
    <mergeCell ref="AF27:AH27"/>
    <mergeCell ref="B27:G28"/>
    <mergeCell ref="H27:J27"/>
    <mergeCell ref="AF25:AH25"/>
    <mergeCell ref="AI25:AK25"/>
    <mergeCell ref="T25:Y26"/>
    <mergeCell ref="H26:I26"/>
    <mergeCell ref="K26:L26"/>
    <mergeCell ref="N26:O26"/>
    <mergeCell ref="F19:S19"/>
    <mergeCell ref="X19:AK19"/>
    <mergeCell ref="F20:H20"/>
    <mergeCell ref="H32:I32"/>
    <mergeCell ref="K27:M27"/>
    <mergeCell ref="N27:P27"/>
    <mergeCell ref="K30:L30"/>
    <mergeCell ref="N30:O30"/>
    <mergeCell ref="Q30:R30"/>
    <mergeCell ref="Z30:AA30"/>
    <mergeCell ref="N31:P31"/>
    <mergeCell ref="Q31:S31"/>
    <mergeCell ref="T31:Y32"/>
    <mergeCell ref="H28:I28"/>
    <mergeCell ref="K28:L28"/>
    <mergeCell ref="N28:O28"/>
    <mergeCell ref="Q28:R28"/>
    <mergeCell ref="Z28:AA28"/>
    <mergeCell ref="H30:I30"/>
    <mergeCell ref="K32:L32"/>
    <mergeCell ref="N32:O32"/>
    <mergeCell ref="Q32:R32"/>
    <mergeCell ref="Z32:AA32"/>
    <mergeCell ref="Z31:AB31"/>
    <mergeCell ref="H31:J31"/>
    <mergeCell ref="K31:M31"/>
    <mergeCell ref="B4:G4"/>
    <mergeCell ref="H4:AK4"/>
    <mergeCell ref="B5:G5"/>
    <mergeCell ref="H5:AK5"/>
    <mergeCell ref="B6:S6"/>
    <mergeCell ref="T6:AK6"/>
    <mergeCell ref="B7:E7"/>
    <mergeCell ref="F7:S7"/>
    <mergeCell ref="T7:W7"/>
    <mergeCell ref="X7:AK7"/>
    <mergeCell ref="B22:F22"/>
    <mergeCell ref="G22:S22"/>
    <mergeCell ref="T22:X22"/>
    <mergeCell ref="Y22:AK22"/>
    <mergeCell ref="B16:E21"/>
    <mergeCell ref="J16:L16"/>
    <mergeCell ref="N16:Q16"/>
    <mergeCell ref="T16:W21"/>
    <mergeCell ref="AB16:AD16"/>
    <mergeCell ref="AF16:AI16"/>
    <mergeCell ref="F17:H17"/>
    <mergeCell ref="I17:K17"/>
    <mergeCell ref="M17:S17"/>
    <mergeCell ref="X17:Z17"/>
    <mergeCell ref="AA17:AC17"/>
    <mergeCell ref="AE17:AK17"/>
    <mergeCell ref="I20:K20"/>
    <mergeCell ref="M20:O20"/>
    <mergeCell ref="Q20:S20"/>
    <mergeCell ref="X20:Z20"/>
    <mergeCell ref="AA20:AC20"/>
    <mergeCell ref="AE20:AG20"/>
    <mergeCell ref="AI20:AK20"/>
    <mergeCell ref="F21:H21"/>
    <mergeCell ref="F11:G11"/>
    <mergeCell ref="F12:G12"/>
    <mergeCell ref="F13:G13"/>
    <mergeCell ref="F14:G14"/>
    <mergeCell ref="F15:G15"/>
    <mergeCell ref="Z14:AK14"/>
    <mergeCell ref="X15:Y15"/>
    <mergeCell ref="Z15:AK15"/>
    <mergeCell ref="I21:K21"/>
    <mergeCell ref="M21:O21"/>
    <mergeCell ref="Q21:S21"/>
    <mergeCell ref="X21:Z21"/>
    <mergeCell ref="AA21:AC21"/>
    <mergeCell ref="AE21:AG21"/>
    <mergeCell ref="AI21:AK21"/>
    <mergeCell ref="H12:S12"/>
    <mergeCell ref="H13:S13"/>
    <mergeCell ref="Z9:AK9"/>
    <mergeCell ref="X10:Y10"/>
    <mergeCell ref="Z10:AK10"/>
    <mergeCell ref="X11:Y11"/>
    <mergeCell ref="Z11:AK11"/>
    <mergeCell ref="X12:Y12"/>
    <mergeCell ref="Z12:AK12"/>
    <mergeCell ref="X13:Y13"/>
    <mergeCell ref="Z13:AK13"/>
    <mergeCell ref="X9:Y9"/>
    <mergeCell ref="B33:G34"/>
    <mergeCell ref="H33:K33"/>
    <mergeCell ref="L33:U33"/>
    <mergeCell ref="V33:AK34"/>
    <mergeCell ref="H34:K34"/>
    <mergeCell ref="L34:U34"/>
    <mergeCell ref="H14:S14"/>
    <mergeCell ref="H15:S15"/>
    <mergeCell ref="B9:E15"/>
    <mergeCell ref="T9:W15"/>
    <mergeCell ref="X14:Y14"/>
    <mergeCell ref="B23:F23"/>
    <mergeCell ref="G23:S23"/>
    <mergeCell ref="T23:X23"/>
    <mergeCell ref="Y23:AK23"/>
    <mergeCell ref="B24:F24"/>
    <mergeCell ref="G24:S24"/>
    <mergeCell ref="T24:X24"/>
    <mergeCell ref="Y24:AK24"/>
    <mergeCell ref="F9:G9"/>
    <mergeCell ref="F10:G10"/>
    <mergeCell ref="H9:S9"/>
    <mergeCell ref="H10:S10"/>
    <mergeCell ref="H11:S11"/>
  </mergeCells>
  <phoneticPr fontId="1"/>
  <conditionalFormatting sqref="H26:I26 K26:L26 N26:O26">
    <cfRule type="containsBlanks" dxfId="285" priority="75">
      <formula>LEN(TRIM(H26))=0</formula>
    </cfRule>
  </conditionalFormatting>
  <conditionalFormatting sqref="H28:I28 K28:L28 N28:O28">
    <cfRule type="containsBlanks" dxfId="284" priority="55">
      <formula>LEN(TRIM(H28))=0</formula>
    </cfRule>
  </conditionalFormatting>
  <conditionalFormatting sqref="N16:Q16">
    <cfRule type="containsBlanks" dxfId="283" priority="46">
      <formula>LEN(TRIM(N16))=0</formula>
    </cfRule>
  </conditionalFormatting>
  <conditionalFormatting sqref="F19:S19 F18 I17 M17">
    <cfRule type="containsBlanks" dxfId="282" priority="45">
      <formula>LEN(TRIM(F17))=0</formula>
    </cfRule>
  </conditionalFormatting>
  <conditionalFormatting sqref="I20:K21">
    <cfRule type="containsBlanks" dxfId="281" priority="44">
      <formula>LEN(TRIM(I20))=0</formula>
    </cfRule>
  </conditionalFormatting>
  <conditionalFormatting sqref="M20:O21">
    <cfRule type="containsBlanks" dxfId="280" priority="43">
      <formula>LEN(TRIM(M20))=0</formula>
    </cfRule>
  </conditionalFormatting>
  <conditionalFormatting sqref="Q20:S21">
    <cfRule type="containsBlanks" dxfId="279" priority="42">
      <formula>LEN(TRIM(Q20))=0</formula>
    </cfRule>
  </conditionalFormatting>
  <conditionalFormatting sqref="J16:L16">
    <cfRule type="containsBlanks" dxfId="278" priority="47">
      <formula>LEN(TRIM(J16))=0</formula>
    </cfRule>
  </conditionalFormatting>
  <conditionalFormatting sqref="L33:U34">
    <cfRule type="containsBlanks" dxfId="277" priority="23">
      <formula>LEN(TRIM(L33))=0</formula>
    </cfRule>
  </conditionalFormatting>
  <conditionalFormatting sqref="AF28:AG28">
    <cfRule type="containsBlanks" dxfId="276" priority="17">
      <formula>LEN(TRIM(AF28))=0</formula>
    </cfRule>
  </conditionalFormatting>
  <conditionalFormatting sqref="AA17">
    <cfRule type="containsBlanks" dxfId="275" priority="27">
      <formula>LEN(TRIM(AA17))=0</formula>
    </cfRule>
  </conditionalFormatting>
  <conditionalFormatting sqref="AB16:AD16">
    <cfRule type="containsBlanks" dxfId="274" priority="41">
      <formula>LEN(TRIM(AB16))=0</formula>
    </cfRule>
  </conditionalFormatting>
  <conditionalFormatting sqref="AF16:AI16">
    <cfRule type="containsBlanks" dxfId="273" priority="40">
      <formula>LEN(TRIM(AF16))=0</formula>
    </cfRule>
  </conditionalFormatting>
  <conditionalFormatting sqref="X19:AK19 X18">
    <cfRule type="containsBlanks" dxfId="272" priority="39">
      <formula>LEN(TRIM(X18))=0</formula>
    </cfRule>
  </conditionalFormatting>
  <conditionalFormatting sqref="AA20:AC21">
    <cfRule type="containsBlanks" dxfId="271" priority="38">
      <formula>LEN(TRIM(AA20))=0</formula>
    </cfRule>
  </conditionalFormatting>
  <conditionalFormatting sqref="AE20:AG21">
    <cfRule type="containsBlanks" dxfId="270" priority="37">
      <formula>LEN(TRIM(AE20))=0</formula>
    </cfRule>
  </conditionalFormatting>
  <conditionalFormatting sqref="F7:S8 H9:H15 F10:F15">
    <cfRule type="containsBlanks" dxfId="269" priority="35">
      <formula>LEN(TRIM(F7))=0</formula>
    </cfRule>
  </conditionalFormatting>
  <conditionalFormatting sqref="AI20:AK21">
    <cfRule type="containsBlanks" dxfId="268" priority="36">
      <formula>LEN(TRIM(AI20))=0</formula>
    </cfRule>
  </conditionalFormatting>
  <conditionalFormatting sqref="X7:AK8">
    <cfRule type="containsBlanks" dxfId="267" priority="34">
      <formula>LEN(TRIM(X7))=0</formula>
    </cfRule>
  </conditionalFormatting>
  <conditionalFormatting sqref="Y24:AK24">
    <cfRule type="containsBlanks" dxfId="266" priority="32">
      <formula>LEN(TRIM(Y24))=0</formula>
    </cfRule>
  </conditionalFormatting>
  <conditionalFormatting sqref="G24:S24">
    <cfRule type="containsBlanks" dxfId="265" priority="33">
      <formula>LEN(TRIM(G24))=0</formula>
    </cfRule>
  </conditionalFormatting>
  <conditionalFormatting sqref="G22:S23">
    <cfRule type="containsBlanks" dxfId="264" priority="31">
      <formula>LEN(TRIM(G22))=0</formula>
    </cfRule>
  </conditionalFormatting>
  <conditionalFormatting sqref="Y22:AK23">
    <cfRule type="containsBlanks" dxfId="263" priority="30">
      <formula>LEN(TRIM(Y22))=0</formula>
    </cfRule>
  </conditionalFormatting>
  <conditionalFormatting sqref="I17">
    <cfRule type="containsBlanks" dxfId="262" priority="29">
      <formula>LEN(TRIM(I17))=0</formula>
    </cfRule>
  </conditionalFormatting>
  <conditionalFormatting sqref="AA17 AE17">
    <cfRule type="containsBlanks" dxfId="261" priority="28">
      <formula>LEN(TRIM(AA17))=0</formula>
    </cfRule>
  </conditionalFormatting>
  <conditionalFormatting sqref="F10:G15">
    <cfRule type="containsBlanks" dxfId="260" priority="26">
      <formula>LEN(TRIM(F10))=0</formula>
    </cfRule>
  </conditionalFormatting>
  <conditionalFormatting sqref="Z9:Z15">
    <cfRule type="containsBlanks" dxfId="259" priority="25">
      <formula>LEN(TRIM(Z9))=0</formula>
    </cfRule>
  </conditionalFormatting>
  <conditionalFormatting sqref="Z26:AA26">
    <cfRule type="containsBlanks" dxfId="258" priority="22">
      <formula>LEN(TRIM(Z26))=0</formula>
    </cfRule>
  </conditionalFormatting>
  <conditionalFormatting sqref="AC26:AD26">
    <cfRule type="containsBlanks" dxfId="257" priority="21">
      <formula>LEN(TRIM(AC26))=0</formula>
    </cfRule>
  </conditionalFormatting>
  <conditionalFormatting sqref="AF26:AG26">
    <cfRule type="containsBlanks" dxfId="256" priority="20">
      <formula>LEN(TRIM(AF26))=0</formula>
    </cfRule>
  </conditionalFormatting>
  <conditionalFormatting sqref="Z28:AA28">
    <cfRule type="containsBlanks" dxfId="255" priority="19">
      <formula>LEN(TRIM(Z28))=0</formula>
    </cfRule>
  </conditionalFormatting>
  <conditionalFormatting sqref="AC28:AD28">
    <cfRule type="containsBlanks" dxfId="254" priority="18">
      <formula>LEN(TRIM(AC28))=0</formula>
    </cfRule>
  </conditionalFormatting>
  <conditionalFormatting sqref="H32:I32">
    <cfRule type="containsBlanks" dxfId="253" priority="16">
      <formula>LEN(TRIM(H32))=0</formula>
    </cfRule>
  </conditionalFormatting>
  <conditionalFormatting sqref="X9:X15">
    <cfRule type="containsBlanks" dxfId="252" priority="15">
      <formula>LEN(TRIM(X9))=0</formula>
    </cfRule>
  </conditionalFormatting>
  <conditionalFormatting sqref="X10:Y15 X9">
    <cfRule type="containsBlanks" dxfId="251" priority="14">
      <formula>LEN(TRIM(X9))=0</formula>
    </cfRule>
  </conditionalFormatting>
  <conditionalFormatting sqref="F9">
    <cfRule type="containsBlanks" dxfId="250" priority="13">
      <formula>LEN(TRIM(F9))=0</formula>
    </cfRule>
  </conditionalFormatting>
  <conditionalFormatting sqref="F9">
    <cfRule type="containsBlanks" dxfId="249" priority="12">
      <formula>LEN(TRIM(F9))=0</formula>
    </cfRule>
  </conditionalFormatting>
  <conditionalFormatting sqref="H30:I30">
    <cfRule type="expression" dxfId="248" priority="11">
      <formula>$H$30=""</formula>
    </cfRule>
  </conditionalFormatting>
  <conditionalFormatting sqref="K30:L30">
    <cfRule type="expression" dxfId="247" priority="10">
      <formula>$K$30=""</formula>
    </cfRule>
  </conditionalFormatting>
  <conditionalFormatting sqref="N30:O30">
    <cfRule type="expression" dxfId="246" priority="9">
      <formula>$N$30=""</formula>
    </cfRule>
  </conditionalFormatting>
  <conditionalFormatting sqref="Z30:AA30">
    <cfRule type="expression" dxfId="245" priority="8">
      <formula>$Z$30=""</formula>
    </cfRule>
  </conditionalFormatting>
  <conditionalFormatting sqref="AC30:AD30">
    <cfRule type="expression" dxfId="244" priority="7">
      <formula>$AC$30=""</formula>
    </cfRule>
  </conditionalFormatting>
  <conditionalFormatting sqref="AF30:AG30">
    <cfRule type="expression" dxfId="243" priority="6">
      <formula>$AF$30=""</formula>
    </cfRule>
  </conditionalFormatting>
  <conditionalFormatting sqref="K32:L32">
    <cfRule type="expression" dxfId="242" priority="5">
      <formula>$K$32=""</formula>
    </cfRule>
  </conditionalFormatting>
  <conditionalFormatting sqref="N32:O32">
    <cfRule type="expression" dxfId="241" priority="4">
      <formula>$N$32=""</formula>
    </cfRule>
  </conditionalFormatting>
  <conditionalFormatting sqref="Z32:AA32">
    <cfRule type="expression" dxfId="240" priority="3">
      <formula>$Z$32=""</formula>
    </cfRule>
  </conditionalFormatting>
  <conditionalFormatting sqref="AC32:AD32">
    <cfRule type="expression" dxfId="239" priority="2">
      <formula>$AC$32=""</formula>
    </cfRule>
  </conditionalFormatting>
  <conditionalFormatting sqref="AF32:AG32">
    <cfRule type="expression" dxfId="238" priority="1">
      <formula>$AF$32=""</formula>
    </cfRule>
  </conditionalFormatting>
  <dataValidations count="4">
    <dataValidation imeMode="halfAlpha" allowBlank="1" showInputMessage="1" showErrorMessage="1" sqref="AF32:AG32 H26:I26 Z32:AA32 AC30:AD30 AC32:AD32 N26:O26 Z26:AA26 AC26:AD26 AF26:AG26 K30:L30 H30:I30 AF30:AG30 Z30:AA30 K28:L28 K26:L26 H28:I28 N28:O28 Z28:AA28 AC28:AD28 AF28:AG28 N30:O30 K32:L32 H32:I32 I20:S21 G22:S24 AB16:AK16 Y22:AK24 N32:O32 J16:S16 AA20:AK21" xr:uid="{00000000-0002-0000-0500-000000000000}"/>
    <dataValidation imeMode="halfKatakana" allowBlank="1" showInputMessage="1" showErrorMessage="1" sqref="H4:AK4 L33:U33 F7:S7 X7:AK7" xr:uid="{00000000-0002-0000-0500-000001000000}"/>
    <dataValidation type="list" allowBlank="1" showInputMessage="1" showErrorMessage="1" sqref="I17 AA17" xr:uid="{00000000-0002-0000-0500-000002000000}">
      <formula1>$B$41:$B$64</formula1>
    </dataValidation>
    <dataValidation imeMode="hiragana" allowBlank="1" showInputMessage="1" showErrorMessage="1" sqref="M17:S17 AE17:AK17 X18:AK19 F18:S19 L34:U34 F8:S8 X8:AK8" xr:uid="{00000000-0002-0000-0500-000003000000}"/>
  </dataValidations>
  <printOptions horizontalCentered="1"/>
  <pageMargins left="0.39370078740157483" right="0" top="0.55118110236220474" bottom="0.55118110236220474" header="0.31496062992125984" footer="0.31496062992125984"/>
  <pageSetup paperSize="9" scale="91" orientation="portrait" r:id="rId1"/>
  <ignoredErrors>
    <ignoredError sqref="F9:F15 X9:X1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54" r:id="rId4" name="Group Box 230">
              <controlPr defaultSize="0" autoFill="0" autoPict="0">
                <anchor moveWithCells="1">
                  <from>
                    <xdr:col>10</xdr:col>
                    <xdr:colOff>114300</xdr:colOff>
                    <xdr:row>34</xdr:row>
                    <xdr:rowOff>0</xdr:rowOff>
                  </from>
                  <to>
                    <xdr:col>39</xdr:col>
                    <xdr:colOff>161925</xdr:colOff>
                    <xdr:row>37</xdr:row>
                    <xdr:rowOff>180975</xdr:rowOff>
                  </to>
                </anchor>
              </controlPr>
            </control>
          </mc:Choice>
        </mc:AlternateContent>
        <mc:AlternateContent xmlns:mc="http://schemas.openxmlformats.org/markup-compatibility/2006">
          <mc:Choice Requires="x14">
            <control shapeId="1255" r:id="rId5" name="Group Box 231">
              <controlPr defaultSize="0" autoFill="0" autoPict="0">
                <anchor moveWithCells="1">
                  <from>
                    <xdr:col>10</xdr:col>
                    <xdr:colOff>85725</xdr:colOff>
                    <xdr:row>34</xdr:row>
                    <xdr:rowOff>0</xdr:rowOff>
                  </from>
                  <to>
                    <xdr:col>39</xdr:col>
                    <xdr:colOff>95250</xdr:colOff>
                    <xdr:row>37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CH70"/>
  <sheetViews>
    <sheetView showGridLines="0" showZeros="0" view="pageBreakPreview" topLeftCell="A5" zoomScale="85" zoomScaleNormal="100" zoomScaleSheetLayoutView="85" workbookViewId="0">
      <selection activeCell="I32" sqref="I32:AK32"/>
    </sheetView>
  </sheetViews>
  <sheetFormatPr defaultColWidth="2.5" defaultRowHeight="15" customHeight="1"/>
  <cols>
    <col min="1" max="1" width="6.625" style="10" customWidth="1"/>
    <col min="2" max="2" width="3.125" style="4" customWidth="1"/>
    <col min="3" max="3" width="3.125" style="10" customWidth="1"/>
    <col min="4" max="5" width="2.625" style="10" customWidth="1"/>
    <col min="6" max="19" width="3.125" style="4" customWidth="1"/>
    <col min="20" max="21" width="2.625" style="4" customWidth="1"/>
    <col min="22" max="37" width="3.125" style="4" customWidth="1"/>
    <col min="38" max="38" width="12.625" style="4" hidden="1" customWidth="1"/>
    <col min="39" max="39" width="1.5" style="231" customWidth="1"/>
    <col min="40" max="57" width="2.5" style="231"/>
    <col min="58" max="16384" width="2.5" style="4"/>
  </cols>
  <sheetData>
    <row r="1" spans="2:59" ht="9.75" customHeight="1">
      <c r="B1" s="74"/>
      <c r="C1" s="74"/>
      <c r="D1" s="74"/>
      <c r="E1" s="74"/>
      <c r="F1" s="41"/>
      <c r="G1" s="41"/>
      <c r="H1" s="75"/>
      <c r="I1" s="75"/>
      <c r="J1" s="75"/>
      <c r="K1" s="75"/>
      <c r="L1" s="75"/>
      <c r="M1" s="46"/>
      <c r="N1" s="46"/>
      <c r="O1" s="41"/>
      <c r="P1" s="41"/>
      <c r="Q1" s="41"/>
      <c r="R1" s="41"/>
      <c r="S1" s="41"/>
      <c r="T1" s="41"/>
      <c r="U1" s="41"/>
      <c r="V1" s="41"/>
      <c r="W1" s="41"/>
      <c r="X1" s="41"/>
      <c r="Y1" s="41"/>
      <c r="Z1" s="46"/>
      <c r="AA1" s="41"/>
      <c r="AB1" s="41"/>
      <c r="AC1" s="41"/>
      <c r="AD1" s="41"/>
      <c r="AE1" s="41"/>
      <c r="AF1" s="41"/>
      <c r="AG1" s="46"/>
      <c r="AH1" s="46"/>
      <c r="AI1" s="46"/>
      <c r="AJ1" s="46"/>
      <c r="AK1" s="76"/>
      <c r="AL1" s="200"/>
      <c r="AM1" s="229"/>
      <c r="AN1" s="230"/>
      <c r="AO1" s="822" t="s">
        <v>590</v>
      </c>
      <c r="AP1" s="822"/>
      <c r="AQ1" s="822"/>
      <c r="AR1" s="822"/>
      <c r="AS1" s="822"/>
      <c r="AT1" s="822"/>
      <c r="AU1" s="822"/>
      <c r="AV1" s="822"/>
      <c r="AW1" s="822"/>
      <c r="AX1" s="822"/>
      <c r="AY1" s="822"/>
      <c r="AZ1" s="822"/>
      <c r="BA1" s="822"/>
      <c r="BB1" s="822"/>
      <c r="BC1" s="822"/>
      <c r="BD1" s="822"/>
      <c r="BE1" s="822"/>
    </row>
    <row r="2" spans="2:59" ht="30" customHeight="1">
      <c r="B2" s="824" t="s">
        <v>496</v>
      </c>
      <c r="C2" s="824"/>
      <c r="D2" s="824"/>
      <c r="E2" s="824"/>
      <c r="F2" s="824"/>
      <c r="G2" s="824"/>
      <c r="H2" s="824"/>
      <c r="I2" s="38"/>
      <c r="J2" s="38"/>
      <c r="K2" s="38"/>
      <c r="L2" s="38"/>
      <c r="M2" s="38"/>
      <c r="N2" s="38"/>
      <c r="O2" s="38"/>
      <c r="P2" s="38"/>
      <c r="Q2" s="38"/>
      <c r="R2" s="38"/>
      <c r="S2" s="38"/>
      <c r="T2" s="38"/>
      <c r="U2" s="38"/>
      <c r="V2" s="38"/>
      <c r="W2" s="40" t="s">
        <v>51</v>
      </c>
      <c r="X2" s="825">
        <f>IF('⑤付表５（事業所情報）'!X8=0,'⑤付表５（事業所情報）'!F8,'⑤付表５（事業所情報）'!X8)</f>
        <v>0</v>
      </c>
      <c r="Y2" s="825"/>
      <c r="Z2" s="825"/>
      <c r="AA2" s="825"/>
      <c r="AB2" s="825"/>
      <c r="AC2" s="825"/>
      <c r="AD2" s="825"/>
      <c r="AE2" s="825"/>
      <c r="AF2" s="825"/>
      <c r="AG2" s="825"/>
      <c r="AH2" s="825"/>
      <c r="AI2" s="825"/>
      <c r="AJ2" s="825"/>
      <c r="AK2" s="40" t="s">
        <v>50</v>
      </c>
      <c r="AL2" s="200"/>
      <c r="AM2" s="229"/>
      <c r="AN2" s="230"/>
      <c r="AO2" s="822"/>
      <c r="AP2" s="822"/>
      <c r="AQ2" s="822"/>
      <c r="AR2" s="822"/>
      <c r="AS2" s="822"/>
      <c r="AT2" s="822"/>
      <c r="AU2" s="822"/>
      <c r="AV2" s="822"/>
      <c r="AW2" s="822"/>
      <c r="AX2" s="822"/>
      <c r="AY2" s="822"/>
      <c r="AZ2" s="822"/>
      <c r="BA2" s="822"/>
      <c r="BB2" s="822"/>
      <c r="BC2" s="822"/>
      <c r="BD2" s="822"/>
      <c r="BE2" s="822"/>
    </row>
    <row r="3" spans="2:59" s="10" customFormat="1" ht="24.95" customHeight="1">
      <c r="B3" s="826" t="s">
        <v>289</v>
      </c>
      <c r="C3" s="826"/>
      <c r="D3" s="826"/>
      <c r="E3" s="826"/>
      <c r="F3" s="826"/>
      <c r="G3" s="826"/>
      <c r="H3" s="826"/>
      <c r="I3" s="826"/>
      <c r="J3" s="826"/>
      <c r="K3" s="826"/>
      <c r="L3" s="826"/>
      <c r="M3" s="826"/>
      <c r="N3" s="826"/>
      <c r="O3" s="826"/>
      <c r="P3" s="826"/>
      <c r="Q3" s="826"/>
      <c r="R3" s="826"/>
      <c r="S3" s="730"/>
      <c r="T3" s="826" t="s">
        <v>290</v>
      </c>
      <c r="U3" s="826"/>
      <c r="V3" s="826"/>
      <c r="W3" s="826"/>
      <c r="X3" s="826"/>
      <c r="Y3" s="826"/>
      <c r="Z3" s="826"/>
      <c r="AA3" s="826"/>
      <c r="AB3" s="826"/>
      <c r="AC3" s="826"/>
      <c r="AD3" s="826"/>
      <c r="AE3" s="826"/>
      <c r="AF3" s="826"/>
      <c r="AG3" s="826"/>
      <c r="AH3" s="826"/>
      <c r="AI3" s="826"/>
      <c r="AJ3" s="826"/>
      <c r="AK3" s="826"/>
      <c r="AL3" s="8"/>
      <c r="AM3" s="223"/>
      <c r="AN3" s="231"/>
      <c r="AO3" s="780" t="s">
        <v>413</v>
      </c>
      <c r="AP3" s="780"/>
      <c r="AQ3" s="780"/>
      <c r="AR3" s="780"/>
      <c r="AS3" s="780"/>
      <c r="AT3" s="780"/>
      <c r="AU3" s="780"/>
      <c r="AV3" s="780"/>
      <c r="AW3" s="780"/>
      <c r="AX3" s="780"/>
      <c r="AY3" s="780"/>
      <c r="AZ3" s="780"/>
      <c r="BA3" s="780"/>
      <c r="BB3" s="780"/>
      <c r="BC3" s="780"/>
      <c r="BD3" s="780"/>
      <c r="BE3" s="780"/>
    </row>
    <row r="4" spans="2:59" ht="24.95" customHeight="1">
      <c r="B4" s="828"/>
      <c r="C4" s="829"/>
      <c r="D4" s="829"/>
      <c r="E4" s="829"/>
      <c r="F4" s="829"/>
      <c r="G4" s="829"/>
      <c r="H4" s="829"/>
      <c r="I4" s="829"/>
      <c r="J4" s="829"/>
      <c r="K4" s="829"/>
      <c r="L4" s="829"/>
      <c r="M4" s="829"/>
      <c r="N4" s="829"/>
      <c r="O4" s="829"/>
      <c r="P4" s="829"/>
      <c r="Q4" s="829"/>
      <c r="R4" s="829"/>
      <c r="S4" s="829"/>
      <c r="T4" s="828"/>
      <c r="U4" s="829"/>
      <c r="V4" s="829"/>
      <c r="W4" s="829"/>
      <c r="X4" s="829"/>
      <c r="Y4" s="829"/>
      <c r="Z4" s="829"/>
      <c r="AA4" s="829"/>
      <c r="AB4" s="829"/>
      <c r="AC4" s="829"/>
      <c r="AD4" s="829"/>
      <c r="AE4" s="829"/>
      <c r="AF4" s="829"/>
      <c r="AG4" s="829"/>
      <c r="AH4" s="829"/>
      <c r="AI4" s="829"/>
      <c r="AJ4" s="829"/>
      <c r="AK4" s="834"/>
      <c r="AL4" s="8"/>
      <c r="AM4" s="223" t="s">
        <v>404</v>
      </c>
      <c r="AO4" s="780"/>
      <c r="AP4" s="780"/>
      <c r="AQ4" s="780"/>
      <c r="AR4" s="780"/>
      <c r="AS4" s="780"/>
      <c r="AT4" s="780"/>
      <c r="AU4" s="780"/>
      <c r="AV4" s="780"/>
      <c r="AW4" s="780"/>
      <c r="AX4" s="780"/>
      <c r="AY4" s="780"/>
      <c r="AZ4" s="780"/>
      <c r="BA4" s="780"/>
      <c r="BB4" s="780"/>
      <c r="BC4" s="780"/>
      <c r="BD4" s="780"/>
      <c r="BE4" s="780"/>
    </row>
    <row r="5" spans="2:59" s="10" customFormat="1" ht="24.95" customHeight="1">
      <c r="B5" s="830"/>
      <c r="C5" s="831"/>
      <c r="D5" s="831"/>
      <c r="E5" s="831"/>
      <c r="F5" s="831"/>
      <c r="G5" s="831"/>
      <c r="H5" s="831"/>
      <c r="I5" s="831"/>
      <c r="J5" s="831"/>
      <c r="K5" s="831"/>
      <c r="L5" s="831"/>
      <c r="M5" s="831"/>
      <c r="N5" s="831"/>
      <c r="O5" s="831"/>
      <c r="P5" s="831"/>
      <c r="Q5" s="831"/>
      <c r="R5" s="831"/>
      <c r="S5" s="831"/>
      <c r="T5" s="830"/>
      <c r="U5" s="831"/>
      <c r="V5" s="831"/>
      <c r="W5" s="831"/>
      <c r="X5" s="831"/>
      <c r="Y5" s="831"/>
      <c r="Z5" s="831"/>
      <c r="AA5" s="831"/>
      <c r="AB5" s="831"/>
      <c r="AC5" s="831"/>
      <c r="AD5" s="831"/>
      <c r="AE5" s="831"/>
      <c r="AF5" s="831"/>
      <c r="AG5" s="831"/>
      <c r="AH5" s="831"/>
      <c r="AI5" s="831"/>
      <c r="AJ5" s="831"/>
      <c r="AK5" s="835"/>
      <c r="AL5" s="8"/>
      <c r="AM5" s="223"/>
      <c r="AN5" s="823" t="s">
        <v>414</v>
      </c>
      <c r="AO5" s="823"/>
      <c r="AP5" s="823"/>
      <c r="AQ5" s="823"/>
      <c r="AR5" s="823"/>
      <c r="AS5" s="823"/>
      <c r="AT5" s="823"/>
      <c r="AU5" s="823"/>
      <c r="AV5" s="823"/>
      <c r="AW5" s="823"/>
      <c r="AX5" s="823"/>
      <c r="AY5" s="823"/>
      <c r="AZ5" s="823"/>
      <c r="BA5" s="823"/>
      <c r="BB5" s="823"/>
      <c r="BC5" s="823"/>
      <c r="BD5" s="823"/>
      <c r="BE5" s="823"/>
    </row>
    <row r="6" spans="2:59" s="10" customFormat="1" ht="24.95" customHeight="1">
      <c r="B6" s="830"/>
      <c r="C6" s="831"/>
      <c r="D6" s="831"/>
      <c r="E6" s="831"/>
      <c r="F6" s="831"/>
      <c r="G6" s="831"/>
      <c r="H6" s="831"/>
      <c r="I6" s="831"/>
      <c r="J6" s="831"/>
      <c r="K6" s="831"/>
      <c r="L6" s="831"/>
      <c r="M6" s="831"/>
      <c r="N6" s="831"/>
      <c r="O6" s="831"/>
      <c r="P6" s="831"/>
      <c r="Q6" s="831"/>
      <c r="R6" s="831"/>
      <c r="S6" s="831"/>
      <c r="T6" s="830"/>
      <c r="U6" s="831"/>
      <c r="V6" s="831"/>
      <c r="W6" s="831"/>
      <c r="X6" s="831"/>
      <c r="Y6" s="831"/>
      <c r="Z6" s="831"/>
      <c r="AA6" s="831"/>
      <c r="AB6" s="831"/>
      <c r="AC6" s="831"/>
      <c r="AD6" s="831"/>
      <c r="AE6" s="831"/>
      <c r="AF6" s="831"/>
      <c r="AG6" s="831"/>
      <c r="AH6" s="831"/>
      <c r="AI6" s="831"/>
      <c r="AJ6" s="831"/>
      <c r="AK6" s="835"/>
      <c r="AL6" s="8"/>
      <c r="AM6" s="223"/>
      <c r="AN6" s="815" t="s">
        <v>415</v>
      </c>
      <c r="AO6" s="816"/>
      <c r="AP6" s="816"/>
      <c r="AQ6" s="816"/>
      <c r="AR6" s="816"/>
      <c r="AS6" s="816"/>
      <c r="AT6" s="816"/>
      <c r="AU6" s="816"/>
      <c r="AV6" s="817"/>
      <c r="AW6" s="818" t="s">
        <v>416</v>
      </c>
      <c r="AX6" s="819"/>
      <c r="AY6" s="819"/>
      <c r="AZ6" s="819"/>
      <c r="BA6" s="819"/>
      <c r="BB6" s="819"/>
      <c r="BC6" s="819"/>
      <c r="BD6" s="819"/>
      <c r="BE6" s="820"/>
    </row>
    <row r="7" spans="2:59" ht="22.7" customHeight="1">
      <c r="B7" s="830"/>
      <c r="C7" s="831"/>
      <c r="D7" s="831"/>
      <c r="E7" s="831"/>
      <c r="F7" s="831"/>
      <c r="G7" s="831"/>
      <c r="H7" s="831"/>
      <c r="I7" s="831"/>
      <c r="J7" s="831"/>
      <c r="K7" s="831"/>
      <c r="L7" s="831"/>
      <c r="M7" s="831"/>
      <c r="N7" s="831"/>
      <c r="O7" s="831"/>
      <c r="P7" s="831"/>
      <c r="Q7" s="831"/>
      <c r="R7" s="831"/>
      <c r="S7" s="831"/>
      <c r="T7" s="830"/>
      <c r="U7" s="831"/>
      <c r="V7" s="831"/>
      <c r="W7" s="831"/>
      <c r="X7" s="831"/>
      <c r="Y7" s="831"/>
      <c r="Z7" s="831"/>
      <c r="AA7" s="831"/>
      <c r="AB7" s="831"/>
      <c r="AC7" s="831"/>
      <c r="AD7" s="831"/>
      <c r="AE7" s="831"/>
      <c r="AF7" s="831"/>
      <c r="AG7" s="831"/>
      <c r="AH7" s="831"/>
      <c r="AI7" s="831"/>
      <c r="AJ7" s="831"/>
      <c r="AK7" s="835"/>
      <c r="AL7" s="8"/>
      <c r="AM7" s="223"/>
      <c r="AN7" s="808" t="s">
        <v>507</v>
      </c>
      <c r="AO7" s="809"/>
      <c r="AP7" s="809"/>
      <c r="AQ7" s="809"/>
      <c r="AR7" s="809"/>
      <c r="AS7" s="809"/>
      <c r="AT7" s="809"/>
      <c r="AU7" s="809"/>
      <c r="AV7" s="810"/>
      <c r="AW7" s="808" t="s">
        <v>508</v>
      </c>
      <c r="AX7" s="809"/>
      <c r="AY7" s="809"/>
      <c r="AZ7" s="809"/>
      <c r="BA7" s="809"/>
      <c r="BB7" s="809"/>
      <c r="BC7" s="809"/>
      <c r="BD7" s="809"/>
      <c r="BE7" s="810"/>
    </row>
    <row r="8" spans="2:59" ht="24.95" customHeight="1">
      <c r="B8" s="830"/>
      <c r="C8" s="831"/>
      <c r="D8" s="831"/>
      <c r="E8" s="831"/>
      <c r="F8" s="831"/>
      <c r="G8" s="831"/>
      <c r="H8" s="831"/>
      <c r="I8" s="831"/>
      <c r="J8" s="831"/>
      <c r="K8" s="831"/>
      <c r="L8" s="831"/>
      <c r="M8" s="831"/>
      <c r="N8" s="831"/>
      <c r="O8" s="831"/>
      <c r="P8" s="831"/>
      <c r="Q8" s="831"/>
      <c r="R8" s="831"/>
      <c r="S8" s="831"/>
      <c r="T8" s="830"/>
      <c r="U8" s="831"/>
      <c r="V8" s="831"/>
      <c r="W8" s="831"/>
      <c r="X8" s="831"/>
      <c r="Y8" s="831"/>
      <c r="Z8" s="831"/>
      <c r="AA8" s="831"/>
      <c r="AB8" s="831"/>
      <c r="AC8" s="831"/>
      <c r="AD8" s="831"/>
      <c r="AE8" s="831"/>
      <c r="AF8" s="831"/>
      <c r="AG8" s="831"/>
      <c r="AH8" s="831"/>
      <c r="AI8" s="831"/>
      <c r="AJ8" s="831"/>
      <c r="AK8" s="835"/>
      <c r="AL8" s="8"/>
      <c r="AM8" s="223"/>
      <c r="AN8" s="811"/>
      <c r="AO8" s="812"/>
      <c r="AP8" s="812"/>
      <c r="AQ8" s="812"/>
      <c r="AR8" s="812"/>
      <c r="AS8" s="812"/>
      <c r="AT8" s="812"/>
      <c r="AU8" s="812"/>
      <c r="AV8" s="813"/>
      <c r="AW8" s="811"/>
      <c r="AX8" s="812"/>
      <c r="AY8" s="812"/>
      <c r="AZ8" s="812"/>
      <c r="BA8" s="812"/>
      <c r="BB8" s="812"/>
      <c r="BC8" s="812"/>
      <c r="BD8" s="812"/>
      <c r="BE8" s="813"/>
    </row>
    <row r="9" spans="2:59" s="10" customFormat="1" ht="24.95" customHeight="1">
      <c r="B9" s="830"/>
      <c r="C9" s="831"/>
      <c r="D9" s="831"/>
      <c r="E9" s="831"/>
      <c r="F9" s="831"/>
      <c r="G9" s="831"/>
      <c r="H9" s="831"/>
      <c r="I9" s="831"/>
      <c r="J9" s="831"/>
      <c r="K9" s="831"/>
      <c r="L9" s="831"/>
      <c r="M9" s="831"/>
      <c r="N9" s="831"/>
      <c r="O9" s="831"/>
      <c r="P9" s="831"/>
      <c r="Q9" s="831"/>
      <c r="R9" s="831"/>
      <c r="S9" s="831"/>
      <c r="T9" s="830"/>
      <c r="U9" s="831"/>
      <c r="V9" s="831"/>
      <c r="W9" s="831"/>
      <c r="X9" s="831"/>
      <c r="Y9" s="831"/>
      <c r="Z9" s="831"/>
      <c r="AA9" s="831"/>
      <c r="AB9" s="831"/>
      <c r="AC9" s="831"/>
      <c r="AD9" s="831"/>
      <c r="AE9" s="831"/>
      <c r="AF9" s="831"/>
      <c r="AG9" s="831"/>
      <c r="AH9" s="831"/>
      <c r="AI9" s="831"/>
      <c r="AJ9" s="831"/>
      <c r="AK9" s="835"/>
      <c r="AL9" s="8"/>
      <c r="AM9" s="223"/>
      <c r="AN9" s="239"/>
      <c r="AO9" s="239"/>
      <c r="AP9" s="239"/>
      <c r="AQ9" s="239"/>
      <c r="AR9" s="239"/>
      <c r="AS9" s="239"/>
      <c r="AT9" s="239"/>
      <c r="AU9" s="239"/>
      <c r="AV9" s="239"/>
      <c r="AW9" s="239"/>
      <c r="AX9" s="239"/>
      <c r="AY9" s="239"/>
      <c r="AZ9" s="239"/>
      <c r="BA9" s="239"/>
      <c r="BB9" s="239"/>
      <c r="BC9" s="239"/>
      <c r="BD9" s="239"/>
      <c r="BE9" s="239"/>
    </row>
    <row r="10" spans="2:59" s="10" customFormat="1" ht="24.95" customHeight="1">
      <c r="B10" s="830"/>
      <c r="C10" s="831"/>
      <c r="D10" s="831"/>
      <c r="E10" s="831"/>
      <c r="F10" s="831"/>
      <c r="G10" s="831"/>
      <c r="H10" s="831"/>
      <c r="I10" s="831"/>
      <c r="J10" s="831"/>
      <c r="K10" s="831"/>
      <c r="L10" s="831"/>
      <c r="M10" s="831"/>
      <c r="N10" s="831"/>
      <c r="O10" s="831"/>
      <c r="P10" s="831"/>
      <c r="Q10" s="831"/>
      <c r="R10" s="831"/>
      <c r="S10" s="831"/>
      <c r="T10" s="830"/>
      <c r="U10" s="831"/>
      <c r="V10" s="831"/>
      <c r="W10" s="831"/>
      <c r="X10" s="831"/>
      <c r="Y10" s="831"/>
      <c r="Z10" s="831"/>
      <c r="AA10" s="831"/>
      <c r="AB10" s="831"/>
      <c r="AC10" s="831"/>
      <c r="AD10" s="831"/>
      <c r="AE10" s="831"/>
      <c r="AF10" s="831"/>
      <c r="AG10" s="831"/>
      <c r="AH10" s="831"/>
      <c r="AI10" s="831"/>
      <c r="AJ10" s="831"/>
      <c r="AK10" s="835"/>
      <c r="AL10" s="8"/>
      <c r="AM10" s="223"/>
      <c r="AN10" s="239"/>
      <c r="AO10" s="239"/>
      <c r="AP10" s="239"/>
      <c r="AQ10" s="239"/>
      <c r="AR10" s="239"/>
      <c r="AS10" s="239"/>
      <c r="AT10" s="239"/>
      <c r="AU10" s="239"/>
      <c r="AV10" s="239"/>
      <c r="AW10" s="239"/>
      <c r="AX10" s="239"/>
      <c r="AY10" s="239"/>
      <c r="AZ10" s="239"/>
      <c r="BA10" s="239"/>
      <c r="BB10" s="239"/>
      <c r="BC10" s="239"/>
      <c r="BD10" s="239"/>
      <c r="BE10" s="239"/>
    </row>
    <row r="11" spans="2:59" s="10" customFormat="1" ht="24.95" customHeight="1">
      <c r="B11" s="830"/>
      <c r="C11" s="831"/>
      <c r="D11" s="831"/>
      <c r="E11" s="831"/>
      <c r="F11" s="831"/>
      <c r="G11" s="831"/>
      <c r="H11" s="831"/>
      <c r="I11" s="831"/>
      <c r="J11" s="831"/>
      <c r="K11" s="831"/>
      <c r="L11" s="831"/>
      <c r="M11" s="831"/>
      <c r="N11" s="831"/>
      <c r="O11" s="831"/>
      <c r="P11" s="831"/>
      <c r="Q11" s="831"/>
      <c r="R11" s="831"/>
      <c r="S11" s="831"/>
      <c r="T11" s="830"/>
      <c r="U11" s="831"/>
      <c r="V11" s="831"/>
      <c r="W11" s="831"/>
      <c r="X11" s="831"/>
      <c r="Y11" s="831"/>
      <c r="Z11" s="831"/>
      <c r="AA11" s="831"/>
      <c r="AB11" s="831"/>
      <c r="AC11" s="831"/>
      <c r="AD11" s="831"/>
      <c r="AE11" s="831"/>
      <c r="AF11" s="831"/>
      <c r="AG11" s="831"/>
      <c r="AH11" s="831"/>
      <c r="AI11" s="831"/>
      <c r="AJ11" s="831"/>
      <c r="AK11" s="835"/>
      <c r="AL11" s="8"/>
      <c r="AM11" s="223"/>
      <c r="AN11" s="239"/>
      <c r="AO11" s="239"/>
      <c r="AP11" s="239"/>
      <c r="AQ11" s="239"/>
      <c r="AR11" s="239"/>
      <c r="AS11" s="239"/>
      <c r="AT11" s="239"/>
      <c r="AU11" s="239"/>
      <c r="AV11" s="239"/>
      <c r="AW11" s="239"/>
      <c r="AX11" s="239"/>
      <c r="AY11" s="239"/>
      <c r="AZ11" s="239"/>
      <c r="BA11" s="239"/>
      <c r="BB11" s="239"/>
      <c r="BC11" s="239"/>
      <c r="BD11" s="239"/>
      <c r="BE11" s="239"/>
    </row>
    <row r="12" spans="2:59" s="10" customFormat="1" ht="24.95" customHeight="1">
      <c r="B12" s="830"/>
      <c r="C12" s="831"/>
      <c r="D12" s="831"/>
      <c r="E12" s="831"/>
      <c r="F12" s="831"/>
      <c r="G12" s="831"/>
      <c r="H12" s="831"/>
      <c r="I12" s="831"/>
      <c r="J12" s="831"/>
      <c r="K12" s="831"/>
      <c r="L12" s="831"/>
      <c r="M12" s="831"/>
      <c r="N12" s="831"/>
      <c r="O12" s="831"/>
      <c r="P12" s="831"/>
      <c r="Q12" s="831"/>
      <c r="R12" s="831"/>
      <c r="S12" s="831"/>
      <c r="T12" s="830"/>
      <c r="U12" s="831"/>
      <c r="V12" s="831"/>
      <c r="W12" s="831"/>
      <c r="X12" s="831"/>
      <c r="Y12" s="831"/>
      <c r="Z12" s="831"/>
      <c r="AA12" s="831"/>
      <c r="AB12" s="831"/>
      <c r="AC12" s="831"/>
      <c r="AD12" s="831"/>
      <c r="AE12" s="831"/>
      <c r="AF12" s="831"/>
      <c r="AG12" s="831"/>
      <c r="AH12" s="831"/>
      <c r="AI12" s="831"/>
      <c r="AJ12" s="831"/>
      <c r="AK12" s="835"/>
      <c r="AL12" s="8"/>
      <c r="AM12" s="223"/>
      <c r="AN12" s="239"/>
      <c r="AO12" s="239"/>
      <c r="AP12" s="239"/>
      <c r="AQ12" s="239"/>
      <c r="AR12" s="239"/>
      <c r="AS12" s="239"/>
      <c r="AT12" s="239"/>
      <c r="AU12" s="239"/>
      <c r="AV12" s="239"/>
      <c r="AW12" s="239"/>
      <c r="AX12" s="239"/>
      <c r="AY12" s="239"/>
      <c r="AZ12" s="239"/>
      <c r="BA12" s="239"/>
      <c r="BB12" s="239"/>
      <c r="BC12" s="239"/>
      <c r="BD12" s="239"/>
      <c r="BE12" s="239"/>
    </row>
    <row r="13" spans="2:59" ht="24.95" customHeight="1">
      <c r="B13" s="832"/>
      <c r="C13" s="833"/>
      <c r="D13" s="833"/>
      <c r="E13" s="833"/>
      <c r="F13" s="833"/>
      <c r="G13" s="833"/>
      <c r="H13" s="833"/>
      <c r="I13" s="833"/>
      <c r="J13" s="833"/>
      <c r="K13" s="833"/>
      <c r="L13" s="833"/>
      <c r="M13" s="833"/>
      <c r="N13" s="833"/>
      <c r="O13" s="833"/>
      <c r="P13" s="833"/>
      <c r="Q13" s="833"/>
      <c r="R13" s="833"/>
      <c r="S13" s="833"/>
      <c r="T13" s="832"/>
      <c r="U13" s="833"/>
      <c r="V13" s="833"/>
      <c r="W13" s="833"/>
      <c r="X13" s="833"/>
      <c r="Y13" s="833"/>
      <c r="Z13" s="833"/>
      <c r="AA13" s="833"/>
      <c r="AB13" s="833"/>
      <c r="AC13" s="833"/>
      <c r="AD13" s="833"/>
      <c r="AE13" s="833"/>
      <c r="AF13" s="833"/>
      <c r="AG13" s="833"/>
      <c r="AH13" s="833"/>
      <c r="AI13" s="833"/>
      <c r="AJ13" s="833"/>
      <c r="AK13" s="836"/>
      <c r="AL13" s="8"/>
      <c r="AM13" s="223"/>
      <c r="AN13" s="232"/>
      <c r="AO13" s="232"/>
      <c r="AP13" s="232"/>
      <c r="AQ13" s="232"/>
      <c r="AR13" s="232"/>
      <c r="AS13" s="232"/>
      <c r="AT13" s="232"/>
      <c r="AU13" s="232"/>
      <c r="AV13" s="232"/>
      <c r="AW13" s="232"/>
      <c r="AX13" s="232"/>
      <c r="AY13" s="232"/>
      <c r="AZ13" s="232"/>
      <c r="BA13" s="232"/>
      <c r="BB13" s="232"/>
      <c r="BC13" s="232"/>
      <c r="BD13" s="232"/>
      <c r="BE13" s="232"/>
      <c r="BF13" s="224"/>
    </row>
    <row r="14" spans="2:59" s="10" customFormat="1" ht="12.75" customHeight="1">
      <c r="B14" s="388"/>
      <c r="C14" s="388"/>
      <c r="D14" s="388"/>
      <c r="E14" s="388"/>
      <c r="F14" s="388"/>
      <c r="G14" s="388"/>
      <c r="H14" s="388"/>
      <c r="I14" s="388"/>
      <c r="J14" s="388"/>
      <c r="K14" s="388"/>
      <c r="L14" s="388"/>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8"/>
      <c r="AM14" s="223"/>
      <c r="AN14" s="232"/>
      <c r="AO14" s="232"/>
      <c r="AP14" s="232"/>
      <c r="AQ14" s="232"/>
      <c r="AR14" s="232"/>
      <c r="AS14" s="232"/>
      <c r="AT14" s="232"/>
      <c r="AU14" s="232"/>
      <c r="AV14" s="232"/>
      <c r="AW14" s="232"/>
      <c r="AX14" s="232"/>
      <c r="AY14" s="232"/>
      <c r="AZ14" s="232"/>
      <c r="BA14" s="232"/>
      <c r="BB14" s="232"/>
      <c r="BC14" s="232"/>
      <c r="BD14" s="232"/>
      <c r="BE14" s="232"/>
      <c r="BF14" s="224"/>
    </row>
    <row r="15" spans="2:59" ht="30" customHeight="1">
      <c r="B15" s="840" t="s">
        <v>505</v>
      </c>
      <c r="C15" s="840"/>
      <c r="D15" s="840"/>
      <c r="E15" s="840"/>
      <c r="F15" s="840"/>
      <c r="G15" s="840"/>
      <c r="H15" s="840"/>
      <c r="I15" s="840"/>
      <c r="J15" s="840"/>
      <c r="K15" s="349"/>
      <c r="L15" s="349"/>
      <c r="M15" s="349"/>
      <c r="N15" s="349"/>
      <c r="O15" s="349"/>
      <c r="P15" s="349"/>
      <c r="Q15" s="349"/>
      <c r="R15" s="349"/>
      <c r="S15" s="349"/>
      <c r="T15" s="349"/>
      <c r="U15" s="349"/>
      <c r="V15" s="349"/>
      <c r="W15" s="386"/>
      <c r="X15" s="838"/>
      <c r="Y15" s="838"/>
      <c r="Z15" s="838"/>
      <c r="AA15" s="838"/>
      <c r="AB15" s="838"/>
      <c r="AC15" s="838"/>
      <c r="AD15" s="838"/>
      <c r="AE15" s="838"/>
      <c r="AF15" s="838"/>
      <c r="AG15" s="838"/>
      <c r="AH15" s="838"/>
      <c r="AI15" s="838"/>
      <c r="AJ15" s="838"/>
      <c r="AK15" s="386"/>
      <c r="AL15" s="8"/>
      <c r="AM15" s="223"/>
      <c r="AN15" s="233"/>
      <c r="AO15" s="234"/>
      <c r="AP15" s="234"/>
      <c r="AQ15" s="234"/>
      <c r="AR15" s="234"/>
      <c r="AS15" s="234"/>
      <c r="AT15" s="234"/>
      <c r="AU15" s="234"/>
      <c r="AV15" s="234"/>
      <c r="AW15" s="234"/>
      <c r="AX15" s="234"/>
      <c r="AY15" s="234"/>
      <c r="AZ15" s="234"/>
      <c r="BA15" s="234"/>
      <c r="BB15" s="234"/>
      <c r="BC15" s="234"/>
      <c r="BD15" s="233"/>
      <c r="BE15" s="233"/>
      <c r="BF15" s="224"/>
    </row>
    <row r="16" spans="2:59" s="10" customFormat="1" ht="24.95" customHeight="1">
      <c r="B16" s="839" t="s">
        <v>289</v>
      </c>
      <c r="C16" s="839"/>
      <c r="D16" s="839"/>
      <c r="E16" s="839"/>
      <c r="F16" s="839"/>
      <c r="G16" s="839"/>
      <c r="H16" s="839"/>
      <c r="I16" s="839"/>
      <c r="J16" s="839"/>
      <c r="K16" s="839"/>
      <c r="L16" s="839"/>
      <c r="M16" s="839"/>
      <c r="N16" s="839"/>
      <c r="O16" s="839"/>
      <c r="P16" s="839"/>
      <c r="Q16" s="839"/>
      <c r="R16" s="839"/>
      <c r="S16" s="839"/>
      <c r="T16" s="839" t="s">
        <v>290</v>
      </c>
      <c r="U16" s="839"/>
      <c r="V16" s="839"/>
      <c r="W16" s="839"/>
      <c r="X16" s="839"/>
      <c r="Y16" s="839"/>
      <c r="Z16" s="839"/>
      <c r="AA16" s="839"/>
      <c r="AB16" s="839"/>
      <c r="AC16" s="839"/>
      <c r="AD16" s="839"/>
      <c r="AE16" s="839"/>
      <c r="AF16" s="839"/>
      <c r="AG16" s="839"/>
      <c r="AH16" s="839"/>
      <c r="AI16" s="839"/>
      <c r="AJ16" s="839"/>
      <c r="AK16" s="839"/>
      <c r="AL16" s="8"/>
      <c r="AM16" s="223"/>
      <c r="AN16" s="223"/>
      <c r="AO16" s="814"/>
      <c r="AP16" s="814"/>
      <c r="AQ16" s="814"/>
      <c r="AR16" s="814"/>
      <c r="AS16" s="814"/>
      <c r="AT16" s="814"/>
      <c r="AU16" s="814"/>
      <c r="AV16" s="814"/>
      <c r="AW16" s="814"/>
      <c r="AX16" s="814"/>
      <c r="AY16" s="814"/>
      <c r="AZ16" s="814"/>
      <c r="BA16" s="814"/>
      <c r="BB16" s="814"/>
      <c r="BC16" s="814"/>
      <c r="BD16" s="814"/>
      <c r="BE16" s="814"/>
      <c r="BF16" s="814"/>
      <c r="BG16" s="814"/>
    </row>
    <row r="17" spans="2:86" s="10" customFormat="1" ht="20.25" customHeight="1">
      <c r="B17" s="837"/>
      <c r="C17" s="829"/>
      <c r="D17" s="829"/>
      <c r="E17" s="829"/>
      <c r="F17" s="829"/>
      <c r="G17" s="829"/>
      <c r="H17" s="829"/>
      <c r="I17" s="829"/>
      <c r="J17" s="829"/>
      <c r="K17" s="829"/>
      <c r="L17" s="829"/>
      <c r="M17" s="829"/>
      <c r="N17" s="829"/>
      <c r="O17" s="829"/>
      <c r="P17" s="829"/>
      <c r="Q17" s="829"/>
      <c r="R17" s="829"/>
      <c r="S17" s="834"/>
      <c r="T17" s="837"/>
      <c r="U17" s="829"/>
      <c r="V17" s="829"/>
      <c r="W17" s="829"/>
      <c r="X17" s="829"/>
      <c r="Y17" s="829"/>
      <c r="Z17" s="829"/>
      <c r="AA17" s="829"/>
      <c r="AB17" s="829"/>
      <c r="AC17" s="829"/>
      <c r="AD17" s="829"/>
      <c r="AE17" s="829"/>
      <c r="AF17" s="829"/>
      <c r="AG17" s="829"/>
      <c r="AH17" s="829"/>
      <c r="AI17" s="829"/>
      <c r="AJ17" s="829"/>
      <c r="AK17" s="834"/>
      <c r="AL17" s="8"/>
      <c r="AM17" s="223"/>
      <c r="AN17" s="223"/>
      <c r="AO17" s="814"/>
      <c r="AP17" s="814"/>
      <c r="AQ17" s="814"/>
      <c r="AR17" s="814"/>
      <c r="AS17" s="814"/>
      <c r="AT17" s="814"/>
      <c r="AU17" s="814"/>
      <c r="AV17" s="814"/>
      <c r="AW17" s="814"/>
      <c r="AX17" s="814"/>
      <c r="AY17" s="814"/>
      <c r="AZ17" s="814"/>
      <c r="BA17" s="814"/>
      <c r="BB17" s="814"/>
      <c r="BC17" s="814"/>
      <c r="BD17" s="814"/>
      <c r="BE17" s="814"/>
      <c r="BF17" s="814"/>
      <c r="BG17" s="814"/>
    </row>
    <row r="18" spans="2:86" s="10" customFormat="1" ht="18" customHeight="1">
      <c r="B18" s="830"/>
      <c r="C18" s="831"/>
      <c r="D18" s="831"/>
      <c r="E18" s="831"/>
      <c r="F18" s="831"/>
      <c r="G18" s="831"/>
      <c r="H18" s="831"/>
      <c r="I18" s="831"/>
      <c r="J18" s="831"/>
      <c r="K18" s="831"/>
      <c r="L18" s="831"/>
      <c r="M18" s="831"/>
      <c r="N18" s="831"/>
      <c r="O18" s="831"/>
      <c r="P18" s="831"/>
      <c r="Q18" s="831"/>
      <c r="R18" s="831"/>
      <c r="S18" s="835"/>
      <c r="T18" s="830"/>
      <c r="U18" s="831"/>
      <c r="V18" s="831"/>
      <c r="W18" s="831"/>
      <c r="X18" s="831"/>
      <c r="Y18" s="831"/>
      <c r="Z18" s="831"/>
      <c r="AA18" s="831"/>
      <c r="AB18" s="831"/>
      <c r="AC18" s="831"/>
      <c r="AD18" s="831"/>
      <c r="AE18" s="831"/>
      <c r="AF18" s="831"/>
      <c r="AG18" s="831"/>
      <c r="AH18" s="831"/>
      <c r="AI18" s="831"/>
      <c r="AJ18" s="831"/>
      <c r="AK18" s="835"/>
      <c r="AL18" s="8"/>
      <c r="AM18" s="231"/>
      <c r="AN18" s="779" t="s">
        <v>414</v>
      </c>
      <c r="AO18" s="779"/>
      <c r="AP18" s="779"/>
      <c r="AQ18" s="779"/>
      <c r="AR18" s="779"/>
      <c r="AS18" s="779"/>
      <c r="AT18" s="779"/>
      <c r="AU18" s="779"/>
      <c r="AV18" s="779"/>
      <c r="AW18" s="779"/>
      <c r="AX18" s="779"/>
      <c r="AY18" s="779"/>
      <c r="AZ18" s="779"/>
      <c r="BA18" s="779"/>
      <c r="BB18" s="779"/>
      <c r="BC18" s="779"/>
      <c r="BD18" s="779"/>
      <c r="BE18" s="779"/>
    </row>
    <row r="19" spans="2:86" s="10" customFormat="1" ht="18" customHeight="1">
      <c r="B19" s="830"/>
      <c r="C19" s="831"/>
      <c r="D19" s="831"/>
      <c r="E19" s="831"/>
      <c r="F19" s="831"/>
      <c r="G19" s="831"/>
      <c r="H19" s="831"/>
      <c r="I19" s="831"/>
      <c r="J19" s="831"/>
      <c r="K19" s="831"/>
      <c r="L19" s="831"/>
      <c r="M19" s="831"/>
      <c r="N19" s="831"/>
      <c r="O19" s="831"/>
      <c r="P19" s="831"/>
      <c r="Q19" s="831"/>
      <c r="R19" s="831"/>
      <c r="S19" s="835"/>
      <c r="T19" s="830"/>
      <c r="U19" s="831"/>
      <c r="V19" s="831"/>
      <c r="W19" s="831"/>
      <c r="X19" s="831"/>
      <c r="Y19" s="831"/>
      <c r="Z19" s="831"/>
      <c r="AA19" s="831"/>
      <c r="AB19" s="831"/>
      <c r="AC19" s="831"/>
      <c r="AD19" s="831"/>
      <c r="AE19" s="831"/>
      <c r="AF19" s="831"/>
      <c r="AG19" s="831"/>
      <c r="AH19" s="831"/>
      <c r="AI19" s="831"/>
      <c r="AJ19" s="831"/>
      <c r="AK19" s="835"/>
      <c r="AL19" s="8"/>
      <c r="AM19" s="223"/>
      <c r="AN19" s="815" t="s">
        <v>415</v>
      </c>
      <c r="AO19" s="816"/>
      <c r="AP19" s="816"/>
      <c r="AQ19" s="816"/>
      <c r="AR19" s="816"/>
      <c r="AS19" s="816"/>
      <c r="AT19" s="816"/>
      <c r="AU19" s="816"/>
      <c r="AV19" s="817"/>
      <c r="AW19" s="818" t="s">
        <v>416</v>
      </c>
      <c r="AX19" s="819"/>
      <c r="AY19" s="819"/>
      <c r="AZ19" s="819"/>
      <c r="BA19" s="819"/>
      <c r="BB19" s="819"/>
      <c r="BC19" s="819"/>
      <c r="BD19" s="819"/>
      <c r="BE19" s="820"/>
      <c r="BO19" s="224"/>
      <c r="BP19" s="224"/>
      <c r="BQ19" s="224"/>
      <c r="BR19" s="224"/>
      <c r="BS19" s="224"/>
      <c r="BT19" s="224"/>
      <c r="BU19" s="224"/>
      <c r="BV19" s="224"/>
      <c r="BW19" s="224"/>
      <c r="BX19" s="224"/>
      <c r="BY19" s="224"/>
      <c r="BZ19" s="224"/>
      <c r="CA19" s="224"/>
      <c r="CB19" s="224"/>
      <c r="CC19" s="224"/>
      <c r="CD19" s="224"/>
      <c r="CE19" s="224"/>
      <c r="CF19" s="224"/>
      <c r="CG19" s="224"/>
      <c r="CH19" s="224"/>
    </row>
    <row r="20" spans="2:86" s="10" customFormat="1" ht="24.95" customHeight="1">
      <c r="B20" s="830"/>
      <c r="C20" s="831"/>
      <c r="D20" s="831"/>
      <c r="E20" s="831"/>
      <c r="F20" s="831"/>
      <c r="G20" s="831"/>
      <c r="H20" s="831"/>
      <c r="I20" s="831"/>
      <c r="J20" s="831"/>
      <c r="K20" s="831"/>
      <c r="L20" s="831"/>
      <c r="M20" s="831"/>
      <c r="N20" s="831"/>
      <c r="O20" s="831"/>
      <c r="P20" s="831"/>
      <c r="Q20" s="831"/>
      <c r="R20" s="831"/>
      <c r="S20" s="835"/>
      <c r="T20" s="830"/>
      <c r="U20" s="831"/>
      <c r="V20" s="831"/>
      <c r="W20" s="831"/>
      <c r="X20" s="831"/>
      <c r="Y20" s="831"/>
      <c r="Z20" s="831"/>
      <c r="AA20" s="831"/>
      <c r="AB20" s="831"/>
      <c r="AC20" s="831"/>
      <c r="AD20" s="831"/>
      <c r="AE20" s="831"/>
      <c r="AF20" s="831"/>
      <c r="AG20" s="831"/>
      <c r="AH20" s="831"/>
      <c r="AI20" s="831"/>
      <c r="AJ20" s="831"/>
      <c r="AK20" s="835"/>
      <c r="AL20" s="8"/>
      <c r="AM20" s="223"/>
      <c r="AN20" s="808" t="s">
        <v>509</v>
      </c>
      <c r="AO20" s="809"/>
      <c r="AP20" s="809"/>
      <c r="AQ20" s="809"/>
      <c r="AR20" s="809"/>
      <c r="AS20" s="809"/>
      <c r="AT20" s="809"/>
      <c r="AU20" s="809"/>
      <c r="AV20" s="810"/>
      <c r="AW20" s="808" t="s">
        <v>510</v>
      </c>
      <c r="AX20" s="809"/>
      <c r="AY20" s="809"/>
      <c r="AZ20" s="809"/>
      <c r="BA20" s="809"/>
      <c r="BB20" s="809"/>
      <c r="BC20" s="809"/>
      <c r="BD20" s="809"/>
      <c r="BE20" s="810"/>
      <c r="BO20" s="224"/>
      <c r="BP20" s="224"/>
      <c r="BQ20" s="224"/>
      <c r="BR20" s="224"/>
      <c r="BS20" s="224"/>
      <c r="BT20" s="224"/>
      <c r="BU20" s="224"/>
      <c r="BV20" s="224"/>
      <c r="BW20" s="224"/>
      <c r="BX20" s="224"/>
      <c r="BY20" s="224"/>
      <c r="BZ20" s="224"/>
      <c r="CA20" s="224"/>
      <c r="CB20" s="224"/>
      <c r="CC20" s="224"/>
      <c r="CD20" s="224"/>
      <c r="CE20" s="224"/>
      <c r="CF20" s="224"/>
      <c r="CG20" s="224"/>
      <c r="CH20" s="224"/>
    </row>
    <row r="21" spans="2:86" s="10" customFormat="1" ht="11.25" customHeight="1">
      <c r="B21" s="830"/>
      <c r="C21" s="831"/>
      <c r="D21" s="831"/>
      <c r="E21" s="831"/>
      <c r="F21" s="831"/>
      <c r="G21" s="831"/>
      <c r="H21" s="831"/>
      <c r="I21" s="831"/>
      <c r="J21" s="831"/>
      <c r="K21" s="831"/>
      <c r="L21" s="831"/>
      <c r="M21" s="831"/>
      <c r="N21" s="831"/>
      <c r="O21" s="831"/>
      <c r="P21" s="831"/>
      <c r="Q21" s="831"/>
      <c r="R21" s="831"/>
      <c r="S21" s="835"/>
      <c r="T21" s="830"/>
      <c r="U21" s="831"/>
      <c r="V21" s="831"/>
      <c r="W21" s="831"/>
      <c r="X21" s="831"/>
      <c r="Y21" s="831"/>
      <c r="Z21" s="831"/>
      <c r="AA21" s="831"/>
      <c r="AB21" s="831"/>
      <c r="AC21" s="831"/>
      <c r="AD21" s="831"/>
      <c r="AE21" s="831"/>
      <c r="AF21" s="831"/>
      <c r="AG21" s="831"/>
      <c r="AH21" s="831"/>
      <c r="AI21" s="831"/>
      <c r="AJ21" s="831"/>
      <c r="AK21" s="835"/>
      <c r="AL21" s="8"/>
      <c r="AM21" s="223"/>
      <c r="AN21" s="811"/>
      <c r="AO21" s="812"/>
      <c r="AP21" s="812"/>
      <c r="AQ21" s="812"/>
      <c r="AR21" s="812"/>
      <c r="AS21" s="812"/>
      <c r="AT21" s="812"/>
      <c r="AU21" s="812"/>
      <c r="AV21" s="813"/>
      <c r="AW21" s="811"/>
      <c r="AX21" s="812"/>
      <c r="AY21" s="812"/>
      <c r="AZ21" s="812"/>
      <c r="BA21" s="812"/>
      <c r="BB21" s="812"/>
      <c r="BC21" s="812"/>
      <c r="BD21" s="812"/>
      <c r="BE21" s="813"/>
      <c r="BF21" s="225"/>
      <c r="BO21" s="224"/>
      <c r="BP21" s="226"/>
      <c r="BQ21" s="226"/>
      <c r="BR21" s="226"/>
      <c r="BS21" s="226"/>
      <c r="BT21" s="226"/>
      <c r="BU21" s="226"/>
      <c r="BV21" s="226"/>
      <c r="BW21" s="226"/>
      <c r="BX21" s="226"/>
      <c r="BY21" s="227"/>
      <c r="BZ21" s="227"/>
      <c r="CA21" s="227"/>
      <c r="CB21" s="227"/>
      <c r="CC21" s="227"/>
      <c r="CD21" s="227"/>
      <c r="CE21" s="227"/>
      <c r="CF21" s="227"/>
      <c r="CG21" s="227"/>
      <c r="CH21" s="224"/>
    </row>
    <row r="22" spans="2:86" s="10" customFormat="1" ht="11.25" customHeight="1">
      <c r="B22" s="830"/>
      <c r="C22" s="831"/>
      <c r="D22" s="831"/>
      <c r="E22" s="831"/>
      <c r="F22" s="831"/>
      <c r="G22" s="831"/>
      <c r="H22" s="831"/>
      <c r="I22" s="831"/>
      <c r="J22" s="831"/>
      <c r="K22" s="831"/>
      <c r="L22" s="831"/>
      <c r="M22" s="831"/>
      <c r="N22" s="831"/>
      <c r="O22" s="831"/>
      <c r="P22" s="831"/>
      <c r="Q22" s="831"/>
      <c r="R22" s="831"/>
      <c r="S22" s="835"/>
      <c r="T22" s="830"/>
      <c r="U22" s="831"/>
      <c r="V22" s="831"/>
      <c r="W22" s="831"/>
      <c r="X22" s="831"/>
      <c r="Y22" s="831"/>
      <c r="Z22" s="831"/>
      <c r="AA22" s="831"/>
      <c r="AB22" s="831"/>
      <c r="AC22" s="831"/>
      <c r="AD22" s="831"/>
      <c r="AE22" s="831"/>
      <c r="AF22" s="831"/>
      <c r="AG22" s="831"/>
      <c r="AH22" s="831"/>
      <c r="AI22" s="831"/>
      <c r="AJ22" s="831"/>
      <c r="AK22" s="835"/>
      <c r="AL22" s="8"/>
      <c r="AM22" s="223"/>
      <c r="AN22" s="240"/>
      <c r="AO22" s="240"/>
      <c r="AP22" s="240"/>
      <c r="AQ22" s="240"/>
      <c r="AR22" s="240"/>
      <c r="AS22" s="240"/>
      <c r="AT22" s="240"/>
      <c r="AU22" s="240"/>
      <c r="AV22" s="240"/>
      <c r="AW22" s="240"/>
      <c r="AX22" s="240"/>
      <c r="AY22" s="240"/>
      <c r="AZ22" s="240"/>
      <c r="BA22" s="240"/>
      <c r="BB22" s="240"/>
      <c r="BC22" s="240"/>
      <c r="BD22" s="240"/>
      <c r="BE22" s="240"/>
      <c r="BF22" s="225"/>
      <c r="BO22" s="224"/>
      <c r="BP22" s="226"/>
      <c r="BQ22" s="226"/>
      <c r="BR22" s="226"/>
      <c r="BS22" s="226"/>
      <c r="BT22" s="226"/>
      <c r="BU22" s="226"/>
      <c r="BV22" s="226"/>
      <c r="BW22" s="226"/>
      <c r="BX22" s="226"/>
      <c r="BY22" s="227"/>
      <c r="BZ22" s="227"/>
      <c r="CA22" s="227"/>
      <c r="CB22" s="227"/>
      <c r="CC22" s="227"/>
      <c r="CD22" s="227"/>
      <c r="CE22" s="227"/>
      <c r="CF22" s="227"/>
      <c r="CG22" s="227"/>
      <c r="CH22" s="224"/>
    </row>
    <row r="23" spans="2:86" s="10" customFormat="1" ht="11.25" customHeight="1">
      <c r="B23" s="830"/>
      <c r="C23" s="831"/>
      <c r="D23" s="831"/>
      <c r="E23" s="831"/>
      <c r="F23" s="831"/>
      <c r="G23" s="831"/>
      <c r="H23" s="831"/>
      <c r="I23" s="831"/>
      <c r="J23" s="831"/>
      <c r="K23" s="831"/>
      <c r="L23" s="831"/>
      <c r="M23" s="831"/>
      <c r="N23" s="831"/>
      <c r="O23" s="831"/>
      <c r="P23" s="831"/>
      <c r="Q23" s="831"/>
      <c r="R23" s="831"/>
      <c r="S23" s="835"/>
      <c r="T23" s="830"/>
      <c r="U23" s="831"/>
      <c r="V23" s="831"/>
      <c r="W23" s="831"/>
      <c r="X23" s="831"/>
      <c r="Y23" s="831"/>
      <c r="Z23" s="831"/>
      <c r="AA23" s="831"/>
      <c r="AB23" s="831"/>
      <c r="AC23" s="831"/>
      <c r="AD23" s="831"/>
      <c r="AE23" s="831"/>
      <c r="AF23" s="831"/>
      <c r="AG23" s="831"/>
      <c r="AH23" s="831"/>
      <c r="AI23" s="831"/>
      <c r="AJ23" s="831"/>
      <c r="AK23" s="835"/>
      <c r="AL23" s="8"/>
      <c r="AM23" s="223"/>
      <c r="AN23" s="240"/>
      <c r="AO23" s="240"/>
      <c r="AP23" s="240"/>
      <c r="AQ23" s="240"/>
      <c r="AR23" s="240"/>
      <c r="AS23" s="240"/>
      <c r="AT23" s="240"/>
      <c r="AU23" s="240"/>
      <c r="AV23" s="240"/>
      <c r="AW23" s="240"/>
      <c r="AX23" s="240"/>
      <c r="AY23" s="240"/>
      <c r="AZ23" s="240"/>
      <c r="BA23" s="240"/>
      <c r="BB23" s="240"/>
      <c r="BC23" s="240"/>
      <c r="BD23" s="240"/>
      <c r="BE23" s="240"/>
      <c r="BF23" s="225"/>
      <c r="BO23" s="224"/>
      <c r="BP23" s="226"/>
      <c r="BQ23" s="226"/>
      <c r="BR23" s="226"/>
      <c r="BS23" s="226"/>
      <c r="BT23" s="226"/>
      <c r="BU23" s="226"/>
      <c r="BV23" s="226"/>
      <c r="BW23" s="226"/>
      <c r="BX23" s="226"/>
      <c r="BY23" s="227"/>
      <c r="BZ23" s="227"/>
      <c r="CA23" s="227"/>
      <c r="CB23" s="227"/>
      <c r="CC23" s="227"/>
      <c r="CD23" s="227"/>
      <c r="CE23" s="227"/>
      <c r="CF23" s="227"/>
      <c r="CG23" s="227"/>
      <c r="CH23" s="224"/>
    </row>
    <row r="24" spans="2:86" s="10" customFormat="1" ht="11.25" customHeight="1">
      <c r="B24" s="830"/>
      <c r="C24" s="831"/>
      <c r="D24" s="831"/>
      <c r="E24" s="831"/>
      <c r="F24" s="831"/>
      <c r="G24" s="831"/>
      <c r="H24" s="831"/>
      <c r="I24" s="831"/>
      <c r="J24" s="831"/>
      <c r="K24" s="831"/>
      <c r="L24" s="831"/>
      <c r="M24" s="831"/>
      <c r="N24" s="831"/>
      <c r="O24" s="831"/>
      <c r="P24" s="831"/>
      <c r="Q24" s="831"/>
      <c r="R24" s="831"/>
      <c r="S24" s="835"/>
      <c r="T24" s="830"/>
      <c r="U24" s="831"/>
      <c r="V24" s="831"/>
      <c r="W24" s="831"/>
      <c r="X24" s="831"/>
      <c r="Y24" s="831"/>
      <c r="Z24" s="831"/>
      <c r="AA24" s="831"/>
      <c r="AB24" s="831"/>
      <c r="AC24" s="831"/>
      <c r="AD24" s="831"/>
      <c r="AE24" s="831"/>
      <c r="AF24" s="831"/>
      <c r="AG24" s="831"/>
      <c r="AH24" s="831"/>
      <c r="AI24" s="831"/>
      <c r="AJ24" s="831"/>
      <c r="AK24" s="835"/>
      <c r="AL24" s="8"/>
      <c r="AM24" s="223"/>
      <c r="AN24" s="240"/>
      <c r="AO24" s="240"/>
      <c r="AP24" s="240"/>
      <c r="AQ24" s="240"/>
      <c r="AR24" s="240"/>
      <c r="AS24" s="240"/>
      <c r="AT24" s="240"/>
      <c r="AU24" s="240"/>
      <c r="AV24" s="240"/>
      <c r="AW24" s="240"/>
      <c r="AX24" s="240"/>
      <c r="AY24" s="240"/>
      <c r="AZ24" s="240"/>
      <c r="BA24" s="240"/>
      <c r="BB24" s="240"/>
      <c r="BC24" s="240"/>
      <c r="BD24" s="240"/>
      <c r="BE24" s="240"/>
      <c r="BF24" s="225"/>
      <c r="BO24" s="224"/>
      <c r="BP24" s="226"/>
      <c r="BQ24" s="226"/>
      <c r="BR24" s="226"/>
      <c r="BS24" s="226"/>
      <c r="BT24" s="226"/>
      <c r="BU24" s="226"/>
      <c r="BV24" s="226"/>
      <c r="BW24" s="226"/>
      <c r="BX24" s="226"/>
      <c r="BY24" s="227"/>
      <c r="BZ24" s="227"/>
      <c r="CA24" s="227"/>
      <c r="CB24" s="227"/>
      <c r="CC24" s="227"/>
      <c r="CD24" s="227"/>
      <c r="CE24" s="227"/>
      <c r="CF24" s="227"/>
      <c r="CG24" s="227"/>
      <c r="CH24" s="224"/>
    </row>
    <row r="25" spans="2:86" s="10" customFormat="1" ht="11.25" customHeight="1">
      <c r="B25" s="832"/>
      <c r="C25" s="833"/>
      <c r="D25" s="833"/>
      <c r="E25" s="833"/>
      <c r="F25" s="833"/>
      <c r="G25" s="833"/>
      <c r="H25" s="833"/>
      <c r="I25" s="833"/>
      <c r="J25" s="833"/>
      <c r="K25" s="833"/>
      <c r="L25" s="833"/>
      <c r="M25" s="833"/>
      <c r="N25" s="833"/>
      <c r="O25" s="833"/>
      <c r="P25" s="833"/>
      <c r="Q25" s="833"/>
      <c r="R25" s="833"/>
      <c r="S25" s="836"/>
      <c r="T25" s="832"/>
      <c r="U25" s="833"/>
      <c r="V25" s="833"/>
      <c r="W25" s="833"/>
      <c r="X25" s="833"/>
      <c r="Y25" s="833"/>
      <c r="Z25" s="833"/>
      <c r="AA25" s="833"/>
      <c r="AB25" s="833"/>
      <c r="AC25" s="833"/>
      <c r="AD25" s="833"/>
      <c r="AE25" s="833"/>
      <c r="AF25" s="833"/>
      <c r="AG25" s="833"/>
      <c r="AH25" s="833"/>
      <c r="AI25" s="833"/>
      <c r="AJ25" s="833"/>
      <c r="AK25" s="836"/>
      <c r="AL25" s="8"/>
      <c r="AM25" s="223"/>
      <c r="AN25" s="240"/>
      <c r="AO25" s="240"/>
      <c r="AP25" s="240"/>
      <c r="AQ25" s="240"/>
      <c r="AR25" s="240"/>
      <c r="AS25" s="240"/>
      <c r="AT25" s="240"/>
      <c r="AU25" s="240"/>
      <c r="AV25" s="240"/>
      <c r="AW25" s="240"/>
      <c r="AX25" s="240"/>
      <c r="AY25" s="240"/>
      <c r="AZ25" s="240"/>
      <c r="BA25" s="240"/>
      <c r="BB25" s="240"/>
      <c r="BC25" s="240"/>
      <c r="BD25" s="240"/>
      <c r="BE25" s="240"/>
      <c r="BF25" s="225"/>
      <c r="BO25" s="224"/>
      <c r="BP25" s="226"/>
      <c r="BQ25" s="226"/>
      <c r="BR25" s="226"/>
      <c r="BS25" s="226"/>
      <c r="BT25" s="226"/>
      <c r="BU25" s="226"/>
      <c r="BV25" s="226"/>
      <c r="BW25" s="226"/>
      <c r="BX25" s="226"/>
      <c r="BY25" s="227"/>
      <c r="BZ25" s="227"/>
      <c r="CA25" s="227"/>
      <c r="CB25" s="227"/>
      <c r="CC25" s="227"/>
      <c r="CD25" s="227"/>
      <c r="CE25" s="227"/>
      <c r="CF25" s="227"/>
      <c r="CG25" s="227"/>
      <c r="CH25" s="224"/>
    </row>
    <row r="26" spans="2:86" s="10" customFormat="1" ht="9.9499999999999993" customHeight="1">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8"/>
      <c r="AM26" s="223"/>
      <c r="AN26" s="232"/>
      <c r="AO26" s="236"/>
      <c r="AP26" s="232"/>
      <c r="AQ26" s="232"/>
      <c r="AR26" s="232"/>
      <c r="AS26" s="232"/>
      <c r="AT26" s="232"/>
      <c r="AU26" s="232"/>
      <c r="AV26" s="232"/>
      <c r="AW26" s="232"/>
      <c r="AX26" s="232"/>
      <c r="AY26" s="232"/>
      <c r="AZ26" s="232"/>
      <c r="BA26" s="232"/>
      <c r="BB26" s="232"/>
      <c r="BC26" s="232"/>
      <c r="BD26" s="232"/>
      <c r="BE26" s="232"/>
      <c r="BF26" s="225"/>
      <c r="BO26" s="224"/>
      <c r="BP26" s="228"/>
      <c r="BQ26" s="228"/>
      <c r="BR26" s="228"/>
      <c r="BS26" s="228"/>
      <c r="BT26" s="228"/>
      <c r="BU26" s="228"/>
      <c r="BV26" s="228"/>
      <c r="BW26" s="228"/>
      <c r="BX26" s="228"/>
      <c r="BY26" s="228"/>
      <c r="BZ26" s="228"/>
      <c r="CA26" s="228"/>
      <c r="CB26" s="228"/>
      <c r="CC26" s="228"/>
      <c r="CD26" s="228"/>
      <c r="CE26" s="228"/>
      <c r="CF26" s="228"/>
      <c r="CG26" s="228"/>
      <c r="CH26" s="224"/>
    </row>
    <row r="27" spans="2:86" s="10" customFormat="1" ht="30" customHeight="1">
      <c r="B27" s="827" t="s">
        <v>354</v>
      </c>
      <c r="C27" s="827"/>
      <c r="D27" s="827"/>
      <c r="E27" s="827"/>
      <c r="F27" s="827"/>
      <c r="G27" s="827"/>
      <c r="H27" s="827"/>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8"/>
      <c r="AM27" s="235"/>
      <c r="AN27" s="224"/>
      <c r="AO27" s="236"/>
      <c r="AP27" s="236"/>
      <c r="AQ27" s="236"/>
      <c r="AR27" s="236"/>
      <c r="AS27" s="236"/>
      <c r="AT27" s="236"/>
      <c r="AU27" s="236"/>
      <c r="AV27" s="236"/>
      <c r="AW27" s="236"/>
      <c r="AX27" s="236"/>
      <c r="AY27" s="236"/>
      <c r="AZ27" s="236"/>
      <c r="BA27" s="236"/>
      <c r="BB27" s="236"/>
      <c r="BC27" s="236"/>
      <c r="BD27" s="236"/>
      <c r="BE27" s="236"/>
      <c r="BF27" s="225"/>
      <c r="BO27" s="224"/>
      <c r="BP27" s="228"/>
      <c r="BQ27" s="228"/>
      <c r="BR27" s="228"/>
      <c r="BS27" s="228"/>
      <c r="BT27" s="228"/>
      <c r="BU27" s="228"/>
      <c r="BV27" s="228"/>
      <c r="BW27" s="228"/>
      <c r="BX27" s="228"/>
      <c r="BY27" s="228"/>
      <c r="BZ27" s="228"/>
      <c r="CA27" s="228"/>
      <c r="CB27" s="228"/>
      <c r="CC27" s="228"/>
      <c r="CD27" s="228"/>
      <c r="CE27" s="228"/>
      <c r="CF27" s="228"/>
      <c r="CG27" s="228"/>
      <c r="CH27" s="224"/>
    </row>
    <row r="28" spans="2:86" s="10" customFormat="1" ht="35.1" customHeight="1">
      <c r="B28" s="794" t="s">
        <v>141</v>
      </c>
      <c r="C28" s="795"/>
      <c r="D28" s="791" t="s">
        <v>340</v>
      </c>
      <c r="E28" s="805" t="s">
        <v>497</v>
      </c>
      <c r="F28" s="806"/>
      <c r="G28" s="806"/>
      <c r="H28" s="807"/>
      <c r="I28" s="802"/>
      <c r="J28" s="802"/>
      <c r="K28" s="802"/>
      <c r="L28" s="802"/>
      <c r="M28" s="802"/>
      <c r="N28" s="802"/>
      <c r="O28" s="802"/>
      <c r="P28" s="802"/>
      <c r="Q28" s="802"/>
      <c r="R28" s="802"/>
      <c r="S28" s="802"/>
      <c r="T28" s="802"/>
      <c r="U28" s="802"/>
      <c r="V28" s="802"/>
      <c r="W28" s="802"/>
      <c r="X28" s="802"/>
      <c r="Y28" s="802"/>
      <c r="Z28" s="802"/>
      <c r="AA28" s="802"/>
      <c r="AB28" s="802"/>
      <c r="AC28" s="802"/>
      <c r="AD28" s="802"/>
      <c r="AE28" s="802"/>
      <c r="AF28" s="802"/>
      <c r="AG28" s="802"/>
      <c r="AH28" s="802"/>
      <c r="AI28" s="802"/>
      <c r="AJ28" s="802"/>
      <c r="AK28" s="803"/>
      <c r="AL28" s="8" t="b">
        <v>1</v>
      </c>
      <c r="AM28" s="223" t="s">
        <v>46</v>
      </c>
      <c r="AN28" s="232"/>
      <c r="AO28" s="241" t="s">
        <v>498</v>
      </c>
      <c r="AP28" s="232"/>
      <c r="AQ28" s="232"/>
      <c r="AR28" s="232"/>
      <c r="AS28" s="232"/>
      <c r="AT28" s="232"/>
      <c r="AU28" s="232"/>
      <c r="AV28" s="232"/>
      <c r="AW28" s="232"/>
      <c r="AX28" s="232"/>
      <c r="AY28" s="232"/>
      <c r="AZ28" s="232"/>
      <c r="BA28" s="232"/>
      <c r="BB28" s="232"/>
      <c r="BC28" s="232"/>
      <c r="BD28" s="232"/>
      <c r="BE28" s="232"/>
      <c r="BF28" s="224"/>
      <c r="BO28" s="224"/>
      <c r="BP28" s="224"/>
      <c r="BQ28" s="224"/>
      <c r="BR28" s="224"/>
      <c r="BS28" s="224"/>
      <c r="BT28" s="224"/>
      <c r="BU28" s="224"/>
      <c r="BV28" s="224"/>
      <c r="BW28" s="224"/>
      <c r="BX28" s="224"/>
      <c r="BY28" s="224"/>
      <c r="BZ28" s="224"/>
      <c r="CA28" s="224"/>
      <c r="CB28" s="224"/>
      <c r="CC28" s="224"/>
      <c r="CD28" s="224"/>
      <c r="CE28" s="224"/>
      <c r="CF28" s="224"/>
      <c r="CG28" s="224"/>
      <c r="CH28" s="224"/>
    </row>
    <row r="29" spans="2:86" s="8" customFormat="1" ht="35.1" customHeight="1">
      <c r="B29" s="796"/>
      <c r="C29" s="797"/>
      <c r="D29" s="792"/>
      <c r="E29" s="785" t="s">
        <v>122</v>
      </c>
      <c r="F29" s="786"/>
      <c r="G29" s="786"/>
      <c r="H29" s="787"/>
      <c r="I29" s="801"/>
      <c r="J29" s="802"/>
      <c r="K29" s="802"/>
      <c r="L29" s="802"/>
      <c r="M29" s="802"/>
      <c r="N29" s="802"/>
      <c r="O29" s="802"/>
      <c r="P29" s="802"/>
      <c r="Q29" s="802"/>
      <c r="R29" s="802"/>
      <c r="S29" s="803"/>
      <c r="T29" s="785" t="s">
        <v>123</v>
      </c>
      <c r="U29" s="786"/>
      <c r="V29" s="786"/>
      <c r="W29" s="787"/>
      <c r="X29" s="801"/>
      <c r="Y29" s="802"/>
      <c r="Z29" s="802"/>
      <c r="AA29" s="802"/>
      <c r="AB29" s="802"/>
      <c r="AC29" s="802"/>
      <c r="AD29" s="802"/>
      <c r="AE29" s="802"/>
      <c r="AF29" s="802"/>
      <c r="AG29" s="802"/>
      <c r="AH29" s="802"/>
      <c r="AI29" s="802"/>
      <c r="AJ29" s="802"/>
      <c r="AK29" s="803"/>
      <c r="AM29" s="223" t="s">
        <v>46</v>
      </c>
      <c r="AN29" s="237"/>
      <c r="AO29" s="821" t="s">
        <v>501</v>
      </c>
      <c r="AP29" s="821"/>
      <c r="AQ29" s="821"/>
      <c r="AR29" s="821"/>
      <c r="AS29" s="821"/>
      <c r="AT29" s="821"/>
      <c r="AU29" s="821"/>
      <c r="AV29" s="821"/>
      <c r="AW29" s="821"/>
      <c r="AX29" s="821"/>
      <c r="AY29" s="821"/>
      <c r="AZ29" s="821"/>
      <c r="BA29" s="821"/>
      <c r="BB29" s="821"/>
      <c r="BC29" s="821"/>
      <c r="BD29" s="821"/>
      <c r="BE29" s="821"/>
      <c r="BF29" s="821"/>
    </row>
    <row r="30" spans="2:86" s="8" customFormat="1" ht="35.1" customHeight="1">
      <c r="B30" s="796"/>
      <c r="C30" s="797"/>
      <c r="D30" s="792"/>
      <c r="E30" s="785" t="s">
        <v>124</v>
      </c>
      <c r="F30" s="786"/>
      <c r="G30" s="786"/>
      <c r="H30" s="787"/>
      <c r="I30" s="804"/>
      <c r="J30" s="800"/>
      <c r="K30" s="800"/>
      <c r="L30" s="800"/>
      <c r="M30" s="800"/>
      <c r="N30" s="800"/>
      <c r="O30" s="788" t="s">
        <v>125</v>
      </c>
      <c r="P30" s="789"/>
      <c r="Q30" s="790"/>
      <c r="R30" s="789" t="s">
        <v>127</v>
      </c>
      <c r="S30" s="789"/>
      <c r="T30" s="789"/>
      <c r="U30" s="800"/>
      <c r="V30" s="800"/>
      <c r="W30" s="800"/>
      <c r="X30" s="350" t="s">
        <v>126</v>
      </c>
      <c r="Y30" s="802"/>
      <c r="Z30" s="802"/>
      <c r="AA30" s="802"/>
      <c r="AB30" s="802"/>
      <c r="AC30" s="802"/>
      <c r="AD30" s="802"/>
      <c r="AE30" s="802"/>
      <c r="AF30" s="802"/>
      <c r="AG30" s="802"/>
      <c r="AH30" s="802"/>
      <c r="AI30" s="802"/>
      <c r="AJ30" s="802"/>
      <c r="AK30" s="803"/>
      <c r="AM30" s="223" t="s">
        <v>46</v>
      </c>
      <c r="AN30" s="237"/>
      <c r="AO30" s="821"/>
      <c r="AP30" s="821"/>
      <c r="AQ30" s="821"/>
      <c r="AR30" s="821"/>
      <c r="AS30" s="821"/>
      <c r="AT30" s="821"/>
      <c r="AU30" s="821"/>
      <c r="AV30" s="821"/>
      <c r="AW30" s="821"/>
      <c r="AX30" s="821"/>
      <c r="AY30" s="821"/>
      <c r="AZ30" s="821"/>
      <c r="BA30" s="821"/>
      <c r="BB30" s="821"/>
      <c r="BC30" s="821"/>
      <c r="BD30" s="821"/>
      <c r="BE30" s="821"/>
      <c r="BF30" s="821"/>
    </row>
    <row r="31" spans="2:86" s="8" customFormat="1" ht="35.1" customHeight="1">
      <c r="B31" s="796"/>
      <c r="C31" s="797"/>
      <c r="D31" s="793"/>
      <c r="E31" s="785" t="s">
        <v>499</v>
      </c>
      <c r="F31" s="786"/>
      <c r="G31" s="786"/>
      <c r="H31" s="787"/>
      <c r="I31" s="788" t="s">
        <v>500</v>
      </c>
      <c r="J31" s="789"/>
      <c r="K31" s="789"/>
      <c r="L31" s="789"/>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c r="AJ31" s="789"/>
      <c r="AK31" s="790"/>
      <c r="AM31" s="223"/>
      <c r="AN31" s="237"/>
      <c r="AO31" s="243"/>
      <c r="AP31" s="242"/>
      <c r="AQ31" s="242"/>
      <c r="AR31" s="242"/>
      <c r="AS31" s="242"/>
      <c r="AT31" s="242"/>
      <c r="AU31" s="242"/>
      <c r="AV31" s="242"/>
      <c r="AW31" s="242"/>
      <c r="AX31" s="242"/>
      <c r="AY31" s="242"/>
      <c r="AZ31" s="242"/>
      <c r="BA31" s="242"/>
      <c r="BB31" s="242"/>
      <c r="BC31" s="242"/>
      <c r="BD31" s="223"/>
      <c r="BE31" s="223"/>
    </row>
    <row r="32" spans="2:86" s="10" customFormat="1" ht="35.1" customHeight="1">
      <c r="B32" s="796"/>
      <c r="C32" s="797"/>
      <c r="D32" s="791" t="s">
        <v>341</v>
      </c>
      <c r="E32" s="805" t="s">
        <v>497</v>
      </c>
      <c r="F32" s="806"/>
      <c r="G32" s="806"/>
      <c r="H32" s="807"/>
      <c r="I32" s="802"/>
      <c r="J32" s="802"/>
      <c r="K32" s="802"/>
      <c r="L32" s="802"/>
      <c r="M32" s="802"/>
      <c r="N32" s="802"/>
      <c r="O32" s="802"/>
      <c r="P32" s="802"/>
      <c r="Q32" s="802"/>
      <c r="R32" s="802"/>
      <c r="S32" s="802"/>
      <c r="T32" s="802"/>
      <c r="U32" s="802"/>
      <c r="V32" s="802"/>
      <c r="W32" s="802"/>
      <c r="X32" s="802"/>
      <c r="Y32" s="802"/>
      <c r="Z32" s="802"/>
      <c r="AA32" s="802"/>
      <c r="AB32" s="802"/>
      <c r="AC32" s="802"/>
      <c r="AD32" s="802"/>
      <c r="AE32" s="802"/>
      <c r="AF32" s="802"/>
      <c r="AG32" s="802"/>
      <c r="AH32" s="802"/>
      <c r="AI32" s="802"/>
      <c r="AJ32" s="802"/>
      <c r="AK32" s="803"/>
      <c r="AL32" s="206" t="b">
        <v>0</v>
      </c>
      <c r="AM32" s="223"/>
      <c r="AN32" s="231"/>
      <c r="AO32" s="780"/>
      <c r="AP32" s="780"/>
      <c r="AQ32" s="780"/>
      <c r="AR32" s="780"/>
      <c r="AS32" s="780"/>
      <c r="AT32" s="780"/>
      <c r="AU32" s="780"/>
      <c r="AV32" s="780"/>
      <c r="AW32" s="780"/>
      <c r="AX32" s="780"/>
      <c r="AY32" s="780"/>
      <c r="AZ32" s="780"/>
      <c r="BA32" s="780"/>
      <c r="BB32" s="780"/>
      <c r="BC32" s="780"/>
      <c r="BD32" s="231"/>
      <c r="BE32" s="231"/>
    </row>
    <row r="33" spans="2:57" s="8" customFormat="1" ht="35.1" customHeight="1">
      <c r="B33" s="796"/>
      <c r="C33" s="797"/>
      <c r="D33" s="792"/>
      <c r="E33" s="785" t="s">
        <v>122</v>
      </c>
      <c r="F33" s="786"/>
      <c r="G33" s="786"/>
      <c r="H33" s="787"/>
      <c r="I33" s="801"/>
      <c r="J33" s="802"/>
      <c r="K33" s="802"/>
      <c r="L33" s="802"/>
      <c r="M33" s="802"/>
      <c r="N33" s="802"/>
      <c r="O33" s="802"/>
      <c r="P33" s="802"/>
      <c r="Q33" s="802"/>
      <c r="R33" s="802"/>
      <c r="S33" s="803"/>
      <c r="T33" s="785" t="s">
        <v>123</v>
      </c>
      <c r="U33" s="786"/>
      <c r="V33" s="786"/>
      <c r="W33" s="787"/>
      <c r="X33" s="801"/>
      <c r="Y33" s="802"/>
      <c r="Z33" s="802"/>
      <c r="AA33" s="802"/>
      <c r="AB33" s="802"/>
      <c r="AC33" s="802"/>
      <c r="AD33" s="802"/>
      <c r="AE33" s="802"/>
      <c r="AF33" s="802"/>
      <c r="AG33" s="802"/>
      <c r="AH33" s="802"/>
      <c r="AI33" s="802"/>
      <c r="AJ33" s="802"/>
      <c r="AK33" s="803"/>
      <c r="AM33" s="223"/>
      <c r="AN33" s="237"/>
      <c r="AO33" s="821"/>
      <c r="AP33" s="821"/>
      <c r="AQ33" s="821"/>
      <c r="AR33" s="821"/>
      <c r="AS33" s="821"/>
      <c r="AT33" s="821"/>
      <c r="AU33" s="821"/>
      <c r="AV33" s="821"/>
      <c r="AW33" s="821"/>
      <c r="AX33" s="821"/>
      <c r="AY33" s="821"/>
      <c r="AZ33" s="821"/>
      <c r="BA33" s="821"/>
      <c r="BB33" s="821"/>
      <c r="BC33" s="821"/>
      <c r="BD33" s="223"/>
      <c r="BE33" s="223"/>
    </row>
    <row r="34" spans="2:57" s="8" customFormat="1" ht="35.1" customHeight="1">
      <c r="B34" s="796"/>
      <c r="C34" s="797"/>
      <c r="D34" s="792"/>
      <c r="E34" s="785" t="s">
        <v>124</v>
      </c>
      <c r="F34" s="786"/>
      <c r="G34" s="786"/>
      <c r="H34" s="787"/>
      <c r="I34" s="804"/>
      <c r="J34" s="800"/>
      <c r="K34" s="800"/>
      <c r="L34" s="800"/>
      <c r="M34" s="800"/>
      <c r="N34" s="800"/>
      <c r="O34" s="788" t="s">
        <v>1</v>
      </c>
      <c r="P34" s="789"/>
      <c r="Q34" s="790"/>
      <c r="R34" s="789" t="s">
        <v>55</v>
      </c>
      <c r="S34" s="789"/>
      <c r="T34" s="789"/>
      <c r="U34" s="800"/>
      <c r="V34" s="800"/>
      <c r="W34" s="800"/>
      <c r="X34" s="350" t="s">
        <v>126</v>
      </c>
      <c r="Y34" s="802"/>
      <c r="Z34" s="802"/>
      <c r="AA34" s="802"/>
      <c r="AB34" s="802"/>
      <c r="AC34" s="802"/>
      <c r="AD34" s="802"/>
      <c r="AE34" s="802"/>
      <c r="AF34" s="802"/>
      <c r="AG34" s="802"/>
      <c r="AH34" s="802"/>
      <c r="AI34" s="802"/>
      <c r="AJ34" s="802"/>
      <c r="AK34" s="803"/>
      <c r="AM34" s="238"/>
      <c r="AN34" s="237"/>
      <c r="AO34" s="821"/>
      <c r="AP34" s="821"/>
      <c r="AQ34" s="821"/>
      <c r="AR34" s="821"/>
      <c r="AS34" s="821"/>
      <c r="AT34" s="821"/>
      <c r="AU34" s="821"/>
      <c r="AV34" s="821"/>
      <c r="AW34" s="821"/>
      <c r="AX34" s="821"/>
      <c r="AY34" s="821"/>
      <c r="AZ34" s="821"/>
      <c r="BA34" s="821"/>
      <c r="BB34" s="821"/>
      <c r="BC34" s="821"/>
      <c r="BD34" s="223"/>
      <c r="BE34" s="223"/>
    </row>
    <row r="35" spans="2:57" s="8" customFormat="1" ht="35.1" customHeight="1">
      <c r="B35" s="796"/>
      <c r="C35" s="797"/>
      <c r="D35" s="793"/>
      <c r="E35" s="785" t="s">
        <v>499</v>
      </c>
      <c r="F35" s="786"/>
      <c r="G35" s="786"/>
      <c r="H35" s="787"/>
      <c r="I35" s="788" t="s">
        <v>500</v>
      </c>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90"/>
      <c r="AM35" s="238"/>
      <c r="AN35" s="237"/>
      <c r="AO35" s="242"/>
      <c r="AP35" s="242"/>
      <c r="AQ35" s="242"/>
      <c r="AR35" s="242"/>
      <c r="AS35" s="242"/>
      <c r="AT35" s="242"/>
      <c r="AU35" s="242"/>
      <c r="AV35" s="242"/>
      <c r="AW35" s="242"/>
      <c r="AX35" s="242"/>
      <c r="AY35" s="242"/>
      <c r="AZ35" s="242"/>
      <c r="BA35" s="242"/>
      <c r="BB35" s="242"/>
      <c r="BC35" s="242"/>
      <c r="BD35" s="223"/>
      <c r="BE35" s="223"/>
    </row>
    <row r="36" spans="2:57" s="10" customFormat="1" ht="35.1" customHeight="1">
      <c r="B36" s="796"/>
      <c r="C36" s="797"/>
      <c r="D36" s="791" t="s">
        <v>342</v>
      </c>
      <c r="E36" s="805" t="s">
        <v>497</v>
      </c>
      <c r="F36" s="806"/>
      <c r="G36" s="806"/>
      <c r="H36" s="807"/>
      <c r="I36" s="802"/>
      <c r="J36" s="802"/>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2"/>
      <c r="AH36" s="802"/>
      <c r="AI36" s="802"/>
      <c r="AJ36" s="802"/>
      <c r="AK36" s="803"/>
      <c r="AL36" s="206" t="b">
        <v>0</v>
      </c>
      <c r="AM36" s="223"/>
      <c r="AN36" s="231"/>
      <c r="AO36" s="780"/>
      <c r="AP36" s="780"/>
      <c r="AQ36" s="780"/>
      <c r="AR36" s="780"/>
      <c r="AS36" s="780"/>
      <c r="AT36" s="780"/>
      <c r="AU36" s="780"/>
      <c r="AV36" s="780"/>
      <c r="AW36" s="780"/>
      <c r="AX36" s="780"/>
      <c r="AY36" s="780"/>
      <c r="AZ36" s="780"/>
      <c r="BA36" s="780"/>
      <c r="BB36" s="780"/>
      <c r="BC36" s="780"/>
      <c r="BD36" s="231"/>
      <c r="BE36" s="231"/>
    </row>
    <row r="37" spans="2:57" s="8" customFormat="1" ht="35.1" customHeight="1">
      <c r="B37" s="796"/>
      <c r="C37" s="797"/>
      <c r="D37" s="792"/>
      <c r="E37" s="785" t="s">
        <v>122</v>
      </c>
      <c r="F37" s="786"/>
      <c r="G37" s="786"/>
      <c r="H37" s="787"/>
      <c r="I37" s="801"/>
      <c r="J37" s="802"/>
      <c r="K37" s="802"/>
      <c r="L37" s="802"/>
      <c r="M37" s="802"/>
      <c r="N37" s="802"/>
      <c r="O37" s="802"/>
      <c r="P37" s="802"/>
      <c r="Q37" s="802"/>
      <c r="R37" s="802"/>
      <c r="S37" s="803"/>
      <c r="T37" s="785" t="s">
        <v>123</v>
      </c>
      <c r="U37" s="786"/>
      <c r="V37" s="786"/>
      <c r="W37" s="787"/>
      <c r="X37" s="801"/>
      <c r="Y37" s="802"/>
      <c r="Z37" s="802"/>
      <c r="AA37" s="802"/>
      <c r="AB37" s="802"/>
      <c r="AC37" s="802"/>
      <c r="AD37" s="802"/>
      <c r="AE37" s="802"/>
      <c r="AF37" s="802"/>
      <c r="AG37" s="802"/>
      <c r="AH37" s="802"/>
      <c r="AI37" s="802"/>
      <c r="AJ37" s="802"/>
      <c r="AK37" s="803"/>
      <c r="AM37" s="223"/>
      <c r="AN37" s="237"/>
      <c r="AO37" s="821"/>
      <c r="AP37" s="821"/>
      <c r="AQ37" s="821"/>
      <c r="AR37" s="821"/>
      <c r="AS37" s="821"/>
      <c r="AT37" s="821"/>
      <c r="AU37" s="821"/>
      <c r="AV37" s="821"/>
      <c r="AW37" s="821"/>
      <c r="AX37" s="821"/>
      <c r="AY37" s="821"/>
      <c r="AZ37" s="821"/>
      <c r="BA37" s="821"/>
      <c r="BB37" s="821"/>
      <c r="BC37" s="821"/>
      <c r="BD37" s="223"/>
      <c r="BE37" s="223"/>
    </row>
    <row r="38" spans="2:57" s="8" customFormat="1" ht="35.1" customHeight="1">
      <c r="B38" s="796"/>
      <c r="C38" s="797"/>
      <c r="D38" s="792"/>
      <c r="E38" s="785" t="s">
        <v>124</v>
      </c>
      <c r="F38" s="786"/>
      <c r="G38" s="786"/>
      <c r="H38" s="787"/>
      <c r="I38" s="804"/>
      <c r="J38" s="800"/>
      <c r="K38" s="800"/>
      <c r="L38" s="800"/>
      <c r="M38" s="800"/>
      <c r="N38" s="800"/>
      <c r="O38" s="788" t="s">
        <v>1</v>
      </c>
      <c r="P38" s="789"/>
      <c r="Q38" s="790"/>
      <c r="R38" s="789" t="s">
        <v>55</v>
      </c>
      <c r="S38" s="789"/>
      <c r="T38" s="789"/>
      <c r="U38" s="800"/>
      <c r="V38" s="800"/>
      <c r="W38" s="800"/>
      <c r="X38" s="350" t="s">
        <v>126</v>
      </c>
      <c r="Y38" s="802"/>
      <c r="Z38" s="802"/>
      <c r="AA38" s="802"/>
      <c r="AB38" s="802"/>
      <c r="AC38" s="802"/>
      <c r="AD38" s="802"/>
      <c r="AE38" s="802"/>
      <c r="AF38" s="802"/>
      <c r="AG38" s="802"/>
      <c r="AH38" s="802"/>
      <c r="AI38" s="802"/>
      <c r="AJ38" s="802"/>
      <c r="AK38" s="803"/>
      <c r="AM38" s="238"/>
      <c r="AN38" s="237"/>
      <c r="AO38" s="821"/>
      <c r="AP38" s="821"/>
      <c r="AQ38" s="821"/>
      <c r="AR38" s="821"/>
      <c r="AS38" s="821"/>
      <c r="AT38" s="821"/>
      <c r="AU38" s="821"/>
      <c r="AV38" s="821"/>
      <c r="AW38" s="821"/>
      <c r="AX38" s="821"/>
      <c r="AY38" s="821"/>
      <c r="AZ38" s="821"/>
      <c r="BA38" s="821"/>
      <c r="BB38" s="821"/>
      <c r="BC38" s="821"/>
      <c r="BD38" s="223"/>
      <c r="BE38" s="223"/>
    </row>
    <row r="39" spans="2:57" s="8" customFormat="1" ht="35.1" customHeight="1">
      <c r="B39" s="798"/>
      <c r="C39" s="799"/>
      <c r="D39" s="793"/>
      <c r="E39" s="785" t="s">
        <v>499</v>
      </c>
      <c r="F39" s="786"/>
      <c r="G39" s="786"/>
      <c r="H39" s="787"/>
      <c r="I39" s="788" t="s">
        <v>500</v>
      </c>
      <c r="J39" s="789"/>
      <c r="K39" s="789"/>
      <c r="L39" s="789"/>
      <c r="M39" s="789"/>
      <c r="N39" s="789"/>
      <c r="O39" s="789"/>
      <c r="P39" s="789"/>
      <c r="Q39" s="789"/>
      <c r="R39" s="789"/>
      <c r="S39" s="789"/>
      <c r="T39" s="789"/>
      <c r="U39" s="789"/>
      <c r="V39" s="789"/>
      <c r="W39" s="789"/>
      <c r="X39" s="789"/>
      <c r="Y39" s="789"/>
      <c r="Z39" s="789"/>
      <c r="AA39" s="789"/>
      <c r="AB39" s="789"/>
      <c r="AC39" s="789"/>
      <c r="AD39" s="789"/>
      <c r="AE39" s="789"/>
      <c r="AF39" s="789"/>
      <c r="AG39" s="789"/>
      <c r="AH39" s="789"/>
      <c r="AI39" s="789"/>
      <c r="AJ39" s="789"/>
      <c r="AK39" s="790"/>
      <c r="AM39" s="238"/>
      <c r="AN39" s="237"/>
      <c r="AO39" s="242"/>
      <c r="AP39" s="242"/>
      <c r="AQ39" s="242"/>
      <c r="AR39" s="242"/>
      <c r="AS39" s="242"/>
      <c r="AT39" s="242"/>
      <c r="AU39" s="242"/>
      <c r="AV39" s="242"/>
      <c r="AW39" s="242"/>
      <c r="AX39" s="242"/>
      <c r="AY39" s="242"/>
      <c r="AZ39" s="242"/>
      <c r="BA39" s="242"/>
      <c r="BB39" s="242"/>
      <c r="BC39" s="242"/>
      <c r="BD39" s="223"/>
      <c r="BE39" s="223"/>
    </row>
    <row r="46" spans="2:57" ht="15" hidden="1" customHeight="1">
      <c r="B46" s="45" t="s">
        <v>128</v>
      </c>
    </row>
    <row r="47" spans="2:57" ht="15" hidden="1" customHeight="1">
      <c r="B47" s="3" t="s">
        <v>129</v>
      </c>
    </row>
    <row r="48" spans="2:57" ht="15" hidden="1" customHeight="1">
      <c r="B48" s="3" t="s">
        <v>130</v>
      </c>
    </row>
    <row r="49" spans="2:2" ht="15" hidden="1" customHeight="1">
      <c r="B49" s="3" t="s">
        <v>131</v>
      </c>
    </row>
    <row r="50" spans="2:2" ht="15" hidden="1" customHeight="1">
      <c r="B50" s="3" t="s">
        <v>132</v>
      </c>
    </row>
    <row r="51" spans="2:2" ht="15" hidden="1" customHeight="1">
      <c r="B51" s="3" t="s">
        <v>133</v>
      </c>
    </row>
    <row r="52" spans="2:2" ht="15" hidden="1" customHeight="1">
      <c r="B52" s="3" t="s">
        <v>134</v>
      </c>
    </row>
    <row r="53" spans="2:2" ht="15" hidden="1" customHeight="1">
      <c r="B53" s="4" t="s">
        <v>135</v>
      </c>
    </row>
    <row r="54" spans="2:2" ht="15" hidden="1" customHeight="1">
      <c r="B54" s="8" t="s">
        <v>136</v>
      </c>
    </row>
    <row r="55" spans="2:2" ht="15" hidden="1" customHeight="1">
      <c r="B55" s="8" t="s">
        <v>137</v>
      </c>
    </row>
    <row r="56" spans="2:2" ht="15" hidden="1" customHeight="1">
      <c r="B56" s="8" t="s">
        <v>138</v>
      </c>
    </row>
    <row r="57" spans="2:2" ht="15" hidden="1" customHeight="1">
      <c r="B57" s="8" t="s">
        <v>139</v>
      </c>
    </row>
    <row r="58" spans="2:2" ht="15" hidden="1" customHeight="1">
      <c r="B58" s="8" t="s">
        <v>140</v>
      </c>
    </row>
    <row r="59" spans="2:2" ht="15" hidden="1" customHeight="1">
      <c r="B59" s="4" t="s">
        <v>329</v>
      </c>
    </row>
    <row r="60" spans="2:2" ht="15" hidden="1" customHeight="1">
      <c r="B60" s="4" t="s">
        <v>330</v>
      </c>
    </row>
    <row r="61" spans="2:2" ht="15" hidden="1" customHeight="1">
      <c r="B61" s="8" t="s">
        <v>331</v>
      </c>
    </row>
    <row r="62" spans="2:2" ht="15" hidden="1" customHeight="1">
      <c r="B62" s="8" t="s">
        <v>142</v>
      </c>
    </row>
    <row r="63" spans="2:2" ht="15" hidden="1" customHeight="1">
      <c r="B63" s="8" t="s">
        <v>143</v>
      </c>
    </row>
    <row r="64" spans="2:2" ht="15" hidden="1" customHeight="1">
      <c r="B64" s="8" t="s">
        <v>56</v>
      </c>
    </row>
    <row r="65" spans="2:2" ht="15" hidden="1" customHeight="1">
      <c r="B65" s="8" t="s">
        <v>144</v>
      </c>
    </row>
    <row r="66" spans="2:2" ht="15" hidden="1" customHeight="1">
      <c r="B66" s="8" t="s">
        <v>145</v>
      </c>
    </row>
    <row r="67" spans="2:2" ht="15" hidden="1" customHeight="1">
      <c r="B67" s="8" t="s">
        <v>146</v>
      </c>
    </row>
    <row r="68" spans="2:2" ht="15" hidden="1" customHeight="1">
      <c r="B68" s="8" t="s">
        <v>147</v>
      </c>
    </row>
    <row r="69" spans="2:2" ht="15" hidden="1" customHeight="1">
      <c r="B69" s="8" t="s">
        <v>148</v>
      </c>
    </row>
    <row r="70" spans="2:2" ht="15" customHeight="1">
      <c r="B70" s="8"/>
    </row>
  </sheetData>
  <sheetProtection sheet="1" selectLockedCells="1"/>
  <mergeCells count="77">
    <mergeCell ref="B2:H2"/>
    <mergeCell ref="X2:AJ2"/>
    <mergeCell ref="B3:S3"/>
    <mergeCell ref="T3:AK3"/>
    <mergeCell ref="B27:H27"/>
    <mergeCell ref="B4:S13"/>
    <mergeCell ref="T4:AK13"/>
    <mergeCell ref="T17:AK25"/>
    <mergeCell ref="B17:S25"/>
    <mergeCell ref="X15:AJ15"/>
    <mergeCell ref="B16:S16"/>
    <mergeCell ref="T16:AK16"/>
    <mergeCell ref="B15:J15"/>
    <mergeCell ref="AO1:BE2"/>
    <mergeCell ref="AO3:BE4"/>
    <mergeCell ref="AN5:BE5"/>
    <mergeCell ref="AN6:AV6"/>
    <mergeCell ref="AW6:BE6"/>
    <mergeCell ref="AO37:BC38"/>
    <mergeCell ref="I34:N34"/>
    <mergeCell ref="O34:Q34"/>
    <mergeCell ref="R34:T34"/>
    <mergeCell ref="I33:S33"/>
    <mergeCell ref="T33:W33"/>
    <mergeCell ref="X33:AK33"/>
    <mergeCell ref="Y34:AK34"/>
    <mergeCell ref="U34:W34"/>
    <mergeCell ref="AO33:BC34"/>
    <mergeCell ref="AN20:AV21"/>
    <mergeCell ref="AW20:BE21"/>
    <mergeCell ref="AO29:BF30"/>
    <mergeCell ref="I28:AK28"/>
    <mergeCell ref="E36:H36"/>
    <mergeCell ref="I29:S29"/>
    <mergeCell ref="E29:H29"/>
    <mergeCell ref="E30:H30"/>
    <mergeCell ref="E32:H32"/>
    <mergeCell ref="E33:H33"/>
    <mergeCell ref="E34:H34"/>
    <mergeCell ref="O30:Q30"/>
    <mergeCell ref="I32:AK32"/>
    <mergeCell ref="I36:AK36"/>
    <mergeCell ref="AO32:BC32"/>
    <mergeCell ref="AO36:BC36"/>
    <mergeCell ref="AN7:AV8"/>
    <mergeCell ref="AW7:BE8"/>
    <mergeCell ref="AO16:BG17"/>
    <mergeCell ref="AN18:BE18"/>
    <mergeCell ref="AN19:AV19"/>
    <mergeCell ref="AW19:BE19"/>
    <mergeCell ref="I30:N30"/>
    <mergeCell ref="E28:H28"/>
    <mergeCell ref="E31:H31"/>
    <mergeCell ref="I31:AK31"/>
    <mergeCell ref="E35:H35"/>
    <mergeCell ref="I35:AK35"/>
    <mergeCell ref="U30:W30"/>
    <mergeCell ref="Y30:AK30"/>
    <mergeCell ref="X29:AK29"/>
    <mergeCell ref="T29:W29"/>
    <mergeCell ref="R30:T30"/>
    <mergeCell ref="E39:H39"/>
    <mergeCell ref="I39:AK39"/>
    <mergeCell ref="D36:D39"/>
    <mergeCell ref="D32:D35"/>
    <mergeCell ref="B28:C39"/>
    <mergeCell ref="E37:H37"/>
    <mergeCell ref="E38:H38"/>
    <mergeCell ref="R38:T38"/>
    <mergeCell ref="U38:W38"/>
    <mergeCell ref="I37:S37"/>
    <mergeCell ref="T37:W37"/>
    <mergeCell ref="Y38:AK38"/>
    <mergeCell ref="X37:AK37"/>
    <mergeCell ref="I38:N38"/>
    <mergeCell ref="O38:Q38"/>
    <mergeCell ref="D28:D31"/>
  </mergeCells>
  <phoneticPr fontId="1"/>
  <conditionalFormatting sqref="B4 T4">
    <cfRule type="containsBlanks" dxfId="237" priority="51">
      <formula>LEN(TRIM(B4))=0</formula>
    </cfRule>
  </conditionalFormatting>
  <conditionalFormatting sqref="Y30:AK30">
    <cfRule type="containsBlanks" dxfId="236" priority="36">
      <formula>LEN(TRIM(Y30))=0</formula>
    </cfRule>
  </conditionalFormatting>
  <conditionalFormatting sqref="I29:S29">
    <cfRule type="containsBlanks" dxfId="235" priority="40">
      <formula>LEN(TRIM(I29))=0</formula>
    </cfRule>
  </conditionalFormatting>
  <conditionalFormatting sqref="X29:AK29">
    <cfRule type="containsBlanks" dxfId="234" priority="39">
      <formula>LEN(TRIM(X29))=0</formula>
    </cfRule>
  </conditionalFormatting>
  <conditionalFormatting sqref="I30:N30">
    <cfRule type="containsBlanks" dxfId="233" priority="38">
      <formula>LEN(TRIM(I30))=0</formula>
    </cfRule>
  </conditionalFormatting>
  <conditionalFormatting sqref="U30">
    <cfRule type="containsBlanks" dxfId="232" priority="52">
      <formula>LEN(TRIM(U30))=0</formula>
    </cfRule>
  </conditionalFormatting>
  <conditionalFormatting sqref="I33:S33">
    <cfRule type="containsBlanks" dxfId="231" priority="33">
      <formula>LEN(TRIM(I33))=0</formula>
    </cfRule>
  </conditionalFormatting>
  <conditionalFormatting sqref="X33:AK33">
    <cfRule type="containsBlanks" dxfId="230" priority="32">
      <formula>LEN(TRIM(X33))=0</formula>
    </cfRule>
  </conditionalFormatting>
  <conditionalFormatting sqref="I34:N34">
    <cfRule type="containsBlanks" dxfId="229" priority="31">
      <formula>LEN(TRIM(I34))=0</formula>
    </cfRule>
  </conditionalFormatting>
  <conditionalFormatting sqref="U34:W34">
    <cfRule type="containsBlanks" dxfId="228" priority="30">
      <formula>LEN(TRIM(U34))=0</formula>
    </cfRule>
  </conditionalFormatting>
  <conditionalFormatting sqref="Y34:AK34">
    <cfRule type="containsBlanks" dxfId="227" priority="29">
      <formula>LEN(TRIM(Y34))=0</formula>
    </cfRule>
  </conditionalFormatting>
  <conditionalFormatting sqref="I37:S37">
    <cfRule type="containsBlanks" dxfId="226" priority="26">
      <formula>LEN(TRIM(I37))=0</formula>
    </cfRule>
  </conditionalFormatting>
  <conditionalFormatting sqref="X37:AK37">
    <cfRule type="containsBlanks" dxfId="225" priority="25">
      <formula>LEN(TRIM(X37))=0</formula>
    </cfRule>
  </conditionalFormatting>
  <conditionalFormatting sqref="I38:N38">
    <cfRule type="containsBlanks" dxfId="224" priority="24">
      <formula>LEN(TRIM(I38))=0</formula>
    </cfRule>
  </conditionalFormatting>
  <conditionalFormatting sqref="U38:W38">
    <cfRule type="containsBlanks" dxfId="223" priority="23">
      <formula>LEN(TRIM(U38))=0</formula>
    </cfRule>
  </conditionalFormatting>
  <conditionalFormatting sqref="Y38:AK38">
    <cfRule type="containsBlanks" dxfId="222" priority="22">
      <formula>LEN(TRIM(Y38))=0</formula>
    </cfRule>
  </conditionalFormatting>
  <conditionalFormatting sqref="B17 T17">
    <cfRule type="containsBlanks" dxfId="221" priority="7">
      <formula>LEN(TRIM(B17))=0</formula>
    </cfRule>
  </conditionalFormatting>
  <conditionalFormatting sqref="I32">
    <cfRule type="containsBlanks" dxfId="220" priority="3">
      <formula>LEN(TRIM(I32))=0</formula>
    </cfRule>
  </conditionalFormatting>
  <conditionalFormatting sqref="I36">
    <cfRule type="containsBlanks" dxfId="219" priority="2">
      <formula>LEN(TRIM(I36))=0</formula>
    </cfRule>
  </conditionalFormatting>
  <conditionalFormatting sqref="I28">
    <cfRule type="containsBlanks" dxfId="218" priority="1">
      <formula>LEN(TRIM(I28))=0</formula>
    </cfRule>
  </conditionalFormatting>
  <dataValidations count="3">
    <dataValidation type="list" allowBlank="1" showInputMessage="1" showErrorMessage="1" sqref="I38:N38 I30:N30 I34:N34" xr:uid="{00000000-0002-0000-0600-000000000000}">
      <formula1>"認定こども園,保育所,幼稚園,小規模保育事業A型等"</formula1>
    </dataValidation>
    <dataValidation type="list" allowBlank="1" showInputMessage="1" showErrorMessage="1" sqref="U38:W38 U34:W34 U30:W30" xr:uid="{00000000-0002-0000-0600-000001000000}">
      <formula1>$B$46:$B$69</formula1>
    </dataValidation>
    <dataValidation type="list" allowBlank="1" showInputMessage="1" showErrorMessage="1" sqref="I32 I36 I28" xr:uid="{00000000-0002-0000-0600-000002000000}">
      <formula1>"新規,変更,解除"</formula1>
    </dataValidation>
  </dataValidations>
  <printOptions horizontalCentered="1"/>
  <pageMargins left="0.78740157480314965" right="0"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409" r:id="rId4" name="Group Box 41">
              <controlPr defaultSize="0" autoFill="0" autoPict="0">
                <anchor moveWithCells="1">
                  <from>
                    <xdr:col>10</xdr:col>
                    <xdr:colOff>114300</xdr:colOff>
                    <xdr:row>38</xdr:row>
                    <xdr:rowOff>0</xdr:rowOff>
                  </from>
                  <to>
                    <xdr:col>40</xdr:col>
                    <xdr:colOff>85725</xdr:colOff>
                    <xdr:row>40</xdr:row>
                    <xdr:rowOff>114300</xdr:rowOff>
                  </to>
                </anchor>
              </controlPr>
            </control>
          </mc:Choice>
        </mc:AlternateContent>
        <mc:AlternateContent xmlns:mc="http://schemas.openxmlformats.org/markup-compatibility/2006">
          <mc:Choice Requires="x14">
            <control shapeId="58410" r:id="rId5" name="Group Box 42">
              <controlPr defaultSize="0" autoFill="0" autoPict="0">
                <anchor moveWithCells="1">
                  <from>
                    <xdr:col>10</xdr:col>
                    <xdr:colOff>85725</xdr:colOff>
                    <xdr:row>38</xdr:row>
                    <xdr:rowOff>0</xdr:rowOff>
                  </from>
                  <to>
                    <xdr:col>40</xdr:col>
                    <xdr:colOff>19050</xdr:colOff>
                    <xdr:row>39</xdr:row>
                    <xdr:rowOff>123825</xdr:rowOff>
                  </to>
                </anchor>
              </controlPr>
            </control>
          </mc:Choice>
        </mc:AlternateContent>
        <mc:AlternateContent xmlns:mc="http://schemas.openxmlformats.org/markup-compatibility/2006">
          <mc:Choice Requires="x14">
            <control shapeId="58443" r:id="rId6" name="Group Box 75">
              <controlPr defaultSize="0" autoFill="0" autoPict="0">
                <anchor moveWithCells="1">
                  <from>
                    <xdr:col>10</xdr:col>
                    <xdr:colOff>114300</xdr:colOff>
                    <xdr:row>38</xdr:row>
                    <xdr:rowOff>0</xdr:rowOff>
                  </from>
                  <to>
                    <xdr:col>40</xdr:col>
                    <xdr:colOff>85725</xdr:colOff>
                    <xdr:row>40</xdr:row>
                    <xdr:rowOff>114300</xdr:rowOff>
                  </to>
                </anchor>
              </controlPr>
            </control>
          </mc:Choice>
        </mc:AlternateContent>
        <mc:AlternateContent xmlns:mc="http://schemas.openxmlformats.org/markup-compatibility/2006">
          <mc:Choice Requires="x14">
            <control shapeId="58444" r:id="rId7" name="Group Box 76">
              <controlPr defaultSize="0" autoFill="0" autoPict="0">
                <anchor moveWithCells="1">
                  <from>
                    <xdr:col>10</xdr:col>
                    <xdr:colOff>85725</xdr:colOff>
                    <xdr:row>38</xdr:row>
                    <xdr:rowOff>0</xdr:rowOff>
                  </from>
                  <to>
                    <xdr:col>40</xdr:col>
                    <xdr:colOff>19050</xdr:colOff>
                    <xdr:row>39</xdr:row>
                    <xdr:rowOff>123825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BF52"/>
  <sheetViews>
    <sheetView showGridLines="0" showRowColHeaders="0" showZeros="0" view="pageBreakPreview" zoomScale="90" zoomScaleNormal="100" zoomScaleSheetLayoutView="90" workbookViewId="0">
      <selection activeCell="AB5" sqref="AB5:AG5"/>
    </sheetView>
  </sheetViews>
  <sheetFormatPr defaultColWidth="2.5" defaultRowHeight="15" customHeight="1"/>
  <cols>
    <col min="1" max="1" width="6.625" style="8" customWidth="1"/>
    <col min="2" max="2" width="2.75" style="8" customWidth="1"/>
    <col min="3" max="3" width="3.625" style="8" customWidth="1"/>
    <col min="4" max="4" width="13.875" style="8" customWidth="1"/>
    <col min="5" max="5" width="3.125" style="8" customWidth="1"/>
    <col min="6" max="6" width="3.5" style="8" customWidth="1"/>
    <col min="7" max="9" width="3.125" style="8" customWidth="1"/>
    <col min="10" max="10" width="4" style="8" customWidth="1"/>
    <col min="11" max="34" width="3" style="8" customWidth="1"/>
    <col min="35" max="35" width="0.75" style="223" customWidth="1"/>
    <col min="36" max="55" width="2.5" style="223"/>
    <col min="56" max="16384" width="2.5" style="8"/>
  </cols>
  <sheetData>
    <row r="1" spans="2:52" ht="21" customHeight="1">
      <c r="B1" s="969" t="s">
        <v>355</v>
      </c>
      <c r="C1" s="969"/>
      <c r="D1" s="969"/>
      <c r="E1" s="969"/>
      <c r="F1" s="969"/>
      <c r="G1" s="969"/>
      <c r="H1" s="131"/>
      <c r="I1" s="131"/>
      <c r="J1" s="131"/>
      <c r="K1" s="131"/>
      <c r="L1" s="351"/>
      <c r="M1" s="131"/>
      <c r="N1" s="131"/>
      <c r="O1" s="131"/>
      <c r="P1" s="131"/>
      <c r="Q1" s="131"/>
      <c r="R1" s="131"/>
      <c r="S1" s="131"/>
      <c r="T1" s="41" t="s">
        <v>51</v>
      </c>
      <c r="U1" s="973">
        <f>IF('⑤付表５（事業所情報）'!X8=0,'⑤付表５（事業所情報）'!F8,'⑤付表５（事業所情報）'!X8)</f>
        <v>0</v>
      </c>
      <c r="V1" s="973"/>
      <c r="W1" s="973"/>
      <c r="X1" s="973"/>
      <c r="Y1" s="973"/>
      <c r="Z1" s="973"/>
      <c r="AA1" s="973"/>
      <c r="AB1" s="973"/>
      <c r="AC1" s="973"/>
      <c r="AD1" s="973"/>
      <c r="AE1" s="973"/>
      <c r="AF1" s="973"/>
      <c r="AG1" s="973"/>
      <c r="AH1" s="41" t="s">
        <v>50</v>
      </c>
    </row>
    <row r="2" spans="2:52" ht="20.100000000000001" customHeight="1">
      <c r="B2" s="848" t="s">
        <v>343</v>
      </c>
      <c r="C2" s="849"/>
      <c r="D2" s="849"/>
      <c r="E2" s="849"/>
      <c r="F2" s="849"/>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849"/>
      <c r="AH2" s="850"/>
    </row>
    <row r="3" spans="2:52" ht="17.25" customHeight="1">
      <c r="B3" s="851" t="s">
        <v>196</v>
      </c>
      <c r="C3" s="852"/>
      <c r="D3" s="853"/>
      <c r="E3" s="970" t="s">
        <v>11</v>
      </c>
      <c r="F3" s="971"/>
      <c r="G3" s="971"/>
      <c r="H3" s="971"/>
      <c r="I3" s="971"/>
      <c r="J3" s="972"/>
      <c r="K3" s="970" t="s">
        <v>43</v>
      </c>
      <c r="L3" s="971"/>
      <c r="M3" s="971"/>
      <c r="N3" s="971"/>
      <c r="O3" s="971"/>
      <c r="P3" s="972"/>
      <c r="Q3" s="970" t="s">
        <v>19</v>
      </c>
      <c r="R3" s="971"/>
      <c r="S3" s="971"/>
      <c r="T3" s="971"/>
      <c r="U3" s="971"/>
      <c r="V3" s="972"/>
      <c r="W3" s="970" t="s">
        <v>17</v>
      </c>
      <c r="X3" s="971"/>
      <c r="Y3" s="971"/>
      <c r="Z3" s="971"/>
      <c r="AA3" s="971"/>
      <c r="AB3" s="972"/>
      <c r="AC3" s="857"/>
      <c r="AD3" s="858"/>
      <c r="AE3" s="858"/>
      <c r="AF3" s="859"/>
      <c r="AG3" s="859"/>
      <c r="AH3" s="860"/>
    </row>
    <row r="4" spans="2:52" ht="22.7" customHeight="1">
      <c r="B4" s="854"/>
      <c r="C4" s="855"/>
      <c r="D4" s="856"/>
      <c r="E4" s="864">
        <f>'⑤付表５（事業所情報）'!H26</f>
        <v>0</v>
      </c>
      <c r="F4" s="865"/>
      <c r="G4" s="865"/>
      <c r="H4" s="865"/>
      <c r="I4" s="865"/>
      <c r="J4" s="342" t="s">
        <v>5</v>
      </c>
      <c r="K4" s="864">
        <f>'⑤付表５（事業所情報）'!K26:L26</f>
        <v>0</v>
      </c>
      <c r="L4" s="865"/>
      <c r="M4" s="865"/>
      <c r="N4" s="865"/>
      <c r="O4" s="865"/>
      <c r="P4" s="342" t="s">
        <v>5</v>
      </c>
      <c r="Q4" s="866">
        <f>'⑤付表５（事業所情報）'!N26</f>
        <v>0</v>
      </c>
      <c r="R4" s="867"/>
      <c r="S4" s="867"/>
      <c r="T4" s="867"/>
      <c r="U4" s="867"/>
      <c r="V4" s="352" t="s">
        <v>180</v>
      </c>
      <c r="W4" s="864">
        <f>E4+K4+Q4</f>
        <v>0</v>
      </c>
      <c r="X4" s="865"/>
      <c r="Y4" s="865"/>
      <c r="Z4" s="865"/>
      <c r="AA4" s="865"/>
      <c r="AB4" s="342" t="s">
        <v>5</v>
      </c>
      <c r="AC4" s="861"/>
      <c r="AD4" s="862"/>
      <c r="AE4" s="862"/>
      <c r="AF4" s="862"/>
      <c r="AG4" s="862"/>
      <c r="AH4" s="863"/>
    </row>
    <row r="5" spans="2:52" ht="24.95" customHeight="1">
      <c r="B5" s="941" t="s">
        <v>345</v>
      </c>
      <c r="C5" s="877" t="s">
        <v>437</v>
      </c>
      <c r="D5" s="953" t="s">
        <v>96</v>
      </c>
      <c r="E5" s="954"/>
      <c r="F5" s="955"/>
      <c r="G5" s="356"/>
      <c r="H5" s="107"/>
      <c r="I5" s="107"/>
      <c r="J5" s="107"/>
      <c r="K5" s="337"/>
      <c r="L5" s="337"/>
      <c r="M5" s="337"/>
      <c r="N5" s="337"/>
      <c r="O5" s="337"/>
      <c r="P5" s="337"/>
      <c r="Q5" s="337"/>
      <c r="R5" s="337"/>
      <c r="S5" s="337"/>
      <c r="T5" s="337"/>
      <c r="U5" s="337"/>
      <c r="V5" s="337"/>
      <c r="W5" s="337"/>
      <c r="X5" s="337"/>
      <c r="Y5" s="337"/>
      <c r="Z5" s="337"/>
      <c r="AA5" s="337" t="s">
        <v>99</v>
      </c>
      <c r="AB5" s="842"/>
      <c r="AC5" s="842"/>
      <c r="AD5" s="842"/>
      <c r="AE5" s="842"/>
      <c r="AF5" s="842"/>
      <c r="AG5" s="842"/>
      <c r="AH5" s="338" t="s">
        <v>94</v>
      </c>
      <c r="AJ5" s="520" t="s">
        <v>422</v>
      </c>
      <c r="AK5" s="520"/>
      <c r="AL5" s="520"/>
      <c r="AM5" s="520"/>
      <c r="AN5" s="520"/>
      <c r="AO5" s="520"/>
      <c r="AP5" s="520"/>
      <c r="AQ5" s="520"/>
      <c r="AR5" s="520"/>
      <c r="AS5" s="520"/>
      <c r="AT5" s="520"/>
      <c r="AU5" s="520"/>
      <c r="AV5" s="520"/>
      <c r="AW5" s="520"/>
      <c r="AX5" s="520"/>
      <c r="AY5" s="520"/>
      <c r="AZ5" s="520"/>
    </row>
    <row r="6" spans="2:52" ht="22.7" customHeight="1">
      <c r="B6" s="942"/>
      <c r="C6" s="878"/>
      <c r="D6" s="956" t="s">
        <v>98</v>
      </c>
      <c r="E6" s="957"/>
      <c r="F6" s="958"/>
      <c r="G6" s="904"/>
      <c r="H6" s="905"/>
      <c r="I6" s="905"/>
      <c r="J6" s="905"/>
      <c r="K6" s="905"/>
      <c r="L6" s="905"/>
      <c r="M6" s="905"/>
      <c r="N6" s="905"/>
      <c r="O6" s="905"/>
      <c r="P6" s="905"/>
      <c r="Q6" s="107" t="s">
        <v>344</v>
      </c>
      <c r="R6" s="842"/>
      <c r="S6" s="842"/>
      <c r="T6" s="842"/>
      <c r="U6" s="842"/>
      <c r="V6" s="842"/>
      <c r="W6" s="107" t="s">
        <v>20</v>
      </c>
      <c r="X6" s="107"/>
      <c r="Y6" s="107"/>
      <c r="Z6" s="107"/>
      <c r="AA6" s="107"/>
      <c r="AB6" s="842"/>
      <c r="AC6" s="842"/>
      <c r="AD6" s="842"/>
      <c r="AE6" s="842"/>
      <c r="AF6" s="842"/>
      <c r="AG6" s="106" t="s">
        <v>21</v>
      </c>
      <c r="AH6" s="110"/>
      <c r="AJ6" s="520"/>
      <c r="AK6" s="520"/>
      <c r="AL6" s="520"/>
      <c r="AM6" s="520"/>
      <c r="AN6" s="520"/>
      <c r="AO6" s="520"/>
      <c r="AP6" s="520"/>
      <c r="AQ6" s="520"/>
      <c r="AR6" s="520"/>
      <c r="AS6" s="520"/>
      <c r="AT6" s="520"/>
      <c r="AU6" s="520"/>
      <c r="AV6" s="520"/>
      <c r="AW6" s="520"/>
      <c r="AX6" s="520"/>
      <c r="AY6" s="520"/>
      <c r="AZ6" s="520"/>
    </row>
    <row r="7" spans="2:52" ht="22.7" customHeight="1">
      <c r="B7" s="942"/>
      <c r="C7" s="878"/>
      <c r="D7" s="953" t="s">
        <v>101</v>
      </c>
      <c r="E7" s="954"/>
      <c r="F7" s="955"/>
      <c r="G7" s="959"/>
      <c r="H7" s="960"/>
      <c r="I7" s="960"/>
      <c r="J7" s="960"/>
      <c r="K7" s="357" t="s">
        <v>346</v>
      </c>
      <c r="L7" s="961" t="s">
        <v>347</v>
      </c>
      <c r="M7" s="962"/>
      <c r="N7" s="963"/>
      <c r="O7" s="964"/>
      <c r="P7" s="964"/>
      <c r="Q7" s="905"/>
      <c r="R7" s="905"/>
      <c r="S7" s="107" t="s">
        <v>348</v>
      </c>
      <c r="T7" s="905"/>
      <c r="U7" s="905"/>
      <c r="V7" s="358" t="s">
        <v>349</v>
      </c>
      <c r="W7" s="944" t="s">
        <v>350</v>
      </c>
      <c r="X7" s="945"/>
      <c r="Y7" s="946"/>
      <c r="Z7" s="967"/>
      <c r="AA7" s="968"/>
      <c r="AB7" s="968"/>
      <c r="AC7" s="968"/>
      <c r="AD7" s="107" t="s">
        <v>352</v>
      </c>
      <c r="AE7" s="965" t="s">
        <v>351</v>
      </c>
      <c r="AF7" s="965"/>
      <c r="AG7" s="965"/>
      <c r="AH7" s="966"/>
      <c r="AJ7" s="520" t="s">
        <v>421</v>
      </c>
      <c r="AK7" s="520"/>
      <c r="AL7" s="520"/>
      <c r="AM7" s="520"/>
      <c r="AN7" s="520"/>
      <c r="AO7" s="520"/>
      <c r="AP7" s="520"/>
      <c r="AQ7" s="520"/>
      <c r="AR7" s="520"/>
      <c r="AS7" s="520"/>
      <c r="AT7" s="520"/>
      <c r="AU7" s="520"/>
      <c r="AV7" s="520"/>
      <c r="AW7" s="520"/>
      <c r="AX7" s="520"/>
      <c r="AY7" s="520"/>
      <c r="AZ7" s="520"/>
    </row>
    <row r="8" spans="2:52" ht="24.95" customHeight="1">
      <c r="B8" s="942"/>
      <c r="C8" s="878"/>
      <c r="D8" s="953" t="s">
        <v>97</v>
      </c>
      <c r="E8" s="954"/>
      <c r="F8" s="955"/>
      <c r="G8" s="356"/>
      <c r="H8" s="107"/>
      <c r="I8" s="107"/>
      <c r="J8" s="107"/>
      <c r="K8" s="107"/>
      <c r="L8" s="107"/>
      <c r="M8" s="107"/>
      <c r="N8" s="107"/>
      <c r="O8" s="107"/>
      <c r="P8" s="107"/>
      <c r="Q8" s="107"/>
      <c r="R8" s="107"/>
      <c r="S8" s="107"/>
      <c r="T8" s="107"/>
      <c r="U8" s="107" t="s">
        <v>353</v>
      </c>
      <c r="V8" s="842"/>
      <c r="W8" s="842"/>
      <c r="X8" s="842"/>
      <c r="Y8" s="842"/>
      <c r="Z8" s="842"/>
      <c r="AA8" s="842"/>
      <c r="AB8" s="842"/>
      <c r="AC8" s="842"/>
      <c r="AD8" s="842"/>
      <c r="AE8" s="842"/>
      <c r="AF8" s="842"/>
      <c r="AG8" s="842"/>
      <c r="AH8" s="358" t="s">
        <v>94</v>
      </c>
      <c r="AJ8" s="520"/>
      <c r="AK8" s="520"/>
      <c r="AL8" s="520"/>
      <c r="AM8" s="520"/>
      <c r="AN8" s="520"/>
      <c r="AO8" s="520"/>
      <c r="AP8" s="520"/>
      <c r="AQ8" s="520"/>
      <c r="AR8" s="520"/>
      <c r="AS8" s="520"/>
      <c r="AT8" s="520"/>
      <c r="AU8" s="520"/>
      <c r="AV8" s="520"/>
      <c r="AW8" s="520"/>
      <c r="AX8" s="520"/>
      <c r="AY8" s="520"/>
      <c r="AZ8" s="520"/>
    </row>
    <row r="9" spans="2:52" ht="27" customHeight="1">
      <c r="B9" s="942"/>
      <c r="C9" s="841" t="s">
        <v>114</v>
      </c>
      <c r="D9" s="916" t="s">
        <v>102</v>
      </c>
      <c r="E9" s="947" t="s">
        <v>104</v>
      </c>
      <c r="F9" s="948"/>
      <c r="G9" s="948"/>
      <c r="H9" s="948"/>
      <c r="I9" s="948"/>
      <c r="J9" s="948"/>
      <c r="K9" s="949" t="s">
        <v>103</v>
      </c>
      <c r="L9" s="950"/>
      <c r="M9" s="950"/>
      <c r="N9" s="950"/>
      <c r="O9" s="951" t="s">
        <v>110</v>
      </c>
      <c r="P9" s="952"/>
      <c r="Q9" s="952"/>
      <c r="R9" s="952"/>
      <c r="S9" s="952"/>
      <c r="T9" s="949" t="s">
        <v>105</v>
      </c>
      <c r="U9" s="950"/>
      <c r="V9" s="950"/>
      <c r="W9" s="950"/>
      <c r="X9" s="974"/>
      <c r="Y9" s="949" t="s">
        <v>86</v>
      </c>
      <c r="Z9" s="950"/>
      <c r="AA9" s="950"/>
      <c r="AB9" s="950"/>
      <c r="AC9" s="974"/>
      <c r="AD9" s="950" t="s">
        <v>17</v>
      </c>
      <c r="AE9" s="950"/>
      <c r="AF9" s="950"/>
      <c r="AG9" s="950"/>
      <c r="AH9" s="974"/>
    </row>
    <row r="10" spans="2:52" ht="22.7" customHeight="1">
      <c r="B10" s="942"/>
      <c r="C10" s="841"/>
      <c r="D10" s="916"/>
      <c r="E10" s="843"/>
      <c r="F10" s="844"/>
      <c r="G10" s="844"/>
      <c r="H10" s="844"/>
      <c r="I10" s="844"/>
      <c r="J10" s="340" t="s">
        <v>100</v>
      </c>
      <c r="K10" s="843"/>
      <c r="L10" s="844"/>
      <c r="M10" s="844"/>
      <c r="N10" s="108" t="s">
        <v>100</v>
      </c>
      <c r="O10" s="843"/>
      <c r="P10" s="844"/>
      <c r="Q10" s="844"/>
      <c r="R10" s="844"/>
      <c r="S10" s="109" t="s">
        <v>100</v>
      </c>
      <c r="T10" s="843"/>
      <c r="U10" s="844"/>
      <c r="V10" s="844"/>
      <c r="W10" s="844"/>
      <c r="X10" s="108" t="s">
        <v>100</v>
      </c>
      <c r="Y10" s="843"/>
      <c r="Z10" s="844"/>
      <c r="AA10" s="844"/>
      <c r="AB10" s="844"/>
      <c r="AC10" s="132" t="s">
        <v>100</v>
      </c>
      <c r="AD10" s="883">
        <f>E10+K10+O10+T10+Y10</f>
        <v>0</v>
      </c>
      <c r="AE10" s="884"/>
      <c r="AF10" s="884"/>
      <c r="AG10" s="884"/>
      <c r="AH10" s="132" t="s">
        <v>100</v>
      </c>
    </row>
    <row r="11" spans="2:52" ht="27.95" customHeight="1">
      <c r="B11" s="942"/>
      <c r="C11" s="841"/>
      <c r="D11" s="916" t="s">
        <v>106</v>
      </c>
      <c r="E11" s="845" t="s">
        <v>107</v>
      </c>
      <c r="F11" s="846"/>
      <c r="G11" s="846"/>
      <c r="H11" s="847"/>
      <c r="I11" s="845" t="s">
        <v>108</v>
      </c>
      <c r="J11" s="846"/>
      <c r="K11" s="846"/>
      <c r="L11" s="847"/>
      <c r="M11" s="845" t="s">
        <v>109</v>
      </c>
      <c r="N11" s="846"/>
      <c r="O11" s="846"/>
      <c r="P11" s="847"/>
      <c r="Q11" s="845" t="s">
        <v>506</v>
      </c>
      <c r="R11" s="846"/>
      <c r="S11" s="846"/>
      <c r="T11" s="847"/>
      <c r="U11" s="845" t="s">
        <v>110</v>
      </c>
      <c r="V11" s="846"/>
      <c r="W11" s="847"/>
      <c r="X11" s="879" t="s">
        <v>111</v>
      </c>
      <c r="Y11" s="879"/>
      <c r="Z11" s="879"/>
      <c r="AA11" s="879" t="s">
        <v>86</v>
      </c>
      <c r="AB11" s="879"/>
      <c r="AC11" s="879"/>
      <c r="AD11" s="879"/>
      <c r="AE11" s="975" t="s">
        <v>17</v>
      </c>
      <c r="AF11" s="975"/>
      <c r="AG11" s="975"/>
      <c r="AH11" s="975"/>
    </row>
    <row r="12" spans="2:52" ht="22.7" customHeight="1">
      <c r="B12" s="942"/>
      <c r="C12" s="841"/>
      <c r="D12" s="916"/>
      <c r="E12" s="843"/>
      <c r="F12" s="844"/>
      <c r="G12" s="844"/>
      <c r="H12" s="342" t="s">
        <v>47</v>
      </c>
      <c r="I12" s="843"/>
      <c r="J12" s="844"/>
      <c r="K12" s="844"/>
      <c r="L12" s="342" t="s">
        <v>47</v>
      </c>
      <c r="M12" s="843"/>
      <c r="N12" s="844"/>
      <c r="O12" s="844"/>
      <c r="P12" s="342" t="s">
        <v>47</v>
      </c>
      <c r="Q12" s="883">
        <f>E12+I12+M12</f>
        <v>0</v>
      </c>
      <c r="R12" s="884"/>
      <c r="S12" s="884"/>
      <c r="T12" s="342" t="s">
        <v>47</v>
      </c>
      <c r="U12" s="843"/>
      <c r="V12" s="844"/>
      <c r="W12" s="109" t="s">
        <v>100</v>
      </c>
      <c r="X12" s="843"/>
      <c r="Y12" s="844"/>
      <c r="Z12" s="344" t="s">
        <v>100</v>
      </c>
      <c r="AA12" s="843"/>
      <c r="AB12" s="844"/>
      <c r="AC12" s="844"/>
      <c r="AD12" s="344" t="s">
        <v>100</v>
      </c>
      <c r="AE12" s="883">
        <f>Q12+U12+X12+AA12</f>
        <v>0</v>
      </c>
      <c r="AF12" s="884"/>
      <c r="AG12" s="884"/>
      <c r="AH12" s="132" t="s">
        <v>100</v>
      </c>
      <c r="AJ12" s="520" t="s">
        <v>420</v>
      </c>
      <c r="AK12" s="520"/>
      <c r="AL12" s="520"/>
      <c r="AM12" s="520"/>
      <c r="AN12" s="520"/>
      <c r="AO12" s="520"/>
      <c r="AP12" s="520"/>
      <c r="AQ12" s="520"/>
      <c r="AR12" s="520"/>
      <c r="AS12" s="520"/>
      <c r="AT12" s="520"/>
      <c r="AU12" s="520"/>
      <c r="AV12" s="520"/>
      <c r="AW12" s="520"/>
      <c r="AX12" s="520"/>
      <c r="AY12" s="520"/>
      <c r="AZ12" s="520"/>
    </row>
    <row r="13" spans="2:52" ht="21.75" customHeight="1">
      <c r="B13" s="942"/>
      <c r="C13" s="841"/>
      <c r="D13" s="916"/>
      <c r="E13" s="883" t="e">
        <f>E12/E4</f>
        <v>#DIV/0!</v>
      </c>
      <c r="F13" s="884"/>
      <c r="G13" s="865" t="s">
        <v>112</v>
      </c>
      <c r="H13" s="865"/>
      <c r="I13" s="883" t="e">
        <f>I12/K4</f>
        <v>#DIV/0!</v>
      </c>
      <c r="J13" s="884"/>
      <c r="K13" s="865" t="s">
        <v>112</v>
      </c>
      <c r="L13" s="889"/>
      <c r="M13" s="883" t="e">
        <f>M12/Q4</f>
        <v>#DIV/0!</v>
      </c>
      <c r="N13" s="884"/>
      <c r="O13" s="865" t="s">
        <v>112</v>
      </c>
      <c r="P13" s="889"/>
      <c r="Q13" s="881" t="s">
        <v>113</v>
      </c>
      <c r="R13" s="881"/>
      <c r="S13" s="881"/>
      <c r="T13" s="881"/>
      <c r="U13" s="881"/>
      <c r="V13" s="881"/>
      <c r="W13" s="881"/>
      <c r="X13" s="881"/>
      <c r="Y13" s="881"/>
      <c r="Z13" s="882"/>
      <c r="AA13" s="893"/>
      <c r="AB13" s="894"/>
      <c r="AC13" s="894"/>
      <c r="AD13" s="894"/>
      <c r="AE13" s="894"/>
      <c r="AF13" s="894"/>
      <c r="AG13" s="894"/>
      <c r="AH13" s="895"/>
      <c r="AJ13" s="520"/>
      <c r="AK13" s="520"/>
      <c r="AL13" s="520"/>
      <c r="AM13" s="520"/>
      <c r="AN13" s="520"/>
      <c r="AO13" s="520"/>
      <c r="AP13" s="520"/>
      <c r="AQ13" s="520"/>
      <c r="AR13" s="520"/>
      <c r="AS13" s="520"/>
      <c r="AT13" s="520"/>
      <c r="AU13" s="520"/>
      <c r="AV13" s="520"/>
      <c r="AW13" s="520"/>
      <c r="AX13" s="520"/>
      <c r="AY13" s="520"/>
      <c r="AZ13" s="520"/>
    </row>
    <row r="14" spans="2:52" ht="24.95" customHeight="1">
      <c r="B14" s="942"/>
      <c r="C14" s="868" t="s">
        <v>64</v>
      </c>
      <c r="D14" s="869"/>
      <c r="E14" s="940" t="s">
        <v>22</v>
      </c>
      <c r="F14" s="940"/>
      <c r="G14" s="940"/>
      <c r="H14" s="940"/>
      <c r="I14" s="940" t="s">
        <v>23</v>
      </c>
      <c r="J14" s="940"/>
      <c r="K14" s="940"/>
      <c r="L14" s="940"/>
      <c r="M14" s="940" t="s">
        <v>24</v>
      </c>
      <c r="N14" s="940"/>
      <c r="O14" s="940"/>
      <c r="P14" s="940"/>
      <c r="Q14" s="940" t="s">
        <v>17</v>
      </c>
      <c r="R14" s="940"/>
      <c r="S14" s="940"/>
      <c r="T14" s="940"/>
      <c r="U14" s="373"/>
      <c r="V14" s="374" t="s">
        <v>25</v>
      </c>
      <c r="W14" s="375"/>
      <c r="X14" s="375"/>
      <c r="Y14" s="375"/>
      <c r="Z14" s="375"/>
      <c r="AA14" s="375"/>
      <c r="AB14" s="375"/>
      <c r="AC14" s="375"/>
      <c r="AD14" s="375"/>
      <c r="AE14" s="375"/>
      <c r="AF14" s="375"/>
      <c r="AG14" s="375"/>
      <c r="AH14" s="376"/>
      <c r="AJ14" s="520" t="s">
        <v>419</v>
      </c>
      <c r="AK14" s="520"/>
      <c r="AL14" s="520"/>
      <c r="AM14" s="520"/>
      <c r="AN14" s="520"/>
      <c r="AO14" s="520"/>
      <c r="AP14" s="520"/>
      <c r="AQ14" s="520"/>
      <c r="AR14" s="520"/>
      <c r="AS14" s="520"/>
      <c r="AT14" s="520"/>
      <c r="AU14" s="520"/>
      <c r="AV14" s="520"/>
      <c r="AW14" s="520"/>
      <c r="AX14" s="520"/>
      <c r="AY14" s="520"/>
      <c r="AZ14" s="520"/>
    </row>
    <row r="15" spans="2:52" ht="22.7" customHeight="1">
      <c r="B15" s="942"/>
      <c r="C15" s="872"/>
      <c r="D15" s="873"/>
      <c r="E15" s="843"/>
      <c r="F15" s="844"/>
      <c r="G15" s="844"/>
      <c r="H15" s="342" t="s">
        <v>47</v>
      </c>
      <c r="I15" s="843"/>
      <c r="J15" s="844"/>
      <c r="K15" s="844"/>
      <c r="L15" s="342" t="s">
        <v>47</v>
      </c>
      <c r="M15" s="843"/>
      <c r="N15" s="844"/>
      <c r="O15" s="844"/>
      <c r="P15" s="342" t="s">
        <v>47</v>
      </c>
      <c r="Q15" s="883">
        <f>+M15+I15+E15</f>
        <v>0</v>
      </c>
      <c r="R15" s="884"/>
      <c r="S15" s="884"/>
      <c r="T15" s="342" t="s">
        <v>47</v>
      </c>
      <c r="U15" s="377"/>
      <c r="V15" s="378" t="s">
        <v>26</v>
      </c>
      <c r="W15" s="371"/>
      <c r="X15" s="371"/>
      <c r="Y15" s="371"/>
      <c r="Z15" s="371"/>
      <c r="AA15" s="371"/>
      <c r="AB15" s="371"/>
      <c r="AC15" s="371"/>
      <c r="AD15" s="371"/>
      <c r="AE15" s="371"/>
      <c r="AF15" s="371"/>
      <c r="AG15" s="371"/>
      <c r="AH15" s="372"/>
      <c r="AJ15" s="520"/>
      <c r="AK15" s="520"/>
      <c r="AL15" s="520"/>
      <c r="AM15" s="520"/>
      <c r="AN15" s="520"/>
      <c r="AO15" s="520"/>
      <c r="AP15" s="520"/>
      <c r="AQ15" s="520"/>
      <c r="AR15" s="520"/>
      <c r="AS15" s="520"/>
      <c r="AT15" s="520"/>
      <c r="AU15" s="520"/>
      <c r="AV15" s="520"/>
      <c r="AW15" s="520"/>
      <c r="AX15" s="520"/>
      <c r="AY15" s="520"/>
      <c r="AZ15" s="520"/>
    </row>
    <row r="16" spans="2:52" ht="24.95" customHeight="1">
      <c r="B16" s="942"/>
      <c r="C16" s="903" t="s">
        <v>436</v>
      </c>
      <c r="D16" s="869"/>
      <c r="E16" s="897" t="s">
        <v>22</v>
      </c>
      <c r="F16" s="897"/>
      <c r="G16" s="897"/>
      <c r="H16" s="897"/>
      <c r="I16" s="897" t="s">
        <v>27</v>
      </c>
      <c r="J16" s="897"/>
      <c r="K16" s="897"/>
      <c r="L16" s="897"/>
      <c r="M16" s="897" t="s">
        <v>24</v>
      </c>
      <c r="N16" s="897"/>
      <c r="O16" s="897"/>
      <c r="P16" s="897"/>
      <c r="Q16" s="897" t="s">
        <v>28</v>
      </c>
      <c r="R16" s="897"/>
      <c r="S16" s="897"/>
      <c r="T16" s="897"/>
      <c r="U16" s="366"/>
      <c r="V16" s="367" t="s">
        <v>29</v>
      </c>
      <c r="W16" s="366"/>
      <c r="X16" s="366"/>
      <c r="Y16" s="366"/>
      <c r="Z16" s="366"/>
      <c r="AA16" s="366"/>
      <c r="AB16" s="366"/>
      <c r="AC16" s="366"/>
      <c r="AD16" s="366"/>
      <c r="AE16" s="366"/>
      <c r="AF16" s="366"/>
      <c r="AG16" s="366"/>
      <c r="AH16" s="368"/>
      <c r="AJ16" s="520" t="s">
        <v>418</v>
      </c>
      <c r="AK16" s="520"/>
      <c r="AL16" s="520"/>
      <c r="AM16" s="520"/>
      <c r="AN16" s="520"/>
      <c r="AO16" s="520"/>
      <c r="AP16" s="520"/>
      <c r="AQ16" s="520"/>
      <c r="AR16" s="520"/>
      <c r="AS16" s="520"/>
      <c r="AT16" s="520"/>
      <c r="AU16" s="520"/>
      <c r="AV16" s="520"/>
      <c r="AW16" s="520"/>
      <c r="AX16" s="520"/>
      <c r="AY16" s="520"/>
      <c r="AZ16" s="520"/>
    </row>
    <row r="17" spans="2:52" ht="22.7" customHeight="1">
      <c r="B17" s="942"/>
      <c r="C17" s="872"/>
      <c r="D17" s="873"/>
      <c r="E17" s="843"/>
      <c r="F17" s="844"/>
      <c r="G17" s="844"/>
      <c r="H17" s="342" t="s">
        <v>47</v>
      </c>
      <c r="I17" s="843"/>
      <c r="J17" s="844"/>
      <c r="K17" s="844"/>
      <c r="L17" s="342" t="s">
        <v>47</v>
      </c>
      <c r="M17" s="843"/>
      <c r="N17" s="844"/>
      <c r="O17" s="844"/>
      <c r="P17" s="342" t="s">
        <v>47</v>
      </c>
      <c r="Q17" s="883">
        <f>+M17+I17+E17</f>
        <v>0</v>
      </c>
      <c r="R17" s="884"/>
      <c r="S17" s="884"/>
      <c r="T17" s="342" t="s">
        <v>47</v>
      </c>
      <c r="U17" s="369"/>
      <c r="V17" s="365"/>
      <c r="W17" s="365"/>
      <c r="X17" s="365"/>
      <c r="Y17" s="365"/>
      <c r="Z17" s="365"/>
      <c r="AA17" s="365"/>
      <c r="AB17" s="365"/>
      <c r="AC17" s="365"/>
      <c r="AD17" s="365"/>
      <c r="AE17" s="365"/>
      <c r="AF17" s="365"/>
      <c r="AG17" s="365"/>
      <c r="AH17" s="370"/>
      <c r="AJ17" s="520"/>
      <c r="AK17" s="520"/>
      <c r="AL17" s="520"/>
      <c r="AM17" s="520"/>
      <c r="AN17" s="520"/>
      <c r="AO17" s="520"/>
      <c r="AP17" s="520"/>
      <c r="AQ17" s="520"/>
      <c r="AR17" s="520"/>
      <c r="AS17" s="520"/>
      <c r="AT17" s="520"/>
      <c r="AU17" s="520"/>
      <c r="AV17" s="520"/>
      <c r="AW17" s="520"/>
      <c r="AX17" s="520"/>
      <c r="AY17" s="520"/>
      <c r="AZ17" s="520"/>
    </row>
    <row r="18" spans="2:52" ht="24.95" customHeight="1">
      <c r="B18" s="942"/>
      <c r="C18" s="903" t="s">
        <v>435</v>
      </c>
      <c r="D18" s="869"/>
      <c r="E18" s="880" t="s">
        <v>30</v>
      </c>
      <c r="F18" s="881"/>
      <c r="G18" s="881"/>
      <c r="H18" s="882"/>
      <c r="I18" s="917" t="s">
        <v>31</v>
      </c>
      <c r="J18" s="918"/>
      <c r="K18" s="918"/>
      <c r="L18" s="919"/>
      <c r="M18" s="880" t="s">
        <v>24</v>
      </c>
      <c r="N18" s="881"/>
      <c r="O18" s="881"/>
      <c r="P18" s="882"/>
      <c r="Q18" s="880" t="s">
        <v>28</v>
      </c>
      <c r="R18" s="881"/>
      <c r="S18" s="881"/>
      <c r="T18" s="882"/>
      <c r="U18" s="369"/>
      <c r="V18" s="365" t="s">
        <v>32</v>
      </c>
      <c r="W18" s="365"/>
      <c r="X18" s="365"/>
      <c r="Y18" s="365"/>
      <c r="Z18" s="365"/>
      <c r="AA18" s="365"/>
      <c r="AB18" s="365"/>
      <c r="AC18" s="365"/>
      <c r="AD18" s="365"/>
      <c r="AE18" s="365"/>
      <c r="AF18" s="365"/>
      <c r="AG18" s="365"/>
      <c r="AH18" s="370"/>
    </row>
    <row r="19" spans="2:52" ht="22.7" customHeight="1">
      <c r="B19" s="942"/>
      <c r="C19" s="872"/>
      <c r="D19" s="873"/>
      <c r="E19" s="843"/>
      <c r="F19" s="844"/>
      <c r="G19" s="844"/>
      <c r="H19" s="342" t="s">
        <v>47</v>
      </c>
      <c r="I19" s="843"/>
      <c r="J19" s="844"/>
      <c r="K19" s="844"/>
      <c r="L19" s="342" t="s">
        <v>47</v>
      </c>
      <c r="M19" s="843"/>
      <c r="N19" s="844"/>
      <c r="O19" s="844"/>
      <c r="P19" s="133" t="s">
        <v>47</v>
      </c>
      <c r="Q19" s="883">
        <f>+M19+I19+E19</f>
        <v>0</v>
      </c>
      <c r="R19" s="884"/>
      <c r="S19" s="884"/>
      <c r="T19" s="133" t="s">
        <v>47</v>
      </c>
      <c r="U19" s="369"/>
      <c r="V19" s="365" t="s">
        <v>33</v>
      </c>
      <c r="W19" s="365"/>
      <c r="X19" s="365"/>
      <c r="Y19" s="371"/>
      <c r="Z19" s="371"/>
      <c r="AA19" s="371"/>
      <c r="AB19" s="371"/>
      <c r="AC19" s="371"/>
      <c r="AD19" s="371"/>
      <c r="AE19" s="371"/>
      <c r="AF19" s="371"/>
      <c r="AG19" s="371"/>
      <c r="AH19" s="372"/>
    </row>
    <row r="20" spans="2:52" ht="15.95" customHeight="1">
      <c r="B20" s="942"/>
      <c r="C20" s="903" t="s">
        <v>116</v>
      </c>
      <c r="D20" s="920"/>
      <c r="E20" s="925" t="s">
        <v>34</v>
      </c>
      <c r="F20" s="926"/>
      <c r="G20" s="926"/>
      <c r="H20" s="927"/>
      <c r="I20" s="931" t="s">
        <v>61</v>
      </c>
      <c r="J20" s="932"/>
      <c r="K20" s="932"/>
      <c r="L20" s="933"/>
      <c r="M20" s="937" t="s">
        <v>63</v>
      </c>
      <c r="N20" s="938"/>
      <c r="O20" s="938"/>
      <c r="P20" s="938"/>
      <c r="Q20" s="938"/>
      <c r="R20" s="938"/>
      <c r="S20" s="938"/>
      <c r="T20" s="938"/>
      <c r="U20" s="938"/>
      <c r="V20" s="938"/>
      <c r="W20" s="938"/>
      <c r="X20" s="939"/>
      <c r="Y20" s="932" t="s">
        <v>17</v>
      </c>
      <c r="Z20" s="932"/>
      <c r="AA20" s="932"/>
      <c r="AB20" s="932"/>
      <c r="AC20" s="907" t="s">
        <v>35</v>
      </c>
      <c r="AD20" s="908"/>
      <c r="AE20" s="908"/>
      <c r="AF20" s="908"/>
      <c r="AG20" s="908"/>
      <c r="AH20" s="909"/>
    </row>
    <row r="21" spans="2:52" ht="15.95" customHeight="1">
      <c r="B21" s="942"/>
      <c r="C21" s="921"/>
      <c r="D21" s="922"/>
      <c r="E21" s="928"/>
      <c r="F21" s="929"/>
      <c r="G21" s="929"/>
      <c r="H21" s="930"/>
      <c r="I21" s="934"/>
      <c r="J21" s="935"/>
      <c r="K21" s="935"/>
      <c r="L21" s="936"/>
      <c r="M21" s="937" t="s">
        <v>450</v>
      </c>
      <c r="N21" s="938"/>
      <c r="O21" s="938"/>
      <c r="P21" s="938"/>
      <c r="Q21" s="937" t="s">
        <v>62</v>
      </c>
      <c r="R21" s="938"/>
      <c r="S21" s="938"/>
      <c r="T21" s="938"/>
      <c r="U21" s="937" t="s">
        <v>24</v>
      </c>
      <c r="V21" s="938"/>
      <c r="W21" s="938"/>
      <c r="X21" s="939"/>
      <c r="Y21" s="935"/>
      <c r="Z21" s="935"/>
      <c r="AA21" s="935"/>
      <c r="AB21" s="935"/>
      <c r="AC21" s="910"/>
      <c r="AD21" s="911"/>
      <c r="AE21" s="911"/>
      <c r="AF21" s="911"/>
      <c r="AG21" s="911"/>
      <c r="AH21" s="912"/>
      <c r="AI21" s="238"/>
    </row>
    <row r="22" spans="2:52" ht="22.7" customHeight="1">
      <c r="B22" s="942"/>
      <c r="C22" s="921"/>
      <c r="D22" s="922"/>
      <c r="E22" s="883">
        <f>I19</f>
        <v>0</v>
      </c>
      <c r="F22" s="884"/>
      <c r="G22" s="884"/>
      <c r="H22" s="342" t="s">
        <v>47</v>
      </c>
      <c r="I22" s="843"/>
      <c r="J22" s="844"/>
      <c r="K22" s="844"/>
      <c r="L22" s="342" t="s">
        <v>47</v>
      </c>
      <c r="M22" s="843"/>
      <c r="N22" s="844"/>
      <c r="O22" s="844"/>
      <c r="P22" s="342" t="s">
        <v>47</v>
      </c>
      <c r="Q22" s="843"/>
      <c r="R22" s="844"/>
      <c r="S22" s="844"/>
      <c r="T22" s="342" t="s">
        <v>47</v>
      </c>
      <c r="U22" s="843"/>
      <c r="V22" s="844"/>
      <c r="W22" s="844"/>
      <c r="X22" s="342" t="s">
        <v>47</v>
      </c>
      <c r="Y22" s="883">
        <f>+E22+I22+M22+Q22+U22</f>
        <v>0</v>
      </c>
      <c r="Z22" s="884"/>
      <c r="AA22" s="884"/>
      <c r="AB22" s="342" t="s">
        <v>47</v>
      </c>
      <c r="AC22" s="913" t="e">
        <f>+Y22/Q4</f>
        <v>#DIV/0!</v>
      </c>
      <c r="AD22" s="884"/>
      <c r="AE22" s="884"/>
      <c r="AF22" s="884"/>
      <c r="AG22" s="914" t="s">
        <v>48</v>
      </c>
      <c r="AH22" s="915"/>
    </row>
    <row r="23" spans="2:52" ht="21.2" customHeight="1">
      <c r="B23" s="942"/>
      <c r="C23" s="923"/>
      <c r="D23" s="924"/>
      <c r="E23" s="880" t="s">
        <v>115</v>
      </c>
      <c r="F23" s="881"/>
      <c r="G23" s="881"/>
      <c r="H23" s="881"/>
      <c r="I23" s="881"/>
      <c r="J23" s="881"/>
      <c r="K23" s="881"/>
      <c r="L23" s="882"/>
      <c r="M23" s="904"/>
      <c r="N23" s="905"/>
      <c r="O23" s="905"/>
      <c r="P23" s="905"/>
      <c r="Q23" s="905"/>
      <c r="R23" s="905"/>
      <c r="S23" s="905"/>
      <c r="T23" s="905"/>
      <c r="U23" s="905"/>
      <c r="V23" s="905"/>
      <c r="W23" s="905"/>
      <c r="X23" s="905"/>
      <c r="Y23" s="905"/>
      <c r="Z23" s="905"/>
      <c r="AA23" s="905"/>
      <c r="AB23" s="905"/>
      <c r="AC23" s="905"/>
      <c r="AD23" s="905"/>
      <c r="AE23" s="905"/>
      <c r="AF23" s="905"/>
      <c r="AG23" s="905"/>
      <c r="AH23" s="906"/>
      <c r="AJ23" s="520" t="s">
        <v>423</v>
      </c>
      <c r="AK23" s="520"/>
      <c r="AL23" s="520"/>
      <c r="AM23" s="520"/>
      <c r="AN23" s="520"/>
      <c r="AO23" s="520"/>
      <c r="AP23" s="520"/>
      <c r="AQ23" s="520"/>
      <c r="AR23" s="520"/>
      <c r="AS23" s="520"/>
      <c r="AT23" s="520"/>
      <c r="AU23" s="520"/>
      <c r="AV23" s="520"/>
      <c r="AW23" s="520"/>
      <c r="AX23" s="520"/>
      <c r="AY23" s="520"/>
      <c r="AZ23" s="520"/>
    </row>
    <row r="24" spans="2:52" ht="24.95" customHeight="1">
      <c r="B24" s="942"/>
      <c r="C24" s="868" t="s">
        <v>117</v>
      </c>
      <c r="D24" s="869"/>
      <c r="E24" s="880" t="s">
        <v>118</v>
      </c>
      <c r="F24" s="881"/>
      <c r="G24" s="881"/>
      <c r="H24" s="882"/>
      <c r="I24" s="341"/>
      <c r="J24" s="340"/>
      <c r="K24" s="340"/>
      <c r="L24" s="340"/>
      <c r="M24" s="340"/>
      <c r="N24" s="340"/>
      <c r="O24" s="340"/>
      <c r="P24" s="340"/>
      <c r="Q24" s="880" t="s">
        <v>119</v>
      </c>
      <c r="R24" s="881"/>
      <c r="S24" s="881"/>
      <c r="T24" s="881"/>
      <c r="U24" s="881"/>
      <c r="V24" s="881"/>
      <c r="W24" s="881"/>
      <c r="X24" s="881"/>
      <c r="Y24" s="882"/>
      <c r="Z24" s="340"/>
      <c r="AA24" s="340"/>
      <c r="AB24" s="340"/>
      <c r="AC24" s="340"/>
      <c r="AD24" s="340"/>
      <c r="AE24" s="340"/>
      <c r="AF24" s="340"/>
      <c r="AG24" s="340"/>
      <c r="AH24" s="342"/>
      <c r="AJ24" s="520"/>
      <c r="AK24" s="520"/>
      <c r="AL24" s="520"/>
      <c r="AM24" s="520"/>
      <c r="AN24" s="520"/>
      <c r="AO24" s="520"/>
      <c r="AP24" s="520"/>
      <c r="AQ24" s="520"/>
      <c r="AR24" s="520"/>
      <c r="AS24" s="520"/>
      <c r="AT24" s="520"/>
      <c r="AU24" s="520"/>
      <c r="AV24" s="520"/>
      <c r="AW24" s="520"/>
      <c r="AX24" s="520"/>
      <c r="AY24" s="520"/>
      <c r="AZ24" s="520"/>
    </row>
    <row r="25" spans="2:52" ht="24.95" customHeight="1">
      <c r="B25" s="942"/>
      <c r="C25" s="870"/>
      <c r="D25" s="871"/>
      <c r="E25" s="899" t="s">
        <v>120</v>
      </c>
      <c r="F25" s="900"/>
      <c r="G25" s="900"/>
      <c r="H25" s="901"/>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2"/>
      <c r="AJ25" s="976" t="s">
        <v>417</v>
      </c>
      <c r="AK25" s="976"/>
      <c r="AL25" s="976"/>
      <c r="AM25" s="976"/>
      <c r="AN25" s="976"/>
      <c r="AO25" s="976"/>
      <c r="AP25" s="976"/>
      <c r="AQ25" s="976"/>
      <c r="AR25" s="976"/>
      <c r="AS25" s="976"/>
      <c r="AT25" s="976"/>
      <c r="AU25" s="976"/>
      <c r="AV25" s="976"/>
      <c r="AW25" s="976"/>
      <c r="AX25" s="976"/>
      <c r="AY25" s="976"/>
      <c r="AZ25" s="976"/>
    </row>
    <row r="26" spans="2:52" ht="24.95" customHeight="1">
      <c r="B26" s="943"/>
      <c r="C26" s="872"/>
      <c r="D26" s="873"/>
      <c r="E26" s="880" t="s">
        <v>121</v>
      </c>
      <c r="F26" s="881"/>
      <c r="G26" s="881"/>
      <c r="H26" s="882"/>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2"/>
      <c r="AJ26" s="976"/>
      <c r="AK26" s="976"/>
      <c r="AL26" s="976"/>
      <c r="AM26" s="976"/>
      <c r="AN26" s="976"/>
      <c r="AO26" s="976"/>
      <c r="AP26" s="976"/>
      <c r="AQ26" s="976"/>
      <c r="AR26" s="976"/>
      <c r="AS26" s="976"/>
      <c r="AT26" s="976"/>
      <c r="AU26" s="976"/>
      <c r="AV26" s="976"/>
      <c r="AW26" s="976"/>
      <c r="AX26" s="976"/>
      <c r="AY26" s="976"/>
      <c r="AZ26" s="976"/>
    </row>
    <row r="27" spans="2:52" ht="20.100000000000001" customHeight="1">
      <c r="B27" s="848" t="s">
        <v>185</v>
      </c>
      <c r="C27" s="849"/>
      <c r="D27" s="849"/>
      <c r="E27" s="849"/>
      <c r="F27" s="849"/>
      <c r="G27" s="849"/>
      <c r="H27" s="849"/>
      <c r="I27" s="849"/>
      <c r="J27" s="849"/>
      <c r="K27" s="849"/>
      <c r="L27" s="849"/>
      <c r="M27" s="849"/>
      <c r="N27" s="849"/>
      <c r="O27" s="849"/>
      <c r="P27" s="849"/>
      <c r="Q27" s="849"/>
      <c r="R27" s="849"/>
      <c r="S27" s="849"/>
      <c r="T27" s="849"/>
      <c r="U27" s="849"/>
      <c r="V27" s="849"/>
      <c r="W27" s="849"/>
      <c r="X27" s="849"/>
      <c r="Y27" s="849"/>
      <c r="Z27" s="849"/>
      <c r="AA27" s="849"/>
      <c r="AB27" s="849"/>
      <c r="AC27" s="849"/>
      <c r="AD27" s="849"/>
      <c r="AE27" s="849"/>
      <c r="AF27" s="849"/>
      <c r="AG27" s="849"/>
      <c r="AH27" s="850"/>
    </row>
    <row r="28" spans="2:52" ht="17.25" customHeight="1">
      <c r="B28" s="851" t="s">
        <v>196</v>
      </c>
      <c r="C28" s="852"/>
      <c r="D28" s="853"/>
      <c r="E28" s="754" t="s">
        <v>11</v>
      </c>
      <c r="F28" s="753"/>
      <c r="G28" s="753"/>
      <c r="H28" s="753"/>
      <c r="I28" s="753"/>
      <c r="J28" s="755"/>
      <c r="K28" s="754" t="s">
        <v>43</v>
      </c>
      <c r="L28" s="753"/>
      <c r="M28" s="753"/>
      <c r="N28" s="753"/>
      <c r="O28" s="753"/>
      <c r="P28" s="755"/>
      <c r="Q28" s="754" t="s">
        <v>19</v>
      </c>
      <c r="R28" s="753"/>
      <c r="S28" s="753"/>
      <c r="T28" s="753"/>
      <c r="U28" s="753"/>
      <c r="V28" s="755"/>
      <c r="W28" s="754" t="s">
        <v>17</v>
      </c>
      <c r="X28" s="753"/>
      <c r="Y28" s="753"/>
      <c r="Z28" s="753"/>
      <c r="AA28" s="753"/>
      <c r="AB28" s="755"/>
      <c r="AC28" s="857"/>
      <c r="AD28" s="858"/>
      <c r="AE28" s="858"/>
      <c r="AF28" s="859"/>
      <c r="AG28" s="859"/>
      <c r="AH28" s="860"/>
    </row>
    <row r="29" spans="2:52" ht="22.7" customHeight="1">
      <c r="B29" s="854"/>
      <c r="C29" s="855"/>
      <c r="D29" s="856"/>
      <c r="E29" s="864">
        <f>'⑤付表５（事業所情報）'!Z26</f>
        <v>0</v>
      </c>
      <c r="F29" s="865"/>
      <c r="G29" s="865"/>
      <c r="H29" s="865"/>
      <c r="I29" s="865"/>
      <c r="J29" s="342" t="s">
        <v>5</v>
      </c>
      <c r="K29" s="864">
        <f>'⑤付表５（事業所情報）'!AC26</f>
        <v>0</v>
      </c>
      <c r="L29" s="865"/>
      <c r="M29" s="865"/>
      <c r="N29" s="865"/>
      <c r="O29" s="865"/>
      <c r="P29" s="342" t="s">
        <v>5</v>
      </c>
      <c r="Q29" s="866">
        <f>'⑤付表５（事業所情報）'!AF26</f>
        <v>0</v>
      </c>
      <c r="R29" s="867"/>
      <c r="S29" s="867"/>
      <c r="T29" s="867"/>
      <c r="U29" s="867"/>
      <c r="V29" s="352" t="s">
        <v>5</v>
      </c>
      <c r="W29" s="864">
        <f>E29+K29+Q29</f>
        <v>0</v>
      </c>
      <c r="X29" s="865"/>
      <c r="Y29" s="865"/>
      <c r="Z29" s="865"/>
      <c r="AA29" s="865"/>
      <c r="AB29" s="342" t="s">
        <v>5</v>
      </c>
      <c r="AC29" s="861"/>
      <c r="AD29" s="862"/>
      <c r="AE29" s="862"/>
      <c r="AF29" s="862"/>
      <c r="AG29" s="862"/>
      <c r="AH29" s="863"/>
    </row>
    <row r="30" spans="2:52" ht="24.95" customHeight="1">
      <c r="B30" s="874" t="s">
        <v>345</v>
      </c>
      <c r="C30" s="877" t="s">
        <v>95</v>
      </c>
      <c r="D30" s="880" t="s">
        <v>96</v>
      </c>
      <c r="E30" s="881"/>
      <c r="F30" s="882"/>
      <c r="G30" s="341"/>
      <c r="H30" s="340"/>
      <c r="I30" s="340"/>
      <c r="J30" s="340"/>
      <c r="K30" s="353"/>
      <c r="L30" s="353"/>
      <c r="M30" s="353"/>
      <c r="N30" s="353"/>
      <c r="O30" s="353"/>
      <c r="P30" s="353"/>
      <c r="Q30" s="353"/>
      <c r="R30" s="353"/>
      <c r="S30" s="353"/>
      <c r="T30" s="353"/>
      <c r="U30" s="353"/>
      <c r="V30" s="353"/>
      <c r="W30" s="353"/>
      <c r="X30" s="353"/>
      <c r="Y30" s="353"/>
      <c r="Z30" s="353"/>
      <c r="AA30" s="353" t="s">
        <v>53</v>
      </c>
      <c r="AB30" s="842"/>
      <c r="AC30" s="842"/>
      <c r="AD30" s="842"/>
      <c r="AE30" s="842"/>
      <c r="AF30" s="842"/>
      <c r="AG30" s="842"/>
      <c r="AH30" s="354" t="s">
        <v>52</v>
      </c>
      <c r="AJ30" s="520" t="s">
        <v>422</v>
      </c>
      <c r="AK30" s="520"/>
      <c r="AL30" s="520"/>
      <c r="AM30" s="520"/>
      <c r="AN30" s="520"/>
      <c r="AO30" s="520"/>
      <c r="AP30" s="520"/>
      <c r="AQ30" s="520"/>
      <c r="AR30" s="520"/>
      <c r="AS30" s="520"/>
      <c r="AT30" s="520"/>
      <c r="AU30" s="520"/>
      <c r="AV30" s="520"/>
      <c r="AW30" s="520"/>
      <c r="AX30" s="520"/>
      <c r="AY30" s="520"/>
      <c r="AZ30" s="520"/>
    </row>
    <row r="31" spans="2:52" ht="22.7" customHeight="1">
      <c r="B31" s="875"/>
      <c r="C31" s="878"/>
      <c r="D31" s="899" t="s">
        <v>98</v>
      </c>
      <c r="E31" s="900"/>
      <c r="F31" s="901"/>
      <c r="G31" s="898"/>
      <c r="H31" s="842"/>
      <c r="I31" s="842"/>
      <c r="J31" s="842"/>
      <c r="K31" s="842"/>
      <c r="L31" s="842"/>
      <c r="M31" s="842"/>
      <c r="N31" s="842"/>
      <c r="O31" s="842"/>
      <c r="P31" s="842"/>
      <c r="Q31" s="107" t="s">
        <v>344</v>
      </c>
      <c r="R31" s="842"/>
      <c r="S31" s="842"/>
      <c r="T31" s="842"/>
      <c r="U31" s="842"/>
      <c r="V31" s="842"/>
      <c r="W31" s="107" t="s">
        <v>20</v>
      </c>
      <c r="X31" s="107"/>
      <c r="Y31" s="107"/>
      <c r="Z31" s="107"/>
      <c r="AA31" s="107"/>
      <c r="AB31" s="842"/>
      <c r="AC31" s="842"/>
      <c r="AD31" s="842"/>
      <c r="AE31" s="842"/>
      <c r="AF31" s="842"/>
      <c r="AG31" s="355" t="s">
        <v>21</v>
      </c>
      <c r="AH31" s="132"/>
      <c r="AJ31" s="520"/>
      <c r="AK31" s="520"/>
      <c r="AL31" s="520"/>
      <c r="AM31" s="520"/>
      <c r="AN31" s="520"/>
      <c r="AO31" s="520"/>
      <c r="AP31" s="520"/>
      <c r="AQ31" s="520"/>
      <c r="AR31" s="520"/>
      <c r="AS31" s="520"/>
      <c r="AT31" s="520"/>
      <c r="AU31" s="520"/>
      <c r="AV31" s="520"/>
      <c r="AW31" s="520"/>
      <c r="AX31" s="520"/>
      <c r="AY31" s="520"/>
      <c r="AZ31" s="520"/>
    </row>
    <row r="32" spans="2:52" ht="22.7" customHeight="1">
      <c r="B32" s="875"/>
      <c r="C32" s="878"/>
      <c r="D32" s="880" t="s">
        <v>101</v>
      </c>
      <c r="E32" s="881"/>
      <c r="F32" s="882"/>
      <c r="G32" s="843"/>
      <c r="H32" s="844"/>
      <c r="I32" s="844"/>
      <c r="J32" s="844"/>
      <c r="K32" s="343" t="s">
        <v>346</v>
      </c>
      <c r="L32" s="885" t="s">
        <v>347</v>
      </c>
      <c r="M32" s="886"/>
      <c r="N32" s="887"/>
      <c r="O32" s="888"/>
      <c r="P32" s="888"/>
      <c r="Q32" s="739"/>
      <c r="R32" s="739"/>
      <c r="S32" s="340" t="s">
        <v>348</v>
      </c>
      <c r="T32" s="739"/>
      <c r="U32" s="739"/>
      <c r="V32" s="342" t="s">
        <v>349</v>
      </c>
      <c r="W32" s="864" t="s">
        <v>350</v>
      </c>
      <c r="X32" s="865"/>
      <c r="Y32" s="889"/>
      <c r="Z32" s="890"/>
      <c r="AA32" s="891"/>
      <c r="AB32" s="891"/>
      <c r="AC32" s="891"/>
      <c r="AD32" s="340" t="s">
        <v>352</v>
      </c>
      <c r="AE32" s="747" t="s">
        <v>351</v>
      </c>
      <c r="AF32" s="747"/>
      <c r="AG32" s="747"/>
      <c r="AH32" s="892"/>
      <c r="AJ32" s="520" t="s">
        <v>421</v>
      </c>
      <c r="AK32" s="520"/>
      <c r="AL32" s="520"/>
      <c r="AM32" s="520"/>
      <c r="AN32" s="520"/>
      <c r="AO32" s="520"/>
      <c r="AP32" s="520"/>
      <c r="AQ32" s="520"/>
      <c r="AR32" s="520"/>
      <c r="AS32" s="520"/>
      <c r="AT32" s="520"/>
      <c r="AU32" s="520"/>
      <c r="AV32" s="520"/>
      <c r="AW32" s="520"/>
      <c r="AX32" s="520"/>
      <c r="AY32" s="520"/>
      <c r="AZ32" s="520"/>
    </row>
    <row r="33" spans="2:58" ht="24.95" customHeight="1">
      <c r="B33" s="875"/>
      <c r="C33" s="878"/>
      <c r="D33" s="880" t="s">
        <v>97</v>
      </c>
      <c r="E33" s="881"/>
      <c r="F33" s="882"/>
      <c r="G33" s="341"/>
      <c r="H33" s="340"/>
      <c r="I33" s="340"/>
      <c r="J33" s="340"/>
      <c r="K33" s="340"/>
      <c r="L33" s="340"/>
      <c r="M33" s="340"/>
      <c r="N33" s="340"/>
      <c r="O33" s="340"/>
      <c r="P33" s="340"/>
      <c r="Q33" s="340"/>
      <c r="R33" s="340"/>
      <c r="S33" s="340"/>
      <c r="T33" s="340"/>
      <c r="U33" s="340" t="s">
        <v>353</v>
      </c>
      <c r="V33" s="842"/>
      <c r="W33" s="842"/>
      <c r="X33" s="842"/>
      <c r="Y33" s="842"/>
      <c r="Z33" s="842"/>
      <c r="AA33" s="842"/>
      <c r="AB33" s="842"/>
      <c r="AC33" s="842"/>
      <c r="AD33" s="842"/>
      <c r="AE33" s="842"/>
      <c r="AF33" s="842"/>
      <c r="AG33" s="842"/>
      <c r="AH33" s="342" t="s">
        <v>52</v>
      </c>
      <c r="AJ33" s="520"/>
      <c r="AK33" s="520"/>
      <c r="AL33" s="520"/>
      <c r="AM33" s="520"/>
      <c r="AN33" s="520"/>
      <c r="AO33" s="520"/>
      <c r="AP33" s="520"/>
      <c r="AQ33" s="520"/>
      <c r="AR33" s="520"/>
      <c r="AS33" s="520"/>
      <c r="AT33" s="520"/>
      <c r="AU33" s="520"/>
      <c r="AV33" s="520"/>
      <c r="AW33" s="520"/>
      <c r="AX33" s="520"/>
      <c r="AY33" s="520"/>
      <c r="AZ33" s="520"/>
    </row>
    <row r="34" spans="2:58" ht="26.25" customHeight="1">
      <c r="B34" s="875"/>
      <c r="C34" s="841" t="s">
        <v>114</v>
      </c>
      <c r="D34" s="896" t="s">
        <v>102</v>
      </c>
      <c r="E34" s="977" t="s">
        <v>104</v>
      </c>
      <c r="F34" s="978"/>
      <c r="G34" s="978"/>
      <c r="H34" s="978"/>
      <c r="I34" s="978"/>
      <c r="J34" s="978"/>
      <c r="K34" s="937" t="s">
        <v>103</v>
      </c>
      <c r="L34" s="938"/>
      <c r="M34" s="938"/>
      <c r="N34" s="938"/>
      <c r="O34" s="917" t="s">
        <v>110</v>
      </c>
      <c r="P34" s="918"/>
      <c r="Q34" s="918"/>
      <c r="R34" s="918"/>
      <c r="S34" s="918"/>
      <c r="T34" s="937" t="s">
        <v>105</v>
      </c>
      <c r="U34" s="938"/>
      <c r="V34" s="938"/>
      <c r="W34" s="938"/>
      <c r="X34" s="939"/>
      <c r="Y34" s="937" t="s">
        <v>86</v>
      </c>
      <c r="Z34" s="938"/>
      <c r="AA34" s="938"/>
      <c r="AB34" s="938"/>
      <c r="AC34" s="939"/>
      <c r="AD34" s="938" t="s">
        <v>92</v>
      </c>
      <c r="AE34" s="938"/>
      <c r="AF34" s="938"/>
      <c r="AG34" s="938"/>
      <c r="AH34" s="939"/>
    </row>
    <row r="35" spans="2:58" ht="22.7" customHeight="1">
      <c r="B35" s="875"/>
      <c r="C35" s="841"/>
      <c r="D35" s="896"/>
      <c r="E35" s="843"/>
      <c r="F35" s="844"/>
      <c r="G35" s="844"/>
      <c r="H35" s="844"/>
      <c r="I35" s="844"/>
      <c r="J35" s="340" t="s">
        <v>47</v>
      </c>
      <c r="K35" s="843"/>
      <c r="L35" s="844"/>
      <c r="M35" s="844"/>
      <c r="N35" s="108" t="s">
        <v>47</v>
      </c>
      <c r="O35" s="843"/>
      <c r="P35" s="844"/>
      <c r="Q35" s="844"/>
      <c r="R35" s="844"/>
      <c r="S35" s="109" t="s">
        <v>47</v>
      </c>
      <c r="T35" s="843"/>
      <c r="U35" s="844"/>
      <c r="V35" s="844"/>
      <c r="W35" s="844"/>
      <c r="X35" s="108" t="s">
        <v>47</v>
      </c>
      <c r="Y35" s="843"/>
      <c r="Z35" s="844"/>
      <c r="AA35" s="844"/>
      <c r="AB35" s="844"/>
      <c r="AC35" s="132" t="s">
        <v>47</v>
      </c>
      <c r="AD35" s="883">
        <f>E35+K35+O35+T35+Y35</f>
        <v>0</v>
      </c>
      <c r="AE35" s="884"/>
      <c r="AF35" s="884"/>
      <c r="AG35" s="884"/>
      <c r="AH35" s="132" t="s">
        <v>47</v>
      </c>
    </row>
    <row r="36" spans="2:58" ht="27.95" customHeight="1">
      <c r="B36" s="875"/>
      <c r="C36" s="841"/>
      <c r="D36" s="896" t="s">
        <v>106</v>
      </c>
      <c r="E36" s="845" t="s">
        <v>107</v>
      </c>
      <c r="F36" s="846"/>
      <c r="G36" s="846"/>
      <c r="H36" s="847"/>
      <c r="I36" s="845" t="s">
        <v>108</v>
      </c>
      <c r="J36" s="846"/>
      <c r="K36" s="846"/>
      <c r="L36" s="847"/>
      <c r="M36" s="845" t="s">
        <v>109</v>
      </c>
      <c r="N36" s="846"/>
      <c r="O36" s="846"/>
      <c r="P36" s="847"/>
      <c r="Q36" s="845" t="s">
        <v>506</v>
      </c>
      <c r="R36" s="846"/>
      <c r="S36" s="846"/>
      <c r="T36" s="847"/>
      <c r="U36" s="845" t="s">
        <v>110</v>
      </c>
      <c r="V36" s="846"/>
      <c r="W36" s="847"/>
      <c r="X36" s="879" t="s">
        <v>111</v>
      </c>
      <c r="Y36" s="879"/>
      <c r="Z36" s="879"/>
      <c r="AA36" s="879" t="s">
        <v>86</v>
      </c>
      <c r="AB36" s="879"/>
      <c r="AC36" s="879"/>
      <c r="AD36" s="879"/>
      <c r="AE36" s="975" t="s">
        <v>17</v>
      </c>
      <c r="AF36" s="975"/>
      <c r="AG36" s="975"/>
      <c r="AH36" s="975"/>
      <c r="AJ36" s="980" t="s">
        <v>589</v>
      </c>
      <c r="AK36" s="980"/>
      <c r="AL36" s="980"/>
      <c r="AM36" s="980"/>
      <c r="AN36" s="980"/>
      <c r="AO36" s="980"/>
      <c r="AP36" s="980"/>
      <c r="AQ36" s="980"/>
      <c r="AR36" s="980"/>
      <c r="AS36" s="980"/>
      <c r="AT36" s="980"/>
      <c r="AU36" s="980"/>
      <c r="AV36" s="980"/>
      <c r="AW36" s="980"/>
    </row>
    <row r="37" spans="2:58" ht="22.7" customHeight="1">
      <c r="B37" s="875"/>
      <c r="C37" s="841"/>
      <c r="D37" s="896"/>
      <c r="E37" s="843"/>
      <c r="F37" s="844"/>
      <c r="G37" s="844"/>
      <c r="H37" s="342" t="s">
        <v>47</v>
      </c>
      <c r="I37" s="843"/>
      <c r="J37" s="844"/>
      <c r="K37" s="844"/>
      <c r="L37" s="342" t="s">
        <v>47</v>
      </c>
      <c r="M37" s="843"/>
      <c r="N37" s="844"/>
      <c r="O37" s="844"/>
      <c r="P37" s="342" t="s">
        <v>47</v>
      </c>
      <c r="Q37" s="883">
        <f>E37+I37+M37</f>
        <v>0</v>
      </c>
      <c r="R37" s="884"/>
      <c r="S37" s="884"/>
      <c r="T37" s="342" t="s">
        <v>47</v>
      </c>
      <c r="U37" s="843"/>
      <c r="V37" s="844"/>
      <c r="W37" s="109" t="s">
        <v>47</v>
      </c>
      <c r="X37" s="843"/>
      <c r="Y37" s="844"/>
      <c r="Z37" s="344" t="s">
        <v>47</v>
      </c>
      <c r="AA37" s="843"/>
      <c r="AB37" s="844"/>
      <c r="AC37" s="844"/>
      <c r="AD37" s="344" t="s">
        <v>47</v>
      </c>
      <c r="AE37" s="883">
        <f>Q37+U37+X37+AA37</f>
        <v>0</v>
      </c>
      <c r="AF37" s="884"/>
      <c r="AG37" s="884"/>
      <c r="AH37" s="132" t="s">
        <v>47</v>
      </c>
      <c r="AJ37" s="980"/>
      <c r="AK37" s="980"/>
      <c r="AL37" s="980"/>
      <c r="AM37" s="980"/>
      <c r="AN37" s="980"/>
      <c r="AO37" s="980"/>
      <c r="AP37" s="980"/>
      <c r="AQ37" s="980"/>
      <c r="AR37" s="980"/>
      <c r="AS37" s="980"/>
      <c r="AT37" s="980"/>
      <c r="AU37" s="980"/>
      <c r="AV37" s="980"/>
      <c r="AW37" s="980"/>
      <c r="AX37" s="276"/>
      <c r="AY37" s="276"/>
      <c r="AZ37" s="276"/>
    </row>
    <row r="38" spans="2:58" ht="22.7" customHeight="1">
      <c r="B38" s="875"/>
      <c r="C38" s="841"/>
      <c r="D38" s="896"/>
      <c r="E38" s="883" t="e">
        <f>E37/E29</f>
        <v>#DIV/0!</v>
      </c>
      <c r="F38" s="884"/>
      <c r="G38" s="865" t="s">
        <v>112</v>
      </c>
      <c r="H38" s="865"/>
      <c r="I38" s="883" t="e">
        <f>I37/K29</f>
        <v>#DIV/0!</v>
      </c>
      <c r="J38" s="884"/>
      <c r="K38" s="865" t="s">
        <v>112</v>
      </c>
      <c r="L38" s="889"/>
      <c r="M38" s="883" t="e">
        <f>M37/Q29</f>
        <v>#DIV/0!</v>
      </c>
      <c r="N38" s="884"/>
      <c r="O38" s="865" t="s">
        <v>112</v>
      </c>
      <c r="P38" s="889"/>
      <c r="Q38" s="881" t="s">
        <v>113</v>
      </c>
      <c r="R38" s="881"/>
      <c r="S38" s="881"/>
      <c r="T38" s="881"/>
      <c r="U38" s="881"/>
      <c r="V38" s="881"/>
      <c r="W38" s="881"/>
      <c r="X38" s="881"/>
      <c r="Y38" s="881"/>
      <c r="Z38" s="882"/>
      <c r="AA38" s="893"/>
      <c r="AB38" s="894"/>
      <c r="AC38" s="894"/>
      <c r="AD38" s="894"/>
      <c r="AE38" s="894"/>
      <c r="AF38" s="894"/>
      <c r="AG38" s="894"/>
      <c r="AH38" s="895"/>
      <c r="AJ38" s="979"/>
      <c r="AK38" s="979"/>
      <c r="AL38" s="979"/>
      <c r="AM38" s="979"/>
      <c r="AN38" s="979"/>
      <c r="AO38" s="979"/>
      <c r="AP38" s="979"/>
      <c r="AQ38" s="979"/>
      <c r="AR38" s="979"/>
      <c r="AS38" s="979"/>
      <c r="AT38" s="979"/>
      <c r="AU38" s="979"/>
      <c r="AV38" s="979"/>
      <c r="AW38" s="979"/>
      <c r="AX38" s="979"/>
      <c r="AY38" s="979"/>
      <c r="AZ38" s="979"/>
      <c r="BA38" s="979"/>
      <c r="BB38" s="979"/>
      <c r="BC38" s="979"/>
      <c r="BD38" s="979"/>
      <c r="BE38" s="979"/>
      <c r="BF38" s="979"/>
    </row>
    <row r="39" spans="2:58" ht="24.95" customHeight="1">
      <c r="B39" s="875"/>
      <c r="C39" s="868" t="s">
        <v>64</v>
      </c>
      <c r="D39" s="869"/>
      <c r="E39" s="902" t="s">
        <v>22</v>
      </c>
      <c r="F39" s="902"/>
      <c r="G39" s="902"/>
      <c r="H39" s="902"/>
      <c r="I39" s="902" t="s">
        <v>23</v>
      </c>
      <c r="J39" s="902"/>
      <c r="K39" s="902"/>
      <c r="L39" s="902"/>
      <c r="M39" s="902" t="s">
        <v>24</v>
      </c>
      <c r="N39" s="902"/>
      <c r="O39" s="902"/>
      <c r="P39" s="902"/>
      <c r="Q39" s="902" t="s">
        <v>17</v>
      </c>
      <c r="R39" s="902"/>
      <c r="S39" s="902"/>
      <c r="T39" s="902"/>
      <c r="U39" s="373"/>
      <c r="V39" s="374" t="s">
        <v>25</v>
      </c>
      <c r="W39" s="375"/>
      <c r="X39" s="375"/>
      <c r="Y39" s="375"/>
      <c r="Z39" s="375"/>
      <c r="AA39" s="375"/>
      <c r="AB39" s="375"/>
      <c r="AC39" s="375"/>
      <c r="AD39" s="375"/>
      <c r="AE39" s="375"/>
      <c r="AF39" s="375"/>
      <c r="AG39" s="375"/>
      <c r="AH39" s="376"/>
      <c r="AJ39" s="520" t="s">
        <v>420</v>
      </c>
      <c r="AK39" s="520"/>
      <c r="AL39" s="520"/>
      <c r="AM39" s="520"/>
      <c r="AN39" s="520"/>
      <c r="AO39" s="520"/>
      <c r="AP39" s="520"/>
      <c r="AQ39" s="520"/>
      <c r="AR39" s="520"/>
      <c r="AS39" s="520"/>
      <c r="AT39" s="520"/>
      <c r="AU39" s="520"/>
      <c r="AV39" s="520"/>
      <c r="AW39" s="520"/>
      <c r="AX39" s="520"/>
      <c r="AY39" s="520"/>
      <c r="AZ39" s="520"/>
    </row>
    <row r="40" spans="2:58" ht="24.95" customHeight="1">
      <c r="B40" s="875"/>
      <c r="C40" s="872"/>
      <c r="D40" s="873"/>
      <c r="E40" s="843"/>
      <c r="F40" s="844"/>
      <c r="G40" s="844"/>
      <c r="H40" s="342" t="s">
        <v>47</v>
      </c>
      <c r="I40" s="843"/>
      <c r="J40" s="844"/>
      <c r="K40" s="844"/>
      <c r="L40" s="342" t="s">
        <v>47</v>
      </c>
      <c r="M40" s="843"/>
      <c r="N40" s="844"/>
      <c r="O40" s="844"/>
      <c r="P40" s="342" t="s">
        <v>47</v>
      </c>
      <c r="Q40" s="883">
        <f>+M40+I40+E40</f>
        <v>0</v>
      </c>
      <c r="R40" s="884"/>
      <c r="S40" s="884"/>
      <c r="T40" s="342" t="s">
        <v>47</v>
      </c>
      <c r="U40" s="377"/>
      <c r="V40" s="378" t="s">
        <v>26</v>
      </c>
      <c r="W40" s="371"/>
      <c r="X40" s="371"/>
      <c r="Y40" s="371"/>
      <c r="Z40" s="371"/>
      <c r="AA40" s="371"/>
      <c r="AB40" s="371"/>
      <c r="AC40" s="371"/>
      <c r="AD40" s="371"/>
      <c r="AE40" s="371"/>
      <c r="AF40" s="371"/>
      <c r="AG40" s="371"/>
      <c r="AH40" s="372"/>
      <c r="AJ40" s="520"/>
      <c r="AK40" s="520"/>
      <c r="AL40" s="520"/>
      <c r="AM40" s="520"/>
      <c r="AN40" s="520"/>
      <c r="AO40" s="520"/>
      <c r="AP40" s="520"/>
      <c r="AQ40" s="520"/>
      <c r="AR40" s="520"/>
      <c r="AS40" s="520"/>
      <c r="AT40" s="520"/>
      <c r="AU40" s="520"/>
      <c r="AV40" s="520"/>
      <c r="AW40" s="520"/>
      <c r="AX40" s="520"/>
      <c r="AY40" s="520"/>
      <c r="AZ40" s="520"/>
    </row>
    <row r="41" spans="2:58" ht="24.95" customHeight="1">
      <c r="B41" s="875"/>
      <c r="C41" s="903" t="s">
        <v>436</v>
      </c>
      <c r="D41" s="869"/>
      <c r="E41" s="897" t="s">
        <v>22</v>
      </c>
      <c r="F41" s="897"/>
      <c r="G41" s="897"/>
      <c r="H41" s="897"/>
      <c r="I41" s="897" t="s">
        <v>27</v>
      </c>
      <c r="J41" s="897"/>
      <c r="K41" s="897"/>
      <c r="L41" s="897"/>
      <c r="M41" s="897" t="s">
        <v>24</v>
      </c>
      <c r="N41" s="897"/>
      <c r="O41" s="897"/>
      <c r="P41" s="897"/>
      <c r="Q41" s="897" t="s">
        <v>28</v>
      </c>
      <c r="R41" s="897"/>
      <c r="S41" s="897"/>
      <c r="T41" s="897"/>
      <c r="U41" s="366"/>
      <c r="V41" s="367" t="s">
        <v>29</v>
      </c>
      <c r="W41" s="366"/>
      <c r="X41" s="366"/>
      <c r="Y41" s="366"/>
      <c r="Z41" s="366"/>
      <c r="AA41" s="366"/>
      <c r="AB41" s="366"/>
      <c r="AC41" s="366"/>
      <c r="AD41" s="366"/>
      <c r="AE41" s="366"/>
      <c r="AF41" s="366"/>
      <c r="AG41" s="366"/>
      <c r="AH41" s="368"/>
      <c r="AJ41" s="520" t="s">
        <v>419</v>
      </c>
      <c r="AK41" s="520"/>
      <c r="AL41" s="520"/>
      <c r="AM41" s="520"/>
      <c r="AN41" s="520"/>
      <c r="AO41" s="520"/>
      <c r="AP41" s="520"/>
      <c r="AQ41" s="520"/>
      <c r="AR41" s="520"/>
      <c r="AS41" s="520"/>
      <c r="AT41" s="520"/>
      <c r="AU41" s="520"/>
      <c r="AV41" s="520"/>
      <c r="AW41" s="520"/>
      <c r="AX41" s="520"/>
      <c r="AY41" s="520"/>
      <c r="AZ41" s="520"/>
    </row>
    <row r="42" spans="2:58" ht="24.95" customHeight="1">
      <c r="B42" s="875"/>
      <c r="C42" s="872"/>
      <c r="D42" s="873"/>
      <c r="E42" s="843"/>
      <c r="F42" s="844"/>
      <c r="G42" s="844"/>
      <c r="H42" s="342" t="s">
        <v>47</v>
      </c>
      <c r="I42" s="843"/>
      <c r="J42" s="844"/>
      <c r="K42" s="844"/>
      <c r="L42" s="342" t="s">
        <v>47</v>
      </c>
      <c r="M42" s="843"/>
      <c r="N42" s="844"/>
      <c r="O42" s="844"/>
      <c r="P42" s="342" t="s">
        <v>47</v>
      </c>
      <c r="Q42" s="883">
        <f>+M42+I42+E42</f>
        <v>0</v>
      </c>
      <c r="R42" s="884"/>
      <c r="S42" s="884"/>
      <c r="T42" s="342" t="s">
        <v>47</v>
      </c>
      <c r="U42" s="369"/>
      <c r="V42" s="365"/>
      <c r="W42" s="365"/>
      <c r="X42" s="365"/>
      <c r="Y42" s="365"/>
      <c r="Z42" s="365"/>
      <c r="AA42" s="365"/>
      <c r="AB42" s="365"/>
      <c r="AC42" s="365"/>
      <c r="AD42" s="365"/>
      <c r="AE42" s="365"/>
      <c r="AF42" s="365"/>
      <c r="AG42" s="365"/>
      <c r="AH42" s="370"/>
      <c r="AJ42" s="520"/>
      <c r="AK42" s="520"/>
      <c r="AL42" s="520"/>
      <c r="AM42" s="520"/>
      <c r="AN42" s="520"/>
      <c r="AO42" s="520"/>
      <c r="AP42" s="520"/>
      <c r="AQ42" s="520"/>
      <c r="AR42" s="520"/>
      <c r="AS42" s="520"/>
      <c r="AT42" s="520"/>
      <c r="AU42" s="520"/>
      <c r="AV42" s="520"/>
      <c r="AW42" s="520"/>
      <c r="AX42" s="520"/>
      <c r="AY42" s="520"/>
      <c r="AZ42" s="520"/>
    </row>
    <row r="43" spans="2:58" ht="24.95" customHeight="1">
      <c r="B43" s="875"/>
      <c r="C43" s="903" t="s">
        <v>435</v>
      </c>
      <c r="D43" s="869"/>
      <c r="E43" s="880" t="s">
        <v>30</v>
      </c>
      <c r="F43" s="881"/>
      <c r="G43" s="881"/>
      <c r="H43" s="882"/>
      <c r="I43" s="917" t="s">
        <v>31</v>
      </c>
      <c r="J43" s="918"/>
      <c r="K43" s="918"/>
      <c r="L43" s="919"/>
      <c r="M43" s="880" t="s">
        <v>24</v>
      </c>
      <c r="N43" s="881"/>
      <c r="O43" s="881"/>
      <c r="P43" s="882"/>
      <c r="Q43" s="880" t="s">
        <v>28</v>
      </c>
      <c r="R43" s="881"/>
      <c r="S43" s="881"/>
      <c r="T43" s="882"/>
      <c r="U43" s="369"/>
      <c r="V43" s="365" t="s">
        <v>32</v>
      </c>
      <c r="W43" s="365"/>
      <c r="X43" s="365"/>
      <c r="Y43" s="365"/>
      <c r="Z43" s="365"/>
      <c r="AA43" s="365"/>
      <c r="AB43" s="365"/>
      <c r="AC43" s="365"/>
      <c r="AD43" s="365"/>
      <c r="AE43" s="365"/>
      <c r="AF43" s="365"/>
      <c r="AG43" s="365"/>
      <c r="AH43" s="370"/>
      <c r="AJ43" s="520" t="s">
        <v>418</v>
      </c>
      <c r="AK43" s="520"/>
      <c r="AL43" s="520"/>
      <c r="AM43" s="520"/>
      <c r="AN43" s="520"/>
      <c r="AO43" s="520"/>
      <c r="AP43" s="520"/>
      <c r="AQ43" s="520"/>
      <c r="AR43" s="520"/>
      <c r="AS43" s="520"/>
      <c r="AT43" s="520"/>
      <c r="AU43" s="520"/>
      <c r="AV43" s="520"/>
      <c r="AW43" s="520"/>
      <c r="AX43" s="520"/>
      <c r="AY43" s="520"/>
      <c r="AZ43" s="520"/>
    </row>
    <row r="44" spans="2:58" ht="24.95" customHeight="1">
      <c r="B44" s="875"/>
      <c r="C44" s="872"/>
      <c r="D44" s="873"/>
      <c r="E44" s="843"/>
      <c r="F44" s="844"/>
      <c r="G44" s="844"/>
      <c r="H44" s="342" t="s">
        <v>47</v>
      </c>
      <c r="I44" s="843"/>
      <c r="J44" s="844"/>
      <c r="K44" s="844"/>
      <c r="L44" s="342" t="s">
        <v>47</v>
      </c>
      <c r="M44" s="843"/>
      <c r="N44" s="844"/>
      <c r="O44" s="844"/>
      <c r="P44" s="133" t="s">
        <v>47</v>
      </c>
      <c r="Q44" s="883">
        <f>+M44+I44+E44</f>
        <v>0</v>
      </c>
      <c r="R44" s="884"/>
      <c r="S44" s="884"/>
      <c r="T44" s="133" t="s">
        <v>47</v>
      </c>
      <c r="U44" s="369"/>
      <c r="V44" s="365" t="s">
        <v>33</v>
      </c>
      <c r="W44" s="365"/>
      <c r="X44" s="365"/>
      <c r="Y44" s="371"/>
      <c r="Z44" s="371"/>
      <c r="AA44" s="371"/>
      <c r="AB44" s="371"/>
      <c r="AC44" s="371"/>
      <c r="AD44" s="371"/>
      <c r="AE44" s="371"/>
      <c r="AF44" s="371"/>
      <c r="AG44" s="371"/>
      <c r="AH44" s="372"/>
      <c r="AJ44" s="520"/>
      <c r="AK44" s="520"/>
      <c r="AL44" s="520"/>
      <c r="AM44" s="520"/>
      <c r="AN44" s="520"/>
      <c r="AO44" s="520"/>
      <c r="AP44" s="520"/>
      <c r="AQ44" s="520"/>
      <c r="AR44" s="520"/>
      <c r="AS44" s="520"/>
      <c r="AT44" s="520"/>
      <c r="AU44" s="520"/>
      <c r="AV44" s="520"/>
      <c r="AW44" s="520"/>
      <c r="AX44" s="520"/>
      <c r="AY44" s="520"/>
      <c r="AZ44" s="520"/>
    </row>
    <row r="45" spans="2:58" ht="15.95" customHeight="1">
      <c r="B45" s="875"/>
      <c r="C45" s="903" t="s">
        <v>116</v>
      </c>
      <c r="D45" s="920"/>
      <c r="E45" s="925" t="s">
        <v>34</v>
      </c>
      <c r="F45" s="926"/>
      <c r="G45" s="926"/>
      <c r="H45" s="927"/>
      <c r="I45" s="931" t="s">
        <v>61</v>
      </c>
      <c r="J45" s="932"/>
      <c r="K45" s="932"/>
      <c r="L45" s="933"/>
      <c r="M45" s="937" t="s">
        <v>63</v>
      </c>
      <c r="N45" s="938"/>
      <c r="O45" s="938"/>
      <c r="P45" s="938"/>
      <c r="Q45" s="938"/>
      <c r="R45" s="938"/>
      <c r="S45" s="938"/>
      <c r="T45" s="938"/>
      <c r="U45" s="938"/>
      <c r="V45" s="938"/>
      <c r="W45" s="938"/>
      <c r="X45" s="939"/>
      <c r="Y45" s="932" t="s">
        <v>17</v>
      </c>
      <c r="Z45" s="932"/>
      <c r="AA45" s="932"/>
      <c r="AB45" s="932"/>
      <c r="AC45" s="907" t="s">
        <v>35</v>
      </c>
      <c r="AD45" s="908"/>
      <c r="AE45" s="908"/>
      <c r="AF45" s="908"/>
      <c r="AG45" s="908"/>
      <c r="AH45" s="909"/>
    </row>
    <row r="46" spans="2:58" ht="15.95" customHeight="1">
      <c r="B46" s="875"/>
      <c r="C46" s="921"/>
      <c r="D46" s="922"/>
      <c r="E46" s="928"/>
      <c r="F46" s="929"/>
      <c r="G46" s="929"/>
      <c r="H46" s="930"/>
      <c r="I46" s="934"/>
      <c r="J46" s="935"/>
      <c r="K46" s="935"/>
      <c r="L46" s="936"/>
      <c r="M46" s="937" t="s">
        <v>450</v>
      </c>
      <c r="N46" s="938"/>
      <c r="O46" s="938"/>
      <c r="P46" s="938"/>
      <c r="Q46" s="937" t="s">
        <v>62</v>
      </c>
      <c r="R46" s="938"/>
      <c r="S46" s="938"/>
      <c r="T46" s="938"/>
      <c r="U46" s="937" t="s">
        <v>24</v>
      </c>
      <c r="V46" s="938"/>
      <c r="W46" s="938"/>
      <c r="X46" s="939"/>
      <c r="Y46" s="935"/>
      <c r="Z46" s="935"/>
      <c r="AA46" s="935"/>
      <c r="AB46" s="935"/>
      <c r="AC46" s="910"/>
      <c r="AD46" s="911"/>
      <c r="AE46" s="911"/>
      <c r="AF46" s="911"/>
      <c r="AG46" s="911"/>
      <c r="AH46" s="912"/>
      <c r="AI46" s="238"/>
    </row>
    <row r="47" spans="2:58" ht="22.7" customHeight="1">
      <c r="B47" s="875"/>
      <c r="C47" s="921"/>
      <c r="D47" s="922"/>
      <c r="E47" s="883">
        <f>I44</f>
        <v>0</v>
      </c>
      <c r="F47" s="884"/>
      <c r="G47" s="884"/>
      <c r="H47" s="342" t="s">
        <v>47</v>
      </c>
      <c r="I47" s="843"/>
      <c r="J47" s="844"/>
      <c r="K47" s="844"/>
      <c r="L47" s="342" t="s">
        <v>47</v>
      </c>
      <c r="M47" s="843"/>
      <c r="N47" s="844"/>
      <c r="O47" s="844"/>
      <c r="P47" s="342" t="s">
        <v>47</v>
      </c>
      <c r="Q47" s="843"/>
      <c r="R47" s="844"/>
      <c r="S47" s="844"/>
      <c r="T47" s="342" t="s">
        <v>47</v>
      </c>
      <c r="U47" s="843"/>
      <c r="V47" s="844"/>
      <c r="W47" s="844"/>
      <c r="X47" s="342" t="s">
        <v>47</v>
      </c>
      <c r="Y47" s="883">
        <f>+E47+I47+M47+Q47+U47</f>
        <v>0</v>
      </c>
      <c r="Z47" s="884"/>
      <c r="AA47" s="884"/>
      <c r="AB47" s="342" t="s">
        <v>47</v>
      </c>
      <c r="AC47" s="913" t="e">
        <f>+Y47/Q29</f>
        <v>#DIV/0!</v>
      </c>
      <c r="AD47" s="884"/>
      <c r="AE47" s="884"/>
      <c r="AF47" s="884"/>
      <c r="AG47" s="914" t="s">
        <v>48</v>
      </c>
      <c r="AH47" s="915"/>
    </row>
    <row r="48" spans="2:58" ht="21.2" customHeight="1">
      <c r="B48" s="875"/>
      <c r="C48" s="923"/>
      <c r="D48" s="924"/>
      <c r="E48" s="880" t="s">
        <v>115</v>
      </c>
      <c r="F48" s="881"/>
      <c r="G48" s="881"/>
      <c r="H48" s="881"/>
      <c r="I48" s="881"/>
      <c r="J48" s="881"/>
      <c r="K48" s="881"/>
      <c r="L48" s="882"/>
      <c r="M48" s="904"/>
      <c r="N48" s="905"/>
      <c r="O48" s="905"/>
      <c r="P48" s="905"/>
      <c r="Q48" s="905"/>
      <c r="R48" s="905"/>
      <c r="S48" s="905"/>
      <c r="T48" s="905"/>
      <c r="U48" s="905"/>
      <c r="V48" s="905"/>
      <c r="W48" s="905"/>
      <c r="X48" s="905"/>
      <c r="Y48" s="905"/>
      <c r="Z48" s="905"/>
      <c r="AA48" s="905"/>
      <c r="AB48" s="905"/>
      <c r="AC48" s="905"/>
      <c r="AD48" s="905"/>
      <c r="AE48" s="905"/>
      <c r="AF48" s="905"/>
      <c r="AG48" s="905"/>
      <c r="AH48" s="906"/>
      <c r="AJ48" s="520" t="s">
        <v>423</v>
      </c>
      <c r="AK48" s="520"/>
      <c r="AL48" s="520"/>
      <c r="AM48" s="520"/>
      <c r="AN48" s="520"/>
      <c r="AO48" s="520"/>
      <c r="AP48" s="520"/>
      <c r="AQ48" s="520"/>
      <c r="AR48" s="520"/>
      <c r="AS48" s="520"/>
      <c r="AT48" s="520"/>
      <c r="AU48" s="520"/>
      <c r="AV48" s="520"/>
      <c r="AW48" s="520"/>
      <c r="AX48" s="520"/>
      <c r="AY48" s="520"/>
      <c r="AZ48" s="520"/>
    </row>
    <row r="49" spans="2:52" ht="24.95" customHeight="1">
      <c r="B49" s="875"/>
      <c r="C49" s="868" t="s">
        <v>117</v>
      </c>
      <c r="D49" s="869"/>
      <c r="E49" s="880" t="s">
        <v>118</v>
      </c>
      <c r="F49" s="881"/>
      <c r="G49" s="881"/>
      <c r="H49" s="882"/>
      <c r="I49" s="341"/>
      <c r="J49" s="340"/>
      <c r="K49" s="340"/>
      <c r="L49" s="340"/>
      <c r="M49" s="340"/>
      <c r="N49" s="340"/>
      <c r="O49" s="340"/>
      <c r="P49" s="340"/>
      <c r="Q49" s="880" t="s">
        <v>119</v>
      </c>
      <c r="R49" s="881"/>
      <c r="S49" s="881"/>
      <c r="T49" s="881"/>
      <c r="U49" s="881"/>
      <c r="V49" s="881"/>
      <c r="W49" s="881"/>
      <c r="X49" s="881"/>
      <c r="Y49" s="882"/>
      <c r="Z49" s="340"/>
      <c r="AA49" s="340"/>
      <c r="AB49" s="340"/>
      <c r="AC49" s="340"/>
      <c r="AD49" s="340"/>
      <c r="AE49" s="340"/>
      <c r="AF49" s="340"/>
      <c r="AG49" s="340"/>
      <c r="AH49" s="342"/>
      <c r="AJ49" s="520"/>
      <c r="AK49" s="520"/>
      <c r="AL49" s="520"/>
      <c r="AM49" s="520"/>
      <c r="AN49" s="520"/>
      <c r="AO49" s="520"/>
      <c r="AP49" s="520"/>
      <c r="AQ49" s="520"/>
      <c r="AR49" s="520"/>
      <c r="AS49" s="520"/>
      <c r="AT49" s="520"/>
      <c r="AU49" s="520"/>
      <c r="AV49" s="520"/>
      <c r="AW49" s="520"/>
      <c r="AX49" s="520"/>
      <c r="AY49" s="520"/>
      <c r="AZ49" s="520"/>
    </row>
    <row r="50" spans="2:52" ht="24.95" customHeight="1">
      <c r="B50" s="875"/>
      <c r="C50" s="870"/>
      <c r="D50" s="871"/>
      <c r="E50" s="899" t="s">
        <v>120</v>
      </c>
      <c r="F50" s="900"/>
      <c r="G50" s="900"/>
      <c r="H50" s="901"/>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2"/>
      <c r="AJ50" s="976" t="s">
        <v>417</v>
      </c>
      <c r="AK50" s="976"/>
      <c r="AL50" s="976"/>
      <c r="AM50" s="976"/>
      <c r="AN50" s="976"/>
      <c r="AO50" s="976"/>
      <c r="AP50" s="976"/>
      <c r="AQ50" s="976"/>
      <c r="AR50" s="976"/>
      <c r="AS50" s="976"/>
      <c r="AT50" s="976"/>
      <c r="AU50" s="976"/>
      <c r="AV50" s="976"/>
      <c r="AW50" s="976"/>
      <c r="AX50" s="976"/>
      <c r="AY50" s="976"/>
      <c r="AZ50" s="976"/>
    </row>
    <row r="51" spans="2:52" ht="24.95" customHeight="1">
      <c r="B51" s="876"/>
      <c r="C51" s="872"/>
      <c r="D51" s="873"/>
      <c r="E51" s="880" t="s">
        <v>121</v>
      </c>
      <c r="F51" s="881"/>
      <c r="G51" s="881"/>
      <c r="H51" s="882"/>
      <c r="I51" s="340"/>
      <c r="J51" s="340"/>
      <c r="K51" s="340"/>
      <c r="L51" s="340"/>
      <c r="M51" s="340"/>
      <c r="N51" s="340"/>
      <c r="O51" s="340"/>
      <c r="P51" s="340"/>
      <c r="Q51" s="340"/>
      <c r="R51" s="340"/>
      <c r="S51" s="340"/>
      <c r="T51" s="339"/>
      <c r="U51" s="340"/>
      <c r="V51" s="340"/>
      <c r="W51" s="340"/>
      <c r="X51" s="340"/>
      <c r="Y51" s="340"/>
      <c r="Z51" s="340"/>
      <c r="AA51" s="340"/>
      <c r="AB51" s="340"/>
      <c r="AC51" s="340"/>
      <c r="AD51" s="340"/>
      <c r="AE51" s="340"/>
      <c r="AF51" s="340"/>
      <c r="AG51" s="340"/>
      <c r="AH51" s="342"/>
      <c r="AJ51" s="976"/>
      <c r="AK51" s="976"/>
      <c r="AL51" s="976"/>
      <c r="AM51" s="976"/>
      <c r="AN51" s="976"/>
      <c r="AO51" s="976"/>
      <c r="AP51" s="976"/>
      <c r="AQ51" s="976"/>
      <c r="AR51" s="976"/>
      <c r="AS51" s="976"/>
      <c r="AT51" s="976"/>
      <c r="AU51" s="976"/>
      <c r="AV51" s="976"/>
      <c r="AW51" s="976"/>
      <c r="AX51" s="976"/>
      <c r="AY51" s="976"/>
      <c r="AZ51" s="976"/>
    </row>
    <row r="52" spans="2:52" ht="9.9499999999999993" customHeight="1">
      <c r="B52" s="111"/>
      <c r="C52" s="112"/>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row>
  </sheetData>
  <sheetProtection sheet="1" selectLockedCells="1"/>
  <mergeCells count="258">
    <mergeCell ref="AJ38:BF38"/>
    <mergeCell ref="AJ43:AZ44"/>
    <mergeCell ref="AJ36:AW37"/>
    <mergeCell ref="AJ50:AZ51"/>
    <mergeCell ref="AJ48:AZ49"/>
    <mergeCell ref="AJ41:AZ42"/>
    <mergeCell ref="AJ39:AZ40"/>
    <mergeCell ref="AJ32:AZ33"/>
    <mergeCell ref="AJ30:AZ31"/>
    <mergeCell ref="AJ25:AZ26"/>
    <mergeCell ref="E40:G40"/>
    <mergeCell ref="I40:K40"/>
    <mergeCell ref="M40:O40"/>
    <mergeCell ref="Q40:S40"/>
    <mergeCell ref="AD34:AH34"/>
    <mergeCell ref="AD35:AG35"/>
    <mergeCell ref="K34:N34"/>
    <mergeCell ref="O34:S34"/>
    <mergeCell ref="O35:R35"/>
    <mergeCell ref="T34:X34"/>
    <mergeCell ref="T35:W35"/>
    <mergeCell ref="E34:J34"/>
    <mergeCell ref="E35:I35"/>
    <mergeCell ref="AA37:AC37"/>
    <mergeCell ref="AE37:AG37"/>
    <mergeCell ref="I39:L39"/>
    <mergeCell ref="Y34:AC34"/>
    <mergeCell ref="Y35:AB35"/>
    <mergeCell ref="K35:M35"/>
    <mergeCell ref="AE36:AH36"/>
    <mergeCell ref="AA36:AD36"/>
    <mergeCell ref="X37:Y37"/>
    <mergeCell ref="K38:L38"/>
    <mergeCell ref="AJ5:AZ6"/>
    <mergeCell ref="AJ7:AZ8"/>
    <mergeCell ref="AJ12:AZ13"/>
    <mergeCell ref="AJ14:AZ15"/>
    <mergeCell ref="AJ16:AZ17"/>
    <mergeCell ref="AJ23:AZ24"/>
    <mergeCell ref="T9:X9"/>
    <mergeCell ref="Y9:AC9"/>
    <mergeCell ref="AD9:AH9"/>
    <mergeCell ref="V8:AG8"/>
    <mergeCell ref="AA13:AH13"/>
    <mergeCell ref="AA11:AD11"/>
    <mergeCell ref="AE11:AH11"/>
    <mergeCell ref="X12:Y12"/>
    <mergeCell ref="AA12:AC12"/>
    <mergeCell ref="AE12:AG12"/>
    <mergeCell ref="C43:D44"/>
    <mergeCell ref="E43:H43"/>
    <mergeCell ref="I43:L43"/>
    <mergeCell ref="M43:P43"/>
    <mergeCell ref="Q43:T43"/>
    <mergeCell ref="E44:G44"/>
    <mergeCell ref="I44:K44"/>
    <mergeCell ref="M44:O44"/>
    <mergeCell ref="Q44:S44"/>
    <mergeCell ref="E50:H50"/>
    <mergeCell ref="C49:D51"/>
    <mergeCell ref="M48:AH48"/>
    <mergeCell ref="M46:P46"/>
    <mergeCell ref="Q46:T46"/>
    <mergeCell ref="Q49:Y49"/>
    <mergeCell ref="Y45:AB46"/>
    <mergeCell ref="AC45:AH46"/>
    <mergeCell ref="U46:X46"/>
    <mergeCell ref="E51:H51"/>
    <mergeCell ref="E47:G47"/>
    <mergeCell ref="I47:K47"/>
    <mergeCell ref="M47:O47"/>
    <mergeCell ref="Q47:S47"/>
    <mergeCell ref="U47:W47"/>
    <mergeCell ref="Y47:AA47"/>
    <mergeCell ref="AC47:AF47"/>
    <mergeCell ref="AG47:AH47"/>
    <mergeCell ref="E45:H46"/>
    <mergeCell ref="I45:L46"/>
    <mergeCell ref="M45:X45"/>
    <mergeCell ref="C45:D48"/>
    <mergeCell ref="E48:L48"/>
    <mergeCell ref="E49:H49"/>
    <mergeCell ref="B1:G1"/>
    <mergeCell ref="E3:J3"/>
    <mergeCell ref="K3:P3"/>
    <mergeCell ref="Q3:V3"/>
    <mergeCell ref="W3:AB3"/>
    <mergeCell ref="E4:I4"/>
    <mergeCell ref="K4:O4"/>
    <mergeCell ref="Q4:U4"/>
    <mergeCell ref="W4:AA4"/>
    <mergeCell ref="U1:AG1"/>
    <mergeCell ref="B3:D4"/>
    <mergeCell ref="AC3:AH4"/>
    <mergeCell ref="B2:AH2"/>
    <mergeCell ref="B5:B26"/>
    <mergeCell ref="AB5:AG5"/>
    <mergeCell ref="AB6:AF6"/>
    <mergeCell ref="W7:Y7"/>
    <mergeCell ref="C9:C13"/>
    <mergeCell ref="D9:D10"/>
    <mergeCell ref="E9:J9"/>
    <mergeCell ref="K9:N9"/>
    <mergeCell ref="O9:S9"/>
    <mergeCell ref="C5:C8"/>
    <mergeCell ref="D5:F5"/>
    <mergeCell ref="D6:F6"/>
    <mergeCell ref="D7:F7"/>
    <mergeCell ref="D8:F8"/>
    <mergeCell ref="G7:J7"/>
    <mergeCell ref="L7:N7"/>
    <mergeCell ref="O7:P7"/>
    <mergeCell ref="Q7:R7"/>
    <mergeCell ref="AE7:AH7"/>
    <mergeCell ref="Z7:AC7"/>
    <mergeCell ref="T7:U7"/>
    <mergeCell ref="G6:P6"/>
    <mergeCell ref="R6:V6"/>
    <mergeCell ref="AD10:AG10"/>
    <mergeCell ref="M13:N13"/>
    <mergeCell ref="E10:I10"/>
    <mergeCell ref="K10:M10"/>
    <mergeCell ref="O10:R10"/>
    <mergeCell ref="T10:W10"/>
    <mergeCell ref="Y10:AB10"/>
    <mergeCell ref="E11:H11"/>
    <mergeCell ref="I11:L11"/>
    <mergeCell ref="M11:P11"/>
    <mergeCell ref="U11:W11"/>
    <mergeCell ref="Q11:T11"/>
    <mergeCell ref="E12:G12"/>
    <mergeCell ref="I12:K12"/>
    <mergeCell ref="M12:O12"/>
    <mergeCell ref="Q12:S12"/>
    <mergeCell ref="G13:H13"/>
    <mergeCell ref="E13:F13"/>
    <mergeCell ref="K13:L13"/>
    <mergeCell ref="I13:J13"/>
    <mergeCell ref="O13:P13"/>
    <mergeCell ref="Q13:Z13"/>
    <mergeCell ref="C16:D17"/>
    <mergeCell ref="E16:H16"/>
    <mergeCell ref="I16:L16"/>
    <mergeCell ref="M16:P16"/>
    <mergeCell ref="Q16:T16"/>
    <mergeCell ref="E17:G17"/>
    <mergeCell ref="I17:K17"/>
    <mergeCell ref="M17:O17"/>
    <mergeCell ref="Q17:S17"/>
    <mergeCell ref="C14:D15"/>
    <mergeCell ref="E14:H14"/>
    <mergeCell ref="I14:L14"/>
    <mergeCell ref="M14:P14"/>
    <mergeCell ref="Q14:T14"/>
    <mergeCell ref="E15:G15"/>
    <mergeCell ref="I15:K15"/>
    <mergeCell ref="M15:O15"/>
    <mergeCell ref="Q15:S15"/>
    <mergeCell ref="D11:D13"/>
    <mergeCell ref="X11:Z11"/>
    <mergeCell ref="E24:H24"/>
    <mergeCell ref="Q24:Y24"/>
    <mergeCell ref="C18:D19"/>
    <mergeCell ref="E18:H18"/>
    <mergeCell ref="I18:L18"/>
    <mergeCell ref="M18:P18"/>
    <mergeCell ref="Q18:T18"/>
    <mergeCell ref="E19:G19"/>
    <mergeCell ref="I19:K19"/>
    <mergeCell ref="M19:O19"/>
    <mergeCell ref="Q19:S19"/>
    <mergeCell ref="C20:D23"/>
    <mergeCell ref="E20:H21"/>
    <mergeCell ref="I20:L21"/>
    <mergeCell ref="M20:X20"/>
    <mergeCell ref="Y20:AB21"/>
    <mergeCell ref="M21:P21"/>
    <mergeCell ref="Q21:T21"/>
    <mergeCell ref="U21:X21"/>
    <mergeCell ref="E22:G22"/>
    <mergeCell ref="I22:K22"/>
    <mergeCell ref="M22:O22"/>
    <mergeCell ref="Q22:S22"/>
    <mergeCell ref="U22:W22"/>
    <mergeCell ref="Y22:AA22"/>
    <mergeCell ref="E23:L23"/>
    <mergeCell ref="M23:AH23"/>
    <mergeCell ref="AC20:AH21"/>
    <mergeCell ref="AC22:AF22"/>
    <mergeCell ref="AG22:AH22"/>
    <mergeCell ref="E25:H25"/>
    <mergeCell ref="E26:H26"/>
    <mergeCell ref="D34:D35"/>
    <mergeCell ref="M42:O42"/>
    <mergeCell ref="D36:D38"/>
    <mergeCell ref="M38:N38"/>
    <mergeCell ref="Q41:T41"/>
    <mergeCell ref="E42:G42"/>
    <mergeCell ref="I42:K42"/>
    <mergeCell ref="G31:P31"/>
    <mergeCell ref="D31:F31"/>
    <mergeCell ref="Q42:S42"/>
    <mergeCell ref="I41:L41"/>
    <mergeCell ref="M41:P41"/>
    <mergeCell ref="M39:P39"/>
    <mergeCell ref="Q39:T39"/>
    <mergeCell ref="E37:G37"/>
    <mergeCell ref="I37:K37"/>
    <mergeCell ref="M37:O37"/>
    <mergeCell ref="Q37:S37"/>
    <mergeCell ref="E38:F38"/>
    <mergeCell ref="O38:P38"/>
    <mergeCell ref="E39:H39"/>
    <mergeCell ref="C41:D42"/>
    <mergeCell ref="E41:H41"/>
    <mergeCell ref="D30:F30"/>
    <mergeCell ref="G38:H38"/>
    <mergeCell ref="I38:J38"/>
    <mergeCell ref="Q38:Z38"/>
    <mergeCell ref="D33:F33"/>
    <mergeCell ref="L32:N32"/>
    <mergeCell ref="O32:P32"/>
    <mergeCell ref="Q32:R32"/>
    <mergeCell ref="T32:U32"/>
    <mergeCell ref="W32:Y32"/>
    <mergeCell ref="Z32:AC32"/>
    <mergeCell ref="R31:V31"/>
    <mergeCell ref="AB31:AF31"/>
    <mergeCell ref="D32:F32"/>
    <mergeCell ref="G32:J32"/>
    <mergeCell ref="AB30:AG30"/>
    <mergeCell ref="U37:V37"/>
    <mergeCell ref="AE32:AH32"/>
    <mergeCell ref="AA38:AH38"/>
    <mergeCell ref="C34:C38"/>
    <mergeCell ref="V33:AG33"/>
    <mergeCell ref="U12:V12"/>
    <mergeCell ref="E36:H36"/>
    <mergeCell ref="I36:L36"/>
    <mergeCell ref="M36:P36"/>
    <mergeCell ref="Q36:T36"/>
    <mergeCell ref="U36:W36"/>
    <mergeCell ref="B27:AH27"/>
    <mergeCell ref="B28:D29"/>
    <mergeCell ref="E28:J28"/>
    <mergeCell ref="K28:P28"/>
    <mergeCell ref="Q28:V28"/>
    <mergeCell ref="W28:AB28"/>
    <mergeCell ref="AC28:AH29"/>
    <mergeCell ref="E29:I29"/>
    <mergeCell ref="K29:O29"/>
    <mergeCell ref="Q29:U29"/>
    <mergeCell ref="W29:AA29"/>
    <mergeCell ref="C24:D26"/>
    <mergeCell ref="B30:B51"/>
    <mergeCell ref="C30:C33"/>
    <mergeCell ref="X36:Z36"/>
    <mergeCell ref="C39:D40"/>
  </mergeCells>
  <phoneticPr fontId="1"/>
  <conditionalFormatting sqref="E4 K4 Q4">
    <cfRule type="containsBlanks" dxfId="217" priority="136">
      <formula>LEN(TRIM(E4))=0</formula>
    </cfRule>
  </conditionalFormatting>
  <conditionalFormatting sqref="G6 AB6 Z7">
    <cfRule type="containsBlanks" dxfId="216" priority="126">
      <formula>LEN(TRIM(G6))=0</formula>
    </cfRule>
  </conditionalFormatting>
  <conditionalFormatting sqref="E12 Q12 U12 X12:Y12 AA12:AC12 I12 M12">
    <cfRule type="notContainsBlanks" dxfId="215" priority="118" stopIfTrue="1">
      <formula>LEN(TRIM(E12))&gt;0</formula>
    </cfRule>
    <cfRule type="expression" dxfId="214" priority="119" stopIfTrue="1">
      <formula>$W$4&gt;5</formula>
    </cfRule>
  </conditionalFormatting>
  <conditionalFormatting sqref="E29 K29 Q29">
    <cfRule type="containsBlanks" dxfId="213" priority="113">
      <formula>LEN(TRIM(E29))=0</formula>
    </cfRule>
  </conditionalFormatting>
  <conditionalFormatting sqref="I22:K22">
    <cfRule type="containsBlanks" dxfId="212" priority="66">
      <formula>LEN(TRIM(I22))=0</formula>
    </cfRule>
  </conditionalFormatting>
  <conditionalFormatting sqref="O7:P7">
    <cfRule type="containsBlanks" dxfId="211" priority="111">
      <formula>LEN(TRIM(O7))=0</formula>
    </cfRule>
  </conditionalFormatting>
  <conditionalFormatting sqref="G7:J7">
    <cfRule type="containsBlanks" dxfId="210" priority="110">
      <formula>LEN(TRIM(G7))=0</formula>
    </cfRule>
  </conditionalFormatting>
  <conditionalFormatting sqref="R6:V6">
    <cfRule type="containsBlanks" dxfId="209" priority="109">
      <formula>LEN(TRIM(R6))=0</formula>
    </cfRule>
  </conditionalFormatting>
  <conditionalFormatting sqref="Q7:R7">
    <cfRule type="containsBlanks" dxfId="208" priority="104">
      <formula>LEN(TRIM(Q7))=0</formula>
    </cfRule>
  </conditionalFormatting>
  <conditionalFormatting sqref="T7:U7">
    <cfRule type="containsBlanks" dxfId="207" priority="103">
      <formula>LEN(TRIM(T7))=0</formula>
    </cfRule>
  </conditionalFormatting>
  <conditionalFormatting sqref="G31 AB31 Z32">
    <cfRule type="containsBlanks" dxfId="206" priority="102">
      <formula>LEN(TRIM(G31))=0</formula>
    </cfRule>
  </conditionalFormatting>
  <conditionalFormatting sqref="G32:J32">
    <cfRule type="containsBlanks" dxfId="205" priority="98">
      <formula>LEN(TRIM(G32))=0</formula>
    </cfRule>
  </conditionalFormatting>
  <conditionalFormatting sqref="R31:V31">
    <cfRule type="containsBlanks" dxfId="204" priority="97">
      <formula>LEN(TRIM(R31))=0</formula>
    </cfRule>
  </conditionalFormatting>
  <conditionalFormatting sqref="Q32:R32">
    <cfRule type="containsBlanks" dxfId="203" priority="94">
      <formula>LEN(TRIM(Q32))=0</formula>
    </cfRule>
  </conditionalFormatting>
  <conditionalFormatting sqref="T32:U32">
    <cfRule type="containsBlanks" dxfId="202" priority="93">
      <formula>LEN(TRIM(T32))=0</formula>
    </cfRule>
  </conditionalFormatting>
  <conditionalFormatting sqref="E12">
    <cfRule type="containsBlanks" dxfId="201" priority="82">
      <formula>LEN(TRIM(E12))=0</formula>
    </cfRule>
  </conditionalFormatting>
  <conditionalFormatting sqref="I12 M12">
    <cfRule type="containsBlanks" dxfId="200" priority="81">
      <formula>LEN(TRIM(I12))=0</formula>
    </cfRule>
  </conditionalFormatting>
  <conditionalFormatting sqref="Q12">
    <cfRule type="containsBlanks" dxfId="199" priority="80">
      <formula>LEN(TRIM(Q12))=0</formula>
    </cfRule>
  </conditionalFormatting>
  <conditionalFormatting sqref="U12">
    <cfRule type="containsBlanks" dxfId="198" priority="79">
      <formula>LEN(TRIM(U12))=0</formula>
    </cfRule>
  </conditionalFormatting>
  <conditionalFormatting sqref="X12:Y12">
    <cfRule type="containsBlanks" dxfId="197" priority="78">
      <formula>LEN(TRIM(X12))=0</formula>
    </cfRule>
  </conditionalFormatting>
  <conditionalFormatting sqref="AA12:AC12">
    <cfRule type="containsBlanks" dxfId="196" priority="77">
      <formula>LEN(TRIM(AA12))=0</formula>
    </cfRule>
  </conditionalFormatting>
  <conditionalFormatting sqref="E15:G15">
    <cfRule type="containsBlanks" dxfId="195" priority="76">
      <formula>LEN(TRIM(E15))=0</formula>
    </cfRule>
  </conditionalFormatting>
  <conditionalFormatting sqref="I15:K15">
    <cfRule type="containsBlanks" dxfId="194" priority="75">
      <formula>LEN(TRIM(I15))=0</formula>
    </cfRule>
  </conditionalFormatting>
  <conditionalFormatting sqref="M15:O15">
    <cfRule type="containsBlanks" dxfId="193" priority="74">
      <formula>LEN(TRIM(M15))=0</formula>
    </cfRule>
  </conditionalFormatting>
  <conditionalFormatting sqref="E17:G17">
    <cfRule type="containsBlanks" dxfId="192" priority="73">
      <formula>LEN(TRIM(E17))=0</formula>
    </cfRule>
  </conditionalFormatting>
  <conditionalFormatting sqref="I17:K17">
    <cfRule type="containsBlanks" dxfId="191" priority="72">
      <formula>LEN(TRIM(I17))=0</formula>
    </cfRule>
  </conditionalFormatting>
  <conditionalFormatting sqref="M17:O17">
    <cfRule type="containsBlanks" dxfId="190" priority="71">
      <formula>LEN(TRIM(M17))=0</formula>
    </cfRule>
  </conditionalFormatting>
  <conditionalFormatting sqref="E19:G19">
    <cfRule type="containsBlanks" dxfId="189" priority="70">
      <formula>LEN(TRIM(E19))=0</formula>
    </cfRule>
  </conditionalFormatting>
  <conditionalFormatting sqref="I19:K19">
    <cfRule type="containsBlanks" dxfId="188" priority="69">
      <formula>LEN(TRIM(I19))=0</formula>
    </cfRule>
  </conditionalFormatting>
  <conditionalFormatting sqref="M19:O19">
    <cfRule type="containsBlanks" dxfId="187" priority="68">
      <formula>LEN(TRIM(M19))=0</formula>
    </cfRule>
  </conditionalFormatting>
  <conditionalFormatting sqref="E22:G22">
    <cfRule type="containsBlanks" dxfId="186" priority="67">
      <formula>LEN(TRIM(E22))=0</formula>
    </cfRule>
  </conditionalFormatting>
  <conditionalFormatting sqref="M22:O22">
    <cfRule type="containsBlanks" dxfId="185" priority="65">
      <formula>LEN(TRIM(M22))=0</formula>
    </cfRule>
  </conditionalFormatting>
  <conditionalFormatting sqref="Q22:S22">
    <cfRule type="containsBlanks" dxfId="184" priority="64">
      <formula>LEN(TRIM(Q22))=0</formula>
    </cfRule>
  </conditionalFormatting>
  <conditionalFormatting sqref="U22:W22">
    <cfRule type="containsBlanks" dxfId="183" priority="63">
      <formula>LEN(TRIM(U22))=0</formula>
    </cfRule>
  </conditionalFormatting>
  <conditionalFormatting sqref="M23:AH23">
    <cfRule type="containsBlanks" dxfId="182" priority="62">
      <formula>LEN(TRIM(M23))=0</formula>
    </cfRule>
  </conditionalFormatting>
  <conditionalFormatting sqref="E40:G40">
    <cfRule type="containsBlanks" dxfId="181" priority="61">
      <formula>LEN(TRIM(E40))=0</formula>
    </cfRule>
  </conditionalFormatting>
  <conditionalFormatting sqref="I40:K40">
    <cfRule type="containsBlanks" dxfId="180" priority="60">
      <formula>LEN(TRIM(I40))=0</formula>
    </cfRule>
  </conditionalFormatting>
  <conditionalFormatting sqref="M40:O40">
    <cfRule type="containsBlanks" dxfId="179" priority="59">
      <formula>LEN(TRIM(M40))=0</formula>
    </cfRule>
  </conditionalFormatting>
  <conditionalFormatting sqref="E42:G42">
    <cfRule type="containsBlanks" dxfId="178" priority="58">
      <formula>LEN(TRIM(E42))=0</formula>
    </cfRule>
  </conditionalFormatting>
  <conditionalFormatting sqref="I42:K42">
    <cfRule type="containsBlanks" dxfId="177" priority="57">
      <formula>LEN(TRIM(I42))=0</formula>
    </cfRule>
  </conditionalFormatting>
  <conditionalFormatting sqref="M42:O42">
    <cfRule type="containsBlanks" dxfId="176" priority="56">
      <formula>LEN(TRIM(M42))=0</formula>
    </cfRule>
  </conditionalFormatting>
  <conditionalFormatting sqref="E44:G44">
    <cfRule type="containsBlanks" dxfId="175" priority="55">
      <formula>LEN(TRIM(E44))=0</formula>
    </cfRule>
  </conditionalFormatting>
  <conditionalFormatting sqref="I44:K44">
    <cfRule type="containsBlanks" dxfId="174" priority="54">
      <formula>LEN(TRIM(I44))=0</formula>
    </cfRule>
  </conditionalFormatting>
  <conditionalFormatting sqref="M44:O44">
    <cfRule type="containsBlanks" dxfId="173" priority="53">
      <formula>LEN(TRIM(M44))=0</formula>
    </cfRule>
  </conditionalFormatting>
  <conditionalFormatting sqref="E47:G47">
    <cfRule type="containsBlanks" dxfId="172" priority="52">
      <formula>LEN(TRIM(E47))=0</formula>
    </cfRule>
  </conditionalFormatting>
  <conditionalFormatting sqref="I47:K47">
    <cfRule type="containsBlanks" dxfId="171" priority="51">
      <formula>LEN(TRIM(I47))=0</formula>
    </cfRule>
  </conditionalFormatting>
  <conditionalFormatting sqref="M47:O47">
    <cfRule type="containsBlanks" dxfId="170" priority="50">
      <formula>LEN(TRIM(M47))=0</formula>
    </cfRule>
  </conditionalFormatting>
  <conditionalFormatting sqref="Q47:S47">
    <cfRule type="containsBlanks" dxfId="169" priority="49">
      <formula>LEN(TRIM(Q47))=0</formula>
    </cfRule>
  </conditionalFormatting>
  <conditionalFormatting sqref="U47:W47">
    <cfRule type="containsBlanks" dxfId="168" priority="48">
      <formula>LEN(TRIM(U47))=0</formula>
    </cfRule>
  </conditionalFormatting>
  <conditionalFormatting sqref="M48:AH48">
    <cfRule type="containsBlanks" dxfId="167" priority="47">
      <formula>LEN(TRIM(M48))=0</formula>
    </cfRule>
  </conditionalFormatting>
  <conditionalFormatting sqref="O32:P32">
    <cfRule type="containsBlanks" dxfId="166" priority="42">
      <formula>LEN(TRIM(O32))=0</formula>
    </cfRule>
  </conditionalFormatting>
  <conditionalFormatting sqref="E37 Q37 U37 X37:Y37 AA37:AC37 I37 M37">
    <cfRule type="notContainsBlanks" dxfId="165" priority="40" stopIfTrue="1">
      <formula>LEN(TRIM(E37))&gt;0</formula>
    </cfRule>
    <cfRule type="expression" dxfId="164" priority="41" stopIfTrue="1">
      <formula>$W$4&gt;5</formula>
    </cfRule>
  </conditionalFormatting>
  <conditionalFormatting sqref="E37">
    <cfRule type="containsBlanks" dxfId="163" priority="39">
      <formula>LEN(TRIM(E37))=0</formula>
    </cfRule>
  </conditionalFormatting>
  <conditionalFormatting sqref="I37 M37">
    <cfRule type="containsBlanks" dxfId="162" priority="38">
      <formula>LEN(TRIM(I37))=0</formula>
    </cfRule>
  </conditionalFormatting>
  <conditionalFormatting sqref="Q37">
    <cfRule type="containsBlanks" dxfId="161" priority="37">
      <formula>LEN(TRIM(Q37))=0</formula>
    </cfRule>
  </conditionalFormatting>
  <conditionalFormatting sqref="U37">
    <cfRule type="containsBlanks" dxfId="160" priority="36">
      <formula>LEN(TRIM(U37))=0</formula>
    </cfRule>
  </conditionalFormatting>
  <conditionalFormatting sqref="X37:Y37">
    <cfRule type="containsBlanks" dxfId="159" priority="35">
      <formula>LEN(TRIM(X37))=0</formula>
    </cfRule>
  </conditionalFormatting>
  <conditionalFormatting sqref="AA37:AC37">
    <cfRule type="containsBlanks" dxfId="158" priority="34">
      <formula>LEN(TRIM(AA37))=0</formula>
    </cfRule>
  </conditionalFormatting>
  <conditionalFormatting sqref="AB5:AG5 AB30:AG30">
    <cfRule type="containsBlanks" dxfId="157" priority="214">
      <formula>LEN(TRIM(AB5))=0</formula>
    </cfRule>
    <cfRule type="notContainsBlanks" dxfId="156" priority="215" stopIfTrue="1">
      <formula>LEN(TRIM(AB5))&gt;0</formula>
    </cfRule>
    <cfRule type="expression" dxfId="155" priority="216" stopIfTrue="1">
      <formula>#REF!</formula>
    </cfRule>
  </conditionalFormatting>
  <conditionalFormatting sqref="V8:AG8 V33:AG33">
    <cfRule type="containsBlanks" dxfId="154" priority="217">
      <formula>LEN(TRIM(V8))=0</formula>
    </cfRule>
    <cfRule type="notContainsBlanks" dxfId="153" priority="218" stopIfTrue="1">
      <formula>LEN(TRIM(V8))&gt;0</formula>
    </cfRule>
    <cfRule type="expression" dxfId="152" priority="219" stopIfTrue="1">
      <formula>#REF!</formula>
    </cfRule>
  </conditionalFormatting>
  <conditionalFormatting sqref="K10">
    <cfRule type="notContainsBlanks" dxfId="151" priority="32" stopIfTrue="1">
      <formula>LEN(TRIM(K10))&gt;0</formula>
    </cfRule>
    <cfRule type="expression" dxfId="150" priority="33" stopIfTrue="1">
      <formula>$W$4&gt;5</formula>
    </cfRule>
  </conditionalFormatting>
  <conditionalFormatting sqref="K10">
    <cfRule type="containsBlanks" dxfId="149" priority="31">
      <formula>LEN(TRIM(K10))=0</formula>
    </cfRule>
  </conditionalFormatting>
  <conditionalFormatting sqref="E10">
    <cfRule type="notContainsBlanks" dxfId="148" priority="29" stopIfTrue="1">
      <formula>LEN(TRIM(E10))&gt;0</formula>
    </cfRule>
    <cfRule type="expression" dxfId="147" priority="30" stopIfTrue="1">
      <formula>$W$4&gt;5</formula>
    </cfRule>
  </conditionalFormatting>
  <conditionalFormatting sqref="E10">
    <cfRule type="containsBlanks" dxfId="146" priority="28">
      <formula>LEN(TRIM(E10))=0</formula>
    </cfRule>
  </conditionalFormatting>
  <conditionalFormatting sqref="O10">
    <cfRule type="notContainsBlanks" dxfId="145" priority="26" stopIfTrue="1">
      <formula>LEN(TRIM(O10))&gt;0</formula>
    </cfRule>
    <cfRule type="expression" dxfId="144" priority="27" stopIfTrue="1">
      <formula>$W$4&gt;5</formula>
    </cfRule>
  </conditionalFormatting>
  <conditionalFormatting sqref="O10">
    <cfRule type="containsBlanks" dxfId="143" priority="25">
      <formula>LEN(TRIM(O10))=0</formula>
    </cfRule>
  </conditionalFormatting>
  <conditionalFormatting sqref="T10">
    <cfRule type="notContainsBlanks" dxfId="142" priority="23" stopIfTrue="1">
      <formula>LEN(TRIM(T10))&gt;0</formula>
    </cfRule>
    <cfRule type="expression" dxfId="141" priority="24" stopIfTrue="1">
      <formula>$W$4&gt;5</formula>
    </cfRule>
  </conditionalFormatting>
  <conditionalFormatting sqref="T10">
    <cfRule type="containsBlanks" dxfId="140" priority="22">
      <formula>LEN(TRIM(T10))=0</formula>
    </cfRule>
  </conditionalFormatting>
  <conditionalFormatting sqref="Y10">
    <cfRule type="notContainsBlanks" dxfId="139" priority="20" stopIfTrue="1">
      <formula>LEN(TRIM(Y10))&gt;0</formula>
    </cfRule>
    <cfRule type="expression" dxfId="138" priority="21" stopIfTrue="1">
      <formula>$W$4&gt;5</formula>
    </cfRule>
  </conditionalFormatting>
  <conditionalFormatting sqref="Y10">
    <cfRule type="containsBlanks" dxfId="137" priority="19">
      <formula>LEN(TRIM(Y10))=0</formula>
    </cfRule>
  </conditionalFormatting>
  <conditionalFormatting sqref="AD10">
    <cfRule type="notContainsBlanks" dxfId="136" priority="17" stopIfTrue="1">
      <formula>LEN(TRIM(AD10))&gt;0</formula>
    </cfRule>
    <cfRule type="expression" dxfId="135" priority="18" stopIfTrue="1">
      <formula>$W$4&gt;5</formula>
    </cfRule>
  </conditionalFormatting>
  <conditionalFormatting sqref="AD10">
    <cfRule type="containsBlanks" dxfId="134" priority="16">
      <formula>LEN(TRIM(AD10))=0</formula>
    </cfRule>
  </conditionalFormatting>
  <conditionalFormatting sqref="K35">
    <cfRule type="notContainsBlanks" dxfId="133" priority="14" stopIfTrue="1">
      <formula>LEN(TRIM(K35))&gt;0</formula>
    </cfRule>
    <cfRule type="expression" dxfId="132" priority="15" stopIfTrue="1">
      <formula>$W$4&gt;5</formula>
    </cfRule>
  </conditionalFormatting>
  <conditionalFormatting sqref="K35">
    <cfRule type="containsBlanks" dxfId="131" priority="13">
      <formula>LEN(TRIM(K35))=0</formula>
    </cfRule>
  </conditionalFormatting>
  <conditionalFormatting sqref="E35">
    <cfRule type="notContainsBlanks" dxfId="130" priority="11" stopIfTrue="1">
      <formula>LEN(TRIM(E35))&gt;0</formula>
    </cfRule>
    <cfRule type="expression" dxfId="129" priority="12" stopIfTrue="1">
      <formula>$W$4&gt;5</formula>
    </cfRule>
  </conditionalFormatting>
  <conditionalFormatting sqref="E35">
    <cfRule type="containsBlanks" dxfId="128" priority="10">
      <formula>LEN(TRIM(E35))=0</formula>
    </cfRule>
  </conditionalFormatting>
  <conditionalFormatting sqref="O35">
    <cfRule type="notContainsBlanks" dxfId="127" priority="8" stopIfTrue="1">
      <formula>LEN(TRIM(O35))&gt;0</formula>
    </cfRule>
    <cfRule type="expression" dxfId="126" priority="9" stopIfTrue="1">
      <formula>$W$4&gt;5</formula>
    </cfRule>
  </conditionalFormatting>
  <conditionalFormatting sqref="O35">
    <cfRule type="containsBlanks" dxfId="125" priority="7">
      <formula>LEN(TRIM(O35))=0</formula>
    </cfRule>
  </conditionalFormatting>
  <conditionalFormatting sqref="T35">
    <cfRule type="notContainsBlanks" dxfId="124" priority="5" stopIfTrue="1">
      <formula>LEN(TRIM(T35))&gt;0</formula>
    </cfRule>
    <cfRule type="expression" dxfId="123" priority="6" stopIfTrue="1">
      <formula>$W$4&gt;5</formula>
    </cfRule>
  </conditionalFormatting>
  <conditionalFormatting sqref="T35">
    <cfRule type="containsBlanks" dxfId="122" priority="4">
      <formula>LEN(TRIM(T35))=0</formula>
    </cfRule>
  </conditionalFormatting>
  <conditionalFormatting sqref="Y35">
    <cfRule type="notContainsBlanks" dxfId="121" priority="2" stopIfTrue="1">
      <formula>LEN(TRIM(Y35))&gt;0</formula>
    </cfRule>
    <cfRule type="expression" dxfId="120" priority="3" stopIfTrue="1">
      <formula>$W$4&gt;5</formula>
    </cfRule>
  </conditionalFormatting>
  <conditionalFormatting sqref="Y35">
    <cfRule type="containsBlanks" dxfId="119" priority="1">
      <formula>LEN(TRIM(Y35))=0</formula>
    </cfRule>
  </conditionalFormatting>
  <dataValidations count="4">
    <dataValidation imeMode="halfAlpha" allowBlank="1" showInputMessage="1" showErrorMessage="1" sqref="Q29:U29 W12:AG12 T7:U7 M20 E29:I29 K29:O29 Q32:U32 M45 T37:U37 Z7:AC7 E4:I4 K4:O4 Q4:U4 E40:S40 E23:E25 E19:S19 Z32:AC32 E15:T15 E48:E50 E44:S44 E17:S17 E47:AF47 G32:J32 AC10:AD10 E22:AF22 Q7:R7 E42:S42 G7:J7 E12 H12:I12 L12:M12 P12:Q12 T12:U12 W37:AG37 E37 H37:I37 L37:M37 P37:Q37 E10 J10:O10 S10:T10 X10:Y10 AC35:AG35 E35 J35:O35 S35:T35 X35:Y35" xr:uid="{00000000-0002-0000-0700-000000000000}"/>
    <dataValidation imeMode="hiragana" allowBlank="1" showInputMessage="1" showErrorMessage="1" sqref="G6:P6 M23:AH23 G31:P31 M48:AH48" xr:uid="{00000000-0002-0000-0700-000001000000}"/>
    <dataValidation type="list" allowBlank="1" showInputMessage="1" showErrorMessage="1" sqref="O32:P32" xr:uid="{00000000-0002-0000-0700-000002000000}">
      <formula1>"明治,大正,昭和,平成,令和"</formula1>
    </dataValidation>
    <dataValidation type="list" allowBlank="1" showInputMessage="1" showErrorMessage="1" sqref="O7:P7" xr:uid="{00000000-0002-0000-0700-000003000000}">
      <formula1>"昭和,平成,令和"</formula1>
    </dataValidation>
  </dataValidations>
  <printOptions horizontalCentered="1"/>
  <pageMargins left="0.78740157480314965" right="0" top="0" bottom="0" header="0.31496062992125984" footer="0.31496062992125984"/>
  <pageSetup paperSize="9" scale="73" fitToHeight="0" orientation="portrait" r:id="rId1"/>
  <ignoredErrors>
    <ignoredError sqref="AD10 E22 E29 K29 Q29 E47 E4 K4 Q4" unlockedFormula="1"/>
    <ignoredError sqref="E13 I13 M13 AC22 E38 I38 M38 AC47"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5" r:id="rId4" name="Group Box 41">
              <controlPr defaultSize="0" autoFill="0" autoPict="0">
                <anchor moveWithCells="1">
                  <from>
                    <xdr:col>7</xdr:col>
                    <xdr:colOff>114300</xdr:colOff>
                    <xdr:row>52</xdr:row>
                    <xdr:rowOff>0</xdr:rowOff>
                  </from>
                  <to>
                    <xdr:col>37</xdr:col>
                    <xdr:colOff>38100</xdr:colOff>
                    <xdr:row>55</xdr:row>
                    <xdr:rowOff>171450</xdr:rowOff>
                  </to>
                </anchor>
              </controlPr>
            </control>
          </mc:Choice>
        </mc:AlternateContent>
        <mc:AlternateContent xmlns:mc="http://schemas.openxmlformats.org/markup-compatibility/2006">
          <mc:Choice Requires="x14">
            <control shapeId="72746" r:id="rId5" name="Group Box 42">
              <controlPr defaultSize="0" autoFill="0" autoPict="0">
                <anchor moveWithCells="1">
                  <from>
                    <xdr:col>7</xdr:col>
                    <xdr:colOff>85725</xdr:colOff>
                    <xdr:row>52</xdr:row>
                    <xdr:rowOff>0</xdr:rowOff>
                  </from>
                  <to>
                    <xdr:col>36</xdr:col>
                    <xdr:colOff>161925</xdr:colOff>
                    <xdr:row>54</xdr:row>
                    <xdr:rowOff>180975</xdr:rowOff>
                  </to>
                </anchor>
              </controlPr>
            </control>
          </mc:Choice>
        </mc:AlternateContent>
        <mc:AlternateContent xmlns:mc="http://schemas.openxmlformats.org/markup-compatibility/2006">
          <mc:Choice Requires="x14">
            <control shapeId="72747" r:id="rId6" name="Check Box 43">
              <controlPr defaultSize="0" autoFill="0" autoLine="0" autoPict="0">
                <anchor moveWithCells="1">
                  <from>
                    <xdr:col>8</xdr:col>
                    <xdr:colOff>104775</xdr:colOff>
                    <xdr:row>48</xdr:row>
                    <xdr:rowOff>19050</xdr:rowOff>
                  </from>
                  <to>
                    <xdr:col>11</xdr:col>
                    <xdr:colOff>85725</xdr:colOff>
                    <xdr:row>48</xdr:row>
                    <xdr:rowOff>257175</xdr:rowOff>
                  </to>
                </anchor>
              </controlPr>
            </control>
          </mc:Choice>
        </mc:AlternateContent>
        <mc:AlternateContent xmlns:mc="http://schemas.openxmlformats.org/markup-compatibility/2006">
          <mc:Choice Requires="x14">
            <control shapeId="72748" r:id="rId7" name="Check Box 44">
              <controlPr defaultSize="0" autoFill="0" autoLine="0" autoPict="0">
                <anchor moveWithCells="1">
                  <from>
                    <xdr:col>11</xdr:col>
                    <xdr:colOff>142875</xdr:colOff>
                    <xdr:row>48</xdr:row>
                    <xdr:rowOff>19050</xdr:rowOff>
                  </from>
                  <to>
                    <xdr:col>14</xdr:col>
                    <xdr:colOff>209550</xdr:colOff>
                    <xdr:row>48</xdr:row>
                    <xdr:rowOff>266700</xdr:rowOff>
                  </to>
                </anchor>
              </controlPr>
            </control>
          </mc:Choice>
        </mc:AlternateContent>
        <mc:AlternateContent xmlns:mc="http://schemas.openxmlformats.org/markup-compatibility/2006">
          <mc:Choice Requires="x14">
            <control shapeId="72759" r:id="rId8" name="Check Box 55">
              <controlPr defaultSize="0" autoFill="0" autoLine="0" autoPict="0">
                <anchor moveWithCells="1">
                  <from>
                    <xdr:col>25</xdr:col>
                    <xdr:colOff>161925</xdr:colOff>
                    <xdr:row>48</xdr:row>
                    <xdr:rowOff>28575</xdr:rowOff>
                  </from>
                  <to>
                    <xdr:col>29</xdr:col>
                    <xdr:colOff>0</xdr:colOff>
                    <xdr:row>48</xdr:row>
                    <xdr:rowOff>266700</xdr:rowOff>
                  </to>
                </anchor>
              </controlPr>
            </control>
          </mc:Choice>
        </mc:AlternateContent>
        <mc:AlternateContent xmlns:mc="http://schemas.openxmlformats.org/markup-compatibility/2006">
          <mc:Choice Requires="x14">
            <control shapeId="72760" r:id="rId9" name="Check Box 56">
              <controlPr defaultSize="0" autoFill="0" autoLine="0" autoPict="0">
                <anchor moveWithCells="1">
                  <from>
                    <xdr:col>29</xdr:col>
                    <xdr:colOff>19050</xdr:colOff>
                    <xdr:row>48</xdr:row>
                    <xdr:rowOff>28575</xdr:rowOff>
                  </from>
                  <to>
                    <xdr:col>32</xdr:col>
                    <xdr:colOff>85725</xdr:colOff>
                    <xdr:row>48</xdr:row>
                    <xdr:rowOff>276225</xdr:rowOff>
                  </to>
                </anchor>
              </controlPr>
            </control>
          </mc:Choice>
        </mc:AlternateContent>
        <mc:AlternateContent xmlns:mc="http://schemas.openxmlformats.org/markup-compatibility/2006">
          <mc:Choice Requires="x14">
            <control shapeId="72761" r:id="rId10" name="Check Box 57">
              <controlPr defaultSize="0" autoFill="0" autoLine="0" autoPict="0">
                <anchor moveWithCells="1">
                  <from>
                    <xdr:col>8</xdr:col>
                    <xdr:colOff>104775</xdr:colOff>
                    <xdr:row>49</xdr:row>
                    <xdr:rowOff>19050</xdr:rowOff>
                  </from>
                  <to>
                    <xdr:col>15</xdr:col>
                    <xdr:colOff>142875</xdr:colOff>
                    <xdr:row>49</xdr:row>
                    <xdr:rowOff>266700</xdr:rowOff>
                  </to>
                </anchor>
              </controlPr>
            </control>
          </mc:Choice>
        </mc:AlternateContent>
        <mc:AlternateContent xmlns:mc="http://schemas.openxmlformats.org/markup-compatibility/2006">
          <mc:Choice Requires="x14">
            <control shapeId="72762" r:id="rId11" name="Check Box 58">
              <controlPr defaultSize="0" autoFill="0" autoLine="0" autoPict="0">
                <anchor moveWithCells="1">
                  <from>
                    <xdr:col>15</xdr:col>
                    <xdr:colOff>161925</xdr:colOff>
                    <xdr:row>49</xdr:row>
                    <xdr:rowOff>28575</xdr:rowOff>
                  </from>
                  <to>
                    <xdr:col>26</xdr:col>
                    <xdr:colOff>0</xdr:colOff>
                    <xdr:row>49</xdr:row>
                    <xdr:rowOff>266700</xdr:rowOff>
                  </to>
                </anchor>
              </controlPr>
            </control>
          </mc:Choice>
        </mc:AlternateContent>
        <mc:AlternateContent xmlns:mc="http://schemas.openxmlformats.org/markup-compatibility/2006">
          <mc:Choice Requires="x14">
            <control shapeId="72764" r:id="rId12" name="Check Box 60">
              <controlPr defaultSize="0" autoFill="0" autoLine="0" autoPict="0">
                <anchor moveWithCells="1">
                  <from>
                    <xdr:col>25</xdr:col>
                    <xdr:colOff>133350</xdr:colOff>
                    <xdr:row>49</xdr:row>
                    <xdr:rowOff>28575</xdr:rowOff>
                  </from>
                  <to>
                    <xdr:col>33</xdr:col>
                    <xdr:colOff>171450</xdr:colOff>
                    <xdr:row>49</xdr:row>
                    <xdr:rowOff>276225</xdr:rowOff>
                  </to>
                </anchor>
              </controlPr>
            </control>
          </mc:Choice>
        </mc:AlternateContent>
        <mc:AlternateContent xmlns:mc="http://schemas.openxmlformats.org/markup-compatibility/2006">
          <mc:Choice Requires="x14">
            <control shapeId="72765" r:id="rId13" name="Check Box 61">
              <controlPr defaultSize="0" autoFill="0" autoLine="0" autoPict="0">
                <anchor moveWithCells="1">
                  <from>
                    <xdr:col>8</xdr:col>
                    <xdr:colOff>104775</xdr:colOff>
                    <xdr:row>50</xdr:row>
                    <xdr:rowOff>19050</xdr:rowOff>
                  </from>
                  <to>
                    <xdr:col>15</xdr:col>
                    <xdr:colOff>142875</xdr:colOff>
                    <xdr:row>50</xdr:row>
                    <xdr:rowOff>257175</xdr:rowOff>
                  </to>
                </anchor>
              </controlPr>
            </control>
          </mc:Choice>
        </mc:AlternateContent>
        <mc:AlternateContent xmlns:mc="http://schemas.openxmlformats.org/markup-compatibility/2006">
          <mc:Choice Requires="x14">
            <control shapeId="72766" r:id="rId14" name="Check Box 62">
              <controlPr defaultSize="0" autoFill="0" autoLine="0" autoPict="0">
                <anchor moveWithCells="1">
                  <from>
                    <xdr:col>19</xdr:col>
                    <xdr:colOff>104775</xdr:colOff>
                    <xdr:row>50</xdr:row>
                    <xdr:rowOff>19050</xdr:rowOff>
                  </from>
                  <to>
                    <xdr:col>27</xdr:col>
                    <xdr:colOff>0</xdr:colOff>
                    <xdr:row>50</xdr:row>
                    <xdr:rowOff>238125</xdr:rowOff>
                  </to>
                </anchor>
              </controlPr>
            </control>
          </mc:Choice>
        </mc:AlternateContent>
        <mc:AlternateContent xmlns:mc="http://schemas.openxmlformats.org/markup-compatibility/2006">
          <mc:Choice Requires="x14">
            <control shapeId="72767" r:id="rId15" name="Check Box 63">
              <controlPr defaultSize="0" autoFill="0" autoLine="0" autoPict="0">
                <anchor moveWithCells="1">
                  <from>
                    <xdr:col>8</xdr:col>
                    <xdr:colOff>104775</xdr:colOff>
                    <xdr:row>23</xdr:row>
                    <xdr:rowOff>19050</xdr:rowOff>
                  </from>
                  <to>
                    <xdr:col>11</xdr:col>
                    <xdr:colOff>85725</xdr:colOff>
                    <xdr:row>23</xdr:row>
                    <xdr:rowOff>266700</xdr:rowOff>
                  </to>
                </anchor>
              </controlPr>
            </control>
          </mc:Choice>
        </mc:AlternateContent>
        <mc:AlternateContent xmlns:mc="http://schemas.openxmlformats.org/markup-compatibility/2006">
          <mc:Choice Requires="x14">
            <control shapeId="72768" r:id="rId16" name="Check Box 64">
              <controlPr defaultSize="0" autoFill="0" autoLine="0" autoPict="0">
                <anchor moveWithCells="1">
                  <from>
                    <xdr:col>11</xdr:col>
                    <xdr:colOff>142875</xdr:colOff>
                    <xdr:row>23</xdr:row>
                    <xdr:rowOff>19050</xdr:rowOff>
                  </from>
                  <to>
                    <xdr:col>14</xdr:col>
                    <xdr:colOff>209550</xdr:colOff>
                    <xdr:row>23</xdr:row>
                    <xdr:rowOff>266700</xdr:rowOff>
                  </to>
                </anchor>
              </controlPr>
            </control>
          </mc:Choice>
        </mc:AlternateContent>
        <mc:AlternateContent xmlns:mc="http://schemas.openxmlformats.org/markup-compatibility/2006">
          <mc:Choice Requires="x14">
            <control shapeId="72769" r:id="rId17" name="Check Box 65">
              <controlPr defaultSize="0" autoFill="0" autoLine="0" autoPict="0">
                <anchor moveWithCells="1">
                  <from>
                    <xdr:col>6</xdr:col>
                    <xdr:colOff>85725</xdr:colOff>
                    <xdr:row>4</xdr:row>
                    <xdr:rowOff>9525</xdr:rowOff>
                  </from>
                  <to>
                    <xdr:col>9</xdr:col>
                    <xdr:colOff>190500</xdr:colOff>
                    <xdr:row>4</xdr:row>
                    <xdr:rowOff>285750</xdr:rowOff>
                  </to>
                </anchor>
              </controlPr>
            </control>
          </mc:Choice>
        </mc:AlternateContent>
        <mc:AlternateContent xmlns:mc="http://schemas.openxmlformats.org/markup-compatibility/2006">
          <mc:Choice Requires="x14">
            <control shapeId="72770" r:id="rId18" name="Check Box 66">
              <controlPr defaultSize="0" autoFill="0" autoLine="0" autoPict="0">
                <anchor moveWithCells="1">
                  <from>
                    <xdr:col>10</xdr:col>
                    <xdr:colOff>104775</xdr:colOff>
                    <xdr:row>4</xdr:row>
                    <xdr:rowOff>0</xdr:rowOff>
                  </from>
                  <to>
                    <xdr:col>13</xdr:col>
                    <xdr:colOff>171450</xdr:colOff>
                    <xdr:row>4</xdr:row>
                    <xdr:rowOff>276225</xdr:rowOff>
                  </to>
                </anchor>
              </controlPr>
            </control>
          </mc:Choice>
        </mc:AlternateContent>
        <mc:AlternateContent xmlns:mc="http://schemas.openxmlformats.org/markup-compatibility/2006">
          <mc:Choice Requires="x14">
            <control shapeId="72771" r:id="rId19" name="Check Box 67">
              <controlPr defaultSize="0" autoFill="0" autoLine="0" autoPict="0">
                <anchor moveWithCells="1">
                  <from>
                    <xdr:col>14</xdr:col>
                    <xdr:colOff>219075</xdr:colOff>
                    <xdr:row>4</xdr:row>
                    <xdr:rowOff>0</xdr:rowOff>
                  </from>
                  <to>
                    <xdr:col>18</xdr:col>
                    <xdr:colOff>209550</xdr:colOff>
                    <xdr:row>4</xdr:row>
                    <xdr:rowOff>304800</xdr:rowOff>
                  </to>
                </anchor>
              </controlPr>
            </control>
          </mc:Choice>
        </mc:AlternateContent>
        <mc:AlternateContent xmlns:mc="http://schemas.openxmlformats.org/markup-compatibility/2006">
          <mc:Choice Requires="x14">
            <control shapeId="72772" r:id="rId20" name="Check Box 68">
              <controlPr defaultSize="0" autoFill="0" autoLine="0" autoPict="0">
                <anchor moveWithCells="1">
                  <from>
                    <xdr:col>19</xdr:col>
                    <xdr:colOff>133350</xdr:colOff>
                    <xdr:row>4</xdr:row>
                    <xdr:rowOff>0</xdr:rowOff>
                  </from>
                  <to>
                    <xdr:col>22</xdr:col>
                    <xdr:colOff>200025</xdr:colOff>
                    <xdr:row>4</xdr:row>
                    <xdr:rowOff>304800</xdr:rowOff>
                  </to>
                </anchor>
              </controlPr>
            </control>
          </mc:Choice>
        </mc:AlternateContent>
        <mc:AlternateContent xmlns:mc="http://schemas.openxmlformats.org/markup-compatibility/2006">
          <mc:Choice Requires="x14">
            <control shapeId="72773" r:id="rId21" name="Check Box 69">
              <controlPr locked="0" defaultSize="0" autoFill="0" autoLine="0" autoPict="0">
                <anchor moveWithCells="1">
                  <from>
                    <xdr:col>23</xdr:col>
                    <xdr:colOff>152400</xdr:colOff>
                    <xdr:row>4</xdr:row>
                    <xdr:rowOff>0</xdr:rowOff>
                  </from>
                  <to>
                    <xdr:col>26</xdr:col>
                    <xdr:colOff>219075</xdr:colOff>
                    <xdr:row>4</xdr:row>
                    <xdr:rowOff>276225</xdr:rowOff>
                  </to>
                </anchor>
              </controlPr>
            </control>
          </mc:Choice>
        </mc:AlternateContent>
        <mc:AlternateContent xmlns:mc="http://schemas.openxmlformats.org/markup-compatibility/2006">
          <mc:Choice Requires="x14">
            <control shapeId="72774" r:id="rId22" name="Check Box 70">
              <controlPr defaultSize="0" autoFill="0" autoLine="0" autoPict="0">
                <anchor moveWithCells="1">
                  <from>
                    <xdr:col>6</xdr:col>
                    <xdr:colOff>76200</xdr:colOff>
                    <xdr:row>7</xdr:row>
                    <xdr:rowOff>9525</xdr:rowOff>
                  </from>
                  <to>
                    <xdr:col>9</xdr:col>
                    <xdr:colOff>180975</xdr:colOff>
                    <xdr:row>7</xdr:row>
                    <xdr:rowOff>285750</xdr:rowOff>
                  </to>
                </anchor>
              </controlPr>
            </control>
          </mc:Choice>
        </mc:AlternateContent>
        <mc:AlternateContent xmlns:mc="http://schemas.openxmlformats.org/markup-compatibility/2006">
          <mc:Choice Requires="x14">
            <control shapeId="72775" r:id="rId23" name="Check Box 71">
              <controlPr defaultSize="0" autoFill="0" autoLine="0" autoPict="0">
                <anchor moveWithCells="1">
                  <from>
                    <xdr:col>11</xdr:col>
                    <xdr:colOff>0</xdr:colOff>
                    <xdr:row>7</xdr:row>
                    <xdr:rowOff>9525</xdr:rowOff>
                  </from>
                  <to>
                    <xdr:col>14</xdr:col>
                    <xdr:colOff>133350</xdr:colOff>
                    <xdr:row>7</xdr:row>
                    <xdr:rowOff>285750</xdr:rowOff>
                  </to>
                </anchor>
              </controlPr>
            </control>
          </mc:Choice>
        </mc:AlternateContent>
        <mc:AlternateContent xmlns:mc="http://schemas.openxmlformats.org/markup-compatibility/2006">
          <mc:Choice Requires="x14">
            <control shapeId="72776" r:id="rId24" name="Check Box 72">
              <controlPr locked="0" defaultSize="0" autoFill="0" autoLine="0" autoPict="0">
                <anchor moveWithCells="1">
                  <from>
                    <xdr:col>16</xdr:col>
                    <xdr:colOff>19050</xdr:colOff>
                    <xdr:row>7</xdr:row>
                    <xdr:rowOff>9525</xdr:rowOff>
                  </from>
                  <to>
                    <xdr:col>19</xdr:col>
                    <xdr:colOff>152400</xdr:colOff>
                    <xdr:row>7</xdr:row>
                    <xdr:rowOff>285750</xdr:rowOff>
                  </to>
                </anchor>
              </controlPr>
            </control>
          </mc:Choice>
        </mc:AlternateContent>
        <mc:AlternateContent xmlns:mc="http://schemas.openxmlformats.org/markup-compatibility/2006">
          <mc:Choice Requires="x14">
            <control shapeId="72777" r:id="rId25" name="Check Box 73">
              <controlPr defaultSize="0" autoFill="0" autoLine="0" autoPict="0">
                <anchor moveWithCells="1">
                  <from>
                    <xdr:col>25</xdr:col>
                    <xdr:colOff>161925</xdr:colOff>
                    <xdr:row>23</xdr:row>
                    <xdr:rowOff>28575</xdr:rowOff>
                  </from>
                  <to>
                    <xdr:col>29</xdr:col>
                    <xdr:colOff>0</xdr:colOff>
                    <xdr:row>23</xdr:row>
                    <xdr:rowOff>266700</xdr:rowOff>
                  </to>
                </anchor>
              </controlPr>
            </control>
          </mc:Choice>
        </mc:AlternateContent>
        <mc:AlternateContent xmlns:mc="http://schemas.openxmlformats.org/markup-compatibility/2006">
          <mc:Choice Requires="x14">
            <control shapeId="72778" r:id="rId26" name="Check Box 74">
              <controlPr defaultSize="0" autoFill="0" autoLine="0" autoPict="0">
                <anchor moveWithCells="1">
                  <from>
                    <xdr:col>29</xdr:col>
                    <xdr:colOff>19050</xdr:colOff>
                    <xdr:row>23</xdr:row>
                    <xdr:rowOff>28575</xdr:rowOff>
                  </from>
                  <to>
                    <xdr:col>32</xdr:col>
                    <xdr:colOff>85725</xdr:colOff>
                    <xdr:row>23</xdr:row>
                    <xdr:rowOff>266700</xdr:rowOff>
                  </to>
                </anchor>
              </controlPr>
            </control>
          </mc:Choice>
        </mc:AlternateContent>
        <mc:AlternateContent xmlns:mc="http://schemas.openxmlformats.org/markup-compatibility/2006">
          <mc:Choice Requires="x14">
            <control shapeId="72779" r:id="rId27" name="Check Box 75">
              <controlPr defaultSize="0" autoFill="0" autoLine="0" autoPict="0">
                <anchor moveWithCells="1">
                  <from>
                    <xdr:col>8</xdr:col>
                    <xdr:colOff>104775</xdr:colOff>
                    <xdr:row>24</xdr:row>
                    <xdr:rowOff>19050</xdr:rowOff>
                  </from>
                  <to>
                    <xdr:col>15</xdr:col>
                    <xdr:colOff>142875</xdr:colOff>
                    <xdr:row>24</xdr:row>
                    <xdr:rowOff>257175</xdr:rowOff>
                  </to>
                </anchor>
              </controlPr>
            </control>
          </mc:Choice>
        </mc:AlternateContent>
        <mc:AlternateContent xmlns:mc="http://schemas.openxmlformats.org/markup-compatibility/2006">
          <mc:Choice Requires="x14">
            <control shapeId="72780" r:id="rId28" name="Check Box 76">
              <controlPr defaultSize="0" autoFill="0" autoLine="0" autoPict="0">
                <anchor moveWithCells="1">
                  <from>
                    <xdr:col>15</xdr:col>
                    <xdr:colOff>161925</xdr:colOff>
                    <xdr:row>24</xdr:row>
                    <xdr:rowOff>28575</xdr:rowOff>
                  </from>
                  <to>
                    <xdr:col>26</xdr:col>
                    <xdr:colOff>0</xdr:colOff>
                    <xdr:row>24</xdr:row>
                    <xdr:rowOff>266700</xdr:rowOff>
                  </to>
                </anchor>
              </controlPr>
            </control>
          </mc:Choice>
        </mc:AlternateContent>
        <mc:AlternateContent xmlns:mc="http://schemas.openxmlformats.org/markup-compatibility/2006">
          <mc:Choice Requires="x14">
            <control shapeId="72781" r:id="rId29" name="Check Box 77">
              <controlPr defaultSize="0" autoFill="0" autoLine="0" autoPict="0">
                <anchor moveWithCells="1">
                  <from>
                    <xdr:col>25</xdr:col>
                    <xdr:colOff>133350</xdr:colOff>
                    <xdr:row>24</xdr:row>
                    <xdr:rowOff>28575</xdr:rowOff>
                  </from>
                  <to>
                    <xdr:col>33</xdr:col>
                    <xdr:colOff>171450</xdr:colOff>
                    <xdr:row>24</xdr:row>
                    <xdr:rowOff>276225</xdr:rowOff>
                  </to>
                </anchor>
              </controlPr>
            </control>
          </mc:Choice>
        </mc:AlternateContent>
        <mc:AlternateContent xmlns:mc="http://schemas.openxmlformats.org/markup-compatibility/2006">
          <mc:Choice Requires="x14">
            <control shapeId="72782" r:id="rId30" name="Check Box 78">
              <controlPr defaultSize="0" autoFill="0" autoLine="0" autoPict="0">
                <anchor moveWithCells="1">
                  <from>
                    <xdr:col>8</xdr:col>
                    <xdr:colOff>104775</xdr:colOff>
                    <xdr:row>25</xdr:row>
                    <xdr:rowOff>19050</xdr:rowOff>
                  </from>
                  <to>
                    <xdr:col>15</xdr:col>
                    <xdr:colOff>142875</xdr:colOff>
                    <xdr:row>25</xdr:row>
                    <xdr:rowOff>257175</xdr:rowOff>
                  </to>
                </anchor>
              </controlPr>
            </control>
          </mc:Choice>
        </mc:AlternateContent>
        <mc:AlternateContent xmlns:mc="http://schemas.openxmlformats.org/markup-compatibility/2006">
          <mc:Choice Requires="x14">
            <control shapeId="72783" r:id="rId31" name="Check Box 79">
              <controlPr defaultSize="0" autoFill="0" autoLine="0" autoPict="0">
                <anchor moveWithCells="1">
                  <from>
                    <xdr:col>19</xdr:col>
                    <xdr:colOff>104775</xdr:colOff>
                    <xdr:row>25</xdr:row>
                    <xdr:rowOff>19050</xdr:rowOff>
                  </from>
                  <to>
                    <xdr:col>27</xdr:col>
                    <xdr:colOff>0</xdr:colOff>
                    <xdr:row>25</xdr:row>
                    <xdr:rowOff>257175</xdr:rowOff>
                  </to>
                </anchor>
              </controlPr>
            </control>
          </mc:Choice>
        </mc:AlternateContent>
        <mc:AlternateContent xmlns:mc="http://schemas.openxmlformats.org/markup-compatibility/2006">
          <mc:Choice Requires="x14">
            <control shapeId="72788" r:id="rId32" name="Check Box 84">
              <controlPr defaultSize="0" autoFill="0" autoLine="0" autoPict="0">
                <anchor moveWithCells="1">
                  <from>
                    <xdr:col>6</xdr:col>
                    <xdr:colOff>85725</xdr:colOff>
                    <xdr:row>29</xdr:row>
                    <xdr:rowOff>9525</xdr:rowOff>
                  </from>
                  <to>
                    <xdr:col>9</xdr:col>
                    <xdr:colOff>190500</xdr:colOff>
                    <xdr:row>29</xdr:row>
                    <xdr:rowOff>285750</xdr:rowOff>
                  </to>
                </anchor>
              </controlPr>
            </control>
          </mc:Choice>
        </mc:AlternateContent>
        <mc:AlternateContent xmlns:mc="http://schemas.openxmlformats.org/markup-compatibility/2006">
          <mc:Choice Requires="x14">
            <control shapeId="72789" r:id="rId33" name="Check Box 85">
              <controlPr defaultSize="0" autoFill="0" autoLine="0" autoPict="0">
                <anchor moveWithCells="1">
                  <from>
                    <xdr:col>10</xdr:col>
                    <xdr:colOff>104775</xdr:colOff>
                    <xdr:row>29</xdr:row>
                    <xdr:rowOff>0</xdr:rowOff>
                  </from>
                  <to>
                    <xdr:col>13</xdr:col>
                    <xdr:colOff>171450</xdr:colOff>
                    <xdr:row>29</xdr:row>
                    <xdr:rowOff>276225</xdr:rowOff>
                  </to>
                </anchor>
              </controlPr>
            </control>
          </mc:Choice>
        </mc:AlternateContent>
        <mc:AlternateContent xmlns:mc="http://schemas.openxmlformats.org/markup-compatibility/2006">
          <mc:Choice Requires="x14">
            <control shapeId="72790" r:id="rId34" name="Check Box 86">
              <controlPr defaultSize="0" autoFill="0" autoLine="0" autoPict="0">
                <anchor moveWithCells="1">
                  <from>
                    <xdr:col>14</xdr:col>
                    <xdr:colOff>219075</xdr:colOff>
                    <xdr:row>29</xdr:row>
                    <xdr:rowOff>0</xdr:rowOff>
                  </from>
                  <to>
                    <xdr:col>18</xdr:col>
                    <xdr:colOff>209550</xdr:colOff>
                    <xdr:row>29</xdr:row>
                    <xdr:rowOff>304800</xdr:rowOff>
                  </to>
                </anchor>
              </controlPr>
            </control>
          </mc:Choice>
        </mc:AlternateContent>
        <mc:AlternateContent xmlns:mc="http://schemas.openxmlformats.org/markup-compatibility/2006">
          <mc:Choice Requires="x14">
            <control shapeId="72791" r:id="rId35" name="Check Box 87">
              <controlPr defaultSize="0" autoFill="0" autoLine="0" autoPict="0">
                <anchor moveWithCells="1">
                  <from>
                    <xdr:col>19</xdr:col>
                    <xdr:colOff>133350</xdr:colOff>
                    <xdr:row>29</xdr:row>
                    <xdr:rowOff>0</xdr:rowOff>
                  </from>
                  <to>
                    <xdr:col>22</xdr:col>
                    <xdr:colOff>200025</xdr:colOff>
                    <xdr:row>29</xdr:row>
                    <xdr:rowOff>304800</xdr:rowOff>
                  </to>
                </anchor>
              </controlPr>
            </control>
          </mc:Choice>
        </mc:AlternateContent>
        <mc:AlternateContent xmlns:mc="http://schemas.openxmlformats.org/markup-compatibility/2006">
          <mc:Choice Requires="x14">
            <control shapeId="72792" r:id="rId36" name="Check Box 88">
              <controlPr locked="0" defaultSize="0" autoFill="0" autoLine="0" autoPict="0">
                <anchor moveWithCells="1">
                  <from>
                    <xdr:col>23</xdr:col>
                    <xdr:colOff>152400</xdr:colOff>
                    <xdr:row>29</xdr:row>
                    <xdr:rowOff>0</xdr:rowOff>
                  </from>
                  <to>
                    <xdr:col>26</xdr:col>
                    <xdr:colOff>219075</xdr:colOff>
                    <xdr:row>29</xdr:row>
                    <xdr:rowOff>276225</xdr:rowOff>
                  </to>
                </anchor>
              </controlPr>
            </control>
          </mc:Choice>
        </mc:AlternateContent>
        <mc:AlternateContent xmlns:mc="http://schemas.openxmlformats.org/markup-compatibility/2006">
          <mc:Choice Requires="x14">
            <control shapeId="72793" r:id="rId37" name="Check Box 89">
              <controlPr defaultSize="0" autoFill="0" autoLine="0" autoPict="0">
                <anchor moveWithCells="1">
                  <from>
                    <xdr:col>6</xdr:col>
                    <xdr:colOff>76200</xdr:colOff>
                    <xdr:row>32</xdr:row>
                    <xdr:rowOff>9525</xdr:rowOff>
                  </from>
                  <to>
                    <xdr:col>9</xdr:col>
                    <xdr:colOff>180975</xdr:colOff>
                    <xdr:row>32</xdr:row>
                    <xdr:rowOff>285750</xdr:rowOff>
                  </to>
                </anchor>
              </controlPr>
            </control>
          </mc:Choice>
        </mc:AlternateContent>
        <mc:AlternateContent xmlns:mc="http://schemas.openxmlformats.org/markup-compatibility/2006">
          <mc:Choice Requires="x14">
            <control shapeId="72794" r:id="rId38" name="Check Box 90">
              <controlPr defaultSize="0" autoFill="0" autoLine="0" autoPict="0">
                <anchor moveWithCells="1">
                  <from>
                    <xdr:col>11</xdr:col>
                    <xdr:colOff>0</xdr:colOff>
                    <xdr:row>32</xdr:row>
                    <xdr:rowOff>9525</xdr:rowOff>
                  </from>
                  <to>
                    <xdr:col>14</xdr:col>
                    <xdr:colOff>133350</xdr:colOff>
                    <xdr:row>32</xdr:row>
                    <xdr:rowOff>285750</xdr:rowOff>
                  </to>
                </anchor>
              </controlPr>
            </control>
          </mc:Choice>
        </mc:AlternateContent>
        <mc:AlternateContent xmlns:mc="http://schemas.openxmlformats.org/markup-compatibility/2006">
          <mc:Choice Requires="x14">
            <control shapeId="72795" r:id="rId39" name="Check Box 91">
              <controlPr locked="0" defaultSize="0" autoFill="0" autoLine="0" autoPict="0">
                <anchor moveWithCells="1">
                  <from>
                    <xdr:col>16</xdr:col>
                    <xdr:colOff>19050</xdr:colOff>
                    <xdr:row>32</xdr:row>
                    <xdr:rowOff>9525</xdr:rowOff>
                  </from>
                  <to>
                    <xdr:col>19</xdr:col>
                    <xdr:colOff>152400</xdr:colOff>
                    <xdr:row>32</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1:DA53"/>
  <sheetViews>
    <sheetView showGridLines="0" showRowColHeaders="0" view="pageBreakPreview" zoomScaleNormal="100" zoomScaleSheetLayoutView="100" workbookViewId="0">
      <selection activeCell="J5" sqref="J5:N5"/>
    </sheetView>
  </sheetViews>
  <sheetFormatPr defaultColWidth="1.25" defaultRowHeight="11.25"/>
  <cols>
    <col min="1" max="1" width="6.625" style="171" customWidth="1"/>
    <col min="2" max="2" width="1.25" style="123"/>
    <col min="3" max="21" width="1.5" style="171" customWidth="1"/>
    <col min="22" max="22" width="1.25" style="171" customWidth="1"/>
    <col min="23" max="30" width="1.25" style="171"/>
    <col min="31" max="31" width="3" style="171" bestFit="1" customWidth="1"/>
    <col min="32" max="32" width="2.25" style="171" bestFit="1" customWidth="1"/>
    <col min="33" max="36" width="1.25" style="171"/>
    <col min="37" max="37" width="1.25" style="171" customWidth="1"/>
    <col min="38" max="38" width="1.25" style="171"/>
    <col min="39" max="39" width="1.25" style="171" customWidth="1"/>
    <col min="40" max="44" width="1.25" style="171"/>
    <col min="45" max="47" width="1" style="171" customWidth="1"/>
    <col min="48" max="57" width="1.25" style="171"/>
    <col min="58" max="61" width="1.25" style="171" customWidth="1"/>
    <col min="62" max="62" width="1.25" style="171"/>
    <col min="63" max="68" width="1.5" style="171" customWidth="1"/>
    <col min="69" max="69" width="12.125" style="171" hidden="1" customWidth="1"/>
    <col min="70" max="70" width="4.125" style="171" customWidth="1"/>
    <col min="71" max="71" width="2.375" style="171" customWidth="1"/>
    <col min="72" max="75" width="3.5" style="245" customWidth="1"/>
    <col min="76" max="76" width="3.5" style="245" hidden="1" customWidth="1"/>
    <col min="77" max="77" width="8.125" style="245" hidden="1" customWidth="1"/>
    <col min="78" max="80" width="3.5" style="245" customWidth="1"/>
    <col min="81" max="81" width="9.25" style="245" customWidth="1"/>
    <col min="82" max="82" width="2.625" style="245" customWidth="1"/>
    <col min="83" max="93" width="2.625" style="171" customWidth="1"/>
    <col min="94" max="16384" width="1.25" style="171"/>
  </cols>
  <sheetData>
    <row r="1" spans="2:83" ht="16.5" customHeight="1">
      <c r="B1" s="277" t="s">
        <v>520</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row>
    <row r="2" spans="2:83" ht="16.5" customHeight="1">
      <c r="B2" s="502" t="s">
        <v>194</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row>
    <row r="3" spans="2:83" ht="24" customHeight="1">
      <c r="C3" s="123"/>
      <c r="D3" s="123" t="s">
        <v>195</v>
      </c>
      <c r="E3" s="123"/>
      <c r="F3" s="123"/>
      <c r="G3" s="123"/>
      <c r="H3" s="123"/>
      <c r="I3" s="123"/>
      <c r="J3" s="123"/>
      <c r="K3" s="123"/>
      <c r="L3" s="123"/>
      <c r="M3" s="123"/>
      <c r="N3" s="123"/>
      <c r="O3" s="123"/>
      <c r="P3" s="123"/>
      <c r="Q3" s="123"/>
      <c r="R3" s="123"/>
      <c r="S3" s="123"/>
      <c r="T3" s="123"/>
      <c r="U3" s="123"/>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9"/>
      <c r="BC3" s="279"/>
      <c r="BD3" s="279"/>
      <c r="BE3" s="279"/>
      <c r="BF3" s="279"/>
      <c r="BG3" s="279"/>
      <c r="BH3" s="279"/>
      <c r="BI3" s="279"/>
      <c r="BJ3" s="279"/>
      <c r="BK3" s="279"/>
      <c r="BL3" s="279"/>
      <c r="BM3" s="279"/>
      <c r="BN3" s="279"/>
      <c r="BO3" s="279"/>
      <c r="BP3" s="279"/>
    </row>
    <row r="4" spans="2:83" ht="16.5" customHeight="1">
      <c r="C4" s="170"/>
      <c r="D4" s="170"/>
      <c r="E4" s="981" t="s">
        <v>521</v>
      </c>
      <c r="F4" s="982"/>
      <c r="G4" s="982"/>
      <c r="H4" s="982"/>
      <c r="I4" s="983"/>
      <c r="J4" s="987" t="s">
        <v>11</v>
      </c>
      <c r="K4" s="987"/>
      <c r="L4" s="987"/>
      <c r="M4" s="987"/>
      <c r="N4" s="987"/>
      <c r="O4" s="987"/>
      <c r="P4" s="987"/>
      <c r="Q4" s="987"/>
      <c r="R4" s="987" t="s">
        <v>522</v>
      </c>
      <c r="S4" s="987"/>
      <c r="T4" s="987"/>
      <c r="U4" s="987"/>
      <c r="V4" s="987"/>
      <c r="W4" s="987"/>
      <c r="X4" s="987"/>
      <c r="Y4" s="987"/>
      <c r="Z4" s="987" t="s">
        <v>523</v>
      </c>
      <c r="AA4" s="987"/>
      <c r="AB4" s="987"/>
      <c r="AC4" s="987"/>
      <c r="AD4" s="987"/>
      <c r="AE4" s="987"/>
      <c r="AF4" s="987"/>
      <c r="AG4" s="987"/>
      <c r="AH4" s="987" t="s">
        <v>17</v>
      </c>
      <c r="AI4" s="987"/>
      <c r="AJ4" s="987"/>
      <c r="AK4" s="987"/>
      <c r="AL4" s="987"/>
      <c r="AM4" s="987"/>
      <c r="AN4" s="987"/>
      <c r="AO4" s="987"/>
      <c r="AP4" s="987"/>
      <c r="AQ4" s="987"/>
      <c r="AR4" s="987"/>
      <c r="AS4" s="987"/>
      <c r="AT4" s="170"/>
      <c r="AU4" s="170"/>
      <c r="AV4" s="170"/>
      <c r="AW4" s="170"/>
      <c r="AX4" s="170"/>
      <c r="AY4" s="170"/>
      <c r="AZ4" s="170"/>
      <c r="BA4" s="170"/>
      <c r="BB4" s="170"/>
      <c r="BC4" s="170"/>
      <c r="BD4" s="170"/>
      <c r="BE4" s="170"/>
      <c r="BF4" s="170"/>
      <c r="BG4" s="170"/>
      <c r="BH4" s="170"/>
      <c r="BI4" s="170"/>
      <c r="BJ4" s="170"/>
      <c r="BK4" s="170"/>
      <c r="BL4" s="170"/>
      <c r="BM4" s="170"/>
      <c r="BN4" s="170"/>
      <c r="BO4" s="170"/>
      <c r="BP4" s="279"/>
      <c r="BS4" s="1023" t="s">
        <v>587</v>
      </c>
      <c r="BT4" s="1023"/>
      <c r="BU4" s="1023"/>
      <c r="BV4" s="1023"/>
      <c r="BW4" s="1023"/>
      <c r="BX4" s="1023"/>
      <c r="CE4" s="245"/>
    </row>
    <row r="5" spans="2:83" ht="20.100000000000001" customHeight="1">
      <c r="C5" s="170"/>
      <c r="D5" s="170"/>
      <c r="E5" s="984"/>
      <c r="F5" s="985"/>
      <c r="G5" s="985"/>
      <c r="H5" s="985"/>
      <c r="I5" s="986"/>
      <c r="J5" s="993"/>
      <c r="K5" s="994"/>
      <c r="L5" s="994"/>
      <c r="M5" s="994"/>
      <c r="N5" s="994"/>
      <c r="O5" s="359"/>
      <c r="P5" s="988" t="s">
        <v>5</v>
      </c>
      <c r="Q5" s="989"/>
      <c r="R5" s="993"/>
      <c r="S5" s="994"/>
      <c r="T5" s="994"/>
      <c r="U5" s="994"/>
      <c r="V5" s="994"/>
      <c r="W5" s="359"/>
      <c r="X5" s="988" t="s">
        <v>5</v>
      </c>
      <c r="Y5" s="989"/>
      <c r="Z5" s="993"/>
      <c r="AA5" s="994"/>
      <c r="AB5" s="994"/>
      <c r="AC5" s="994"/>
      <c r="AD5" s="994"/>
      <c r="AE5" s="391"/>
      <c r="AF5" s="988" t="s">
        <v>5</v>
      </c>
      <c r="AG5" s="989"/>
      <c r="AH5" s="990">
        <f>SUM(J5:AE5)</f>
        <v>0</v>
      </c>
      <c r="AI5" s="988"/>
      <c r="AJ5" s="988"/>
      <c r="AK5" s="988"/>
      <c r="AL5" s="988"/>
      <c r="AM5" s="988"/>
      <c r="AN5" s="988"/>
      <c r="AO5" s="988"/>
      <c r="AP5" s="988"/>
      <c r="AQ5" s="988"/>
      <c r="AR5" s="991" t="s">
        <v>5</v>
      </c>
      <c r="AS5" s="992"/>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280" t="s">
        <v>200</v>
      </c>
      <c r="BS5" s="1023"/>
      <c r="BT5" s="1023"/>
      <c r="BU5" s="1023"/>
      <c r="BV5" s="1023"/>
      <c r="BW5" s="1023"/>
      <c r="BX5" s="1023"/>
      <c r="BY5" s="281" t="s">
        <v>588</v>
      </c>
      <c r="BZ5" s="281"/>
      <c r="CA5" s="281"/>
      <c r="CB5" s="281"/>
      <c r="CC5" s="281"/>
    </row>
    <row r="6" spans="2:83" ht="9.75" customHeight="1">
      <c r="C6" s="170"/>
      <c r="D6" s="170"/>
      <c r="E6" s="170"/>
      <c r="F6" s="170"/>
      <c r="G6" s="170"/>
      <c r="H6" s="170"/>
      <c r="I6" s="170"/>
      <c r="J6" s="170"/>
      <c r="K6" s="170"/>
      <c r="L6" s="170"/>
      <c r="M6" s="170"/>
      <c r="N6" s="172"/>
      <c r="O6" s="172"/>
      <c r="P6" s="172"/>
      <c r="Q6" s="172"/>
      <c r="R6" s="172"/>
      <c r="S6" s="172"/>
      <c r="T6" s="173"/>
      <c r="U6" s="173"/>
      <c r="V6" s="173"/>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1" t="s">
        <v>524</v>
      </c>
      <c r="BS6" s="1023"/>
      <c r="BT6" s="1023"/>
      <c r="BU6" s="1023"/>
      <c r="BV6" s="1023"/>
      <c r="BW6" s="1023"/>
      <c r="BX6" s="1023"/>
      <c r="BY6" s="171"/>
      <c r="BZ6" s="171"/>
      <c r="CA6" s="171"/>
      <c r="CB6" s="171"/>
      <c r="CC6" s="171"/>
    </row>
    <row r="7" spans="2:83" ht="18" customHeight="1">
      <c r="B7" s="282"/>
      <c r="C7" s="282"/>
      <c r="D7" s="283" t="s">
        <v>525</v>
      </c>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row>
    <row r="8" spans="2:83" ht="18" customHeight="1">
      <c r="B8" s="284"/>
      <c r="C8" s="284"/>
      <c r="D8" s="170"/>
      <c r="E8" s="170" t="s">
        <v>197</v>
      </c>
      <c r="F8" s="123"/>
      <c r="G8" s="123"/>
      <c r="H8" s="123"/>
      <c r="I8" s="123"/>
      <c r="J8" s="123"/>
      <c r="K8" s="123"/>
      <c r="L8" s="123"/>
      <c r="M8" s="123"/>
      <c r="N8" s="123"/>
      <c r="O8" s="123"/>
      <c r="P8" s="123"/>
      <c r="Q8" s="123"/>
      <c r="R8" s="123"/>
      <c r="S8" s="123"/>
      <c r="T8" s="123"/>
      <c r="U8" s="123"/>
      <c r="V8" s="123"/>
      <c r="W8" s="123"/>
      <c r="X8" s="123"/>
      <c r="Y8" s="123"/>
      <c r="Z8" s="279"/>
      <c r="AA8" s="279"/>
      <c r="AB8" s="279"/>
      <c r="AC8" s="279"/>
      <c r="AD8" s="279"/>
      <c r="AE8" s="279"/>
      <c r="AF8" s="279"/>
      <c r="AG8" s="176"/>
      <c r="AH8" s="176"/>
      <c r="AI8" s="176"/>
      <c r="AJ8" s="176"/>
      <c r="AK8" s="176"/>
      <c r="AL8" s="176"/>
      <c r="AM8" s="176"/>
      <c r="AN8" s="176"/>
      <c r="AO8" s="176"/>
      <c r="AP8" s="176"/>
      <c r="AQ8" s="176"/>
      <c r="AR8" s="176"/>
      <c r="AS8" s="176"/>
      <c r="AT8" s="176"/>
      <c r="AU8" s="176"/>
      <c r="AV8" s="176"/>
      <c r="AW8" s="279"/>
      <c r="AX8" s="279"/>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row>
    <row r="9" spans="2:83" ht="18" customHeight="1">
      <c r="B9" s="284"/>
      <c r="C9" s="284"/>
      <c r="D9" s="170"/>
      <c r="E9" s="1002"/>
      <c r="F9" s="1003"/>
      <c r="G9" s="1003"/>
      <c r="H9" s="1003"/>
      <c r="I9" s="1003"/>
      <c r="J9" s="1003"/>
      <c r="K9" s="1004"/>
      <c r="L9" s="1002" t="s">
        <v>196</v>
      </c>
      <c r="M9" s="1003"/>
      <c r="N9" s="1003"/>
      <c r="O9" s="1003"/>
      <c r="P9" s="1003"/>
      <c r="Q9" s="1003"/>
      <c r="R9" s="1004"/>
      <c r="S9" s="1053" t="s">
        <v>198</v>
      </c>
      <c r="T9" s="1054"/>
      <c r="U9" s="1054"/>
      <c r="V9" s="1054"/>
      <c r="W9" s="1054"/>
      <c r="X9" s="1055"/>
      <c r="Y9" s="266"/>
      <c r="Z9" s="1056"/>
      <c r="AA9" s="1056"/>
      <c r="AB9" s="1056"/>
      <c r="AC9" s="1056"/>
      <c r="AD9" s="1056"/>
      <c r="AE9" s="1056"/>
      <c r="AF9" s="1056"/>
      <c r="AG9" s="1056"/>
      <c r="AH9" s="1056"/>
      <c r="AI9" s="1056"/>
      <c r="AJ9" s="1056"/>
      <c r="AK9" s="1056"/>
      <c r="AL9" s="1056"/>
      <c r="AM9" s="1056"/>
      <c r="AN9" s="1056"/>
      <c r="AO9" s="1056"/>
      <c r="AP9" s="1056"/>
      <c r="AQ9" s="1056"/>
      <c r="AR9" s="1056"/>
      <c r="AS9" s="995"/>
      <c r="AT9" s="995"/>
      <c r="AU9" s="995"/>
      <c r="AV9" s="995"/>
      <c r="AW9" s="995"/>
      <c r="AX9" s="995"/>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4"/>
      <c r="CB9" s="284"/>
      <c r="CC9" s="284"/>
    </row>
    <row r="10" spans="2:83" ht="18" customHeight="1">
      <c r="B10" s="284"/>
      <c r="C10" s="284"/>
      <c r="D10" s="173"/>
      <c r="E10" s="996" t="s">
        <v>199</v>
      </c>
      <c r="F10" s="997"/>
      <c r="G10" s="1002" t="s">
        <v>11</v>
      </c>
      <c r="H10" s="1003"/>
      <c r="I10" s="1003"/>
      <c r="J10" s="1003"/>
      <c r="K10" s="1004"/>
      <c r="L10" s="1005">
        <f>IF(BY5&gt;0,ROUNDDOWN(J5/3,1),0)</f>
        <v>0</v>
      </c>
      <c r="M10" s="1006"/>
      <c r="N10" s="1006"/>
      <c r="O10" s="1006"/>
      <c r="P10" s="1006"/>
      <c r="Q10" s="1006"/>
      <c r="R10" s="1007"/>
      <c r="S10" s="1002" t="s">
        <v>201</v>
      </c>
      <c r="T10" s="1003"/>
      <c r="U10" s="1003"/>
      <c r="V10" s="1003"/>
      <c r="W10" s="1003"/>
      <c r="X10" s="1004"/>
      <c r="Y10" s="266"/>
      <c r="Z10" s="1008"/>
      <c r="AA10" s="1008"/>
      <c r="AB10" s="1008"/>
      <c r="AC10" s="1008"/>
      <c r="AD10" s="1008"/>
      <c r="AE10" s="1008"/>
      <c r="AF10" s="1008"/>
      <c r="AG10" s="1008"/>
      <c r="AH10" s="1008"/>
      <c r="AI10" s="1008"/>
      <c r="AJ10" s="1008"/>
      <c r="AK10" s="1008"/>
      <c r="AL10" s="1008"/>
      <c r="AM10" s="1008"/>
      <c r="AN10" s="1008"/>
      <c r="AO10" s="1008"/>
      <c r="AP10" s="1008"/>
      <c r="AQ10" s="1008"/>
      <c r="AR10" s="1008"/>
      <c r="AS10" s="1009"/>
      <c r="AT10" s="1010"/>
      <c r="AU10" s="1010"/>
      <c r="AV10" s="1010"/>
      <c r="AW10" s="1010"/>
      <c r="AX10" s="1010"/>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84"/>
      <c r="CC10" s="284"/>
    </row>
    <row r="11" spans="2:83" ht="18" customHeight="1">
      <c r="B11" s="284"/>
      <c r="C11" s="284"/>
      <c r="D11" s="173"/>
      <c r="E11" s="998"/>
      <c r="F11" s="999"/>
      <c r="G11" s="1002" t="s">
        <v>10</v>
      </c>
      <c r="H11" s="1003"/>
      <c r="I11" s="1003"/>
      <c r="J11" s="1003"/>
      <c r="K11" s="1004"/>
      <c r="L11" s="1011">
        <f>IF(BY5&gt;0,ROUNDDOWN((R5+Z5)/6,1),0)</f>
        <v>0</v>
      </c>
      <c r="M11" s="1012"/>
      <c r="N11" s="1012"/>
      <c r="O11" s="1012"/>
      <c r="P11" s="1012"/>
      <c r="Q11" s="1012"/>
      <c r="R11" s="1013"/>
      <c r="S11" s="1017" t="s">
        <v>202</v>
      </c>
      <c r="T11" s="1018"/>
      <c r="U11" s="1018"/>
      <c r="V11" s="1018"/>
      <c r="W11" s="1018"/>
      <c r="X11" s="1019"/>
      <c r="Y11" s="266"/>
      <c r="Z11" s="1008"/>
      <c r="AA11" s="1008"/>
      <c r="AB11" s="1008"/>
      <c r="AC11" s="1008"/>
      <c r="AD11" s="1008"/>
      <c r="AE11" s="1008"/>
      <c r="AF11" s="1008"/>
      <c r="AG11" s="1008"/>
      <c r="AH11" s="1008"/>
      <c r="AI11" s="1008"/>
      <c r="AJ11" s="1008"/>
      <c r="AK11" s="1008"/>
      <c r="AL11" s="1008"/>
      <c r="AM11" s="1008"/>
      <c r="AN11" s="1008"/>
      <c r="AO11" s="1008"/>
      <c r="AP11" s="1008"/>
      <c r="AQ11" s="1008"/>
      <c r="AR11" s="1008"/>
      <c r="AS11" s="1009"/>
      <c r="AT11" s="1010"/>
      <c r="AU11" s="1010"/>
      <c r="AV11" s="1010"/>
      <c r="AW11" s="1010"/>
      <c r="AX11" s="1010"/>
      <c r="AY11" s="284"/>
      <c r="AZ11" s="284"/>
      <c r="BA11" s="284"/>
      <c r="BB11" s="284"/>
      <c r="BC11" s="284"/>
      <c r="BD11" s="284"/>
      <c r="BE11" s="284"/>
      <c r="BF11" s="284"/>
      <c r="BG11" s="284"/>
      <c r="BH11" s="284"/>
      <c r="BI11" s="284"/>
      <c r="BJ11" s="284"/>
      <c r="BK11" s="284"/>
      <c r="BL11" s="284"/>
      <c r="BM11" s="284"/>
      <c r="BN11" s="284"/>
      <c r="BO11" s="284"/>
      <c r="BP11" s="284"/>
      <c r="BQ11" s="284"/>
      <c r="BR11" s="284"/>
      <c r="BS11" s="284"/>
      <c r="BT11" s="284"/>
      <c r="BU11" s="284"/>
      <c r="BV11" s="284"/>
      <c r="BW11" s="284"/>
      <c r="BX11" s="284"/>
      <c r="BY11" s="284"/>
      <c r="BZ11" s="284"/>
      <c r="CA11" s="284"/>
      <c r="CB11" s="284"/>
      <c r="CC11" s="284"/>
    </row>
    <row r="12" spans="2:83" ht="18" customHeight="1">
      <c r="B12" s="284"/>
      <c r="C12" s="284"/>
      <c r="D12" s="173"/>
      <c r="E12" s="1000"/>
      <c r="F12" s="1001"/>
      <c r="G12" s="1002" t="s">
        <v>9</v>
      </c>
      <c r="H12" s="1003"/>
      <c r="I12" s="1003"/>
      <c r="J12" s="1003"/>
      <c r="K12" s="1004"/>
      <c r="L12" s="1014"/>
      <c r="M12" s="1015"/>
      <c r="N12" s="1015"/>
      <c r="O12" s="1015"/>
      <c r="P12" s="1015"/>
      <c r="Q12" s="1015"/>
      <c r="R12" s="1016"/>
      <c r="S12" s="1020"/>
      <c r="T12" s="1021"/>
      <c r="U12" s="1021"/>
      <c r="V12" s="1021"/>
      <c r="W12" s="1021"/>
      <c r="X12" s="1022"/>
      <c r="Y12" s="266"/>
      <c r="Z12" s="1008"/>
      <c r="AA12" s="1008"/>
      <c r="AB12" s="1008"/>
      <c r="AC12" s="1008"/>
      <c r="AD12" s="1008"/>
      <c r="AE12" s="1008"/>
      <c r="AF12" s="1008"/>
      <c r="AG12" s="1008"/>
      <c r="AH12" s="1008"/>
      <c r="AI12" s="1008"/>
      <c r="AJ12" s="1008"/>
      <c r="AK12" s="1008"/>
      <c r="AL12" s="1008"/>
      <c r="AM12" s="1008"/>
      <c r="AN12" s="1008"/>
      <c r="AO12" s="1008"/>
      <c r="AP12" s="1008"/>
      <c r="AQ12" s="1008"/>
      <c r="AR12" s="1008"/>
      <c r="AS12" s="1009"/>
      <c r="AT12" s="1010"/>
      <c r="AU12" s="1010"/>
      <c r="AV12" s="1010"/>
      <c r="AW12" s="1010"/>
      <c r="AX12" s="1010"/>
      <c r="AY12" s="284"/>
      <c r="AZ12" s="284"/>
      <c r="BA12" s="284"/>
      <c r="BB12" s="284"/>
      <c r="BC12" s="284"/>
      <c r="BD12" s="284"/>
      <c r="BE12" s="284"/>
      <c r="BF12" s="284"/>
      <c r="BG12" s="284"/>
      <c r="BH12" s="284"/>
      <c r="BI12" s="284"/>
      <c r="BJ12" s="284"/>
      <c r="BK12" s="284"/>
      <c r="BL12" s="284"/>
      <c r="BM12" s="284"/>
      <c r="BN12" s="284"/>
      <c r="BO12" s="284"/>
      <c r="BP12" s="284"/>
      <c r="BQ12" s="284"/>
      <c r="BR12" s="284"/>
      <c r="BS12" s="284"/>
      <c r="BT12" s="284"/>
      <c r="BU12" s="284"/>
      <c r="BV12" s="284"/>
      <c r="BW12" s="284"/>
      <c r="BX12" s="284"/>
      <c r="BY12" s="284"/>
      <c r="BZ12" s="284"/>
      <c r="CA12" s="284"/>
      <c r="CB12" s="284"/>
      <c r="CC12" s="284"/>
    </row>
    <row r="13" spans="2:83" ht="18" customHeight="1">
      <c r="B13" s="284"/>
      <c r="C13" s="284"/>
      <c r="D13" s="173"/>
      <c r="E13" s="1002" t="s">
        <v>17</v>
      </c>
      <c r="F13" s="1003"/>
      <c r="G13" s="1003"/>
      <c r="H13" s="1003"/>
      <c r="I13" s="1003"/>
      <c r="J13" s="1003"/>
      <c r="K13" s="1004"/>
      <c r="L13" s="1005">
        <f>SUM(L10:R12)</f>
        <v>0</v>
      </c>
      <c r="M13" s="1006"/>
      <c r="N13" s="1006"/>
      <c r="O13" s="1006"/>
      <c r="P13" s="1006"/>
      <c r="Q13" s="1006"/>
      <c r="R13" s="1007"/>
      <c r="S13" s="1002" t="s">
        <v>203</v>
      </c>
      <c r="T13" s="1003"/>
      <c r="U13" s="1003"/>
      <c r="V13" s="1003"/>
      <c r="W13" s="1003"/>
      <c r="X13" s="1004"/>
      <c r="Y13" s="266"/>
      <c r="Z13" s="266"/>
      <c r="AA13" s="173"/>
      <c r="AB13" s="173"/>
      <c r="AC13" s="173"/>
      <c r="AD13" s="173"/>
      <c r="AE13" s="173"/>
      <c r="AF13" s="173"/>
      <c r="AG13" s="173"/>
      <c r="AH13" s="173"/>
      <c r="AI13" s="173"/>
      <c r="AJ13" s="173"/>
      <c r="AK13" s="173"/>
      <c r="AL13" s="173"/>
      <c r="AM13" s="173"/>
      <c r="AN13" s="173"/>
      <c r="AO13" s="173"/>
      <c r="AP13" s="173"/>
      <c r="AQ13" s="123"/>
      <c r="AR13" s="123"/>
      <c r="AS13" s="123"/>
      <c r="AT13" s="123"/>
      <c r="AU13" s="123"/>
      <c r="AY13" s="284"/>
      <c r="AZ13" s="284"/>
      <c r="BA13" s="284"/>
      <c r="BB13" s="284"/>
      <c r="BC13" s="284"/>
      <c r="BD13" s="284"/>
      <c r="BE13" s="284"/>
      <c r="BF13" s="284"/>
      <c r="BG13" s="284"/>
      <c r="BH13" s="284"/>
      <c r="BI13" s="284"/>
      <c r="BJ13" s="284"/>
      <c r="BK13" s="284"/>
      <c r="BL13" s="284"/>
      <c r="BM13" s="284"/>
      <c r="BN13" s="284"/>
      <c r="BO13" s="284"/>
      <c r="BP13" s="284"/>
      <c r="BQ13" s="284"/>
      <c r="BR13" s="284"/>
      <c r="BS13" s="284"/>
      <c r="BT13" s="284"/>
      <c r="BU13" s="284"/>
      <c r="BV13" s="284"/>
      <c r="BW13" s="284"/>
      <c r="BX13" s="284"/>
      <c r="BY13" s="284"/>
      <c r="BZ13" s="284"/>
      <c r="CA13" s="284"/>
      <c r="CB13" s="284"/>
      <c r="CC13" s="284"/>
    </row>
    <row r="14" spans="2:83" ht="18" customHeight="1">
      <c r="B14" s="284"/>
      <c r="C14" s="284"/>
      <c r="D14" s="284"/>
      <c r="E14" s="284" t="s">
        <v>526</v>
      </c>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284"/>
      <c r="BO14" s="284"/>
      <c r="BP14" s="284"/>
      <c r="BQ14" s="284"/>
      <c r="BR14" s="284"/>
      <c r="BS14" s="284"/>
      <c r="BT14" s="171"/>
      <c r="BU14" s="171"/>
      <c r="BV14" s="171"/>
      <c r="BW14" s="171"/>
      <c r="BX14" s="171"/>
      <c r="BY14" s="171"/>
      <c r="BZ14" s="171"/>
      <c r="CA14" s="171"/>
      <c r="CB14" s="171"/>
      <c r="CC14" s="171"/>
    </row>
    <row r="15" spans="2:83" ht="18" customHeight="1">
      <c r="C15" s="1002"/>
      <c r="D15" s="1003"/>
      <c r="E15" s="1003"/>
      <c r="F15" s="1003"/>
      <c r="G15" s="1003"/>
      <c r="H15" s="1003"/>
      <c r="I15" s="1003"/>
      <c r="J15" s="1003"/>
      <c r="K15" s="1003"/>
      <c r="L15" s="1003"/>
      <c r="M15" s="1003"/>
      <c r="N15" s="1003"/>
      <c r="O15" s="1003"/>
      <c r="P15" s="1003"/>
      <c r="Q15" s="1003"/>
      <c r="R15" s="1003"/>
      <c r="S15" s="1003"/>
      <c r="T15" s="1003"/>
      <c r="U15" s="1004"/>
      <c r="V15" s="1040" t="s">
        <v>527</v>
      </c>
      <c r="W15" s="1040"/>
      <c r="X15" s="1040"/>
      <c r="Y15" s="1040"/>
      <c r="Z15" s="1040"/>
      <c r="AA15" s="1040"/>
      <c r="AB15" s="170"/>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6"/>
      <c r="BJ15" s="279"/>
      <c r="BK15" s="279"/>
      <c r="BL15" s="279"/>
      <c r="BM15" s="279"/>
      <c r="BN15" s="123"/>
      <c r="BO15" s="123"/>
      <c r="BP15" s="123"/>
      <c r="BT15" s="171"/>
      <c r="BU15" s="171"/>
      <c r="BV15" s="171"/>
      <c r="BW15" s="171"/>
      <c r="BX15" s="171"/>
      <c r="BY15" s="171"/>
      <c r="BZ15" s="171"/>
      <c r="CA15" s="171"/>
      <c r="CB15" s="171"/>
      <c r="CC15" s="171"/>
    </row>
    <row r="16" spans="2:83" ht="18" customHeight="1">
      <c r="C16" s="1041" t="s">
        <v>204</v>
      </c>
      <c r="D16" s="1042"/>
      <c r="E16" s="1042"/>
      <c r="F16" s="1042"/>
      <c r="G16" s="1042"/>
      <c r="H16" s="1042"/>
      <c r="I16" s="1042"/>
      <c r="J16" s="1042"/>
      <c r="K16" s="1042"/>
      <c r="L16" s="1042"/>
      <c r="M16" s="1042"/>
      <c r="N16" s="1042"/>
      <c r="O16" s="1042"/>
      <c r="P16" s="1042"/>
      <c r="Q16" s="1042"/>
      <c r="R16" s="1042"/>
      <c r="S16" s="1042"/>
      <c r="T16" s="1042"/>
      <c r="U16" s="1043"/>
      <c r="V16" s="1044">
        <f>ROUND(L13,0)</f>
        <v>0</v>
      </c>
      <c r="W16" s="1045"/>
      <c r="X16" s="1045"/>
      <c r="Y16" s="1045"/>
      <c r="Z16" s="1045"/>
      <c r="AA16" s="1046"/>
      <c r="AB16" s="170"/>
      <c r="AC16" s="123"/>
      <c r="AD16" s="285"/>
      <c r="AE16" s="1052" t="s">
        <v>583</v>
      </c>
      <c r="AF16" s="1052"/>
      <c r="AG16" s="1052"/>
      <c r="AH16" s="1052"/>
      <c r="AI16" s="1052"/>
      <c r="AJ16" s="1052"/>
      <c r="AK16" s="1052"/>
      <c r="AL16" s="1052"/>
      <c r="AM16" s="1052"/>
      <c r="AN16" s="1052"/>
      <c r="AO16" s="1052"/>
      <c r="AP16" s="1052"/>
      <c r="AQ16" s="1052"/>
      <c r="AR16" s="1052"/>
      <c r="AS16" s="1052"/>
      <c r="AT16" s="1052"/>
      <c r="AU16" s="1052"/>
      <c r="AV16" s="1052"/>
      <c r="AW16" s="1052"/>
      <c r="AX16" s="1052"/>
      <c r="AY16" s="1052"/>
      <c r="AZ16" s="1052"/>
      <c r="BA16" s="1052"/>
      <c r="BB16" s="1052"/>
      <c r="BC16" s="1052"/>
      <c r="BD16" s="1052"/>
      <c r="BE16" s="1052"/>
      <c r="BF16" s="1052"/>
      <c r="BG16" s="1052"/>
      <c r="BH16" s="1052"/>
      <c r="BI16" s="1052"/>
      <c r="BJ16" s="1052"/>
      <c r="BK16" s="1052"/>
      <c r="BL16" s="1052"/>
      <c r="BM16" s="1052"/>
      <c r="BN16" s="1052"/>
      <c r="BO16" s="174"/>
      <c r="BP16" s="174"/>
      <c r="BV16" s="171"/>
      <c r="BW16" s="171"/>
      <c r="BX16" s="171"/>
      <c r="BY16" s="171"/>
      <c r="BZ16" s="171"/>
      <c r="CA16" s="171"/>
      <c r="CB16" s="171"/>
      <c r="CC16" s="171"/>
    </row>
    <row r="17" spans="2:105" ht="18" customHeight="1" thickBot="1">
      <c r="C17" s="1047" t="s">
        <v>528</v>
      </c>
      <c r="D17" s="1048"/>
      <c r="E17" s="1048"/>
      <c r="F17" s="1048"/>
      <c r="G17" s="1048"/>
      <c r="H17" s="1048"/>
      <c r="I17" s="1048"/>
      <c r="J17" s="1048"/>
      <c r="K17" s="1048"/>
      <c r="L17" s="1048"/>
      <c r="M17" s="1048"/>
      <c r="N17" s="1048"/>
      <c r="O17" s="1048"/>
      <c r="P17" s="1048"/>
      <c r="Q17" s="1048"/>
      <c r="R17" s="1048"/>
      <c r="S17" s="1048"/>
      <c r="T17" s="1048"/>
      <c r="U17" s="1049"/>
      <c r="V17" s="1050">
        <v>1</v>
      </c>
      <c r="W17" s="1050"/>
      <c r="X17" s="1050"/>
      <c r="Y17" s="1050"/>
      <c r="Z17" s="1050"/>
      <c r="AA17" s="1050"/>
      <c r="AB17" s="173"/>
      <c r="AC17" s="176"/>
      <c r="AD17" s="177"/>
      <c r="AE17" s="1052"/>
      <c r="AF17" s="1052"/>
      <c r="AG17" s="1052"/>
      <c r="AH17" s="1052"/>
      <c r="AI17" s="1052"/>
      <c r="AJ17" s="1052"/>
      <c r="AK17" s="1052"/>
      <c r="AL17" s="1052"/>
      <c r="AM17" s="1052"/>
      <c r="AN17" s="1052"/>
      <c r="AO17" s="1052"/>
      <c r="AP17" s="1052"/>
      <c r="AQ17" s="1052"/>
      <c r="AR17" s="1052"/>
      <c r="AS17" s="1052"/>
      <c r="AT17" s="1052"/>
      <c r="AU17" s="1052"/>
      <c r="AV17" s="1052"/>
      <c r="AW17" s="1052"/>
      <c r="AX17" s="1052"/>
      <c r="AY17" s="1052"/>
      <c r="AZ17" s="1052"/>
      <c r="BA17" s="1052"/>
      <c r="BB17" s="1052"/>
      <c r="BC17" s="1052"/>
      <c r="BD17" s="1052"/>
      <c r="BE17" s="1052"/>
      <c r="BF17" s="1052"/>
      <c r="BG17" s="1052"/>
      <c r="BH17" s="1052"/>
      <c r="BI17" s="1052"/>
      <c r="BJ17" s="1052"/>
      <c r="BK17" s="1052"/>
      <c r="BL17" s="1052"/>
      <c r="BM17" s="1052"/>
      <c r="BN17" s="1052"/>
      <c r="BV17" s="171"/>
      <c r="BW17" s="171"/>
      <c r="BX17" s="171"/>
      <c r="BY17" s="171"/>
      <c r="BZ17" s="171"/>
      <c r="CA17" s="171"/>
      <c r="CB17" s="171"/>
      <c r="CC17" s="171"/>
    </row>
    <row r="18" spans="2:105" ht="18" customHeight="1" thickTop="1">
      <c r="C18" s="1024" t="s">
        <v>529</v>
      </c>
      <c r="D18" s="1025"/>
      <c r="E18" s="1025"/>
      <c r="F18" s="1025"/>
      <c r="G18" s="1025"/>
      <c r="H18" s="1025"/>
      <c r="I18" s="1025"/>
      <c r="J18" s="1025"/>
      <c r="K18" s="1025"/>
      <c r="L18" s="1025"/>
      <c r="M18" s="1025"/>
      <c r="N18" s="1025"/>
      <c r="O18" s="1025"/>
      <c r="P18" s="1025"/>
      <c r="Q18" s="1025"/>
      <c r="R18" s="1025"/>
      <c r="S18" s="1025"/>
      <c r="T18" s="1025"/>
      <c r="U18" s="1026"/>
      <c r="V18" s="1027">
        <f>SUM(V16:AA17)</f>
        <v>1</v>
      </c>
      <c r="W18" s="1028"/>
      <c r="X18" s="1028"/>
      <c r="Y18" s="1028"/>
      <c r="Z18" s="1028"/>
      <c r="AA18" s="1029"/>
      <c r="AB18" s="287"/>
      <c r="AC18" s="1030" t="s">
        <v>530</v>
      </c>
      <c r="AD18" s="1030"/>
      <c r="AE18" s="1052"/>
      <c r="AF18" s="1052"/>
      <c r="AG18" s="1052"/>
      <c r="AH18" s="1052"/>
      <c r="AI18" s="1052"/>
      <c r="AJ18" s="1052"/>
      <c r="AK18" s="1052"/>
      <c r="AL18" s="1052"/>
      <c r="AM18" s="1052"/>
      <c r="AN18" s="1052"/>
      <c r="AO18" s="1052"/>
      <c r="AP18" s="1052"/>
      <c r="AQ18" s="1052"/>
      <c r="AR18" s="1052"/>
      <c r="AS18" s="1052"/>
      <c r="AT18" s="1052"/>
      <c r="AU18" s="1052"/>
      <c r="AV18" s="1052"/>
      <c r="AW18" s="1052"/>
      <c r="AX18" s="1052"/>
      <c r="AY18" s="1052"/>
      <c r="AZ18" s="1052"/>
      <c r="BA18" s="1052"/>
      <c r="BB18" s="1052"/>
      <c r="BC18" s="1052"/>
      <c r="BD18" s="1052"/>
      <c r="BE18" s="1052"/>
      <c r="BF18" s="1052"/>
      <c r="BG18" s="1052"/>
      <c r="BH18" s="1052"/>
      <c r="BI18" s="1052"/>
      <c r="BJ18" s="1052"/>
      <c r="BK18" s="1052"/>
      <c r="BL18" s="1052"/>
      <c r="BM18" s="1052"/>
      <c r="BN18" s="1052"/>
      <c r="BU18" s="1051"/>
      <c r="BV18" s="1051"/>
      <c r="BW18" s="1051"/>
      <c r="BX18" s="1051"/>
      <c r="BY18" s="1051"/>
      <c r="BZ18" s="1051"/>
      <c r="CA18" s="1051"/>
      <c r="CB18" s="1051"/>
      <c r="CC18" s="1051"/>
      <c r="CD18" s="1051"/>
      <c r="CE18" s="1051"/>
      <c r="CF18" s="1051"/>
      <c r="CG18" s="1051"/>
      <c r="CH18" s="1051"/>
      <c r="CI18" s="1051"/>
      <c r="CJ18" s="1051"/>
      <c r="CK18" s="1051"/>
      <c r="CL18" s="1051"/>
      <c r="CM18" s="1051"/>
      <c r="CN18" s="1051"/>
      <c r="CO18" s="1051"/>
      <c r="CP18" s="1051"/>
      <c r="CQ18" s="1051"/>
      <c r="CR18" s="1051"/>
      <c r="CS18" s="1051"/>
      <c r="CT18" s="1051"/>
      <c r="CU18" s="1051"/>
      <c r="CV18" s="1051"/>
      <c r="CW18" s="1051"/>
      <c r="CX18" s="1051"/>
      <c r="CY18" s="1051"/>
      <c r="CZ18" s="1051"/>
      <c r="DA18" s="1051"/>
    </row>
    <row r="19" spans="2:105" ht="24.75" customHeight="1">
      <c r="C19" s="1031" t="s">
        <v>531</v>
      </c>
      <c r="D19" s="1031"/>
      <c r="E19" s="1031"/>
      <c r="F19" s="1031"/>
      <c r="G19" s="1031"/>
      <c r="H19" s="1031"/>
      <c r="I19" s="1031"/>
      <c r="J19" s="1031"/>
      <c r="K19" s="1031"/>
      <c r="L19" s="1031"/>
      <c r="M19" s="1031"/>
      <c r="N19" s="1031"/>
      <c r="O19" s="1031"/>
      <c r="P19" s="1031"/>
      <c r="Q19" s="1031"/>
      <c r="R19" s="1031"/>
      <c r="S19" s="1031"/>
      <c r="T19" s="1031"/>
      <c r="U19" s="1031"/>
      <c r="V19" s="1031"/>
      <c r="W19" s="1031"/>
      <c r="X19" s="1031"/>
      <c r="Y19" s="1031"/>
      <c r="Z19" s="1031"/>
      <c r="AA19" s="1031"/>
      <c r="AB19" s="287"/>
      <c r="AC19" s="123"/>
      <c r="AD19" s="287"/>
      <c r="AE19" s="1052"/>
      <c r="AF19" s="1052"/>
      <c r="AG19" s="1052"/>
      <c r="AH19" s="1052"/>
      <c r="AI19" s="1052"/>
      <c r="AJ19" s="1052"/>
      <c r="AK19" s="1052"/>
      <c r="AL19" s="1052"/>
      <c r="AM19" s="1052"/>
      <c r="AN19" s="1052"/>
      <c r="AO19" s="1052"/>
      <c r="AP19" s="1052"/>
      <c r="AQ19" s="1052"/>
      <c r="AR19" s="1052"/>
      <c r="AS19" s="1052"/>
      <c r="AT19" s="1052"/>
      <c r="AU19" s="1052"/>
      <c r="AV19" s="1052"/>
      <c r="AW19" s="1052"/>
      <c r="AX19" s="1052"/>
      <c r="AY19" s="1052"/>
      <c r="AZ19" s="1052"/>
      <c r="BA19" s="1052"/>
      <c r="BB19" s="1052"/>
      <c r="BC19" s="1052"/>
      <c r="BD19" s="1052"/>
      <c r="BE19" s="1052"/>
      <c r="BF19" s="1052"/>
      <c r="BG19" s="1052"/>
      <c r="BH19" s="1052"/>
      <c r="BI19" s="1052"/>
      <c r="BJ19" s="1052"/>
      <c r="BK19" s="1052"/>
      <c r="BL19" s="1052"/>
      <c r="BM19" s="1052"/>
      <c r="BN19" s="1052"/>
      <c r="BU19" s="1051"/>
      <c r="BV19" s="1051"/>
      <c r="BW19" s="1051"/>
      <c r="BX19" s="1051"/>
      <c r="BY19" s="1051"/>
      <c r="BZ19" s="1051"/>
      <c r="CA19" s="1051"/>
      <c r="CB19" s="1051"/>
      <c r="CC19" s="1051"/>
      <c r="CD19" s="1051"/>
      <c r="CE19" s="1051"/>
      <c r="CF19" s="1051"/>
      <c r="CG19" s="1051"/>
      <c r="CH19" s="1051"/>
      <c r="CI19" s="1051"/>
      <c r="CJ19" s="1051"/>
      <c r="CK19" s="1051"/>
      <c r="CL19" s="1051"/>
      <c r="CM19" s="1051"/>
      <c r="CN19" s="1051"/>
      <c r="CO19" s="1051"/>
      <c r="CP19" s="1051"/>
      <c r="CQ19" s="1051"/>
      <c r="CR19" s="1051"/>
      <c r="CS19" s="1051"/>
      <c r="CT19" s="1051"/>
      <c r="CU19" s="1051"/>
      <c r="CV19" s="1051"/>
      <c r="CW19" s="1051"/>
      <c r="CX19" s="1051"/>
      <c r="CY19" s="1051"/>
      <c r="CZ19" s="1051"/>
      <c r="DA19" s="1051"/>
    </row>
    <row r="20" spans="2:105" ht="20.25" customHeight="1">
      <c r="C20" s="1032" t="s">
        <v>586</v>
      </c>
      <c r="D20" s="1032"/>
      <c r="E20" s="1032"/>
      <c r="F20" s="1032"/>
      <c r="G20" s="1032"/>
      <c r="H20" s="1032"/>
      <c r="I20" s="1032"/>
      <c r="J20" s="1032"/>
      <c r="K20" s="1032"/>
      <c r="L20" s="1032"/>
      <c r="M20" s="1032"/>
      <c r="N20" s="1032"/>
      <c r="O20" s="1032"/>
      <c r="P20" s="1032"/>
      <c r="Q20" s="1032"/>
      <c r="R20" s="1032"/>
      <c r="S20" s="1032"/>
      <c r="T20" s="1032"/>
      <c r="U20" s="1032"/>
      <c r="V20" s="1032"/>
      <c r="W20" s="1032"/>
      <c r="X20" s="1032"/>
      <c r="Y20" s="1032"/>
      <c r="Z20" s="1032"/>
      <c r="AA20" s="1032"/>
      <c r="AB20" s="170"/>
      <c r="AC20" s="170"/>
      <c r="AD20" s="170"/>
      <c r="AE20" s="1052"/>
      <c r="AF20" s="1052"/>
      <c r="AG20" s="1052"/>
      <c r="AH20" s="1052"/>
      <c r="AI20" s="1052"/>
      <c r="AJ20" s="1052"/>
      <c r="AK20" s="1052"/>
      <c r="AL20" s="1052"/>
      <c r="AM20" s="1052"/>
      <c r="AN20" s="1052"/>
      <c r="AO20" s="1052"/>
      <c r="AP20" s="1052"/>
      <c r="AQ20" s="1052"/>
      <c r="AR20" s="1052"/>
      <c r="AS20" s="1052"/>
      <c r="AT20" s="1052"/>
      <c r="AU20" s="1052"/>
      <c r="AV20" s="1052"/>
      <c r="AW20" s="1052"/>
      <c r="AX20" s="1052"/>
      <c r="AY20" s="1052"/>
      <c r="AZ20" s="1052"/>
      <c r="BA20" s="1052"/>
      <c r="BB20" s="1052"/>
      <c r="BC20" s="1052"/>
      <c r="BD20" s="1052"/>
      <c r="BE20" s="1052"/>
      <c r="BF20" s="1052"/>
      <c r="BG20" s="1052"/>
      <c r="BH20" s="1052"/>
      <c r="BI20" s="1052"/>
      <c r="BJ20" s="1052"/>
      <c r="BK20" s="1052"/>
      <c r="BL20" s="1052"/>
      <c r="BM20" s="1052"/>
      <c r="BN20" s="1052"/>
      <c r="BU20" s="1051"/>
      <c r="BV20" s="1051"/>
      <c r="BW20" s="1051"/>
      <c r="BX20" s="1051"/>
      <c r="BY20" s="1051"/>
      <c r="BZ20" s="1051"/>
      <c r="CA20" s="1051"/>
      <c r="CB20" s="1051"/>
      <c r="CC20" s="1051"/>
      <c r="CD20" s="1051"/>
      <c r="CE20" s="1051"/>
      <c r="CF20" s="1051"/>
      <c r="CG20" s="1051"/>
      <c r="CH20" s="1051"/>
      <c r="CI20" s="1051"/>
      <c r="CJ20" s="1051"/>
      <c r="CK20" s="1051"/>
      <c r="CL20" s="1051"/>
      <c r="CM20" s="1051"/>
      <c r="CN20" s="1051"/>
      <c r="CO20" s="1051"/>
      <c r="CP20" s="1051"/>
      <c r="CQ20" s="1051"/>
      <c r="CR20" s="1051"/>
      <c r="CS20" s="1051"/>
      <c r="CT20" s="1051"/>
      <c r="CU20" s="1051"/>
      <c r="CV20" s="1051"/>
      <c r="CW20" s="1051"/>
      <c r="CX20" s="1051"/>
      <c r="CY20" s="1051"/>
      <c r="CZ20" s="1051"/>
      <c r="DA20" s="1051"/>
    </row>
    <row r="21" spans="2:105" ht="13.5" customHeight="1">
      <c r="C21" s="1032"/>
      <c r="D21" s="1032"/>
      <c r="E21" s="1032"/>
      <c r="F21" s="1032"/>
      <c r="G21" s="1032"/>
      <c r="H21" s="1032"/>
      <c r="I21" s="1032"/>
      <c r="J21" s="1032"/>
      <c r="K21" s="1032"/>
      <c r="L21" s="1032"/>
      <c r="M21" s="1032"/>
      <c r="N21" s="1032"/>
      <c r="O21" s="1032"/>
      <c r="P21" s="1032"/>
      <c r="Q21" s="1032"/>
      <c r="R21" s="1032"/>
      <c r="S21" s="1032"/>
      <c r="T21" s="1032"/>
      <c r="U21" s="1032"/>
      <c r="V21" s="1032"/>
      <c r="W21" s="1032"/>
      <c r="X21" s="1032"/>
      <c r="Y21" s="1032"/>
      <c r="Z21" s="1032"/>
      <c r="AA21" s="1032"/>
      <c r="AB21" s="266"/>
      <c r="AC21" s="266"/>
      <c r="AD21" s="266"/>
      <c r="AE21" s="266"/>
      <c r="AF21" s="266"/>
      <c r="AG21" s="289"/>
      <c r="AH21" s="289"/>
      <c r="AI21" s="289"/>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S21" s="171" t="s">
        <v>532</v>
      </c>
    </row>
    <row r="22" spans="2:105" ht="18" customHeight="1">
      <c r="B22" s="282"/>
      <c r="C22" s="290" t="s">
        <v>205</v>
      </c>
      <c r="D22" s="291"/>
      <c r="E22" s="291"/>
      <c r="F22" s="291"/>
      <c r="G22" s="291"/>
      <c r="H22" s="291"/>
      <c r="I22" s="291"/>
      <c r="J22" s="291"/>
      <c r="K22" s="291"/>
      <c r="L22" s="291"/>
      <c r="M22" s="291"/>
      <c r="N22" s="291"/>
      <c r="O22" s="291"/>
      <c r="P22" s="291"/>
      <c r="Q22" s="291"/>
      <c r="R22" s="291"/>
      <c r="S22" s="291"/>
      <c r="T22" s="291"/>
      <c r="U22" s="291"/>
      <c r="V22" s="292"/>
      <c r="W22" s="292"/>
      <c r="X22" s="292"/>
      <c r="Y22" s="292"/>
      <c r="Z22" s="292"/>
      <c r="AA22" s="292"/>
      <c r="AB22" s="292"/>
      <c r="AC22" s="292"/>
      <c r="AD22" s="292"/>
      <c r="AE22" s="292"/>
      <c r="AF22" s="292"/>
      <c r="AG22" s="292"/>
      <c r="AH22" s="282"/>
      <c r="AI22" s="282"/>
      <c r="AJ22" s="293"/>
      <c r="AK22" s="1033"/>
      <c r="AL22" s="1033"/>
      <c r="AM22" s="1033"/>
      <c r="AN22" s="1033"/>
      <c r="AO22" s="1033"/>
      <c r="AP22" s="1033"/>
      <c r="AQ22" s="1033"/>
      <c r="AR22" s="1033"/>
      <c r="AS22" s="1033"/>
      <c r="AT22" s="1033"/>
      <c r="AU22" s="1033"/>
      <c r="AV22" s="1033"/>
      <c r="AW22" s="1033"/>
      <c r="AX22" s="1033"/>
      <c r="AY22" s="1033"/>
      <c r="AZ22" s="1033"/>
      <c r="BA22" s="1033"/>
      <c r="BB22" s="1033"/>
      <c r="BC22" s="1033"/>
      <c r="BD22" s="1033"/>
      <c r="BE22" s="1033"/>
      <c r="BF22" s="1033"/>
      <c r="BG22" s="1033"/>
      <c r="BH22" s="1033"/>
      <c r="BI22" s="1033"/>
      <c r="BJ22" s="1033"/>
      <c r="BK22" s="1033"/>
      <c r="BL22" s="1033"/>
      <c r="BM22" s="1033"/>
      <c r="BN22" s="1033"/>
      <c r="BO22" s="1033"/>
      <c r="BP22" s="294"/>
      <c r="BQ22" s="294"/>
      <c r="BR22" s="294"/>
      <c r="BS22" s="294"/>
      <c r="BT22" s="295"/>
      <c r="BU22" s="295"/>
      <c r="BV22" s="295"/>
      <c r="BW22" s="295"/>
      <c r="BX22" s="295"/>
      <c r="BY22" s="295"/>
      <c r="BZ22" s="295"/>
      <c r="CA22" s="295"/>
      <c r="CB22" s="295"/>
      <c r="CC22" s="295"/>
    </row>
    <row r="23" spans="2:105" ht="20.100000000000001" customHeight="1">
      <c r="C23" s="1034" t="s">
        <v>206</v>
      </c>
      <c r="D23" s="1035"/>
      <c r="E23" s="1035"/>
      <c r="F23" s="1035"/>
      <c r="G23" s="1035"/>
      <c r="H23" s="1035"/>
      <c r="I23" s="1035"/>
      <c r="J23" s="1035"/>
      <c r="K23" s="1035"/>
      <c r="L23" s="1035"/>
      <c r="M23" s="1035"/>
      <c r="N23" s="1035"/>
      <c r="O23" s="1035"/>
      <c r="P23" s="1035"/>
      <c r="Q23" s="1035"/>
      <c r="R23" s="1035"/>
      <c r="S23" s="1035"/>
      <c r="T23" s="1035"/>
      <c r="U23" s="1036"/>
      <c r="V23" s="1037"/>
      <c r="W23" s="1038"/>
      <c r="X23" s="1038"/>
      <c r="Y23" s="1038"/>
      <c r="Z23" s="1038"/>
      <c r="AA23" s="1038"/>
      <c r="AB23" s="1038"/>
      <c r="AC23" s="1038"/>
      <c r="AD23" s="1038"/>
      <c r="AE23" s="1038"/>
      <c r="AF23" s="1038"/>
      <c r="AG23" s="1038"/>
      <c r="AH23" s="1038"/>
      <c r="AI23" s="1038"/>
      <c r="AJ23" s="1038"/>
      <c r="AK23" s="1038"/>
      <c r="AL23" s="1038"/>
      <c r="AM23" s="1038"/>
      <c r="AN23" s="1038"/>
      <c r="AO23" s="1038"/>
      <c r="AP23" s="1038"/>
      <c r="AQ23" s="1038"/>
      <c r="AR23" s="1038"/>
      <c r="AS23" s="1039"/>
      <c r="AT23" s="123"/>
      <c r="AU23" s="123"/>
      <c r="AV23" s="123"/>
      <c r="AW23" s="123"/>
      <c r="AX23" s="123"/>
      <c r="AY23" s="123"/>
      <c r="AZ23" s="123"/>
      <c r="BA23" s="123"/>
      <c r="BB23" s="123"/>
      <c r="BC23" s="123"/>
      <c r="BD23" s="123"/>
      <c r="BE23" s="123"/>
      <c r="BF23" s="123"/>
      <c r="BG23" s="123"/>
      <c r="BS23" s="171" t="s">
        <v>243</v>
      </c>
      <c r="BT23" s="1060" t="s">
        <v>533</v>
      </c>
      <c r="BU23" s="1060"/>
      <c r="BV23" s="1060"/>
      <c r="BW23" s="1060"/>
      <c r="BX23" s="1060"/>
      <c r="BY23" s="1060"/>
      <c r="BZ23" s="1060"/>
      <c r="CA23" s="1060"/>
      <c r="CB23" s="1060"/>
      <c r="CC23" s="1060"/>
    </row>
    <row r="24" spans="2:105" ht="18" customHeight="1">
      <c r="C24" s="176"/>
      <c r="D24" s="177"/>
      <c r="E24" s="177"/>
      <c r="F24" s="177"/>
      <c r="G24" s="177"/>
      <c r="H24" s="177"/>
      <c r="I24" s="177"/>
      <c r="J24" s="177"/>
      <c r="K24" s="177"/>
      <c r="L24" s="177"/>
      <c r="M24" s="177"/>
      <c r="N24" s="177"/>
      <c r="O24" s="177"/>
      <c r="P24" s="177"/>
      <c r="Q24" s="177"/>
      <c r="R24" s="177"/>
      <c r="S24" s="177"/>
      <c r="T24" s="177"/>
      <c r="U24" s="177"/>
      <c r="V24" s="178"/>
      <c r="W24" s="178"/>
      <c r="X24" s="178"/>
      <c r="Y24" s="178"/>
      <c r="Z24" s="178"/>
      <c r="AA24" s="178"/>
      <c r="AB24" s="178"/>
      <c r="AC24" s="178"/>
      <c r="AD24" s="178"/>
      <c r="AE24" s="178"/>
      <c r="AF24" s="178"/>
      <c r="AG24" s="178"/>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T24" s="1060"/>
      <c r="BU24" s="1060"/>
      <c r="BV24" s="1060"/>
      <c r="BW24" s="1060"/>
      <c r="BX24" s="1060"/>
      <c r="BY24" s="1060"/>
      <c r="BZ24" s="1060"/>
      <c r="CA24" s="1060"/>
      <c r="CB24" s="1060"/>
      <c r="CC24" s="1060"/>
    </row>
    <row r="25" spans="2:105" ht="18" customHeight="1">
      <c r="C25" s="1061" t="s">
        <v>207</v>
      </c>
      <c r="D25" s="1061"/>
      <c r="E25" s="1061"/>
      <c r="F25" s="1061"/>
      <c r="G25" s="1061"/>
      <c r="H25" s="1061"/>
      <c r="I25" s="1061"/>
      <c r="J25" s="1061"/>
      <c r="K25" s="1061"/>
      <c r="L25" s="1061"/>
      <c r="M25" s="1061"/>
      <c r="N25" s="1061"/>
      <c r="O25" s="1061"/>
      <c r="P25" s="1061"/>
      <c r="Q25" s="1061"/>
      <c r="R25" s="1061"/>
      <c r="S25" s="1061"/>
      <c r="T25" s="1061"/>
      <c r="U25" s="1061"/>
      <c r="V25" s="1062"/>
      <c r="W25" s="1062"/>
      <c r="X25" s="1062"/>
      <c r="Y25" s="1062"/>
      <c r="Z25" s="1062"/>
      <c r="AA25" s="1062"/>
      <c r="AB25" s="179"/>
      <c r="AC25" s="175" t="s">
        <v>208</v>
      </c>
      <c r="AD25" s="175"/>
      <c r="AE25" s="175"/>
      <c r="AF25" s="175"/>
      <c r="AG25" s="175"/>
      <c r="AH25" s="175"/>
      <c r="AI25" s="175"/>
      <c r="AJ25" s="175"/>
      <c r="AK25" s="175"/>
      <c r="AL25" s="175"/>
      <c r="AM25" s="175"/>
      <c r="AN25" s="180"/>
      <c r="AO25" s="180"/>
      <c r="AP25" s="180"/>
      <c r="AQ25" s="180"/>
      <c r="AR25" s="180"/>
      <c r="AS25" s="180"/>
      <c r="AT25" s="180"/>
      <c r="AU25" s="180"/>
      <c r="AV25" s="180"/>
      <c r="AW25" s="181"/>
      <c r="AX25" s="181"/>
      <c r="AY25" s="181"/>
      <c r="AZ25" s="181"/>
      <c r="BA25" s="181"/>
      <c r="BB25" s="181"/>
      <c r="BC25" s="181"/>
      <c r="BD25" s="181"/>
      <c r="BE25" s="181"/>
      <c r="BF25" s="181"/>
      <c r="BG25" s="181"/>
      <c r="BH25" s="181"/>
      <c r="BI25" s="175"/>
      <c r="BJ25" s="175"/>
      <c r="BK25" s="175"/>
      <c r="BL25" s="175"/>
      <c r="BM25" s="175"/>
      <c r="BT25" s="1060"/>
      <c r="BU25" s="1060"/>
      <c r="BV25" s="1060"/>
      <c r="BW25" s="1060"/>
      <c r="BX25" s="1060"/>
      <c r="BY25" s="1060"/>
      <c r="BZ25" s="1060"/>
      <c r="CA25" s="1060"/>
      <c r="CB25" s="1060"/>
      <c r="CC25" s="1060"/>
    </row>
    <row r="26" spans="2:105" ht="18" customHeight="1">
      <c r="C26" s="1034" t="s">
        <v>209</v>
      </c>
      <c r="D26" s="1035"/>
      <c r="E26" s="1035"/>
      <c r="F26" s="1035"/>
      <c r="G26" s="1035"/>
      <c r="H26" s="1035"/>
      <c r="I26" s="1035"/>
      <c r="J26" s="1035"/>
      <c r="K26" s="1035"/>
      <c r="L26" s="1035"/>
      <c r="M26" s="1035"/>
      <c r="N26" s="1035"/>
      <c r="O26" s="1035"/>
      <c r="P26" s="1035"/>
      <c r="Q26" s="1035"/>
      <c r="R26" s="1035"/>
      <c r="S26" s="1035"/>
      <c r="T26" s="1035"/>
      <c r="U26" s="1036"/>
      <c r="V26" s="1062"/>
      <c r="W26" s="1062"/>
      <c r="X26" s="1062"/>
      <c r="Y26" s="1062"/>
      <c r="Z26" s="1062"/>
      <c r="AA26" s="1062"/>
      <c r="AB26" s="176"/>
      <c r="AC26" s="175" t="s">
        <v>210</v>
      </c>
      <c r="AD26" s="176"/>
      <c r="AE26" s="176"/>
      <c r="AF26" s="176"/>
      <c r="AG26" s="176"/>
      <c r="AH26" s="182"/>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row>
    <row r="27" spans="2:105" ht="21.75" customHeight="1">
      <c r="C27" s="183" t="s">
        <v>211</v>
      </c>
      <c r="D27" s="183"/>
      <c r="E27" s="183"/>
      <c r="F27" s="183"/>
      <c r="G27" s="183"/>
      <c r="H27" s="183"/>
      <c r="I27" s="183"/>
      <c r="J27" s="184"/>
      <c r="K27" s="184"/>
      <c r="L27" s="184"/>
      <c r="M27" s="184"/>
      <c r="N27" s="184"/>
      <c r="O27" s="184"/>
      <c r="P27" s="184"/>
      <c r="Q27" s="184"/>
      <c r="R27" s="184"/>
      <c r="S27" s="184"/>
      <c r="T27" s="184"/>
      <c r="U27" s="184"/>
      <c r="V27" s="184"/>
      <c r="W27" s="180"/>
      <c r="X27" s="180"/>
      <c r="Y27" s="180"/>
      <c r="Z27" s="180"/>
      <c r="AA27" s="180"/>
      <c r="AB27" s="180"/>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6"/>
      <c r="BO27" s="186"/>
    </row>
    <row r="28" spans="2:105" ht="18" customHeight="1">
      <c r="C28" s="180"/>
      <c r="D28" s="180"/>
      <c r="E28" s="180"/>
      <c r="F28" s="180"/>
      <c r="G28" s="180"/>
      <c r="H28" s="180"/>
      <c r="I28" s="180"/>
      <c r="J28" s="296"/>
      <c r="K28" s="296"/>
      <c r="L28" s="296"/>
      <c r="M28" s="296"/>
      <c r="N28" s="296"/>
      <c r="O28" s="296"/>
      <c r="P28" s="296"/>
      <c r="Q28" s="296"/>
      <c r="R28" s="296"/>
      <c r="S28" s="296"/>
      <c r="T28" s="296"/>
      <c r="U28" s="296"/>
      <c r="V28" s="296"/>
      <c r="W28" s="180"/>
      <c r="X28" s="180"/>
      <c r="Y28" s="180"/>
      <c r="Z28" s="180"/>
      <c r="AA28" s="180"/>
      <c r="AB28" s="180"/>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6"/>
      <c r="BO28" s="186"/>
    </row>
    <row r="29" spans="2:105" ht="18" customHeight="1">
      <c r="B29" s="282"/>
      <c r="C29" s="282" t="s">
        <v>212</v>
      </c>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97" t="s">
        <v>213</v>
      </c>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94"/>
      <c r="BO29" s="294"/>
      <c r="BP29" s="294"/>
      <c r="BQ29" s="294"/>
      <c r="BR29" s="294"/>
      <c r="BS29" s="294"/>
      <c r="BT29" s="295"/>
      <c r="BU29" s="295"/>
      <c r="BV29" s="295"/>
      <c r="BW29" s="295"/>
      <c r="BX29" s="295"/>
      <c r="BY29" s="295"/>
      <c r="BZ29" s="295"/>
      <c r="CA29" s="295"/>
      <c r="CB29" s="295"/>
      <c r="CC29" s="295"/>
    </row>
    <row r="30" spans="2:105" ht="13.5" customHeight="1">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75"/>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row>
    <row r="31" spans="2:105" ht="18" customHeight="1">
      <c r="B31" s="169"/>
      <c r="C31" s="185" t="s">
        <v>534</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298"/>
      <c r="BO31" s="298"/>
      <c r="BP31" s="298"/>
      <c r="BQ31" s="298"/>
      <c r="BR31" s="298"/>
      <c r="BS31" s="298"/>
      <c r="BT31" s="299"/>
      <c r="BU31" s="299"/>
      <c r="BV31" s="299"/>
      <c r="BW31" s="299"/>
      <c r="BX31" s="299"/>
      <c r="BY31" s="299"/>
      <c r="BZ31" s="299"/>
      <c r="CA31" s="299"/>
      <c r="CB31" s="299"/>
      <c r="CC31" s="299"/>
    </row>
    <row r="32" spans="2:105" ht="23.25" customHeight="1">
      <c r="C32" s="1057" t="s">
        <v>214</v>
      </c>
      <c r="D32" s="1057"/>
      <c r="E32" s="1057"/>
      <c r="F32" s="1057"/>
      <c r="G32" s="1057"/>
      <c r="H32" s="1057"/>
      <c r="I32" s="1057"/>
      <c r="J32" s="1057"/>
      <c r="K32" s="1057"/>
      <c r="L32" s="1057"/>
      <c r="M32" s="1057"/>
      <c r="N32" s="1057"/>
      <c r="O32" s="1057"/>
      <c r="P32" s="1057"/>
      <c r="Q32" s="1063"/>
      <c r="R32" s="1064"/>
      <c r="S32" s="1064"/>
      <c r="T32" s="1064"/>
      <c r="U32" s="1064"/>
      <c r="V32" s="1064"/>
      <c r="W32" s="1064"/>
      <c r="X32" s="1064"/>
      <c r="Y32" s="1064"/>
      <c r="Z32" s="1064"/>
      <c r="AA32" s="1064"/>
      <c r="AB32" s="1064"/>
      <c r="AC32" s="1065"/>
      <c r="AD32" s="300"/>
      <c r="AE32" s="300"/>
      <c r="AF32" s="300"/>
      <c r="AG32" s="300"/>
      <c r="AH32" s="300"/>
      <c r="AI32" s="300"/>
      <c r="AJ32" s="300"/>
      <c r="AK32" s="300"/>
      <c r="AL32" s="300"/>
      <c r="AM32" s="300"/>
      <c r="AN32" s="300"/>
      <c r="AO32" s="300"/>
      <c r="AP32" s="300"/>
      <c r="AQ32" s="300"/>
      <c r="AR32" s="300"/>
      <c r="AS32" s="300"/>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S32" s="171" t="s">
        <v>243</v>
      </c>
      <c r="BT32" s="1066" t="s">
        <v>535</v>
      </c>
      <c r="BU32" s="1066"/>
      <c r="BV32" s="1066"/>
      <c r="BW32" s="1066"/>
      <c r="BX32" s="1066"/>
      <c r="BY32" s="1066"/>
      <c r="BZ32" s="1066"/>
      <c r="CA32" s="1066"/>
      <c r="CB32" s="1066"/>
      <c r="CC32" s="1066"/>
    </row>
    <row r="33" spans="2:81" ht="18" customHeight="1">
      <c r="C33" s="123"/>
      <c r="D33" s="123"/>
      <c r="E33" s="123"/>
      <c r="F33" s="123"/>
      <c r="G33" s="123"/>
      <c r="H33" s="123"/>
      <c r="I33" s="123"/>
      <c r="J33" s="123"/>
      <c r="K33" s="123"/>
      <c r="L33" s="123"/>
      <c r="M33" s="123"/>
      <c r="N33" s="123"/>
      <c r="O33" s="123"/>
      <c r="P33" s="123"/>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T33" s="1066"/>
      <c r="BU33" s="1066"/>
      <c r="BV33" s="1066"/>
      <c r="BW33" s="1066"/>
      <c r="BX33" s="1066"/>
      <c r="BY33" s="1066"/>
      <c r="BZ33" s="1066"/>
      <c r="CA33" s="1066"/>
      <c r="CB33" s="1066"/>
      <c r="CC33" s="1066"/>
    </row>
    <row r="34" spans="2:81" ht="21" customHeight="1">
      <c r="C34" s="1057" t="s">
        <v>536</v>
      </c>
      <c r="D34" s="1057"/>
      <c r="E34" s="1057"/>
      <c r="F34" s="1057"/>
      <c r="G34" s="1057"/>
      <c r="H34" s="1057"/>
      <c r="I34" s="1057"/>
      <c r="J34" s="1057"/>
      <c r="K34" s="1057"/>
      <c r="L34" s="1057"/>
      <c r="M34" s="1057"/>
      <c r="N34" s="1057"/>
      <c r="O34" s="1057"/>
      <c r="P34" s="1057"/>
      <c r="Q34" s="1063"/>
      <c r="R34" s="1064"/>
      <c r="S34" s="1064"/>
      <c r="T34" s="1064"/>
      <c r="U34" s="1064"/>
      <c r="V34" s="1064"/>
      <c r="W34" s="1064"/>
      <c r="X34" s="1064"/>
      <c r="Y34" s="1064"/>
      <c r="Z34" s="1064"/>
      <c r="AA34" s="1064"/>
      <c r="AB34" s="1064"/>
      <c r="AC34" s="1064"/>
      <c r="AD34" s="1064"/>
      <c r="AE34" s="1064"/>
      <c r="AF34" s="1064"/>
      <c r="AG34" s="1064"/>
      <c r="AH34" s="1064"/>
      <c r="AI34" s="1064"/>
      <c r="AJ34" s="1064"/>
      <c r="AK34" s="1064"/>
      <c r="AL34" s="1064"/>
      <c r="AM34" s="1064"/>
      <c r="AN34" s="1064"/>
      <c r="AO34" s="1064"/>
      <c r="AP34" s="1064"/>
      <c r="AQ34" s="1064"/>
      <c r="AR34" s="1064"/>
      <c r="AS34" s="1065"/>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S34" s="171" t="s">
        <v>243</v>
      </c>
      <c r="BT34" s="1066" t="s">
        <v>537</v>
      </c>
      <c r="BU34" s="1066"/>
      <c r="BV34" s="1066"/>
      <c r="BW34" s="1066"/>
      <c r="BX34" s="1066"/>
      <c r="BY34" s="1066"/>
      <c r="BZ34" s="1066"/>
      <c r="CA34" s="1066"/>
      <c r="CB34" s="1066"/>
      <c r="CC34" s="1066"/>
    </row>
    <row r="35" spans="2:81" ht="14.25" customHeight="1">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87"/>
      <c r="BR35" s="187"/>
      <c r="BS35" s="187"/>
      <c r="BT35" s="1066"/>
      <c r="BU35" s="1066"/>
      <c r="BV35" s="1066"/>
      <c r="BW35" s="1066"/>
      <c r="BX35" s="1066"/>
      <c r="BY35" s="1066"/>
      <c r="BZ35" s="1066"/>
      <c r="CA35" s="1066"/>
      <c r="CB35" s="1066"/>
      <c r="CC35" s="1066"/>
    </row>
    <row r="36" spans="2:81" ht="16.5" customHeight="1">
      <c r="B36" s="282" t="s">
        <v>538</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F36" s="187"/>
      <c r="AG36" s="187"/>
      <c r="AH36" s="187"/>
      <c r="AI36" s="187"/>
      <c r="AJ36" s="187"/>
      <c r="BM36" s="187"/>
      <c r="BN36" s="279"/>
      <c r="BO36" s="279"/>
      <c r="BP36" s="279"/>
      <c r="BQ36" s="171" t="s">
        <v>215</v>
      </c>
      <c r="BT36" s="1066"/>
      <c r="BU36" s="1066"/>
      <c r="BV36" s="1066"/>
      <c r="BW36" s="1066"/>
      <c r="BX36" s="1066"/>
      <c r="BY36" s="1066"/>
      <c r="BZ36" s="1066"/>
      <c r="CA36" s="1066"/>
      <c r="CB36" s="1066"/>
      <c r="CC36" s="1066"/>
    </row>
    <row r="37" spans="2:81" ht="16.5" customHeight="1">
      <c r="C37" s="123" t="s">
        <v>539</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F37" s="187"/>
      <c r="AG37" s="187"/>
      <c r="AH37" s="187"/>
      <c r="AI37" s="187"/>
      <c r="AJ37" s="187"/>
      <c r="AL37" s="171" t="s">
        <v>540</v>
      </c>
      <c r="BM37" s="187"/>
      <c r="BN37" s="279"/>
      <c r="BO37" s="279"/>
      <c r="BP37" s="279"/>
      <c r="BT37" s="301"/>
      <c r="BU37" s="301"/>
      <c r="BV37" s="301"/>
      <c r="BW37" s="301"/>
      <c r="BX37" s="301"/>
      <c r="BY37" s="360"/>
      <c r="BZ37" s="301"/>
      <c r="CA37" s="301"/>
      <c r="CB37" s="301"/>
      <c r="CC37" s="301"/>
    </row>
    <row r="38" spans="2:81" ht="20.100000000000001" customHeight="1">
      <c r="C38" s="1059" t="s">
        <v>216</v>
      </c>
      <c r="D38" s="1059"/>
      <c r="E38" s="1059"/>
      <c r="F38" s="1059"/>
      <c r="G38" s="1059"/>
      <c r="H38" s="1059"/>
      <c r="I38" s="1059"/>
      <c r="J38" s="1059"/>
      <c r="K38" s="1059"/>
      <c r="L38" s="1059"/>
      <c r="M38" s="1059"/>
      <c r="N38" s="1059"/>
      <c r="O38" s="1059"/>
      <c r="P38" s="1057" t="s">
        <v>217</v>
      </c>
      <c r="Q38" s="1057"/>
      <c r="R38" s="1057"/>
      <c r="S38" s="1057"/>
      <c r="T38" s="1057"/>
      <c r="U38" s="1057" t="s">
        <v>218</v>
      </c>
      <c r="V38" s="1057"/>
      <c r="W38" s="1057"/>
      <c r="X38" s="1057"/>
      <c r="Y38" s="1057"/>
      <c r="Z38" s="1002" t="s">
        <v>17</v>
      </c>
      <c r="AA38" s="1003"/>
      <c r="AB38" s="1003"/>
      <c r="AC38" s="1003"/>
      <c r="AD38" s="1004"/>
      <c r="AE38" s="1058"/>
      <c r="AF38" s="1058"/>
      <c r="AG38" s="1058"/>
      <c r="AH38" s="1058"/>
      <c r="AI38" s="1058"/>
      <c r="AJ38" s="1058"/>
      <c r="AK38" s="123"/>
      <c r="AL38" s="1059" t="s">
        <v>216</v>
      </c>
      <c r="AM38" s="1059"/>
      <c r="AN38" s="1059"/>
      <c r="AO38" s="1059"/>
      <c r="AP38" s="1059"/>
      <c r="AQ38" s="1059"/>
      <c r="AR38" s="1059"/>
      <c r="AS38" s="1059"/>
      <c r="AT38" s="1059"/>
      <c r="AU38" s="1059"/>
      <c r="AV38" s="1059"/>
      <c r="AW38" s="1059"/>
      <c r="AX38" s="1057" t="s">
        <v>17</v>
      </c>
      <c r="AY38" s="1057"/>
      <c r="AZ38" s="1057"/>
      <c r="BA38" s="1057"/>
      <c r="BB38" s="1057"/>
      <c r="BC38" s="1010"/>
      <c r="BD38" s="1010"/>
      <c r="BE38" s="1010"/>
      <c r="BF38" s="1010"/>
      <c r="BG38" s="1010"/>
      <c r="BH38" s="1010"/>
      <c r="BI38" s="1010"/>
      <c r="BJ38" s="1010"/>
      <c r="BK38" s="1010"/>
      <c r="BL38" s="1058"/>
      <c r="BM38" s="1058"/>
      <c r="BN38" s="1058"/>
      <c r="BO38" s="1058"/>
      <c r="BP38" s="1058"/>
      <c r="BQ38" s="298" t="s">
        <v>591</v>
      </c>
    </row>
    <row r="39" spans="2:81" ht="18" customHeight="1">
      <c r="C39" s="1069" t="s">
        <v>541</v>
      </c>
      <c r="D39" s="1070"/>
      <c r="E39" s="1070"/>
      <c r="F39" s="1070"/>
      <c r="G39" s="1070"/>
      <c r="H39" s="1070"/>
      <c r="I39" s="1070"/>
      <c r="J39" s="1070"/>
      <c r="K39" s="1070"/>
      <c r="L39" s="1070"/>
      <c r="M39" s="1070"/>
      <c r="N39" s="1070"/>
      <c r="O39" s="1071"/>
      <c r="P39" s="1072">
        <f>SUMIFS('⑨別紙１－２（職員等一覧表）'!$N$5:$N$90,'⑨別紙１－２（職員等一覧表）'!$K$5:$K$90,P$38,'⑨別紙１－２（職員等一覧表）'!$D$5:$D$90,$C39)</f>
        <v>0</v>
      </c>
      <c r="Q39" s="1072"/>
      <c r="R39" s="1072"/>
      <c r="S39" s="1072"/>
      <c r="T39" s="1072"/>
      <c r="U39" s="1072">
        <f>SUMIFS('⑨別紙１－２（職員等一覧表）'!$N$5:$N$90,'⑨別紙１－２（職員等一覧表）'!$K$5:$K$90,U$38,'⑨別紙１－２（職員等一覧表）'!$D$5:$D$90,$C39)</f>
        <v>0</v>
      </c>
      <c r="V39" s="1072"/>
      <c r="W39" s="1072"/>
      <c r="X39" s="1072"/>
      <c r="Y39" s="1072"/>
      <c r="Z39" s="1072">
        <f>SUM(P39:Y39)</f>
        <v>0</v>
      </c>
      <c r="AA39" s="1072"/>
      <c r="AB39" s="1072"/>
      <c r="AC39" s="1072"/>
      <c r="AD39" s="1072"/>
      <c r="AE39" s="1076"/>
      <c r="AF39" s="1077"/>
      <c r="AG39" s="1076"/>
      <c r="AH39" s="1078"/>
      <c r="AI39" s="1078"/>
      <c r="AJ39" s="1077"/>
      <c r="AK39" s="123"/>
      <c r="AL39" s="1059" t="s">
        <v>219</v>
      </c>
      <c r="AM39" s="1059"/>
      <c r="AN39" s="1059"/>
      <c r="AO39" s="1059"/>
      <c r="AP39" s="1059"/>
      <c r="AQ39" s="1059"/>
      <c r="AR39" s="1059"/>
      <c r="AS39" s="1059"/>
      <c r="AT39" s="1059"/>
      <c r="AU39" s="1059"/>
      <c r="AV39" s="1059"/>
      <c r="AW39" s="1059"/>
      <c r="AX39" s="1073">
        <f>'⑨別紙１－２（職員等一覧表）'!AL15</f>
        <v>0</v>
      </c>
      <c r="AY39" s="1074"/>
      <c r="AZ39" s="1074"/>
      <c r="BA39" s="1074"/>
      <c r="BB39" s="1075"/>
      <c r="BC39" s="1067"/>
      <c r="BD39" s="1067"/>
      <c r="BE39" s="1067"/>
      <c r="BF39" s="1067"/>
      <c r="BG39" s="1067"/>
      <c r="BH39" s="1067"/>
      <c r="BI39" s="1067"/>
      <c r="BJ39" s="1067"/>
      <c r="BK39" s="1067"/>
      <c r="BL39" s="1068"/>
      <c r="BM39" s="1068"/>
      <c r="BN39" s="1068"/>
      <c r="BO39" s="1068"/>
      <c r="BP39" s="1068"/>
    </row>
    <row r="40" spans="2:81" ht="18" customHeight="1">
      <c r="C40" s="1069" t="s">
        <v>221</v>
      </c>
      <c r="D40" s="1070"/>
      <c r="E40" s="1070"/>
      <c r="F40" s="1070"/>
      <c r="G40" s="1070"/>
      <c r="H40" s="1070"/>
      <c r="I40" s="1070"/>
      <c r="J40" s="1070"/>
      <c r="K40" s="1070"/>
      <c r="L40" s="1070"/>
      <c r="M40" s="1070"/>
      <c r="N40" s="1070"/>
      <c r="O40" s="1071"/>
      <c r="P40" s="1072">
        <f>SUMIFS('⑨別紙１－２（職員等一覧表）'!$N$5:$N$90,'⑨別紙１－２（職員等一覧表）'!$K$5:$K$90,P$38,'⑨別紙１－２（職員等一覧表）'!$D$5:$D$90,$C40)</f>
        <v>0</v>
      </c>
      <c r="Q40" s="1072"/>
      <c r="R40" s="1072"/>
      <c r="S40" s="1072"/>
      <c r="T40" s="1072"/>
      <c r="U40" s="1072">
        <f>SUMIFS('⑨別紙１－２（職員等一覧表）'!$N$5:$N$90,'⑨別紙１－２（職員等一覧表）'!$K$5:$K$90,U$38,'⑨別紙１－２（職員等一覧表）'!$D$5:$D$90,$C40)</f>
        <v>0</v>
      </c>
      <c r="V40" s="1072"/>
      <c r="W40" s="1072"/>
      <c r="X40" s="1072"/>
      <c r="Y40" s="1072"/>
      <c r="Z40" s="1072">
        <f t="shared" ref="Z40:Z48" si="0">SUM(P40:Y40)</f>
        <v>0</v>
      </c>
      <c r="AA40" s="1072"/>
      <c r="AB40" s="1072"/>
      <c r="AC40" s="1072"/>
      <c r="AD40" s="1072"/>
      <c r="AE40" s="1076"/>
      <c r="AF40" s="1077"/>
      <c r="AG40" s="1076"/>
      <c r="AH40" s="1078"/>
      <c r="AI40" s="1078"/>
      <c r="AJ40" s="1077"/>
      <c r="AK40" s="123"/>
      <c r="AL40" s="1059" t="s">
        <v>220</v>
      </c>
      <c r="AM40" s="1059"/>
      <c r="AN40" s="1059"/>
      <c r="AO40" s="1059"/>
      <c r="AP40" s="1059"/>
      <c r="AQ40" s="1059"/>
      <c r="AR40" s="1059"/>
      <c r="AS40" s="1059"/>
      <c r="AT40" s="1059"/>
      <c r="AU40" s="1059"/>
      <c r="AV40" s="1059"/>
      <c r="AW40" s="1059"/>
      <c r="AX40" s="1073">
        <f>'⑨別紙１－２（職員等一覧表）'!AL16</f>
        <v>0</v>
      </c>
      <c r="AY40" s="1074"/>
      <c r="AZ40" s="1074"/>
      <c r="BA40" s="1074"/>
      <c r="BB40" s="1075"/>
      <c r="BC40" s="1067"/>
      <c r="BD40" s="1067"/>
      <c r="BE40" s="1067"/>
      <c r="BF40" s="1067"/>
      <c r="BG40" s="1067"/>
      <c r="BH40" s="1067"/>
      <c r="BI40" s="1067"/>
      <c r="BJ40" s="1067"/>
      <c r="BK40" s="1067"/>
      <c r="BL40" s="1068"/>
      <c r="BM40" s="1068"/>
      <c r="BN40" s="1068"/>
      <c r="BO40" s="1068"/>
      <c r="BP40" s="1068"/>
    </row>
    <row r="41" spans="2:81" ht="18" customHeight="1">
      <c r="C41" s="1069" t="s">
        <v>222</v>
      </c>
      <c r="D41" s="1070"/>
      <c r="E41" s="1070"/>
      <c r="F41" s="1070"/>
      <c r="G41" s="1070"/>
      <c r="H41" s="1070"/>
      <c r="I41" s="1070"/>
      <c r="J41" s="1070"/>
      <c r="K41" s="1070"/>
      <c r="L41" s="1070"/>
      <c r="M41" s="1070"/>
      <c r="N41" s="1070"/>
      <c r="O41" s="1071"/>
      <c r="P41" s="1072">
        <f>SUMIFS('⑨別紙１－２（職員等一覧表）'!$N$5:$N$90,'⑨別紙１－２（職員等一覧表）'!$K$5:$K$90,P$38,'⑨別紙１－２（職員等一覧表）'!$D$5:$D$90,$C41)</f>
        <v>0</v>
      </c>
      <c r="Q41" s="1072"/>
      <c r="R41" s="1072"/>
      <c r="S41" s="1072"/>
      <c r="T41" s="1072"/>
      <c r="U41" s="1072">
        <f>SUMIFS('⑨別紙１－２（職員等一覧表）'!$N$5:$N$90,'⑨別紙１－２（職員等一覧表）'!$K$5:$K$90,U$38,'⑨別紙１－２（職員等一覧表）'!$D$5:$D$90,$C41)</f>
        <v>0</v>
      </c>
      <c r="V41" s="1072"/>
      <c r="W41" s="1072"/>
      <c r="X41" s="1072"/>
      <c r="Y41" s="1072"/>
      <c r="Z41" s="1072">
        <f t="shared" si="0"/>
        <v>0</v>
      </c>
      <c r="AA41" s="1072"/>
      <c r="AB41" s="1072"/>
      <c r="AC41" s="1072"/>
      <c r="AD41" s="1072"/>
      <c r="AE41" s="1058"/>
      <c r="AF41" s="1058"/>
      <c r="AG41" s="1058"/>
      <c r="AH41" s="1058"/>
      <c r="AI41" s="1058"/>
      <c r="AJ41" s="1058"/>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279"/>
      <c r="BM41" s="279"/>
      <c r="BN41" s="279"/>
      <c r="BO41" s="279"/>
      <c r="BP41" s="279"/>
    </row>
    <row r="42" spans="2:81" ht="18" customHeight="1">
      <c r="C42" s="1069" t="s">
        <v>223</v>
      </c>
      <c r="D42" s="1070"/>
      <c r="E42" s="1070"/>
      <c r="F42" s="1070"/>
      <c r="G42" s="1070"/>
      <c r="H42" s="1070"/>
      <c r="I42" s="1070"/>
      <c r="J42" s="1070"/>
      <c r="K42" s="1070"/>
      <c r="L42" s="1070"/>
      <c r="M42" s="1070"/>
      <c r="N42" s="1070"/>
      <c r="O42" s="1071"/>
      <c r="P42" s="1072">
        <f>SUMIFS('⑨別紙１－２（職員等一覧表）'!$N$5:$N$90,'⑨別紙１－２（職員等一覧表）'!$K$5:$K$90,P$38,'⑨別紙１－２（職員等一覧表）'!$D$5:$D$90,$C42)</f>
        <v>0</v>
      </c>
      <c r="Q42" s="1072"/>
      <c r="R42" s="1072"/>
      <c r="S42" s="1072"/>
      <c r="T42" s="1072"/>
      <c r="U42" s="1072">
        <f>SUMIFS('⑨別紙１－２（職員等一覧表）'!$N$5:$N$90,'⑨別紙１－２（職員等一覧表）'!$K$5:$K$90,U$38,'⑨別紙１－２（職員等一覧表）'!$D$5:$D$90,$C42)</f>
        <v>0</v>
      </c>
      <c r="V42" s="1072"/>
      <c r="W42" s="1072"/>
      <c r="X42" s="1072"/>
      <c r="Y42" s="1072"/>
      <c r="Z42" s="1072">
        <f t="shared" si="0"/>
        <v>0</v>
      </c>
      <c r="AA42" s="1072"/>
      <c r="AB42" s="1072"/>
      <c r="AC42" s="1072"/>
      <c r="AD42" s="1072"/>
      <c r="AE42" s="302"/>
      <c r="AF42" s="302"/>
      <c r="AG42" s="303"/>
      <c r="AH42" s="303"/>
      <c r="AI42" s="303"/>
      <c r="AJ42" s="30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row>
    <row r="43" spans="2:81" ht="18" customHeight="1">
      <c r="C43" s="1069" t="s">
        <v>542</v>
      </c>
      <c r="D43" s="1070"/>
      <c r="E43" s="1070"/>
      <c r="F43" s="1070"/>
      <c r="G43" s="1070"/>
      <c r="H43" s="1070"/>
      <c r="I43" s="1070"/>
      <c r="J43" s="1070"/>
      <c r="K43" s="1070"/>
      <c r="L43" s="1070"/>
      <c r="M43" s="1070"/>
      <c r="N43" s="1070"/>
      <c r="O43" s="1071"/>
      <c r="P43" s="1072">
        <f>SUMIFS('⑨別紙１－２（職員等一覧表）'!$N$5:$N$90,'⑨別紙１－２（職員等一覧表）'!$K$5:$K$90,P$38,'⑨別紙１－２（職員等一覧表）'!$D$5:$D$90,$C43)</f>
        <v>0</v>
      </c>
      <c r="Q43" s="1072"/>
      <c r="R43" s="1072"/>
      <c r="S43" s="1072"/>
      <c r="T43" s="1072"/>
      <c r="U43" s="1072">
        <f>SUMIFS('⑨別紙１－２（職員等一覧表）'!$N$5:$N$90,'⑨別紙１－２（職員等一覧表）'!$K$5:$K$90,U$38,'⑨別紙１－２（職員等一覧表）'!$D$5:$D$90,$C43)</f>
        <v>0</v>
      </c>
      <c r="V43" s="1072"/>
      <c r="W43" s="1072"/>
      <c r="X43" s="1072"/>
      <c r="Y43" s="1072"/>
      <c r="Z43" s="1072">
        <f t="shared" si="0"/>
        <v>0</v>
      </c>
      <c r="AA43" s="1072"/>
      <c r="AB43" s="1072"/>
      <c r="AC43" s="1072"/>
      <c r="AD43" s="1072"/>
      <c r="AE43" s="302"/>
      <c r="AF43" s="302"/>
      <c r="AG43" s="303"/>
      <c r="AH43" s="303"/>
      <c r="AI43" s="303"/>
      <c r="AJ43" s="30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row>
    <row r="44" spans="2:81" ht="18" customHeight="1">
      <c r="C44" s="1085" t="s">
        <v>543</v>
      </c>
      <c r="D44" s="1086"/>
      <c r="E44" s="1086"/>
      <c r="F44" s="1086"/>
      <c r="G44" s="1086"/>
      <c r="H44" s="1086"/>
      <c r="I44" s="1086"/>
      <c r="J44" s="1086"/>
      <c r="K44" s="1086"/>
      <c r="L44" s="1086"/>
      <c r="M44" s="1086"/>
      <c r="N44" s="1086"/>
      <c r="O44" s="1087"/>
      <c r="P44" s="1072">
        <f>SUMIFS('⑨別紙１－２（職員等一覧表）'!$N$5:$N$90,'⑨別紙１－２（職員等一覧表）'!$K$5:$K$90,P$38,'⑨別紙１－２（職員等一覧表）'!$D$5:$D$90,$C44)</f>
        <v>0</v>
      </c>
      <c r="Q44" s="1072"/>
      <c r="R44" s="1072"/>
      <c r="S44" s="1072"/>
      <c r="T44" s="1072"/>
      <c r="U44" s="1072">
        <f>SUMIFS('⑨別紙１－２（職員等一覧表）'!$N$5:$N$90,'⑨別紙１－２（職員等一覧表）'!$K$5:$K$90,U$38,'⑨別紙１－２（職員等一覧表）'!$D$5:$D$90,$C44)</f>
        <v>0</v>
      </c>
      <c r="V44" s="1072"/>
      <c r="W44" s="1072"/>
      <c r="X44" s="1072"/>
      <c r="Y44" s="1072"/>
      <c r="Z44" s="1072">
        <f t="shared" si="0"/>
        <v>0</v>
      </c>
      <c r="AA44" s="1072"/>
      <c r="AB44" s="1072"/>
      <c r="AC44" s="1072"/>
      <c r="AD44" s="1072"/>
      <c r="AE44" s="302"/>
      <c r="AF44" s="304"/>
      <c r="AG44" s="1068"/>
      <c r="AH44" s="1088"/>
      <c r="AI44" s="1088"/>
      <c r="AJ44" s="1088"/>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row>
    <row r="45" spans="2:81" ht="18" customHeight="1">
      <c r="C45" s="1085" t="s">
        <v>544</v>
      </c>
      <c r="D45" s="1086"/>
      <c r="E45" s="1086"/>
      <c r="F45" s="1086"/>
      <c r="G45" s="1086"/>
      <c r="H45" s="1086"/>
      <c r="I45" s="1086"/>
      <c r="J45" s="1086"/>
      <c r="K45" s="1086"/>
      <c r="L45" s="1086"/>
      <c r="M45" s="1086"/>
      <c r="N45" s="1086"/>
      <c r="O45" s="1087"/>
      <c r="P45" s="1072">
        <f>SUMIFS('⑨別紙１－２（職員等一覧表）'!$N$5:$N$90,'⑨別紙１－２（職員等一覧表）'!$K$5:$K$90,P$38,'⑨別紙１－２（職員等一覧表）'!$D$5:$D$90,$C45)</f>
        <v>0</v>
      </c>
      <c r="Q45" s="1072"/>
      <c r="R45" s="1072"/>
      <c r="S45" s="1072"/>
      <c r="T45" s="1072"/>
      <c r="U45" s="1072">
        <f>SUMIFS('⑨別紙１－２（職員等一覧表）'!$N$5:$N$90,'⑨別紙１－２（職員等一覧表）'!$K$5:$K$90,U$38,'⑨別紙１－２（職員等一覧表）'!$D$5:$D$90,$C45)</f>
        <v>0</v>
      </c>
      <c r="V45" s="1072"/>
      <c r="W45" s="1072"/>
      <c r="X45" s="1072"/>
      <c r="Y45" s="1072"/>
      <c r="Z45" s="1072">
        <f t="shared" si="0"/>
        <v>0</v>
      </c>
      <c r="AA45" s="1072"/>
      <c r="AB45" s="1072"/>
      <c r="AC45" s="1072"/>
      <c r="AD45" s="1072"/>
      <c r="AE45" s="304"/>
      <c r="AF45" s="304"/>
      <c r="AG45" s="1088"/>
      <c r="AH45" s="1088"/>
      <c r="AI45" s="1088"/>
      <c r="AJ45" s="1088"/>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row>
    <row r="46" spans="2:81" ht="18" customHeight="1">
      <c r="C46" s="1069" t="s">
        <v>545</v>
      </c>
      <c r="D46" s="1070"/>
      <c r="E46" s="1070"/>
      <c r="F46" s="1070"/>
      <c r="G46" s="1070"/>
      <c r="H46" s="1070"/>
      <c r="I46" s="1070"/>
      <c r="J46" s="1070"/>
      <c r="K46" s="1070"/>
      <c r="L46" s="1070"/>
      <c r="M46" s="1070"/>
      <c r="N46" s="1070"/>
      <c r="O46" s="1071"/>
      <c r="P46" s="1072">
        <f>SUMIFS('⑨別紙１－２（職員等一覧表）'!$N$5:$N$90,'⑨別紙１－２（職員等一覧表）'!$K$5:$K$90,P$38,'⑨別紙１－２（職員等一覧表）'!$D$5:$D$90,$C46)</f>
        <v>0</v>
      </c>
      <c r="Q46" s="1072"/>
      <c r="R46" s="1072"/>
      <c r="S46" s="1072"/>
      <c r="T46" s="1072"/>
      <c r="U46" s="1072">
        <f>SUMIFS('⑨別紙１－２（職員等一覧表）'!$N$5:$N$90,'⑨別紙１－２（職員等一覧表）'!$K$5:$K$90,U$38,'⑨別紙１－２（職員等一覧表）'!$D$5:$D$90,$C46)</f>
        <v>0</v>
      </c>
      <c r="V46" s="1072"/>
      <c r="W46" s="1072"/>
      <c r="X46" s="1072"/>
      <c r="Y46" s="1072"/>
      <c r="Z46" s="1072">
        <f t="shared" si="0"/>
        <v>0</v>
      </c>
      <c r="AA46" s="1072"/>
      <c r="AB46" s="1072"/>
      <c r="AC46" s="1072"/>
      <c r="AD46" s="1072"/>
      <c r="AE46" s="175"/>
      <c r="AF46" s="175"/>
      <c r="AG46" s="1081"/>
      <c r="AH46" s="1081"/>
      <c r="AI46" s="1081"/>
      <c r="AJ46" s="1081"/>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row>
    <row r="47" spans="2:81" ht="30" customHeight="1">
      <c r="C47" s="1069" t="s">
        <v>214</v>
      </c>
      <c r="D47" s="1070"/>
      <c r="E47" s="1070"/>
      <c r="F47" s="1070"/>
      <c r="G47" s="1070"/>
      <c r="H47" s="1070"/>
      <c r="I47" s="1070"/>
      <c r="J47" s="1070"/>
      <c r="K47" s="1070"/>
      <c r="L47" s="1070"/>
      <c r="M47" s="1070"/>
      <c r="N47" s="1070"/>
      <c r="O47" s="1071"/>
      <c r="P47" s="1072">
        <f>SUMIFS('⑨別紙１－２（職員等一覧表）'!$N$5:$N$90,'⑨別紙１－２（職員等一覧表）'!$K$5:$K$90,P$38,'⑨別紙１－２（職員等一覧表）'!$D$5:$D$90,$C47)</f>
        <v>0</v>
      </c>
      <c r="Q47" s="1072"/>
      <c r="R47" s="1072"/>
      <c r="S47" s="1072"/>
      <c r="T47" s="1072"/>
      <c r="U47" s="1072">
        <f>SUMIFS('⑨別紙１－２（職員等一覧表）'!$N$5:$N$90,'⑨別紙１－２（職員等一覧表）'!$K$5:$K$90,U$38,'⑨別紙１－２（職員等一覧表）'!$D$5:$D$90,$C47)</f>
        <v>0</v>
      </c>
      <c r="V47" s="1072"/>
      <c r="W47" s="1072"/>
      <c r="X47" s="1072"/>
      <c r="Y47" s="1072"/>
      <c r="Z47" s="1072">
        <f t="shared" si="0"/>
        <v>0</v>
      </c>
      <c r="AA47" s="1072"/>
      <c r="AB47" s="1072"/>
      <c r="AC47" s="1072"/>
      <c r="AD47" s="1072"/>
      <c r="AE47" s="175"/>
      <c r="AF47" s="175"/>
      <c r="AG47" s="1081"/>
      <c r="AH47" s="1081"/>
      <c r="AI47" s="1081"/>
      <c r="AJ47" s="1081"/>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row>
    <row r="48" spans="2:81" ht="30" customHeight="1">
      <c r="C48" s="1069" t="s">
        <v>224</v>
      </c>
      <c r="D48" s="1070"/>
      <c r="E48" s="1070"/>
      <c r="F48" s="1070"/>
      <c r="G48" s="1070"/>
      <c r="H48" s="1070"/>
      <c r="I48" s="1070"/>
      <c r="J48" s="1070"/>
      <c r="K48" s="1070"/>
      <c r="L48" s="1070"/>
      <c r="M48" s="1070"/>
      <c r="N48" s="1070"/>
      <c r="O48" s="1071"/>
      <c r="P48" s="1072">
        <f>SUMIFS('⑨別紙１－２（職員等一覧表）'!$N$5:$N$90,'⑨別紙１－２（職員等一覧表）'!$K$5:$K$90,P$38,'⑨別紙１－２（職員等一覧表）'!$D$5:$D$90,$C48)</f>
        <v>0</v>
      </c>
      <c r="Q48" s="1072"/>
      <c r="R48" s="1072"/>
      <c r="S48" s="1072"/>
      <c r="T48" s="1072"/>
      <c r="U48" s="1072">
        <f>SUMIFS('⑨別紙１－２（職員等一覧表）'!$N$5:$N$90,'⑨別紙１－２（職員等一覧表）'!$K$5:$K$90,U$38,'⑨別紙１－２（職員等一覧表）'!$D$5:$D$90,$C48)</f>
        <v>0</v>
      </c>
      <c r="V48" s="1072"/>
      <c r="W48" s="1072"/>
      <c r="X48" s="1072"/>
      <c r="Y48" s="1072"/>
      <c r="Z48" s="1072">
        <f t="shared" si="0"/>
        <v>0</v>
      </c>
      <c r="AA48" s="1072"/>
      <c r="AB48" s="1072"/>
      <c r="AC48" s="1072"/>
      <c r="AD48" s="1072"/>
      <c r="AE48" s="302"/>
      <c r="AF48" s="302"/>
      <c r="AG48" s="303"/>
      <c r="AH48" s="303"/>
      <c r="AI48" s="303"/>
      <c r="AJ48" s="30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row>
    <row r="49" spans="2:68" ht="30" customHeight="1">
      <c r="C49" s="1059" t="s">
        <v>17</v>
      </c>
      <c r="D49" s="1059"/>
      <c r="E49" s="1059"/>
      <c r="F49" s="1059"/>
      <c r="G49" s="1059"/>
      <c r="H49" s="1059"/>
      <c r="I49" s="1059"/>
      <c r="J49" s="1059"/>
      <c r="K49" s="1059"/>
      <c r="L49" s="1059"/>
      <c r="M49" s="1059"/>
      <c r="N49" s="1059"/>
      <c r="O49" s="1059"/>
      <c r="P49" s="1072">
        <f>SUM(P32:T48)</f>
        <v>0</v>
      </c>
      <c r="Q49" s="1072"/>
      <c r="R49" s="1072"/>
      <c r="S49" s="1072"/>
      <c r="T49" s="1072"/>
      <c r="U49" s="1082">
        <f t="shared" ref="U49" si="1">SUM(U32:Y48)</f>
        <v>0</v>
      </c>
      <c r="V49" s="1083"/>
      <c r="W49" s="1083"/>
      <c r="X49" s="1083"/>
      <c r="Y49" s="1084"/>
      <c r="Z49" s="1072">
        <f t="shared" ref="Z49" si="2">SUM(Z32:AD48)</f>
        <v>0</v>
      </c>
      <c r="AA49" s="1072"/>
      <c r="AB49" s="1072"/>
      <c r="AC49" s="1072"/>
      <c r="AD49" s="1072"/>
      <c r="AE49" s="302"/>
      <c r="AF49" s="302"/>
      <c r="AG49" s="303"/>
      <c r="AH49" s="303"/>
      <c r="AI49" s="303"/>
      <c r="AJ49" s="30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row>
    <row r="50" spans="2:68" ht="19.5" customHeight="1">
      <c r="C50" s="1079"/>
      <c r="D50" s="1079"/>
      <c r="E50" s="1079"/>
      <c r="F50" s="1079"/>
      <c r="G50" s="1079"/>
      <c r="H50" s="1079"/>
      <c r="I50" s="1079"/>
      <c r="J50" s="1079"/>
      <c r="K50" s="1079"/>
      <c r="L50" s="1079"/>
      <c r="M50" s="1079"/>
      <c r="N50" s="1079"/>
      <c r="O50" s="1079"/>
      <c r="P50" s="1080"/>
      <c r="Q50" s="1080"/>
      <c r="R50" s="1080"/>
      <c r="S50" s="1080"/>
      <c r="T50" s="1080"/>
      <c r="U50" s="1080"/>
      <c r="V50" s="1080"/>
      <c r="W50" s="1080"/>
      <c r="X50" s="1080"/>
      <c r="Y50" s="1080"/>
      <c r="Z50" s="1080"/>
      <c r="AA50" s="1080"/>
      <c r="AB50" s="1080"/>
      <c r="AC50" s="1080"/>
      <c r="AD50" s="1080"/>
      <c r="AE50" s="302"/>
      <c r="AF50" s="302"/>
      <c r="AG50" s="303"/>
      <c r="AH50" s="303"/>
      <c r="AI50" s="303"/>
      <c r="AJ50" s="30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row>
    <row r="51" spans="2:68" hidden="1">
      <c r="B51" s="305" t="s">
        <v>546</v>
      </c>
      <c r="C51" s="306"/>
      <c r="D51" s="306"/>
      <c r="E51" s="306"/>
      <c r="F51" s="306"/>
      <c r="G51" s="306"/>
      <c r="H51" s="306"/>
      <c r="I51" s="306"/>
      <c r="J51" s="306"/>
      <c r="K51" s="306"/>
      <c r="L51" s="306"/>
      <c r="M51" s="306"/>
    </row>
    <row r="52" spans="2:68" hidden="1">
      <c r="B52" s="305" t="s">
        <v>547</v>
      </c>
      <c r="C52" s="306"/>
      <c r="D52" s="306"/>
      <c r="E52" s="306"/>
      <c r="F52" s="306"/>
      <c r="G52" s="306"/>
      <c r="H52" s="306"/>
      <c r="I52" s="306"/>
      <c r="J52" s="306"/>
      <c r="K52" s="306"/>
      <c r="L52" s="306"/>
      <c r="M52" s="306"/>
    </row>
    <row r="53" spans="2:68" hidden="1">
      <c r="B53" s="305" t="s">
        <v>548</v>
      </c>
      <c r="C53" s="306"/>
      <c r="D53" s="306"/>
      <c r="E53" s="306"/>
      <c r="F53" s="306"/>
      <c r="G53" s="306"/>
      <c r="H53" s="306"/>
      <c r="I53" s="306"/>
      <c r="J53" s="306"/>
      <c r="K53" s="306"/>
      <c r="L53" s="306"/>
      <c r="M53" s="306"/>
    </row>
  </sheetData>
  <sheetProtection sheet="1" selectLockedCells="1"/>
  <mergeCells count="140">
    <mergeCell ref="C43:O43"/>
    <mergeCell ref="P43:T43"/>
    <mergeCell ref="U43:Y43"/>
    <mergeCell ref="Z43:AD43"/>
    <mergeCell ref="C44:O44"/>
    <mergeCell ref="P44:T44"/>
    <mergeCell ref="U44:Y44"/>
    <mergeCell ref="Z44:AD44"/>
    <mergeCell ref="AG44:AJ45"/>
    <mergeCell ref="C45:O45"/>
    <mergeCell ref="P45:T45"/>
    <mergeCell ref="U45:Y45"/>
    <mergeCell ref="Z45:AD45"/>
    <mergeCell ref="C50:O50"/>
    <mergeCell ref="P50:T50"/>
    <mergeCell ref="U50:Y50"/>
    <mergeCell ref="Z50:AD50"/>
    <mergeCell ref="C46:O46"/>
    <mergeCell ref="P46:T46"/>
    <mergeCell ref="U46:Y46"/>
    <mergeCell ref="Z46:AD46"/>
    <mergeCell ref="AG46:AJ47"/>
    <mergeCell ref="C47:O47"/>
    <mergeCell ref="P47:T47"/>
    <mergeCell ref="U47:Y47"/>
    <mergeCell ref="Z47:AD47"/>
    <mergeCell ref="C48:O48"/>
    <mergeCell ref="P48:T48"/>
    <mergeCell ref="U48:Y48"/>
    <mergeCell ref="Z48:AD48"/>
    <mergeCell ref="C49:O49"/>
    <mergeCell ref="P49:T49"/>
    <mergeCell ref="U49:Y49"/>
    <mergeCell ref="Z49:AD49"/>
    <mergeCell ref="P41:T41"/>
    <mergeCell ref="U41:Y41"/>
    <mergeCell ref="Z41:AD41"/>
    <mergeCell ref="AE41:AF41"/>
    <mergeCell ref="AG41:AJ41"/>
    <mergeCell ref="C42:O42"/>
    <mergeCell ref="P42:T42"/>
    <mergeCell ref="U42:Y42"/>
    <mergeCell ref="Z42:AD42"/>
    <mergeCell ref="C41:O41"/>
    <mergeCell ref="BH39:BK39"/>
    <mergeCell ref="BL39:BP39"/>
    <mergeCell ref="C40:O40"/>
    <mergeCell ref="P40:T40"/>
    <mergeCell ref="U40:Y40"/>
    <mergeCell ref="Z40:AD40"/>
    <mergeCell ref="AL40:AW40"/>
    <mergeCell ref="AX40:BB40"/>
    <mergeCell ref="BC40:BG40"/>
    <mergeCell ref="BH40:BK40"/>
    <mergeCell ref="BL40:BP40"/>
    <mergeCell ref="C39:O39"/>
    <mergeCell ref="P39:T39"/>
    <mergeCell ref="U39:Y39"/>
    <mergeCell ref="Z39:AD39"/>
    <mergeCell ref="AE39:AF40"/>
    <mergeCell ref="AG39:AJ40"/>
    <mergeCell ref="AL39:AW39"/>
    <mergeCell ref="AX39:BB39"/>
    <mergeCell ref="BC39:BG39"/>
    <mergeCell ref="P38:T38"/>
    <mergeCell ref="U38:Y38"/>
    <mergeCell ref="Z38:AD38"/>
    <mergeCell ref="AE38:AF38"/>
    <mergeCell ref="AG38:AJ38"/>
    <mergeCell ref="AL38:AW38"/>
    <mergeCell ref="AX38:BB38"/>
    <mergeCell ref="BC38:BG38"/>
    <mergeCell ref="BT23:CC25"/>
    <mergeCell ref="C25:U25"/>
    <mergeCell ref="V25:AA25"/>
    <mergeCell ref="C26:U26"/>
    <mergeCell ref="V26:AA26"/>
    <mergeCell ref="C32:P32"/>
    <mergeCell ref="Q32:AC32"/>
    <mergeCell ref="BT32:CC33"/>
    <mergeCell ref="C34:P34"/>
    <mergeCell ref="Q34:AS34"/>
    <mergeCell ref="BT34:CC36"/>
    <mergeCell ref="BH38:BK38"/>
    <mergeCell ref="BL38:BM38"/>
    <mergeCell ref="BN38:BP38"/>
    <mergeCell ref="C38:O38"/>
    <mergeCell ref="BS4:BX6"/>
    <mergeCell ref="C18:U18"/>
    <mergeCell ref="V18:AA18"/>
    <mergeCell ref="AC18:AD18"/>
    <mergeCell ref="C19:AA19"/>
    <mergeCell ref="C20:AA21"/>
    <mergeCell ref="AK22:BO22"/>
    <mergeCell ref="C23:U23"/>
    <mergeCell ref="V23:AS23"/>
    <mergeCell ref="E13:K13"/>
    <mergeCell ref="L13:R13"/>
    <mergeCell ref="S13:X13"/>
    <mergeCell ref="C15:U15"/>
    <mergeCell ref="V15:AA15"/>
    <mergeCell ref="C16:U16"/>
    <mergeCell ref="V16:AA16"/>
    <mergeCell ref="C17:U17"/>
    <mergeCell ref="V17:AA17"/>
    <mergeCell ref="BU18:DA20"/>
    <mergeCell ref="AE16:BN20"/>
    <mergeCell ref="E9:K9"/>
    <mergeCell ref="L9:R9"/>
    <mergeCell ref="S9:X9"/>
    <mergeCell ref="Z9:AR9"/>
    <mergeCell ref="AS9:AX9"/>
    <mergeCell ref="E10:F12"/>
    <mergeCell ref="G10:K10"/>
    <mergeCell ref="L10:R10"/>
    <mergeCell ref="S10:X10"/>
    <mergeCell ref="Z10:AR10"/>
    <mergeCell ref="AS10:AX10"/>
    <mergeCell ref="G11:K11"/>
    <mergeCell ref="L11:R12"/>
    <mergeCell ref="S11:X12"/>
    <mergeCell ref="Z11:AR11"/>
    <mergeCell ref="AS11:AX11"/>
    <mergeCell ref="G12:K12"/>
    <mergeCell ref="Z12:AR12"/>
    <mergeCell ref="AS12:AX12"/>
    <mergeCell ref="B2:BP2"/>
    <mergeCell ref="E4:I5"/>
    <mergeCell ref="J4:Q4"/>
    <mergeCell ref="R4:Y4"/>
    <mergeCell ref="Z4:AG4"/>
    <mergeCell ref="AH4:AS4"/>
    <mergeCell ref="P5:Q5"/>
    <mergeCell ref="X5:Y5"/>
    <mergeCell ref="AF5:AG5"/>
    <mergeCell ref="AH5:AQ5"/>
    <mergeCell ref="AR5:AS5"/>
    <mergeCell ref="J5:N5"/>
    <mergeCell ref="R5:V5"/>
    <mergeCell ref="Z5:AD5"/>
  </mergeCells>
  <phoneticPr fontId="1"/>
  <conditionalFormatting sqref="Q32:AC32">
    <cfRule type="containsBlanks" dxfId="118" priority="17">
      <formula>LEN(TRIM(Q32))=0</formula>
    </cfRule>
  </conditionalFormatting>
  <conditionalFormatting sqref="V23:AS23">
    <cfRule type="containsBlanks" dxfId="117" priority="14">
      <formula>LEN(TRIM(V23))=0</formula>
    </cfRule>
  </conditionalFormatting>
  <conditionalFormatting sqref="Q34:AS34">
    <cfRule type="containsBlanks" dxfId="116" priority="16">
      <formula>LEN(TRIM(Q34))=0</formula>
    </cfRule>
  </conditionalFormatting>
  <conditionalFormatting sqref="J5">
    <cfRule type="containsBlanks" dxfId="115" priority="10">
      <formula>LEN(TRIM(J5))=0</formula>
    </cfRule>
  </conditionalFormatting>
  <conditionalFormatting sqref="R5">
    <cfRule type="containsBlanks" dxfId="114" priority="7">
      <formula>LEN(TRIM(R5))=0</formula>
    </cfRule>
  </conditionalFormatting>
  <conditionalFormatting sqref="Z5">
    <cfRule type="containsBlanks" dxfId="113" priority="3">
      <formula>LEN(TRIM(Z5))=0</formula>
    </cfRule>
  </conditionalFormatting>
  <conditionalFormatting sqref="V25:AA25">
    <cfRule type="expression" dxfId="112" priority="2">
      <formula>$V$25=""</formula>
    </cfRule>
  </conditionalFormatting>
  <conditionalFormatting sqref="V26:AA26">
    <cfRule type="expression" dxfId="111" priority="1">
      <formula>$V$26=""</formula>
    </cfRule>
  </conditionalFormatting>
  <dataValidations count="5">
    <dataValidation type="list" allowBlank="1" showInputMessage="1" showErrorMessage="1" sqref="V23" xr:uid="{00000000-0002-0000-0800-000000000000}">
      <formula1>"家庭的保育者が管理者を兼ねる,家庭的保育者と別に管理者を配置する"</formula1>
    </dataValidation>
    <dataValidation type="list" allowBlank="1" showInputMessage="1" showErrorMessage="1" sqref="Q32:AC32" xr:uid="{00000000-0002-0000-0800-000001000000}">
      <formula1>"非常勤事務職員,管理者が兼務,業務委託"</formula1>
    </dataValidation>
    <dataValidation imeMode="halfAlpha" allowBlank="1" showInputMessage="1" showErrorMessage="1" sqref="D10:D12 T6:V6" xr:uid="{00000000-0002-0000-0800-000002000000}"/>
    <dataValidation type="list" allowBlank="1" showInputMessage="1" showErrorMessage="1" sqref="Q34:AS34" xr:uid="{00000000-0002-0000-0800-000003000000}">
      <formula1>$B$51:$B$53</formula1>
    </dataValidation>
    <dataValidation type="list" allowBlank="1" showInputMessage="1" showErrorMessage="1" sqref="V25:AA25 V26:AA26" xr:uid="{DD90B1B8-C4B6-443E-8703-BF412FEC1E1C}">
      <formula1>$BQ$37:$BQ$38</formula1>
    </dataValidation>
  </dataValidations>
  <printOptions horizontalCentered="1" verticalCentered="1"/>
  <pageMargins left="0.78740157480314965" right="0" top="0.15748031496062992" bottom="0.15748031496062992"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入力前にお読みください。</vt:lpstr>
      <vt:lpstr>①必要書類</vt:lpstr>
      <vt:lpstr>②認可内容変更届出書</vt:lpstr>
      <vt:lpstr>③確認内容変更届出書</vt:lpstr>
      <vt:lpstr>④届出書別添</vt:lpstr>
      <vt:lpstr>⑤付表５（事業所情報）</vt:lpstr>
      <vt:lpstr>⑥付表５（運営・連携施設情報）</vt:lpstr>
      <vt:lpstr>⑦付表５（建物・設備等情報）</vt:lpstr>
      <vt:lpstr>⑧別紙１（職員体制計画書）</vt:lpstr>
      <vt:lpstr>⑨別紙１－２（職員等一覧表）</vt:lpstr>
      <vt:lpstr>⑩別紙２（付近見取図）</vt:lpstr>
      <vt:lpstr>⑪別紙３－１（私立連携施設支援合意書）</vt:lpstr>
      <vt:lpstr>⑫別紙３－２（公立【公設置公営】支援合意書）</vt:lpstr>
      <vt:lpstr>⑬別紙３－３（公立【公設置民営】連携合意書）</vt:lpstr>
      <vt:lpstr>⑭申立書（事業所で代替保育の提供を受ける場合）</vt:lpstr>
      <vt:lpstr>⑮申立書(事業所以外で代替保育の提供を受ける場合)</vt:lpstr>
      <vt:lpstr>⑮添付資料　建物・設備等情報</vt:lpstr>
      <vt:lpstr>⑯申立書(保育内容支援の連携について)</vt:lpstr>
      <vt:lpstr>①必要書類!Print_Area</vt:lpstr>
      <vt:lpstr>②認可内容変更届出書!Print_Area</vt:lpstr>
      <vt:lpstr>③確認内容変更届出書!Print_Area</vt:lpstr>
      <vt:lpstr>④届出書別添!Print_Area</vt:lpstr>
      <vt:lpstr>'⑤付表５（事業所情報）'!Print_Area</vt:lpstr>
      <vt:lpstr>'⑥付表５（運営・連携施設情報）'!Print_Area</vt:lpstr>
      <vt:lpstr>'⑦付表５（建物・設備等情報）'!Print_Area</vt:lpstr>
      <vt:lpstr>'⑧別紙１（職員体制計画書）'!Print_Area</vt:lpstr>
      <vt:lpstr>'⑨別紙１－２（職員等一覧表）'!Print_Area</vt:lpstr>
      <vt:lpstr>'⑩別紙２（付近見取図）'!Print_Area</vt:lpstr>
      <vt:lpstr>'⑪別紙３－１（私立連携施設支援合意書）'!Print_Area</vt:lpstr>
      <vt:lpstr>'⑫別紙３－２（公立【公設置公営】支援合意書）'!Print_Area</vt:lpstr>
      <vt:lpstr>'⑬別紙３－３（公立【公設置民営】連携合意書）'!Print_Area</vt:lpstr>
      <vt:lpstr>'⑭申立書（事業所で代替保育の提供を受ける場合）'!Print_Area</vt:lpstr>
      <vt:lpstr>'⑮申立書(事業所以外で代替保育の提供を受ける場合)'!Print_Area</vt:lpstr>
      <vt:lpstr>'⑮添付資料　建物・設備等情報'!Print_Area</vt:lpstr>
      <vt:lpstr>'⑯申立書(保育内容支援の連携について)'!Print_Area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2023-11-29T07:57:21Z</dcterms:created>
  <dcterms:modified xsi:type="dcterms:W3CDTF">2025-03-28T14:07:00Z</dcterms:modified>
</cp:coreProperties>
</file>