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1DEA952-A5B2-45E2-81A3-EA2569B7D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7" i="6"/>
  <c r="L16" i="6"/>
  <c r="L19" i="6"/>
</calcChain>
</file>

<file path=xl/sharedStrings.xml><?xml version="1.0" encoding="utf-8"?>
<sst xmlns="http://schemas.openxmlformats.org/spreadsheetml/2006/main" count="380" uniqueCount="277">
  <si>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</si>
  <si>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</si>
  <si>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</si>
  <si>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</si>
  <si>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</si>
  <si>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</si>
  <si>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</si>
  <si>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</si>
  <si>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</si>
  <si>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</si>
  <si>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</si>
  <si>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</si>
  <si>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</si>
  <si>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</si>
  <si>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</si>
  <si>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</si>
  <si>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</si>
  <si>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</si>
  <si>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</si>
  <si>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</si>
  <si>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</si>
  <si>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</si>
  <si>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</si>
  <si>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</si>
  <si>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</si>
  <si>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</si>
  <si>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</si>
  <si>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</si>
  <si>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</si>
  <si>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</si>
  <si>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</si>
  <si>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</si>
  <si>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</si>
  <si>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</si>
  <si>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</si>
  <si>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</si>
  <si>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</si>
  <si>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</si>
  <si>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</si>
  <si>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</si>
  <si>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</si>
  <si>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</si>
  <si>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</si>
  <si>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</si>
  <si>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</si>
  <si>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</si>
  <si>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</si>
  <si>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</si>
  <si>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</si>
  <si>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</si>
  <si>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</si>
  <si>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</si>
  <si>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</si>
  <si>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</si>
  <si>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</si>
  <si>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</si>
  <si>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</si>
  <si>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</si>
  <si>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</si>
  <si>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</si>
  <si>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</si>
  <si>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</si>
  <si>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</si>
  <si>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</si>
  <si>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</si>
  <si>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</si>
  <si>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</si>
  <si>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</si>
  <si>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</si>
  <si>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</si>
  <si>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</si>
  <si>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</si>
  <si>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</si>
  <si>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</si>
  <si>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</si>
  <si>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</si>
  <si>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</si>
  <si>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</si>
  <si>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</si>
  <si>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</si>
  <si>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</si>
  <si>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</si>
  <si>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</si>
  <si>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</si>
  <si>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</si>
  <si>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</si>
  <si>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</si>
  <si>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</si>
  <si>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</si>
  <si>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</si>
  <si>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</si>
  <si>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</si>
  <si>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</si>
  <si>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</si>
  <si>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</si>
  <si>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</si>
  <si>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</si>
  <si>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</si>
  <si>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</si>
  <si>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</si>
  <si>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</si>
  <si>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</si>
  <si>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</si>
  <si>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子育て世帯臨時特別給付事業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</si>
  <si>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</si>
  <si>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</si>
  <si>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</si>
  <si>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</si>
  <si>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</si>
  <si>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</si>
  <si>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</si>
  <si>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</si>
  <si>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</si>
  <si>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</si>
  <si>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</si>
  <si>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</si>
  <si>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</si>
  <si>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</si>
  <si>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</si>
  <si>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</si>
  <si>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</si>
  <si>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</si>
  <si>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</si>
  <si>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</si>
  <si>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</si>
  <si>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</si>
  <si>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</si>
  <si>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</si>
  <si>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</si>
  <si>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</si>
  <si>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</si>
  <si>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</si>
  <si>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</si>
  <si>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</si>
  <si>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</si>
  <si>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</si>
  <si>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</si>
  <si>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</si>
  <si>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</si>
  <si>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</si>
  <si>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</si>
  <si>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</si>
  <si>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</si>
  <si>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</si>
  <si>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</si>
  <si>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</si>
  <si>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</si>
  <si>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</si>
  <si>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</si>
  <si>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</si>
  <si>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</si>
  <si>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</si>
  <si>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</si>
  <si>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</si>
  <si>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</si>
  <si>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</si>
  <si>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</si>
  <si>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</si>
  <si>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</si>
  <si>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</si>
  <si>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</si>
  <si>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</si>
  <si>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</si>
  <si>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</si>
  <si>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</si>
  <si>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</si>
  <si>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</si>
  <si>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</si>
  <si>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</si>
  <si>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</si>
  <si>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</si>
  <si>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</si>
  <si>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</si>
  <si>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</si>
  <si>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</si>
  <si>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</si>
  <si>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</si>
  <si>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</si>
  <si>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</si>
  <si>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</si>
  <si>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</si>
  <si>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</si>
  <si>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</si>
  <si>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</si>
  <si>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</si>
  <si>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</si>
  <si>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</si>
  <si>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</si>
  <si>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</si>
  <si>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</si>
  <si>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</si>
  <si>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</si>
  <si>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</si>
  <si>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</si>
  <si>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</si>
  <si>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</si>
  <si>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</si>
  <si>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</si>
  <si>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</si>
  <si>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</si>
  <si>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</si>
  <si>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</si>
  <si>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</si>
  <si>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</si>
  <si>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</si>
  <si>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</si>
  <si>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</si>
  <si>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</si>
  <si>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</si>
  <si>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</si>
  <si>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</si>
  <si>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</si>
  <si>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</si>
  <si>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</si>
  <si>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</si>
  <si>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</si>
  <si>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</si>
  <si>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</si>
  <si>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</si>
  <si>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</si>
  <si>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</si>
  <si>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</si>
  <si>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</si>
  <si>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</si>
  <si>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</si>
  <si>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</si>
  <si>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</si>
  <si>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</si>
  <si>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</si>
  <si>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</si>
  <si>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</si>
  <si>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</si>
  <si>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</si>
  <si>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</si>
  <si>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</si>
  <si>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</si>
  <si>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</si>
  <si>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</si>
  <si>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</si>
  <si>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</si>
  <si>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</si>
  <si>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</si>
  <si>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</si>
  <si>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</si>
  <si>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</si>
  <si>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</si>
  <si>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</si>
  <si>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</si>
  <si>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</si>
  <si>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</si>
  <si>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</si>
  <si>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</si>
  <si>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</si>
  <si>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</si>
  <si>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</si>
  <si>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</si>
  <si>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</si>
  <si>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</si>
  <si>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</si>
  <si>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</si>
  <si>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</si>
  <si>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</si>
  <si>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</si>
  <si>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</si>
  <si>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</si>
  <si>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</si>
  <si>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</si>
  <si>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</si>
  <si>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：54011500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</si>
  <si>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</si>
  <si>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</si>
  <si>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</si>
  <si>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</si>
  <si>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</si>
  <si>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子育て世帯臨時特別給付事業</t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</si>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</sst>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D69EE357-286B-454B-81C4-6D6A87B25A46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topLeftCell="A7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1"/>
      <c r="C9" s="141"/>
      <c r="D9" s="141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1"/>
      <c r="L14" s="141"/>
      <c r="M14" s="141"/>
      <c r="N14" s="142" t="s">
        <v>1</v>
      </c>
      <c r="O14" s="142"/>
      <c r="P14" s="142"/>
      <c r="Q14" s="13"/>
      <c r="R14" s="12"/>
      <c r="S14" s="12"/>
      <c r="T14" s="9"/>
    </row>
    <row r="15" spans="1:20" ht="18.75" x14ac:dyDescent="0.4">
      <c r="A15" s="6"/>
      <c r="B15" s="143"/>
      <c r="C15" s="143"/>
      <c r="D15" s="143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630000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5242983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670000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-40000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5242983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44860114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0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44860114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0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50103097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-49473097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-49473097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630000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630000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145877058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145877058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157474139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17706251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4615380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-13954934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19312442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0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0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-5000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129800000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-11597081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5000000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5000000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5000000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22293148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15696067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8" t="s">
        <v>5</v>
      </c>
      <c r="D8" s="158"/>
      <c r="E8" s="158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8" t="s">
        <v>8</v>
      </c>
      <c r="D9" s="158"/>
      <c r="E9" s="158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8" t="s">
        <v>10</v>
      </c>
      <c r="D11" s="158"/>
      <c r="E11" s="158"/>
      <c r="F11" s="159" t="s">
        <v>11</v>
      </c>
      <c r="G11" s="158"/>
      <c r="H11" s="158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8"/>
      <c r="D12" s="158"/>
      <c r="E12" s="158"/>
      <c r="F12" s="159"/>
      <c r="G12" s="158"/>
      <c r="H12" s="158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8"/>
      <c r="D13" s="158"/>
      <c r="E13" s="158"/>
      <c r="F13" s="159"/>
      <c r="G13" s="158"/>
      <c r="H13" s="158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8"/>
      <c r="D14" s="158"/>
      <c r="E14" s="158"/>
      <c r="F14" s="159"/>
      <c r="G14" s="158"/>
      <c r="H14" s="158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4"/>
      <c r="D15" s="154"/>
      <c r="E15" s="154"/>
      <c r="F15" s="155"/>
      <c r="G15" s="154"/>
      <c r="H15" s="154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4"/>
      <c r="D16" s="154"/>
      <c r="E16" s="154"/>
      <c r="F16" s="155"/>
      <c r="G16" s="154"/>
      <c r="H16" s="154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6"/>
      <c r="D17" s="156"/>
      <c r="E17" s="156"/>
      <c r="F17" s="157" t="s">
        <v>1</v>
      </c>
      <c r="G17" s="156"/>
      <c r="H17" s="156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-65169164</v>
      </c>
      <c r="K21" s="64">
        <v>0</v>
      </c>
      <c r="L21" s="64">
        <v>-65169164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15696067</v>
      </c>
      <c r="K22" s="64">
        <v>0</v>
      </c>
      <c r="L22" s="64">
        <v>15696067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-49473097</v>
      </c>
      <c r="K23" s="64">
        <v>0</v>
      </c>
      <c r="L23" s="64">
        <v>-49473097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3"/>
      <c r="C15" s="143"/>
      <c r="D15" s="143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150207058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145877058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4330000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172500206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23387764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19312442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0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129800000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-22293148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-22293148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22293148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45000</v>
      </c>
      <c r="J10" s="99">
        <v>40000</v>
      </c>
      <c r="K10" s="99">
        <v>0</v>
      </c>
      <c r="L10" s="99">
        <v>45000</v>
      </c>
      <c r="M10" s="99">
        <v>45000</v>
      </c>
      <c r="N10" s="99">
        <v>40000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6309116</v>
      </c>
      <c r="J16" s="99">
        <v>5242983</v>
      </c>
      <c r="K16" s="99">
        <v>5681513</v>
      </c>
      <c r="L16" s="99">
        <f>M16-K16</f>
        <v>627603</v>
      </c>
      <c r="M16" s="99">
        <v>6309116</v>
      </c>
      <c r="N16" s="99">
        <v>5242983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58815048</v>
      </c>
      <c r="J17" s="99">
        <v>0</v>
      </c>
      <c r="K17" s="99">
        <v>0</v>
      </c>
      <c r="L17" s="99">
        <f>M17-K17</f>
        <v>13954934</v>
      </c>
      <c r="M17" s="99">
        <v>13954934</v>
      </c>
      <c r="N17" s="99">
        <v>44860114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65169164</v>
      </c>
      <c r="J19" s="99">
        <v>5282983</v>
      </c>
      <c r="K19" s="99">
        <f>SUM(K10:K18)</f>
        <v>5681513</v>
      </c>
      <c r="L19" s="99">
        <f>SUM(L10:L18)</f>
        <v>14627537</v>
      </c>
      <c r="M19" s="99">
        <v>20309050</v>
      </c>
      <c r="N19" s="99">
        <v>50143097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topLeftCell="A10" zoomScale="6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2:15" x14ac:dyDescent="0.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199" t="s">
        <v>10</v>
      </c>
      <c r="C11" s="199"/>
      <c r="D11" s="199"/>
      <c r="E11" s="200" t="s">
        <v>11</v>
      </c>
      <c r="F11" s="199"/>
      <c r="G11" s="199"/>
      <c r="H11" s="105" t="s">
        <v>12</v>
      </c>
    </row>
    <row r="12" spans="2:15" x14ac:dyDescent="0.4">
      <c r="B12" s="199" t="s">
        <v>265</v>
      </c>
      <c r="C12" s="199"/>
      <c r="D12" s="199"/>
      <c r="E12" s="200" t="s">
        <v>266</v>
      </c>
      <c r="F12" s="199"/>
      <c r="G12" s="199"/>
      <c r="H12" s="105" t="s">
        <v>102</v>
      </c>
    </row>
    <row r="13" spans="2:15" x14ac:dyDescent="0.4">
      <c r="B13" s="199" t="s">
        <v>267</v>
      </c>
      <c r="C13" s="199"/>
      <c r="D13" s="199"/>
      <c r="E13" s="200" t="s">
        <v>268</v>
      </c>
      <c r="F13" s="199"/>
      <c r="G13" s="199"/>
      <c r="H13" s="105" t="s">
        <v>103</v>
      </c>
    </row>
    <row r="14" spans="2:15" x14ac:dyDescent="0.4">
      <c r="B14" s="199"/>
      <c r="C14" s="199"/>
      <c r="D14" s="199"/>
      <c r="E14" s="200"/>
      <c r="F14" s="199"/>
      <c r="G14" s="199"/>
    </row>
    <row r="15" spans="2:15" x14ac:dyDescent="0.4">
      <c r="B15" s="199"/>
      <c r="C15" s="199"/>
      <c r="D15" s="199"/>
      <c r="E15" s="200"/>
      <c r="F15" s="199"/>
      <c r="G15" s="199"/>
      <c r="H15" s="105"/>
    </row>
    <row r="16" spans="2:15" x14ac:dyDescent="0.4">
      <c r="B16" s="199"/>
      <c r="C16" s="199"/>
      <c r="D16" s="199"/>
      <c r="E16" s="200"/>
      <c r="F16" s="199"/>
      <c r="G16" s="199"/>
      <c r="H16" s="105"/>
    </row>
    <row r="17" spans="2:15" x14ac:dyDescent="0.4">
      <c r="B17" s="201"/>
      <c r="C17" s="201"/>
      <c r="D17" s="201"/>
      <c r="E17" s="202" t="s">
        <v>1</v>
      </c>
      <c r="F17" s="201"/>
      <c r="G17" s="201"/>
      <c r="H17" s="105"/>
    </row>
    <row r="19" spans="2:15" x14ac:dyDescent="0.4">
      <c r="B19" s="203"/>
      <c r="C19" s="203"/>
      <c r="D19" s="203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-65169164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>
        <v>0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>
        <v>0</v>
      </c>
      <c r="K26" s="110"/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0</v>
      </c>
      <c r="K27" s="110">
        <v>0</v>
      </c>
      <c r="L27" s="110">
        <v>0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>
        <v>13954934</v>
      </c>
      <c r="K31" s="110"/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13954934</v>
      </c>
      <c r="K32" s="110">
        <v>0</v>
      </c>
      <c r="L32" s="110">
        <v>13954934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>
        <v>675000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>
        <v>1066133</v>
      </c>
      <c r="K35" s="110"/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1741133</v>
      </c>
      <c r="K37" s="110">
        <v>0</v>
      </c>
      <c r="L37" s="110">
        <v>1741133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15696067</v>
      </c>
      <c r="K38" s="110">
        <v>0</v>
      </c>
      <c r="L38" s="110">
        <v>15696067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-49473097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22293148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22293148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0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0</v>
      </c>
      <c r="M46" s="109"/>
    </row>
  </sheetData>
  <mergeCells count="44">
    <mergeCell ref="B12:D12"/>
    <mergeCell ref="E12:G12"/>
    <mergeCell ref="B5:O6"/>
    <mergeCell ref="B8:D8"/>
    <mergeCell ref="B9:D9"/>
    <mergeCell ref="B11:D11"/>
    <mergeCell ref="E11:G11"/>
    <mergeCell ref="B13:D13"/>
    <mergeCell ref="E13:G13"/>
    <mergeCell ref="B14:D14"/>
    <mergeCell ref="E14:G14"/>
    <mergeCell ref="B15:D15"/>
    <mergeCell ref="E15:G15"/>
    <mergeCell ref="C25:I2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37:I37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8430-F26B-4E35-BA79-F722117F0995}">
  <sheetPr>
    <pageSetUpPr fitToPage="1"/>
  </sheetPr>
  <dimension ref="A1:D75"/>
  <sheetViews>
    <sheetView view="pageBreakPreview" zoomScale="50" zoomScaleNormal="50" zoomScaleSheetLayoutView="50" workbookViewId="0">
      <selection activeCell="C7" sqref="C7:D7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274</v>
      </c>
    </row>
    <row r="4" spans="1:4" ht="122.25" customHeight="1" x14ac:dyDescent="0.4">
      <c r="A4" s="208" t="s">
        <v>275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276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2023-10-06T04:56:48Z</dcterms:created>
  <dcterms:modified xsi:type="dcterms:W3CDTF">2023-10-18T01:15:22Z</dcterms:modified>
</cp:coreProperties>
</file>