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5AD0D60-59F0-40D7-A2F0-B485B83D602D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<sst xmlns="http://schemas.openxmlformats.org/spreadsheetml/2006/main" count="380" uniqueCount="276">
  <si>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</si>
  <si>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</si>
  <si>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</si>
  <si>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</si>
  <si>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</si>
  <si>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</si>
  <si>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</si>
  <si>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</si>
  <si>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</si>
  <si>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</si>
  <si>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</si>
  <si>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</si>
  <si>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</si>
  <si>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</si>
  <si>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</si>
  <si>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</si>
  <si>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</si>
  <si>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</si>
  <si>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</si>
  <si>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</si>
  <si>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</si>
  <si>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</si>
  <si>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</si>
  <si>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</si>
  <si>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</si>
  <si>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</si>
  <si>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</si>
  <si>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</si>
  <si>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</si>
  <si>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</si>
  <si>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</si>
  <si>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</si>
  <si>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</si>
  <si>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</si>
  <si>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</si>
  <si>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</si>
  <si>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</si>
  <si>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</si>
  <si>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</si>
  <si>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</si>
  <si>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</si>
  <si>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</si>
  <si>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</si>
  <si>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</si>
  <si>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</si>
  <si>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</si>
  <si>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</si>
  <si>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</si>
  <si>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</si>
  <si>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</si>
  <si>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</si>
  <si>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</si>
  <si>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</si>
  <si>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</si>
  <si>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</si>
  <si>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</si>
  <si>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</si>
  <si>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</si>
  <si>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</si>
  <si>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</si>
  <si>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</si>
  <si>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</si>
  <si>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</si>
  <si>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</si>
  <si>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</si>
  <si>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</si>
  <si>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</si>
  <si>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</si>
  <si>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</si>
  <si>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</si>
  <si>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</si>
  <si>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</si>
  <si>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</si>
  <si>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</si>
  <si>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</si>
  <si>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</si>
  <si>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</si>
  <si>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</si>
  <si>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</si>
  <si>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</si>
  <si>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</si>
  <si>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</si>
  <si>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</si>
  <si>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</si>
  <si>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</si>
  <si>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</si>
  <si>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</si>
  <si>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</si>
  <si>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</si>
  <si>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</si>
  <si>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</si>
  <si>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</si>
  <si>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</si>
  <si>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</si>
  <si>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</si>
  <si>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</si>
  <si>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</si>
  <si>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</si>
  <si>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</si>
  <si>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</si>
  <si>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</si>
  <si>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</si>
  <si>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</si>
  <si>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信太山青少年野外活動センター管理運営事業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</si>
  <si>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</si>
  <si>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</si>
  <si>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</si>
  <si>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</si>
  <si>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</si>
  <si>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</si>
  <si>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</si>
  <si>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</si>
  <si>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</si>
  <si>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</si>
  <si>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</si>
  <si>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</si>
  <si>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</si>
  <si>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</si>
  <si>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</si>
  <si>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</si>
  <si>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</si>
  <si>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</si>
  <si>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</si>
  <si>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</si>
  <si>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</si>
  <si>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</si>
  <si>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</si>
  <si>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</si>
  <si>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</si>
  <si>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</si>
  <si>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</si>
  <si>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</si>
  <si>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</si>
  <si>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</si>
  <si>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</si>
  <si>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</si>
  <si>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</si>
  <si>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</si>
  <si>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</si>
  <si>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</si>
  <si>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</si>
  <si>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</si>
  <si>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</si>
  <si>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</si>
  <si>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</si>
  <si>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</si>
  <si>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</si>
  <si>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</si>
  <si>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</si>
  <si>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</si>
  <si>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</si>
  <si>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</si>
  <si>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</si>
  <si>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</si>
  <si>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</si>
  <si>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</si>
  <si>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</si>
  <si>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</si>
  <si>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</si>
  <si>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</si>
  <si>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</si>
  <si>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</si>
  <si>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</si>
  <si>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</si>
  <si>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</si>
  <si>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</si>
  <si>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</si>
  <si>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</si>
  <si>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</si>
  <si>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</si>
  <si>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</si>
  <si>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</si>
  <si>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</si>
  <si>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</si>
  <si>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</si>
  <si>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</si>
  <si>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</si>
  <si>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</si>
  <si>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</si>
  <si>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</si>
  <si>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</si>
  <si>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</si>
  <si>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</si>
  <si>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</si>
  <si>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</si>
  <si>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</si>
  <si>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</si>
  <si>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</si>
  <si>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</si>
  <si>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</si>
  <si>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</si>
  <si>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</si>
  <si>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</si>
  <si>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</si>
  <si>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</si>
  <si>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</si>
  <si>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</si>
  <si>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</si>
  <si>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</si>
  <si>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</si>
  <si>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</si>
  <si>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</si>
  <si>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</si>
  <si>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</si>
  <si>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</si>
  <si>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</si>
  <si>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</si>
  <si>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</si>
  <si>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</si>
  <si>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</si>
  <si>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</si>
  <si>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</si>
  <si>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</si>
  <si>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</si>
  <si>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</si>
  <si>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</si>
  <si>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</si>
  <si>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</si>
  <si>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</si>
  <si>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</si>
  <si>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</si>
  <si>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</si>
  <si>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</si>
  <si>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</si>
  <si>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</si>
  <si>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</si>
  <si>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</si>
  <si>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</si>
  <si>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</si>
  <si>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</si>
  <si>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</si>
  <si>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</si>
  <si>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</si>
  <si>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</si>
  <si>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</si>
  <si>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</si>
  <si>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</si>
  <si>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</si>
  <si>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</si>
  <si>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</si>
  <si>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</si>
  <si>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</si>
  <si>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</si>
  <si>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</si>
  <si>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</si>
  <si>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</si>
  <si>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</si>
  <si>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</si>
  <si>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</si>
  <si>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</si>
  <si>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</si>
  <si>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</si>
  <si>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</si>
  <si>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</si>
  <si>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</si>
  <si>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</si>
  <si>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</si>
  <si>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</si>
  <si>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</si>
  <si>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</si>
  <si>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</si>
  <si>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</si>
  <si>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純資産変動分析表（会計・局区・任意事業別)</t>
    <phoneticPr fontId="3"/>
  </si>
  <si>
    <t>：令和04年度</t>
    <phoneticPr fontId="3"/>
  </si>
  <si>
    <t>：令和05年03月</t>
    <phoneticPr fontId="3"/>
  </si>
  <si>
    <t>局区</t>
  </si>
  <si>
    <t>：54</t>
  </si>
  <si>
    <t>任意事業</t>
  </si>
  <si>
    <t>：54990002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</si>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</sst>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289DB5CC-7AA9-4FF1-8655-0DF8BFB8CA39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1"/>
      <c r="K9" s="141"/>
      <c r="L9" s="141"/>
      <c r="M9" s="141"/>
      <c r="N9" s="142"/>
      <c r="O9" s="142"/>
      <c r="P9" s="142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1"/>
      <c r="K10" s="141"/>
      <c r="L10" s="141"/>
      <c r="M10" s="141"/>
      <c r="N10" s="142"/>
      <c r="O10" s="142"/>
      <c r="P10" s="142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1"/>
      <c r="K11" s="141"/>
      <c r="L11" s="141"/>
      <c r="M11" s="141"/>
      <c r="N11" s="142"/>
      <c r="O11" s="142"/>
      <c r="P11" s="142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1"/>
      <c r="K12" s="141"/>
      <c r="L12" s="141"/>
      <c r="M12" s="141"/>
      <c r="N12" s="142"/>
      <c r="O12" s="142"/>
      <c r="P12" s="142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1"/>
      <c r="K13" s="141"/>
      <c r="L13" s="141"/>
      <c r="M13" s="141"/>
      <c r="N13" s="142" t="s">
        <v>1</v>
      </c>
      <c r="O13" s="142"/>
      <c r="P13" s="142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4" t="s">
        <v>1</v>
      </c>
      <c r="O14" s="144"/>
      <c r="P14" s="144"/>
      <c r="Q14" s="13"/>
      <c r="R14" s="12"/>
      <c r="S14" s="12"/>
      <c r="T14" s="9"/>
    </row>
    <row r="15" spans="1:20" ht="18.75" x14ac:dyDescent="0.4">
      <c r="A15" s="6"/>
      <c r="B15" s="145"/>
      <c r="C15" s="145"/>
      <c r="D15" s="145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3154218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2882400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271818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111082747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108141100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3420333236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3420333236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3420333236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2941647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3390518982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29814254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114236965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3306096271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3306096271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3420333236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3420333236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topLeftCell="A28" zoomScale="5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251920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251920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37370937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3016234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271818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895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27028097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3848570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3048936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156387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0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-37119017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8116732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-29002285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view="pageBreakPreview" topLeftCell="A40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8"/>
      <c r="D15" s="158"/>
      <c r="E15" s="158"/>
      <c r="F15" s="159"/>
      <c r="G15" s="158"/>
      <c r="H15" s="158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8"/>
      <c r="D16" s="158"/>
      <c r="E16" s="158"/>
      <c r="F16" s="159"/>
      <c r="G16" s="158"/>
      <c r="H16" s="158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5"/>
      <c r="D17" s="155"/>
      <c r="E17" s="155"/>
      <c r="F17" s="154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3335098556</v>
      </c>
      <c r="K21" s="64">
        <v>0</v>
      </c>
      <c r="L21" s="64">
        <v>3335098556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-29002285</v>
      </c>
      <c r="K22" s="64">
        <v>0</v>
      </c>
      <c r="L22" s="64">
        <v>-29002285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3306096271</v>
      </c>
      <c r="K23" s="64">
        <v>0</v>
      </c>
      <c r="L23" s="64">
        <v>3306096271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5"/>
      <c r="C15" s="145"/>
      <c r="D15" s="145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251920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251920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26000000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26000000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34312852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3279798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27028097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3848570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156387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55800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55800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-34060932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25944200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-8116732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8116732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topLeftCell="A3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3954225889</v>
      </c>
      <c r="J10" s="91">
        <v>0</v>
      </c>
      <c r="K10" s="91">
        <v>0</v>
      </c>
      <c r="L10" s="91">
        <v>3954225889</v>
      </c>
      <c r="M10" s="91">
        <v>533892653</v>
      </c>
      <c r="N10" s="91">
        <v>3048936</v>
      </c>
      <c r="O10" s="91">
        <v>3420333236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3954225889</v>
      </c>
      <c r="J11" s="91">
        <v>0</v>
      </c>
      <c r="K11" s="91">
        <v>0</v>
      </c>
      <c r="L11" s="91">
        <v>3954225889</v>
      </c>
      <c r="M11" s="91">
        <v>533892653</v>
      </c>
      <c r="N11" s="91">
        <v>3048936</v>
      </c>
      <c r="O11" s="91">
        <v>3420333236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3390518982</v>
      </c>
      <c r="J12" s="91">
        <v>0</v>
      </c>
      <c r="K12" s="91">
        <v>0</v>
      </c>
      <c r="L12" s="91">
        <v>3390518982</v>
      </c>
      <c r="M12" s="91">
        <v>0</v>
      </c>
      <c r="N12" s="91">
        <v>0</v>
      </c>
      <c r="O12" s="91">
        <v>3390518982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563706907</v>
      </c>
      <c r="J13" s="91">
        <v>0</v>
      </c>
      <c r="K13" s="91">
        <v>0</v>
      </c>
      <c r="L13" s="91">
        <v>563706907</v>
      </c>
      <c r="M13" s="91">
        <v>533892653</v>
      </c>
      <c r="N13" s="91">
        <v>3048936</v>
      </c>
      <c r="O13" s="91">
        <v>29814254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3954225889</v>
      </c>
      <c r="J35" s="91">
        <v>0</v>
      </c>
      <c r="K35" s="91">
        <v>0</v>
      </c>
      <c r="L35" s="91">
        <v>3954225889</v>
      </c>
      <c r="M35" s="91">
        <v>533892653</v>
      </c>
      <c r="N35" s="91">
        <v>3048936</v>
      </c>
      <c r="O35" s="91">
        <v>3420333236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263564</v>
      </c>
      <c r="J16" s="99">
        <v>271818</v>
      </c>
      <c r="K16" s="99">
        <v>263564</v>
      </c>
      <c r="L16" s="99">
        <f>M16-K16</f>
        <v>0</v>
      </c>
      <c r="M16" s="99">
        <v>263564</v>
      </c>
      <c r="N16" s="99">
        <v>271818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2940752</v>
      </c>
      <c r="J17" s="99">
        <v>895</v>
      </c>
      <c r="K17" s="99">
        <v>0</v>
      </c>
      <c r="L17" s="99">
        <v>0</v>
      </c>
      <c r="M17" s="99">
        <v>0</v>
      </c>
      <c r="N17" s="99">
        <v>2941647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3204316</v>
      </c>
      <c r="J19" s="99">
        <v>272713</v>
      </c>
      <c r="K19" s="99">
        <f>SUM(K10:K18)</f>
        <v>263564</v>
      </c>
      <c r="L19" s="99">
        <f>SUM(L10:L18)</f>
        <v>0</v>
      </c>
      <c r="M19" s="99">
        <v>263564</v>
      </c>
      <c r="N19" s="99">
        <v>3213465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topLeftCell="A13" zoomScale="6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 x14ac:dyDescent="0.4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9"/>
      <c r="C19" s="199"/>
      <c r="D19" s="199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3335098556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/>
      <c r="K24" s="110">
        <v>28993136</v>
      </c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>
        <v>0</v>
      </c>
      <c r="K26" s="110"/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0</v>
      </c>
      <c r="K27" s="110">
        <v>28993136</v>
      </c>
      <c r="L27" s="110">
        <v>-28993136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/>
      <c r="K31" s="110">
        <v>895</v>
      </c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0</v>
      </c>
      <c r="K32" s="110">
        <v>895</v>
      </c>
      <c r="L32" s="110">
        <v>-895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>
        <v>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/>
      <c r="K35" s="110">
        <v>8254</v>
      </c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0</v>
      </c>
      <c r="K37" s="110">
        <v>8254</v>
      </c>
      <c r="L37" s="110">
        <v>-8254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0</v>
      </c>
      <c r="K38" s="110">
        <v>29002285</v>
      </c>
      <c r="L38" s="110">
        <v>-29002285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3306096271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8116732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34060932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0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-25944200</v>
      </c>
      <c r="M46" s="109"/>
    </row>
  </sheetData>
  <mergeCells count="44">
    <mergeCell ref="B5:O6"/>
    <mergeCell ref="B8:D8"/>
    <mergeCell ref="B9:D9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25:I25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37:I37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6AA1-F86D-4B3E-94F1-C99244F72671}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2023-10-10T01:06:37Z</dcterms:created>
  <dcterms:modified xsi:type="dcterms:W3CDTF">2023-10-18T00:42:20Z</dcterms:modified>
</cp:coreProperties>
</file>