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555664B7-FC5B-4519-B80D-4832E5D891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6" i="6"/>
  <c r="L19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<sst xmlns="http://schemas.openxmlformats.org/spreadsheetml/2006/main" count="380" uniqueCount="276">
  <si>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</si>
  <si>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</si>
  <si>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</si>
  <si>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</si>
  <si>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</si>
  <si>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</si>
  <si>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</si>
  <si>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</si>
  <si>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</si>
  <si>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</si>
  <si>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</si>
  <si>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</si>
  <si>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</si>
  <si>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</si>
  <si>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</si>
  <si>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</si>
  <si>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</si>
  <si>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</si>
  <si>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</si>
  <si>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</si>
  <si>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</si>
  <si>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</si>
  <si>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</si>
  <si>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</si>
  <si>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</si>
  <si>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</si>
  <si>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</si>
  <si>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</si>
  <si>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</si>
  <si>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</si>
  <si>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</si>
  <si>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</si>
  <si>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</si>
  <si>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</si>
  <si>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</si>
  <si>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</si>
  <si>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</si>
  <si>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</si>
  <si>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</si>
  <si>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</si>
  <si>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</si>
  <si>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</si>
  <si>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</si>
  <si>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</si>
  <si>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</si>
  <si>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</si>
  <si>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</si>
  <si>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</si>
  <si>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</si>
  <si>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</si>
  <si>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</si>
  <si>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</si>
  <si>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</si>
  <si>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</si>
  <si>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</si>
  <si>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</si>
  <si>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</si>
  <si>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</si>
  <si>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</si>
  <si>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</si>
  <si>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</si>
  <si>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</si>
  <si>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</si>
  <si>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</si>
  <si>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</si>
  <si>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</si>
  <si>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</si>
  <si>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</si>
  <si>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</si>
  <si>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</si>
  <si>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</si>
  <si>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</si>
  <si>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</si>
  <si>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</si>
  <si>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</si>
  <si>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</si>
  <si>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</si>
  <si>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</si>
  <si>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</si>
  <si>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</si>
  <si>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</si>
  <si>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</si>
  <si>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</si>
  <si>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</si>
  <si>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</si>
  <si>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</si>
  <si>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</si>
  <si>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</si>
  <si>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</si>
  <si>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</si>
  <si>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</si>
  <si>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</si>
  <si>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</si>
  <si>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</si>
  <si>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</si>
  <si>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</si>
  <si>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</si>
  <si>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</si>
  <si>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</si>
  <si>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</si>
  <si>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</si>
  <si>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</si>
  <si>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</si>
  <si>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長居ユースホステル管理運営事業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</si>
  <si>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</si>
  <si>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</si>
  <si>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</si>
  <si>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</si>
  <si>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</si>
  <si>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</si>
  <si>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</si>
  <si>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</si>
  <si>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</si>
  <si>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</si>
  <si>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</si>
  <si>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</si>
  <si>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</si>
  <si>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</si>
  <si>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</si>
  <si>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</si>
  <si>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</si>
  <si>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</si>
  <si>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</si>
  <si>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</si>
  <si>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</si>
  <si>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</si>
  <si>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</si>
  <si>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</si>
  <si>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</si>
  <si>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</si>
  <si>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</si>
  <si>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</si>
  <si>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</si>
  <si>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</si>
  <si>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</si>
  <si>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</si>
  <si>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</si>
  <si>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</si>
  <si>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</si>
  <si>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</si>
  <si>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</si>
  <si>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</si>
  <si>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</si>
  <si>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</si>
  <si>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</si>
  <si>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</si>
  <si>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</si>
  <si>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</si>
  <si>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</si>
  <si>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</si>
  <si>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</si>
  <si>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</si>
  <si>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</si>
  <si>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</si>
  <si>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</si>
  <si>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</si>
  <si>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</si>
  <si>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</si>
  <si>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</si>
  <si>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</si>
  <si>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</si>
  <si>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</si>
  <si>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</si>
  <si>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</si>
  <si>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</si>
  <si>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</si>
  <si>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</si>
  <si>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</si>
  <si>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</si>
  <si>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</si>
  <si>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</si>
  <si>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</si>
  <si>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</si>
  <si>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</si>
  <si>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</si>
  <si>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</si>
  <si>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</si>
  <si>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</si>
  <si>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</si>
  <si>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</si>
  <si>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</si>
  <si>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</si>
  <si>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</si>
  <si>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</si>
  <si>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</si>
  <si>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</si>
  <si>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</si>
  <si>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</si>
  <si>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</si>
  <si>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</si>
  <si>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</si>
  <si>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</si>
  <si>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</si>
  <si>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</si>
  <si>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</si>
  <si>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</si>
  <si>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</si>
  <si>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</si>
  <si>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</si>
  <si>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</si>
  <si>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</si>
  <si>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</si>
  <si>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</si>
  <si>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</si>
  <si>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</si>
  <si>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</si>
  <si>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</si>
  <si>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</si>
  <si>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</si>
  <si>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</si>
  <si>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</si>
  <si>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</si>
  <si>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</si>
  <si>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</si>
  <si>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</si>
  <si>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</si>
  <si>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</si>
  <si>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</si>
  <si>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</si>
  <si>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</si>
  <si>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</si>
  <si>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</si>
  <si>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</si>
  <si>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</si>
  <si>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</si>
  <si>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</si>
  <si>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</si>
  <si>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</si>
  <si>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</si>
  <si>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</si>
  <si>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</si>
  <si>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</si>
  <si>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</si>
  <si>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</si>
  <si>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</si>
  <si>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</si>
  <si>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</si>
  <si>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</si>
  <si>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</si>
  <si>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</si>
  <si>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</si>
  <si>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</si>
  <si>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</si>
  <si>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</si>
  <si>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</si>
  <si>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</si>
  <si>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</si>
  <si>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</si>
  <si>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</si>
  <si>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</si>
  <si>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</si>
  <si>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</si>
  <si>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</si>
  <si>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</si>
  <si>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</si>
  <si>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</si>
  <si>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</si>
  <si>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</si>
  <si>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</si>
  <si>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</si>
  <si>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</si>
  <si>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</si>
  <si>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純資産変動分析表（会計・局区・任意事業別)</t>
    <phoneticPr fontId="3"/>
  </si>
  <si>
    <t>：令和04年度</t>
    <phoneticPr fontId="3"/>
  </si>
  <si>
    <t>：令和05年03月</t>
    <phoneticPr fontId="3"/>
  </si>
  <si>
    <t>局区</t>
  </si>
  <si>
    <t>：54</t>
  </si>
  <si>
    <t>任意事業</t>
  </si>
  <si>
    <t>：54990003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</si>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</sst>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02E607E4-4C3B-4ACA-8EA9-7C4C88F9D4A5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view="pageBreakPreview" topLeftCell="A33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1" t="s">
        <v>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0"/>
      <c r="T6" s="9"/>
    </row>
    <row r="7" spans="1:20" ht="22.5" customHeight="1" x14ac:dyDescent="0.4">
      <c r="A7" s="6"/>
      <c r="B7" s="142" t="s">
        <v>101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3"/>
      <c r="C9" s="143"/>
      <c r="D9" s="143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3"/>
      <c r="L14" s="143"/>
      <c r="M14" s="143"/>
      <c r="N14" s="146" t="s">
        <v>1</v>
      </c>
      <c r="O14" s="146"/>
      <c r="P14" s="146"/>
      <c r="Q14" s="13"/>
      <c r="R14" s="12"/>
      <c r="S14" s="12"/>
      <c r="T14" s="9"/>
    </row>
    <row r="15" spans="1:20" ht="18.75" x14ac:dyDescent="0.4">
      <c r="A15" s="6"/>
      <c r="B15" s="147"/>
      <c r="C15" s="147"/>
      <c r="D15" s="14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195909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60000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135909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1470823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342682630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342682630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342682630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1470823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342682630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1666732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341015898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341015898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342682630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342682630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view="pageBreakPreview" topLeftCell="A25" zoomScale="5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0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0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0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0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22306363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1508681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135909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447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3589850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0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17063040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8436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0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0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-22306363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0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0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0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0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0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6658750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0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-15647613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view="pageBreakPreview" topLeftCell="A25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53" t="s">
        <v>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57"/>
    </row>
    <row r="7" spans="1:14" ht="22.5" customHeight="1" x14ac:dyDescent="0.4">
      <c r="A7" s="53"/>
      <c r="B7" s="155" t="s">
        <v>147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57"/>
    </row>
    <row r="8" spans="1:14" ht="22.5" hidden="1" customHeight="1" x14ac:dyDescent="0.4">
      <c r="A8" s="53"/>
      <c r="B8" s="54"/>
      <c r="C8" s="156" t="s">
        <v>5</v>
      </c>
      <c r="D8" s="156"/>
      <c r="E8" s="156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6" t="s">
        <v>8</v>
      </c>
      <c r="D9" s="156"/>
      <c r="E9" s="156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6" t="s">
        <v>10</v>
      </c>
      <c r="D11" s="156"/>
      <c r="E11" s="156"/>
      <c r="F11" s="157" t="s">
        <v>11</v>
      </c>
      <c r="G11" s="156"/>
      <c r="H11" s="156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6"/>
      <c r="D12" s="156"/>
      <c r="E12" s="156"/>
      <c r="F12" s="157"/>
      <c r="G12" s="156"/>
      <c r="H12" s="156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6"/>
      <c r="D13" s="156"/>
      <c r="E13" s="156"/>
      <c r="F13" s="157"/>
      <c r="G13" s="156"/>
      <c r="H13" s="156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6"/>
      <c r="D14" s="156"/>
      <c r="E14" s="156"/>
      <c r="F14" s="157"/>
      <c r="G14" s="156"/>
      <c r="H14" s="156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61"/>
      <c r="D15" s="161"/>
      <c r="E15" s="161"/>
      <c r="F15" s="162"/>
      <c r="G15" s="161"/>
      <c r="H15" s="161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61"/>
      <c r="D16" s="161"/>
      <c r="E16" s="161"/>
      <c r="F16" s="162"/>
      <c r="G16" s="161"/>
      <c r="H16" s="161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9"/>
      <c r="D17" s="159"/>
      <c r="E17" s="159"/>
      <c r="F17" s="158" t="s">
        <v>1</v>
      </c>
      <c r="G17" s="159"/>
      <c r="H17" s="159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60" t="s">
        <v>13</v>
      </c>
      <c r="D20" s="160"/>
      <c r="E20" s="160"/>
      <c r="F20" s="160"/>
      <c r="G20" s="160"/>
      <c r="H20" s="160"/>
      <c r="I20" s="160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60" t="s">
        <v>17</v>
      </c>
      <c r="D21" s="160"/>
      <c r="E21" s="160"/>
      <c r="F21" s="160"/>
      <c r="G21" s="160"/>
      <c r="H21" s="160"/>
      <c r="I21" s="160"/>
      <c r="J21" s="64">
        <v>356663511</v>
      </c>
      <c r="K21" s="64">
        <v>0</v>
      </c>
      <c r="L21" s="64">
        <v>356663511</v>
      </c>
      <c r="M21" s="23"/>
      <c r="N21" s="34"/>
    </row>
    <row r="22" spans="1:14" ht="50.1" customHeight="1" x14ac:dyDescent="0.4">
      <c r="A22" s="32"/>
      <c r="B22" s="23"/>
      <c r="C22" s="160" t="s">
        <v>18</v>
      </c>
      <c r="D22" s="160"/>
      <c r="E22" s="160"/>
      <c r="F22" s="160"/>
      <c r="G22" s="160"/>
      <c r="H22" s="160"/>
      <c r="I22" s="160"/>
      <c r="J22" s="64">
        <v>-15647613</v>
      </c>
      <c r="K22" s="64">
        <v>0</v>
      </c>
      <c r="L22" s="64">
        <v>-15647613</v>
      </c>
      <c r="M22" s="23"/>
      <c r="N22" s="34"/>
    </row>
    <row r="23" spans="1:14" ht="50.1" customHeight="1" x14ac:dyDescent="0.4">
      <c r="A23" s="32"/>
      <c r="B23" s="23"/>
      <c r="C23" s="160" t="s">
        <v>19</v>
      </c>
      <c r="D23" s="160"/>
      <c r="E23" s="160"/>
      <c r="F23" s="160"/>
      <c r="G23" s="160"/>
      <c r="H23" s="160"/>
      <c r="I23" s="160"/>
      <c r="J23" s="64">
        <v>341015898</v>
      </c>
      <c r="K23" s="64">
        <v>0</v>
      </c>
      <c r="L23" s="64">
        <v>341015898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view="pageBreakPreview" topLeftCell="A30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7"/>
      <c r="C15" s="147"/>
      <c r="D15" s="14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0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0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0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0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0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0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5238750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1640464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3589850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0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8436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1420000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1420000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0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0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-5238750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-1420000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-6658750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6658750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801962790</v>
      </c>
      <c r="J10" s="91">
        <v>0</v>
      </c>
      <c r="K10" s="91">
        <v>0</v>
      </c>
      <c r="L10" s="91">
        <v>801962790</v>
      </c>
      <c r="M10" s="91">
        <v>459280160</v>
      </c>
      <c r="N10" s="91">
        <v>17063040</v>
      </c>
      <c r="O10" s="91">
        <v>342682630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801962790</v>
      </c>
      <c r="J11" s="91">
        <v>0</v>
      </c>
      <c r="K11" s="91">
        <v>0</v>
      </c>
      <c r="L11" s="91">
        <v>801962790</v>
      </c>
      <c r="M11" s="91">
        <v>459280160</v>
      </c>
      <c r="N11" s="91">
        <v>17063040</v>
      </c>
      <c r="O11" s="91">
        <v>342682630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801962790</v>
      </c>
      <c r="J13" s="91">
        <v>0</v>
      </c>
      <c r="K13" s="91">
        <v>0</v>
      </c>
      <c r="L13" s="91">
        <v>801962790</v>
      </c>
      <c r="M13" s="91">
        <v>459280160</v>
      </c>
      <c r="N13" s="91">
        <v>17063040</v>
      </c>
      <c r="O13" s="91">
        <v>342682630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801962790</v>
      </c>
      <c r="J35" s="91">
        <v>0</v>
      </c>
      <c r="K35" s="91">
        <v>0</v>
      </c>
      <c r="L35" s="91">
        <v>801962790</v>
      </c>
      <c r="M35" s="91">
        <v>459280160</v>
      </c>
      <c r="N35" s="91">
        <v>17063040</v>
      </c>
      <c r="O35" s="91">
        <v>342682630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79" t="s">
        <v>58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x14ac:dyDescent="0.4"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spans="2:14" x14ac:dyDescent="0.4">
      <c r="B7" s="181"/>
      <c r="C7" s="181"/>
      <c r="D7" s="181"/>
      <c r="F7" s="96"/>
      <c r="N7" s="97" t="s">
        <v>2</v>
      </c>
    </row>
    <row r="8" spans="2:14" ht="20.100000000000001" customHeight="1" x14ac:dyDescent="0.4">
      <c r="B8" s="182" t="s">
        <v>13</v>
      </c>
      <c r="C8" s="183"/>
      <c r="D8" s="183"/>
      <c r="E8" s="183"/>
      <c r="F8" s="183"/>
      <c r="G8" s="183"/>
      <c r="H8" s="184"/>
      <c r="I8" s="188" t="s">
        <v>23</v>
      </c>
      <c r="J8" s="188" t="s">
        <v>24</v>
      </c>
      <c r="K8" s="190" t="s">
        <v>25</v>
      </c>
      <c r="L8" s="191"/>
      <c r="M8" s="192"/>
      <c r="N8" s="193" t="s">
        <v>59</v>
      </c>
    </row>
    <row r="9" spans="2:14" ht="20.100000000000001" customHeight="1" x14ac:dyDescent="0.4">
      <c r="B9" s="185"/>
      <c r="C9" s="186"/>
      <c r="D9" s="186"/>
      <c r="E9" s="186"/>
      <c r="F9" s="186"/>
      <c r="G9" s="186"/>
      <c r="H9" s="187"/>
      <c r="I9" s="189"/>
      <c r="J9" s="189"/>
      <c r="K9" s="98" t="s">
        <v>60</v>
      </c>
      <c r="L9" s="98" t="s">
        <v>61</v>
      </c>
      <c r="M9" s="98" t="s">
        <v>62</v>
      </c>
      <c r="N9" s="194"/>
    </row>
    <row r="10" spans="2:14" ht="31.7" customHeight="1" x14ac:dyDescent="0.4">
      <c r="B10" s="195" t="s">
        <v>63</v>
      </c>
      <c r="C10" s="195"/>
      <c r="D10" s="195"/>
      <c r="E10" s="195"/>
      <c r="F10" s="195"/>
      <c r="G10" s="195"/>
      <c r="H10" s="195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 x14ac:dyDescent="0.4">
      <c r="B11" s="195" t="s">
        <v>64</v>
      </c>
      <c r="C11" s="195"/>
      <c r="D11" s="195"/>
      <c r="E11" s="195"/>
      <c r="F11" s="195"/>
      <c r="G11" s="195"/>
      <c r="H11" s="195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95" t="s">
        <v>65</v>
      </c>
      <c r="C12" s="195"/>
      <c r="D12" s="195"/>
      <c r="E12" s="195"/>
      <c r="F12" s="195"/>
      <c r="G12" s="195"/>
      <c r="H12" s="195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95" t="s">
        <v>66</v>
      </c>
      <c r="C13" s="195"/>
      <c r="D13" s="195"/>
      <c r="E13" s="195"/>
      <c r="F13" s="195"/>
      <c r="G13" s="195"/>
      <c r="H13" s="195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95" t="s">
        <v>67</v>
      </c>
      <c r="C14" s="195"/>
      <c r="D14" s="195"/>
      <c r="E14" s="195"/>
      <c r="F14" s="195"/>
      <c r="G14" s="195"/>
      <c r="H14" s="195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95" t="s">
        <v>68</v>
      </c>
      <c r="C15" s="195"/>
      <c r="D15" s="195"/>
      <c r="E15" s="195"/>
      <c r="F15" s="195"/>
      <c r="G15" s="195"/>
      <c r="H15" s="195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95" t="s">
        <v>69</v>
      </c>
      <c r="C16" s="195"/>
      <c r="D16" s="195"/>
      <c r="E16" s="195"/>
      <c r="F16" s="195"/>
      <c r="G16" s="195"/>
      <c r="H16" s="195"/>
      <c r="I16" s="99">
        <v>131783</v>
      </c>
      <c r="J16" s="99">
        <v>135909</v>
      </c>
      <c r="K16" s="99">
        <v>131783</v>
      </c>
      <c r="L16" s="99">
        <f>M16-K16</f>
        <v>0</v>
      </c>
      <c r="M16" s="99">
        <v>131783</v>
      </c>
      <c r="N16" s="99">
        <v>135909</v>
      </c>
    </row>
    <row r="17" spans="2:14" ht="31.7" customHeight="1" x14ac:dyDescent="0.4">
      <c r="B17" s="195" t="s">
        <v>70</v>
      </c>
      <c r="C17" s="195"/>
      <c r="D17" s="195"/>
      <c r="E17" s="195"/>
      <c r="F17" s="195"/>
      <c r="G17" s="195"/>
      <c r="H17" s="195"/>
      <c r="I17" s="99">
        <v>1470376</v>
      </c>
      <c r="J17" s="99">
        <v>447</v>
      </c>
      <c r="K17" s="99">
        <v>0</v>
      </c>
      <c r="L17" s="99">
        <v>0</v>
      </c>
      <c r="M17" s="99">
        <v>0</v>
      </c>
      <c r="N17" s="99">
        <v>1470823</v>
      </c>
    </row>
    <row r="18" spans="2:14" ht="31.7" customHeight="1" x14ac:dyDescent="0.4">
      <c r="B18" s="195" t="s">
        <v>71</v>
      </c>
      <c r="C18" s="195"/>
      <c r="D18" s="195"/>
      <c r="E18" s="195"/>
      <c r="F18" s="195"/>
      <c r="G18" s="195"/>
      <c r="H18" s="195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96" t="s">
        <v>72</v>
      </c>
      <c r="C19" s="196"/>
      <c r="D19" s="196"/>
      <c r="E19" s="196"/>
      <c r="F19" s="196"/>
      <c r="G19" s="196"/>
      <c r="H19" s="196"/>
      <c r="I19" s="99">
        <v>1602159</v>
      </c>
      <c r="J19" s="99">
        <v>136356</v>
      </c>
      <c r="K19" s="99">
        <f>SUM(K10:K18)</f>
        <v>131783</v>
      </c>
      <c r="L19" s="99">
        <f>SUM(L10:L18)</f>
        <v>0</v>
      </c>
      <c r="M19" s="99">
        <v>131783</v>
      </c>
      <c r="N19" s="99">
        <v>1606732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197" t="s">
        <v>262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2:15" x14ac:dyDescent="0.4"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</row>
    <row r="8" spans="2:15" x14ac:dyDescent="0.4">
      <c r="B8" s="199" t="s">
        <v>5</v>
      </c>
      <c r="C8" s="199"/>
      <c r="D8" s="199"/>
      <c r="E8" s="101" t="s">
        <v>263</v>
      </c>
      <c r="F8" s="102"/>
      <c r="G8" s="103"/>
      <c r="O8" s="104" t="s">
        <v>261</v>
      </c>
    </row>
    <row r="9" spans="2:15" x14ac:dyDescent="0.4">
      <c r="B9" s="199" t="s">
        <v>8</v>
      </c>
      <c r="C9" s="199"/>
      <c r="D9" s="199"/>
      <c r="E9" s="101" t="s">
        <v>264</v>
      </c>
      <c r="F9" s="102"/>
      <c r="G9" s="103"/>
    </row>
    <row r="11" spans="2:15" x14ac:dyDescent="0.4">
      <c r="B11" s="200" t="s">
        <v>10</v>
      </c>
      <c r="C11" s="200"/>
      <c r="D11" s="200"/>
      <c r="E11" s="201" t="s">
        <v>11</v>
      </c>
      <c r="F11" s="200"/>
      <c r="G11" s="200"/>
      <c r="H11" s="105" t="s">
        <v>12</v>
      </c>
    </row>
    <row r="12" spans="2:15" x14ac:dyDescent="0.4">
      <c r="B12" s="200" t="s">
        <v>265</v>
      </c>
      <c r="C12" s="200"/>
      <c r="D12" s="200"/>
      <c r="E12" s="201" t="s">
        <v>266</v>
      </c>
      <c r="F12" s="200"/>
      <c r="G12" s="200"/>
      <c r="H12" s="105" t="s">
        <v>102</v>
      </c>
    </row>
    <row r="13" spans="2:15" x14ac:dyDescent="0.4">
      <c r="B13" s="200" t="s">
        <v>267</v>
      </c>
      <c r="C13" s="200"/>
      <c r="D13" s="200"/>
      <c r="E13" s="201" t="s">
        <v>268</v>
      </c>
      <c r="F13" s="200"/>
      <c r="G13" s="200"/>
      <c r="H13" s="105" t="s">
        <v>103</v>
      </c>
    </row>
    <row r="14" spans="2:15" x14ac:dyDescent="0.4">
      <c r="B14" s="200"/>
      <c r="C14" s="200"/>
      <c r="D14" s="200"/>
      <c r="E14" s="201"/>
      <c r="F14" s="200"/>
      <c r="G14" s="200"/>
    </row>
    <row r="15" spans="2:15" x14ac:dyDescent="0.4">
      <c r="B15" s="200"/>
      <c r="C15" s="200"/>
      <c r="D15" s="200"/>
      <c r="E15" s="201"/>
      <c r="F15" s="200"/>
      <c r="G15" s="200"/>
      <c r="H15" s="105"/>
    </row>
    <row r="16" spans="2:15" x14ac:dyDescent="0.4">
      <c r="B16" s="200"/>
      <c r="C16" s="200"/>
      <c r="D16" s="200"/>
      <c r="E16" s="201"/>
      <c r="F16" s="200"/>
      <c r="G16" s="200"/>
      <c r="H16" s="105"/>
    </row>
    <row r="17" spans="2:15" x14ac:dyDescent="0.4">
      <c r="B17" s="202"/>
      <c r="C17" s="202"/>
      <c r="D17" s="202"/>
      <c r="E17" s="203" t="s">
        <v>1</v>
      </c>
      <c r="F17" s="202"/>
      <c r="G17" s="202"/>
      <c r="H17" s="105"/>
    </row>
    <row r="19" spans="2:15" x14ac:dyDescent="0.4">
      <c r="B19" s="198"/>
      <c r="C19" s="198"/>
      <c r="D19" s="198"/>
      <c r="F19" s="106"/>
      <c r="O19" s="107" t="s">
        <v>2</v>
      </c>
    </row>
    <row r="20" spans="2:15" ht="15.75" customHeight="1" x14ac:dyDescent="0.4">
      <c r="B20" s="204" t="s">
        <v>73</v>
      </c>
      <c r="C20" s="204"/>
      <c r="D20" s="204"/>
      <c r="E20" s="204"/>
      <c r="F20" s="204"/>
      <c r="G20" s="204"/>
      <c r="H20" s="204"/>
      <c r="I20" s="204"/>
      <c r="J20" s="108" t="s">
        <v>74</v>
      </c>
      <c r="K20" s="108" t="s">
        <v>75</v>
      </c>
      <c r="L20" s="108" t="s">
        <v>76</v>
      </c>
      <c r="M20" s="108" t="s">
        <v>77</v>
      </c>
      <c r="N20" s="204" t="s">
        <v>78</v>
      </c>
      <c r="O20" s="204"/>
    </row>
    <row r="21" spans="2:15" ht="15.75" customHeight="1" x14ac:dyDescent="0.4">
      <c r="B21" s="205" t="s">
        <v>79</v>
      </c>
      <c r="C21" s="205"/>
      <c r="D21" s="205"/>
      <c r="E21" s="205"/>
      <c r="F21" s="205"/>
      <c r="G21" s="205"/>
      <c r="H21" s="205"/>
      <c r="I21" s="205"/>
      <c r="J21" s="109"/>
      <c r="K21" s="109"/>
      <c r="L21" s="109"/>
      <c r="M21" s="110">
        <v>356663511</v>
      </c>
      <c r="N21" s="111"/>
      <c r="O21" s="112"/>
    </row>
    <row r="22" spans="2:15" ht="15.75" customHeight="1" x14ac:dyDescent="0.4">
      <c r="B22" s="205" t="s">
        <v>80</v>
      </c>
      <c r="C22" s="205"/>
      <c r="D22" s="205"/>
      <c r="E22" s="205"/>
      <c r="F22" s="205"/>
      <c r="G22" s="205"/>
      <c r="H22" s="205"/>
      <c r="I22" s="205"/>
      <c r="J22" s="109"/>
      <c r="K22" s="109"/>
      <c r="L22" s="109"/>
      <c r="M22" s="109"/>
      <c r="N22" s="111"/>
      <c r="O22" s="112"/>
    </row>
    <row r="23" spans="2:15" ht="15.75" customHeight="1" x14ac:dyDescent="0.4">
      <c r="B23" s="205" t="s">
        <v>81</v>
      </c>
      <c r="C23" s="205"/>
      <c r="D23" s="205"/>
      <c r="E23" s="205"/>
      <c r="F23" s="205"/>
      <c r="G23" s="205"/>
      <c r="H23" s="205"/>
      <c r="I23" s="205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205" t="s">
        <v>82</v>
      </c>
      <c r="D24" s="205"/>
      <c r="E24" s="205"/>
      <c r="F24" s="205"/>
      <c r="G24" s="205"/>
      <c r="H24" s="205"/>
      <c r="I24" s="205"/>
      <c r="J24" s="110"/>
      <c r="K24" s="110">
        <v>15643040</v>
      </c>
      <c r="L24" s="109"/>
      <c r="M24" s="109"/>
      <c r="N24" s="111"/>
      <c r="O24" s="112"/>
    </row>
    <row r="25" spans="2:15" ht="15.75" customHeight="1" x14ac:dyDescent="0.4">
      <c r="B25" s="114"/>
      <c r="C25" s="205" t="s">
        <v>83</v>
      </c>
      <c r="D25" s="205"/>
      <c r="E25" s="205"/>
      <c r="F25" s="205"/>
      <c r="G25" s="205"/>
      <c r="H25" s="205"/>
      <c r="I25" s="205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205" t="s">
        <v>84</v>
      </c>
      <c r="D26" s="205"/>
      <c r="E26" s="205"/>
      <c r="F26" s="205"/>
      <c r="G26" s="205"/>
      <c r="H26" s="205"/>
      <c r="I26" s="205"/>
      <c r="J26" s="110">
        <v>0</v>
      </c>
      <c r="K26" s="110"/>
      <c r="L26" s="109"/>
      <c r="M26" s="109"/>
      <c r="N26" s="111"/>
      <c r="O26" s="112"/>
    </row>
    <row r="27" spans="2:15" ht="15.75" customHeight="1" x14ac:dyDescent="0.4">
      <c r="B27" s="115"/>
      <c r="C27" s="204" t="s">
        <v>85</v>
      </c>
      <c r="D27" s="204"/>
      <c r="E27" s="204"/>
      <c r="F27" s="204"/>
      <c r="G27" s="204"/>
      <c r="H27" s="204"/>
      <c r="I27" s="204"/>
      <c r="J27" s="110">
        <v>0</v>
      </c>
      <c r="K27" s="110">
        <v>15643040</v>
      </c>
      <c r="L27" s="110">
        <v>-15643040</v>
      </c>
      <c r="M27" s="109"/>
      <c r="N27" s="111"/>
      <c r="O27" s="112"/>
    </row>
    <row r="28" spans="2:15" ht="15.75" customHeight="1" x14ac:dyDescent="0.4">
      <c r="B28" s="205" t="s">
        <v>86</v>
      </c>
      <c r="C28" s="205"/>
      <c r="D28" s="205"/>
      <c r="E28" s="205"/>
      <c r="F28" s="205"/>
      <c r="G28" s="205"/>
      <c r="H28" s="205"/>
      <c r="I28" s="205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205" t="s">
        <v>87</v>
      </c>
      <c r="D29" s="205"/>
      <c r="E29" s="205"/>
      <c r="F29" s="205"/>
      <c r="G29" s="205"/>
      <c r="H29" s="205"/>
      <c r="I29" s="205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205" t="s">
        <v>88</v>
      </c>
      <c r="D30" s="205"/>
      <c r="E30" s="205"/>
      <c r="F30" s="205"/>
      <c r="G30" s="205"/>
      <c r="H30" s="205"/>
      <c r="I30" s="205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205" t="s">
        <v>89</v>
      </c>
      <c r="D31" s="205"/>
      <c r="E31" s="205"/>
      <c r="F31" s="205"/>
      <c r="G31" s="205"/>
      <c r="H31" s="205"/>
      <c r="I31" s="205"/>
      <c r="J31" s="110"/>
      <c r="K31" s="110">
        <v>447</v>
      </c>
      <c r="L31" s="109"/>
      <c r="M31" s="109"/>
      <c r="N31" s="111"/>
      <c r="O31" s="112"/>
    </row>
    <row r="32" spans="2:15" ht="15.75" customHeight="1" x14ac:dyDescent="0.4">
      <c r="B32" s="115"/>
      <c r="C32" s="204" t="s">
        <v>90</v>
      </c>
      <c r="D32" s="204"/>
      <c r="E32" s="204"/>
      <c r="F32" s="204"/>
      <c r="G32" s="204"/>
      <c r="H32" s="204"/>
      <c r="I32" s="204"/>
      <c r="J32" s="110">
        <v>0</v>
      </c>
      <c r="K32" s="110">
        <v>447</v>
      </c>
      <c r="L32" s="110">
        <v>-447</v>
      </c>
      <c r="M32" s="109"/>
      <c r="N32" s="111"/>
      <c r="O32" s="112"/>
    </row>
    <row r="33" spans="2:15" ht="15.75" customHeight="1" x14ac:dyDescent="0.4">
      <c r="B33" s="205" t="s">
        <v>91</v>
      </c>
      <c r="C33" s="205"/>
      <c r="D33" s="205"/>
      <c r="E33" s="205"/>
      <c r="F33" s="205"/>
      <c r="G33" s="205"/>
      <c r="H33" s="205"/>
      <c r="I33" s="205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205" t="s">
        <v>92</v>
      </c>
      <c r="D34" s="205"/>
      <c r="E34" s="205"/>
      <c r="F34" s="205"/>
      <c r="G34" s="205"/>
      <c r="H34" s="205"/>
      <c r="I34" s="205"/>
      <c r="J34" s="110">
        <v>0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205" t="s">
        <v>93</v>
      </c>
      <c r="D35" s="205"/>
      <c r="E35" s="205"/>
      <c r="F35" s="205"/>
      <c r="G35" s="205"/>
      <c r="H35" s="205"/>
      <c r="I35" s="205"/>
      <c r="J35" s="110"/>
      <c r="K35" s="110">
        <v>4126</v>
      </c>
      <c r="L35" s="109"/>
      <c r="M35" s="109"/>
      <c r="N35" s="111"/>
      <c r="O35" s="112"/>
    </row>
    <row r="36" spans="2:15" ht="15.75" customHeight="1" x14ac:dyDescent="0.4">
      <c r="B36" s="114"/>
      <c r="C36" s="205"/>
      <c r="D36" s="205"/>
      <c r="E36" s="205"/>
      <c r="F36" s="205"/>
      <c r="G36" s="205"/>
      <c r="H36" s="205"/>
      <c r="I36" s="205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204" t="s">
        <v>90</v>
      </c>
      <c r="D37" s="204"/>
      <c r="E37" s="204"/>
      <c r="F37" s="204"/>
      <c r="G37" s="204"/>
      <c r="H37" s="204"/>
      <c r="I37" s="204"/>
      <c r="J37" s="110">
        <v>0</v>
      </c>
      <c r="K37" s="110">
        <v>4126</v>
      </c>
      <c r="L37" s="110">
        <v>-4126</v>
      </c>
      <c r="M37" s="109"/>
      <c r="N37" s="111"/>
      <c r="O37" s="112"/>
    </row>
    <row r="38" spans="2:15" ht="15.75" customHeight="1" x14ac:dyDescent="0.4">
      <c r="B38" s="205" t="s">
        <v>94</v>
      </c>
      <c r="C38" s="205"/>
      <c r="D38" s="205"/>
      <c r="E38" s="205"/>
      <c r="F38" s="205"/>
      <c r="G38" s="205"/>
      <c r="H38" s="205"/>
      <c r="I38" s="205"/>
      <c r="J38" s="110">
        <v>0</v>
      </c>
      <c r="K38" s="110">
        <v>15647613</v>
      </c>
      <c r="L38" s="110">
        <v>-15647613</v>
      </c>
      <c r="M38" s="109"/>
      <c r="N38" s="111"/>
      <c r="O38" s="112"/>
    </row>
    <row r="39" spans="2:15" ht="15.75" customHeight="1" x14ac:dyDescent="0.4">
      <c r="B39" s="205" t="s">
        <v>95</v>
      </c>
      <c r="C39" s="205"/>
      <c r="D39" s="205"/>
      <c r="E39" s="205"/>
      <c r="F39" s="205"/>
      <c r="G39" s="205"/>
      <c r="H39" s="205"/>
      <c r="I39" s="205"/>
      <c r="J39" s="109"/>
      <c r="K39" s="109"/>
      <c r="L39" s="109"/>
      <c r="M39" s="110">
        <v>341015898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204" t="s">
        <v>73</v>
      </c>
      <c r="C42" s="204"/>
      <c r="D42" s="204"/>
      <c r="E42" s="204"/>
      <c r="F42" s="204"/>
      <c r="G42" s="204"/>
      <c r="H42" s="204"/>
      <c r="I42" s="204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205" t="s">
        <v>97</v>
      </c>
      <c r="C43" s="205"/>
      <c r="D43" s="205"/>
      <c r="E43" s="205"/>
      <c r="F43" s="205"/>
      <c r="G43" s="205"/>
      <c r="H43" s="205"/>
      <c r="I43" s="205"/>
      <c r="J43" s="109"/>
      <c r="K43" s="109"/>
      <c r="L43" s="110">
        <v>6658750</v>
      </c>
      <c r="M43" s="109"/>
    </row>
    <row r="44" spans="2:15" ht="15.75" customHeight="1" x14ac:dyDescent="0.4">
      <c r="B44" s="113"/>
      <c r="C44" s="205" t="s">
        <v>98</v>
      </c>
      <c r="D44" s="205"/>
      <c r="E44" s="205"/>
      <c r="F44" s="205"/>
      <c r="G44" s="205"/>
      <c r="H44" s="205"/>
      <c r="I44" s="205"/>
      <c r="J44" s="109"/>
      <c r="K44" s="109"/>
      <c r="L44" s="110">
        <v>5238750</v>
      </c>
      <c r="M44" s="109"/>
    </row>
    <row r="45" spans="2:15" ht="15.75" customHeight="1" x14ac:dyDescent="0.4">
      <c r="B45" s="114"/>
      <c r="C45" s="205" t="s">
        <v>99</v>
      </c>
      <c r="D45" s="205"/>
      <c r="E45" s="205"/>
      <c r="F45" s="205"/>
      <c r="G45" s="205"/>
      <c r="H45" s="205"/>
      <c r="I45" s="205"/>
      <c r="J45" s="109"/>
      <c r="K45" s="109"/>
      <c r="L45" s="110">
        <v>0</v>
      </c>
      <c r="M45" s="109"/>
    </row>
    <row r="46" spans="2:15" ht="15.75" customHeight="1" x14ac:dyDescent="0.4">
      <c r="B46" s="115"/>
      <c r="C46" s="205" t="s">
        <v>100</v>
      </c>
      <c r="D46" s="205"/>
      <c r="E46" s="205"/>
      <c r="F46" s="205"/>
      <c r="G46" s="205"/>
      <c r="H46" s="205"/>
      <c r="I46" s="205"/>
      <c r="J46" s="109"/>
      <c r="K46" s="109"/>
      <c r="L46" s="110">
        <v>1420000</v>
      </c>
      <c r="M46" s="109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B33:I33"/>
    <mergeCell ref="C34:I34"/>
    <mergeCell ref="C35:I35"/>
    <mergeCell ref="C36:I36"/>
    <mergeCell ref="C37:I37"/>
    <mergeCell ref="B28:I28"/>
    <mergeCell ref="C29:I29"/>
    <mergeCell ref="C30:I30"/>
    <mergeCell ref="C31:I31"/>
    <mergeCell ref="C32:I32"/>
    <mergeCell ref="B23:I23"/>
    <mergeCell ref="C24:I24"/>
    <mergeCell ref="C25:I25"/>
    <mergeCell ref="C26:I26"/>
    <mergeCell ref="C27:I27"/>
    <mergeCell ref="B19:D19"/>
    <mergeCell ref="B20:I20"/>
    <mergeCell ref="N20:O20"/>
    <mergeCell ref="B21:I21"/>
    <mergeCell ref="B22:I22"/>
    <mergeCell ref="B15:D15"/>
    <mergeCell ref="E15:G15"/>
    <mergeCell ref="B16:D16"/>
    <mergeCell ref="E16:G16"/>
    <mergeCell ref="B17:D17"/>
    <mergeCell ref="E17:G17"/>
    <mergeCell ref="B12:D12"/>
    <mergeCell ref="E12:G12"/>
    <mergeCell ref="B13:D13"/>
    <mergeCell ref="E13:G13"/>
    <mergeCell ref="B14:D14"/>
    <mergeCell ref="E14:G14"/>
    <mergeCell ref="B5:O6"/>
    <mergeCell ref="B8:D8"/>
    <mergeCell ref="B9:D9"/>
    <mergeCell ref="B11:D11"/>
    <mergeCell ref="E11:G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A7C94-B16C-4705-A100-27891228FBA4}">
  <sheetPr>
    <pageSetUpPr fitToPage="1"/>
  </sheetPr>
  <dimension ref="A1:D75"/>
  <sheetViews>
    <sheetView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2023-10-10T01:07:17Z</dcterms:created>
  <dcterms:modified xsi:type="dcterms:W3CDTF">2023-10-18T00:51:31Z</dcterms:modified>
</cp:coreProperties>
</file>