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PIF102C\OA-fb0010$\ユーザ作業用フォルダ\待機児童ライン\61_公募関係\Ｒ7\05_小規模募集\04_募集様式\02_応募書類\地域型（小規模・家庭的）\"/>
    </mc:Choice>
  </mc:AlternateContent>
  <xr:revisionPtr revIDLastSave="0" documentId="13_ncr:1_{DC50DBB6-D4D2-4999-B83F-EF163A4DCA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Sheet1!$A$1:$R$150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Q63" i="1"/>
  <c r="Q64" i="1"/>
  <c r="Q65" i="1"/>
  <c r="Q66" i="1"/>
  <c r="Q67" i="1"/>
  <c r="Q68" i="1"/>
  <c r="Q69" i="1"/>
  <c r="Q70" i="1"/>
  <c r="Q71" i="1"/>
  <c r="Q72" i="1"/>
  <c r="Q73" i="1"/>
  <c r="Q62" i="1"/>
  <c r="H63" i="1"/>
  <c r="H64" i="1"/>
  <c r="H65" i="1"/>
  <c r="H66" i="1"/>
  <c r="H67" i="1"/>
  <c r="H68" i="1"/>
  <c r="H69" i="1"/>
  <c r="H70" i="1"/>
  <c r="H71" i="1"/>
  <c r="H72" i="1"/>
  <c r="H73" i="1"/>
  <c r="H62" i="1"/>
  <c r="L56" i="1" l="1"/>
  <c r="J56" i="1"/>
  <c r="F56" i="1"/>
  <c r="D56" i="1"/>
  <c r="P56" i="1" l="1"/>
  <c r="P58" i="1" s="1"/>
  <c r="P55" i="1"/>
  <c r="O39" i="1"/>
  <c r="O34" i="1"/>
  <c r="J63" i="1" l="1"/>
  <c r="J67" i="1"/>
  <c r="J71" i="1"/>
  <c r="J68" i="1"/>
  <c r="J72" i="1"/>
  <c r="J65" i="1"/>
  <c r="J69" i="1"/>
  <c r="J73" i="1"/>
  <c r="J66" i="1"/>
  <c r="J64" i="1"/>
  <c r="J70" i="1"/>
</calcChain>
</file>

<file path=xl/sharedStrings.xml><?xml version="1.0" encoding="utf-8"?>
<sst xmlns="http://schemas.openxmlformats.org/spreadsheetml/2006/main" count="159" uniqueCount="123">
  <si>
    <t>認可外保育施設　認可化移行計画書</t>
  </si>
  <si>
    <t>１　計画概要</t>
  </si>
  <si>
    <t>　(1) 施設名称</t>
  </si>
  <si>
    <r>
      <t>　　　　</t>
    </r>
    <r>
      <rPr>
        <u/>
        <sz val="11"/>
        <color theme="1"/>
        <rFont val="ＭＳ 明朝"/>
        <family val="1"/>
        <charset val="128"/>
      </rPr>
      <t>　　　　　　　　　　　　　　　　　　</t>
    </r>
  </si>
  <si>
    <t>　(2) 現在の認可外保育施設の所在地</t>
  </si>
  <si>
    <t>令和</t>
    <rPh sb="0" eb="2">
      <t>レイワ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</si>
  <si>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</si>
  <si>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</si>
  <si>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</si>
  <si>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ア　移行後の名称（仮称）</t>
    <phoneticPr fontId="2"/>
  </si>
  <si>
    <t>イ　移行前（現在）の名称</t>
    <phoneticPr fontId="2"/>
  </si>
  <si>
    <t>区</t>
    <phoneticPr fontId="2"/>
  </si>
  <si>
    <t>現在地での移行（改修費不要）</t>
    <phoneticPr fontId="2"/>
  </si>
  <si>
    <t>移転・新設での移行</t>
    <phoneticPr fontId="2"/>
  </si>
  <si>
    <t>□</t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</si>
  <si>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</si>
  <si>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</si>
  <si>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</si>
  <si>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</si>
  <si>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</si>
  <si>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</si>
  <si>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合計</t>
    <rPh sb="0" eb="2">
      <t>ゴウケイ</t>
    </rPh>
    <phoneticPr fontId="2"/>
  </si>
  <si>
    <t>＜計画書提出時点での在園児＞</t>
    <rPh sb="1" eb="4">
      <t>ケイカクショ</t>
    </rPh>
    <rPh sb="4" eb="6">
      <t>テイシュツ</t>
    </rPh>
    <rPh sb="6" eb="8">
      <t>ジテン</t>
    </rPh>
    <rPh sb="10" eb="12">
      <t>ザイエン</t>
    </rPh>
    <rPh sb="12" eb="13">
      <t>ジ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</si>
  <si>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</si>
  <si>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</si>
  <si>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</si>
  <si>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</si>
  <si>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</si>
  <si>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</si>
  <si>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10月</t>
    <phoneticPr fontId="2"/>
  </si>
  <si>
    <t>11月</t>
    <rPh sb="2" eb="3">
      <t>ガツ</t>
    </rPh>
    <phoneticPr fontId="2"/>
  </si>
  <si>
    <t>12月</t>
    <phoneticPr fontId="2"/>
  </si>
  <si>
    <t>２　職員確保計画</t>
    <rPh sb="2" eb="4">
      <t>ショクイン</t>
    </rPh>
    <rPh sb="4" eb="6">
      <t>カクホ</t>
    </rPh>
    <rPh sb="6" eb="8">
      <t>ケイカク</t>
    </rPh>
    <phoneticPr fontId="2"/>
  </si>
  <si>
    <t>職員数</t>
    <rPh sb="0" eb="2">
      <t>ショクイン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</si>
  <si>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</si>
  <si>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３：１</t>
    <phoneticPr fontId="2"/>
  </si>
  <si>
    <t>６：１</t>
    <phoneticPr fontId="2"/>
  </si>
  <si>
    <t>20：１</t>
    <phoneticPr fontId="2"/>
  </si>
  <si>
    <t>30：１</t>
    <phoneticPr fontId="2"/>
  </si>
  <si>
    <t>配置基準</t>
    <rPh sb="0" eb="2">
      <t>ハイチ</t>
    </rPh>
    <rPh sb="2" eb="4">
      <t>キジュン</t>
    </rPh>
    <phoneticPr fontId="2"/>
  </si>
  <si>
    <t>大阪市</t>
    <phoneticPr fontId="2"/>
  </si>
  <si>
    <t>　(1) 移行計画開始時点での在園児数及び必要有資格者数（想定）</t>
    <rPh sb="5" eb="7">
      <t>イコウ</t>
    </rPh>
    <rPh sb="7" eb="9">
      <t>ケイカク</t>
    </rPh>
    <rPh sb="9" eb="11">
      <t>カイシ</t>
    </rPh>
    <rPh sb="11" eb="13">
      <t>ジテン</t>
    </rPh>
    <rPh sb="15" eb="17">
      <t>ザイエン</t>
    </rPh>
    <rPh sb="17" eb="18">
      <t>ジ</t>
    </rPh>
    <rPh sb="18" eb="19">
      <t>スウ</t>
    </rPh>
    <rPh sb="19" eb="20">
      <t>オヨ</t>
    </rPh>
    <rPh sb="21" eb="23">
      <t>ヒツヨウ</t>
    </rPh>
    <rPh sb="23" eb="27">
      <t>ユウシカクシャ</t>
    </rPh>
    <rPh sb="27" eb="28">
      <t>スウ</t>
    </rPh>
    <rPh sb="29" eb="31">
      <t>ソウテイ</t>
    </rPh>
    <phoneticPr fontId="2"/>
  </si>
  <si>
    <t>保育士</t>
    <rPh sb="0" eb="2">
      <t>ホイク</t>
    </rPh>
    <rPh sb="2" eb="3">
      <t>シ</t>
    </rPh>
    <phoneticPr fontId="2"/>
  </si>
  <si>
    <t>看護師</t>
    <rPh sb="0" eb="3">
      <t>カンゴシ</t>
    </rPh>
    <phoneticPr fontId="2"/>
  </si>
  <si>
    <t>現行
職員数</t>
    <rPh sb="0" eb="2">
      <t>ゲンコウ</t>
    </rPh>
    <rPh sb="3" eb="5">
      <t>ショクイン</t>
    </rPh>
    <rPh sb="5" eb="6">
      <t>スウ</t>
    </rPh>
    <phoneticPr fontId="2"/>
  </si>
  <si>
    <t>現在地での移行（要改修費）</t>
    <phoneticPr fontId="2"/>
  </si>
  <si>
    <t>３　改修等工事の内容</t>
    <rPh sb="2" eb="4">
      <t>カイシュウ</t>
    </rPh>
    <rPh sb="4" eb="5">
      <t>トウ</t>
    </rPh>
    <rPh sb="5" eb="7">
      <t>コウジ</t>
    </rPh>
    <rPh sb="8" eb="10">
      <t>ナイヨウ</t>
    </rPh>
    <phoneticPr fontId="2"/>
  </si>
  <si>
    <t>　(1) 内容</t>
    <rPh sb="5" eb="7">
      <t>ナイヨウ</t>
    </rPh>
    <phoneticPr fontId="2"/>
  </si>
  <si>
    <t>　(2) 工事費（見積額）</t>
    <rPh sb="5" eb="8">
      <t>コウジヒ</t>
    </rPh>
    <rPh sb="9" eb="11">
      <t>ミツモリ</t>
    </rPh>
    <rPh sb="11" eb="12">
      <t>ガク</t>
    </rPh>
    <phoneticPr fontId="2"/>
  </si>
  <si>
    <t>円</t>
    <rPh sb="0" eb="1">
      <t>エン</t>
    </rPh>
    <phoneticPr fontId="2"/>
  </si>
  <si>
    <t>　(3) 賃借料（工事期間中に別に賃借する場合の賃借料）</t>
    <rPh sb="5" eb="7">
      <t>チンシャク</t>
    </rPh>
    <rPh sb="7" eb="8">
      <t>リョウ</t>
    </rPh>
    <rPh sb="9" eb="11">
      <t>コウジ</t>
    </rPh>
    <rPh sb="11" eb="14">
      <t>キカンチュウ</t>
    </rPh>
    <rPh sb="15" eb="16">
      <t>ベツ</t>
    </rPh>
    <rPh sb="17" eb="19">
      <t>チンシャク</t>
    </rPh>
    <rPh sb="21" eb="23">
      <t>バアイ</t>
    </rPh>
    <rPh sb="24" eb="27">
      <t>チンシャクリョウ</t>
    </rPh>
    <phoneticPr fontId="2"/>
  </si>
  <si>
    <t>　(4) 工事費に充てる寄附金</t>
    <rPh sb="5" eb="7">
      <t>コウジ</t>
    </rPh>
    <rPh sb="7" eb="8">
      <t>ヒ</t>
    </rPh>
    <rPh sb="9" eb="10">
      <t>ア</t>
    </rPh>
    <rPh sb="12" eb="15">
      <t>キフキン</t>
    </rPh>
    <phoneticPr fontId="2"/>
  </si>
  <si>
    <t>（補助整備の場合：</t>
    <rPh sb="1" eb="3">
      <t>ホジョ</t>
    </rPh>
    <rPh sb="3" eb="5">
      <t>セイビ</t>
    </rPh>
    <rPh sb="6" eb="8">
      <t>バアイ</t>
    </rPh>
    <phoneticPr fontId="2"/>
  </si>
  <si>
    <t>補助対象経費</t>
    <phoneticPr fontId="2"/>
  </si>
  <si>
    <t>円）</t>
    <rPh sb="0" eb="1">
      <t>エン</t>
    </rPh>
    <phoneticPr fontId="2"/>
  </si>
  <si>
    <t>　(5) 工事費に充てる借入金</t>
    <rPh sb="5" eb="7">
      <t>コウジ</t>
    </rPh>
    <rPh sb="7" eb="8">
      <t>ヒ</t>
    </rPh>
    <rPh sb="9" eb="10">
      <t>ア</t>
    </rPh>
    <rPh sb="12" eb="15">
      <t>シャクニュウキン</t>
    </rPh>
    <phoneticPr fontId="2"/>
  </si>
  <si>
    <t>（借入先：</t>
    <rPh sb="1" eb="2">
      <t>シャク</t>
    </rPh>
    <rPh sb="2" eb="3">
      <t>ハイ</t>
    </rPh>
    <rPh sb="3" eb="4">
      <t>サキ</t>
    </rPh>
    <phoneticPr fontId="2"/>
  </si>
  <si>
    <t>　(3) 移行計画期間</t>
    <rPh sb="5" eb="7">
      <t>イコウ</t>
    </rPh>
    <rPh sb="7" eb="9">
      <t>ケイカク</t>
    </rPh>
    <rPh sb="9" eb="11">
      <t>キカン</t>
    </rPh>
    <phoneticPr fontId="2"/>
  </si>
  <si>
    <t>　(4) 移行の方法</t>
    <phoneticPr fontId="2"/>
  </si>
  <si>
    <t>　(5) 現在の利用定員</t>
    <phoneticPr fontId="2"/>
  </si>
  <si>
    <t>　(6) 在園児の状況</t>
    <rPh sb="5" eb="7">
      <t>ザイエン</t>
    </rPh>
    <rPh sb="7" eb="8">
      <t>ジ</t>
    </rPh>
    <rPh sb="9" eb="11">
      <t>ジョウキョウ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</si>
  <si>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</si>
  <si>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</si>
  <si>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</si>
  <si>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</si>
  <si>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</si>
  <si>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（予定）</t>
    <rPh sb="1" eb="3">
      <t>ヨテイ</t>
    </rPh>
    <phoneticPr fontId="2"/>
  </si>
  <si>
    <t>認可保育所</t>
    <rPh sb="0" eb="2">
      <t>ニンカ</t>
    </rPh>
    <rPh sb="2" eb="4">
      <t>ホイク</t>
    </rPh>
    <rPh sb="4" eb="5">
      <t>ショ</t>
    </rPh>
    <phoneticPr fontId="2"/>
  </si>
  <si>
    <t>小規模保育事業所Ａ型</t>
    <rPh sb="0" eb="3">
      <t>ショウキボ</t>
    </rPh>
    <rPh sb="3" eb="5">
      <t>ホイク</t>
    </rPh>
    <rPh sb="5" eb="8">
      <t>ジギョウショ</t>
    </rPh>
    <rPh sb="9" eb="10">
      <t>ガタ</t>
    </rPh>
    <phoneticPr fontId="2"/>
  </si>
  <si>
    <t>小規模保育事業所Ｂ型</t>
    <rPh sb="0" eb="3">
      <t>ショウキボ</t>
    </rPh>
    <rPh sb="3" eb="5">
      <t>ホイク</t>
    </rPh>
    <rPh sb="5" eb="8">
      <t>ジギョウショ</t>
    </rPh>
    <rPh sb="9" eb="10">
      <t>ガタ</t>
    </rPh>
    <phoneticPr fontId="2"/>
  </si>
  <si>
    <t>＊選択してください</t>
    <rPh sb="1" eb="3">
      <t>センタク</t>
    </rPh>
    <phoneticPr fontId="2"/>
  </si>
  <si>
    <t>（寄附者：</t>
    <rPh sb="1" eb="3">
      <t>キフ</t>
    </rPh>
    <rPh sb="3" eb="4">
      <t>シャ</t>
    </rPh>
    <phoneticPr fontId="2"/>
  </si>
  <si>
    <t>設置者との関係：</t>
    <rPh sb="0" eb="3">
      <t>セッチシャ</t>
    </rPh>
    <rPh sb="5" eb="7">
      <t>カンケイ</t>
    </rPh>
    <phoneticPr fontId="2"/>
  </si>
  <si>
    <t>　借入予定日：</t>
    <rPh sb="1" eb="2">
      <t>シャク</t>
    </rPh>
    <rPh sb="2" eb="3">
      <t>ハイ</t>
    </rPh>
    <rPh sb="3" eb="6">
      <t>ヨテイビ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</si>
  <si>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</si>
  <si>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</si>
  <si>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</si>
  <si>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日）</t>
    <rPh sb="0" eb="1">
      <t>ニチ</t>
    </rPh>
    <phoneticPr fontId="2"/>
  </si>
  <si>
    <t>　(6) 工期</t>
    <rPh sb="5" eb="7">
      <t>コウキ</t>
    </rPh>
    <phoneticPr fontId="2"/>
  </si>
  <si>
    <t>から</t>
    <phoneticPr fontId="2"/>
  </si>
  <si>
    <t>まで</t>
    <phoneticPr fontId="2"/>
  </si>
  <si>
    <t>住所</t>
    <rPh sb="0" eb="2">
      <t>ジュウショ</t>
    </rPh>
    <phoneticPr fontId="2"/>
  </si>
  <si>
    <t>（所在地）</t>
    <rPh sb="1" eb="4">
      <t>ショザイチ</t>
    </rPh>
    <phoneticPr fontId="2"/>
  </si>
  <si>
    <t>氏名</t>
    <rPh sb="0" eb="2">
      <t>シメイ</t>
    </rPh>
    <phoneticPr fontId="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</si>
  <si>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"/>
  </si>
  <si>
    <t>大阪市長　様</t>
    <rPh sb="5" eb="6">
      <t>サマ</t>
    </rPh>
    <phoneticPr fontId="2"/>
  </si>
  <si>
    <t>移行予定施設種別</t>
    <rPh sb="0" eb="2">
      <t>イコウ</t>
    </rPh>
    <rPh sb="2" eb="4">
      <t>ヨテイ</t>
    </rPh>
    <rPh sb="4" eb="6">
      <t>シセツ</t>
    </rPh>
    <rPh sb="6" eb="8">
      <t>シュベツ</t>
    </rPh>
    <phoneticPr fontId="2"/>
  </si>
  <si>
    <t>必要有資格者数</t>
    <rPh sb="0" eb="2">
      <t>ヒツヨウ</t>
    </rPh>
    <rPh sb="1" eb="2">
      <t>ヨウ</t>
    </rPh>
    <rPh sb="2" eb="6">
      <t>ユウシカクシャ</t>
    </rPh>
    <rPh sb="6" eb="7">
      <t>スウ</t>
    </rPh>
    <phoneticPr fontId="2"/>
  </si>
  <si>
    <t>（１(4)において、現在地での移行（要改修費）を選択した場合のみ）</t>
    <phoneticPr fontId="2"/>
  </si>
  <si>
    <t>４　保育サポーターの研修・実務訓練について</t>
    <rPh sb="2" eb="4">
      <t>ホイク</t>
    </rPh>
    <rPh sb="10" eb="12">
      <t>ケンシュウ</t>
    </rPh>
    <rPh sb="13" eb="15">
      <t>ジツム</t>
    </rPh>
    <rPh sb="15" eb="17">
      <t>クンレン</t>
    </rPh>
    <phoneticPr fontId="2"/>
  </si>
  <si>
    <t>採用予定日
（採用日）</t>
    <rPh sb="0" eb="2">
      <t>サイヨウ</t>
    </rPh>
    <rPh sb="2" eb="4">
      <t>ヨテイ</t>
    </rPh>
    <rPh sb="4" eb="5">
      <t>ビ</t>
    </rPh>
    <rPh sb="7" eb="9">
      <t>サイヨウ</t>
    </rPh>
    <rPh sb="9" eb="10">
      <t>ビ</t>
    </rPh>
    <phoneticPr fontId="2"/>
  </si>
  <si>
    <t>子育て支援員研修
の受講予定（実績）</t>
    <rPh sb="0" eb="2">
      <t>コソダ</t>
    </rPh>
    <rPh sb="3" eb="5">
      <t>シエン</t>
    </rPh>
    <rPh sb="5" eb="6">
      <t>イン</t>
    </rPh>
    <rPh sb="6" eb="8">
      <t>ケンシュウ</t>
    </rPh>
    <rPh sb="10" eb="12">
      <t>ジュコウ</t>
    </rPh>
    <rPh sb="12" eb="14">
      <t>ヨテイ</t>
    </rPh>
    <rPh sb="15" eb="17">
      <t>ジッセキ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</si>
  <si>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</si>
  <si>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</si>
  <si>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経験年数</t>
    <rPh sb="0" eb="2">
      <t>ケイケン</t>
    </rPh>
    <rPh sb="2" eb="4">
      <t>ネンスウ</t>
    </rPh>
    <phoneticPr fontId="2"/>
  </si>
  <si>
    <t>資格</t>
    <rPh sb="0" eb="2">
      <t>シカク</t>
    </rPh>
    <phoneticPr fontId="2"/>
  </si>
  <si>
    <t>実務訓練の計画（実績）
（時期、内容、時間数等）</t>
    <rPh sb="0" eb="2">
      <t>ジツム</t>
    </rPh>
    <rPh sb="2" eb="4">
      <t>クンレン</t>
    </rPh>
    <rPh sb="8" eb="10">
      <t>ジッセキ</t>
    </rPh>
    <rPh sb="13" eb="15">
      <t>ジキ</t>
    </rPh>
    <rPh sb="16" eb="18">
      <t>ナイヨウ</t>
    </rPh>
    <rPh sb="19" eb="22">
      <t>ジカンスウ</t>
    </rPh>
    <rPh sb="22" eb="23">
      <t>トウ</t>
    </rPh>
    <phoneticPr fontId="2"/>
  </si>
  <si>
    <t>　(2) 保育サポーターの実務訓練を実施する職員</t>
    <rPh sb="5" eb="7">
      <t>ホイク</t>
    </rPh>
    <rPh sb="13" eb="15">
      <t>ジツム</t>
    </rPh>
    <rPh sb="15" eb="17">
      <t>クンレン</t>
    </rPh>
    <rPh sb="18" eb="20">
      <t>ジッシ</t>
    </rPh>
    <rPh sb="22" eb="24">
      <t>ショクイン</t>
    </rPh>
    <phoneticPr fontId="2"/>
  </si>
  <si>
    <t>　(1) 配置する保育サポーターごとの採用、研修、実務訓練計画</t>
    <rPh sb="5" eb="7">
      <t>ハイチ</t>
    </rPh>
    <rPh sb="9" eb="11">
      <t>ホイク</t>
    </rPh>
    <rPh sb="19" eb="21">
      <t>サイヨウ</t>
    </rPh>
    <rPh sb="22" eb="24">
      <t>ケンシュウ</t>
    </rPh>
    <rPh sb="25" eb="27">
      <t>ジツム</t>
    </rPh>
    <rPh sb="27" eb="29">
      <t>クンレン</t>
    </rPh>
    <rPh sb="29" eb="31">
      <t>ケイカク</t>
    </rPh>
    <phoneticPr fontId="2"/>
  </si>
  <si>
    <t>保育
サポーター</t>
    <rPh sb="0" eb="2">
      <t>ホイク</t>
    </rPh>
    <phoneticPr fontId="2"/>
  </si>
  <si>
    <t>加算
適用</t>
    <rPh sb="0" eb="2">
      <t>カサン</t>
    </rPh>
    <rPh sb="3" eb="5">
      <t>テキヨウ</t>
    </rPh>
    <phoneticPr fontId="2"/>
  </si>
  <si>
    <t>その他の
職員</t>
    <rPh sb="2" eb="3">
      <t>タ</t>
    </rPh>
    <rPh sb="5" eb="7">
      <t>ショクイン</t>
    </rPh>
    <phoneticPr fontId="2"/>
  </si>
  <si>
    <t>職員合計</t>
    <rPh sb="0" eb="2">
      <t>ショクイン</t>
    </rPh>
    <rPh sb="2" eb="4">
      <t>ゴウケイ</t>
    </rPh>
    <phoneticPr fontId="2"/>
  </si>
  <si>
    <t>有資格者
計</t>
    <rPh sb="0" eb="1">
      <t>ユウ</t>
    </rPh>
    <rPh sb="1" eb="4">
      <t>シカクシャ</t>
    </rPh>
    <rPh sb="5" eb="6">
      <t>ケイ</t>
    </rPh>
    <phoneticPr fontId="2"/>
  </si>
  <si>
    <t>（２(2)において、保育サポーターの加算適用「○」を選択した場合のみ）</t>
    <rPh sb="10" eb="12">
      <t>ホイク</t>
    </rPh>
    <rPh sb="18" eb="20">
      <t>カサン</t>
    </rPh>
    <rPh sb="20" eb="22">
      <t>テキヨウ</t>
    </rPh>
    <rPh sb="26" eb="28">
      <t>センタク</t>
    </rPh>
    <phoneticPr fontId="2"/>
  </si>
  <si>
    <t>　(2) 職員配置の予定（各月１日時点）と保育サポーター加算の適用の有無</t>
    <rPh sb="5" eb="7">
      <t>ショクイン</t>
    </rPh>
    <rPh sb="7" eb="9">
      <t>ハイチ</t>
    </rPh>
    <rPh sb="10" eb="12">
      <t>ヨテイ</t>
    </rPh>
    <rPh sb="13" eb="15">
      <t>カクツキ</t>
    </rPh>
    <rPh sb="16" eb="17">
      <t>ニチ</t>
    </rPh>
    <rPh sb="17" eb="19">
      <t>ジテン</t>
    </rPh>
    <rPh sb="21" eb="23">
      <t>ホイク</t>
    </rPh>
    <rPh sb="28" eb="30">
      <t>カサン</t>
    </rPh>
    <rPh sb="31" eb="33">
      <t>テキヨウ</t>
    </rPh>
    <rPh sb="34" eb="36">
      <t>ウム</t>
    </rPh>
    <phoneticPr fontId="2"/>
  </si>
  <si>
    <t>＜移行前の施設の平面図と変更の具体内容＞</t>
    <rPh sb="1" eb="3">
      <t>イコウ</t>
    </rPh>
    <rPh sb="3" eb="4">
      <t>マエ</t>
    </rPh>
    <rPh sb="5" eb="7">
      <t>シセツ</t>
    </rPh>
    <rPh sb="8" eb="11">
      <t>ヘイメンズ</t>
    </rPh>
    <rPh sb="12" eb="14">
      <t>ヘンコウ</t>
    </rPh>
    <rPh sb="15" eb="17">
      <t>グタイ</t>
    </rPh>
    <rPh sb="17" eb="19">
      <t>ナイヨウ</t>
    </rPh>
    <phoneticPr fontId="2"/>
  </si>
  <si>
    <t>様式第19号</t>
    <rPh sb="0" eb="2">
      <t>ヨウシキ</t>
    </rPh>
    <rPh sb="2" eb="3">
      <t>ダイ</t>
    </rPh>
    <rPh sb="5" eb="6">
      <t>ゴウ</t>
    </rPh>
    <phoneticPr fontId="2"/>
  </si>
  <si>
    <t>２月</t>
    <phoneticPr fontId="2"/>
  </si>
  <si>
    <t>１月</t>
    <phoneticPr fontId="2"/>
  </si>
  <si>
    <t>　令和８年４月までに認可施設へ移行することを目標として、次のとおり認可化移行計画を策定します。</t>
    <phoneticPr fontId="2"/>
  </si>
  <si>
    <t>＜令和６年度各月１日時点での在園児＞</t>
    <rPh sb="1" eb="3">
      <t>レイワ</t>
    </rPh>
    <rPh sb="4" eb="6">
      <t>ネンド</t>
    </rPh>
    <rPh sb="5" eb="6">
      <t>ド</t>
    </rPh>
    <rPh sb="6" eb="8">
      <t>カクツキ</t>
    </rPh>
    <rPh sb="9" eb="10">
      <t>ニチ</t>
    </rPh>
    <rPh sb="10" eb="12">
      <t>ジテン</t>
    </rPh>
    <rPh sb="14" eb="16">
      <t>ザイエン</t>
    </rPh>
    <rPh sb="16" eb="17">
      <t>ジ</t>
    </rPh>
    <phoneticPr fontId="2"/>
  </si>
  <si>
    <t>令和７年　５月</t>
    <phoneticPr fontId="2"/>
  </si>
  <si>
    <t>令和７年　６月</t>
  </si>
  <si>
    <t>令和７年　７月</t>
  </si>
  <si>
    <t>令和７年　８月</t>
  </si>
  <si>
    <t>令和７年　９月</t>
  </si>
  <si>
    <t>令和７年１０月</t>
    <phoneticPr fontId="2"/>
  </si>
  <si>
    <t>令和７年１１月</t>
    <phoneticPr fontId="2"/>
  </si>
  <si>
    <t>令和７年１２月</t>
    <phoneticPr fontId="2"/>
  </si>
  <si>
    <t>令和８年　１月</t>
    <phoneticPr fontId="2"/>
  </si>
  <si>
    <t>令和８年　２月</t>
  </si>
  <si>
    <t>令和８年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</si>
</sst>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.0&quot;人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9" fontId="8" fillId="0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38" fontId="3" fillId="2" borderId="1" xfId="2" applyFont="1" applyFill="1" applyBorder="1" applyAlignment="1">
      <alignment horizontal="right" vertical="center"/>
    </xf>
    <xf numFmtId="38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shrinkToFit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0"/>
  <sheetViews>
    <sheetView tabSelected="1" view="pageBreakPreview" topLeftCell="A33" zoomScaleNormal="100" zoomScaleSheetLayoutView="100" workbookViewId="0">
      <selection activeCell="B42" sqref="B42"/>
    </sheetView>
  </sheetViews>
  <sheetFormatPr defaultRowHeight="13.5" x14ac:dyDescent="0.4"/>
  <cols>
    <col min="1" max="20" width="4.375" style="2" customWidth="1"/>
    <col min="21" max="22" width="9" style="2"/>
    <col min="23" max="23" width="9" style="2" hidden="1" customWidth="1"/>
    <col min="24" max="16384" width="9" style="2"/>
  </cols>
  <sheetData>
    <row r="1" spans="1:26" ht="22.5" customHeight="1" x14ac:dyDescent="0.4">
      <c r="A1" s="43"/>
      <c r="B1" s="43"/>
      <c r="C1" s="43"/>
      <c r="P1" s="43" t="s">
        <v>107</v>
      </c>
      <c r="Q1" s="43"/>
      <c r="R1" s="43"/>
    </row>
    <row r="2" spans="1:26" ht="15.75" customHeight="1" x14ac:dyDescent="0.4">
      <c r="K2" s="43" t="s">
        <v>5</v>
      </c>
      <c r="L2" s="43"/>
      <c r="M2" s="3"/>
      <c r="N2" s="3" t="s">
        <v>7</v>
      </c>
      <c r="O2" s="3"/>
      <c r="P2" s="3" t="s">
        <v>8</v>
      </c>
      <c r="Q2" s="3"/>
      <c r="R2" s="3" t="s">
        <v>6</v>
      </c>
    </row>
    <row r="3" spans="1:26" ht="15.75" customHeight="1" x14ac:dyDescent="0.4">
      <c r="B3" s="5" t="s">
        <v>85</v>
      </c>
      <c r="C3" s="5"/>
    </row>
    <row r="4" spans="1:26" ht="15.75" customHeight="1" x14ac:dyDescent="0.4">
      <c r="A4" s="5"/>
      <c r="B4" s="5"/>
      <c r="C4" s="5"/>
    </row>
    <row r="5" spans="1:26" ht="24" customHeight="1" x14ac:dyDescent="0.4">
      <c r="H5" s="65" t="s">
        <v>81</v>
      </c>
      <c r="I5" s="65"/>
      <c r="J5" s="65"/>
      <c r="K5" s="64"/>
      <c r="L5" s="64"/>
      <c r="M5" s="64"/>
      <c r="N5" s="64"/>
      <c r="O5" s="64"/>
      <c r="P5" s="64"/>
      <c r="Q5" s="64"/>
      <c r="R5" s="64"/>
      <c r="S5" s="25"/>
      <c r="T5" s="25"/>
      <c r="U5" s="25"/>
      <c r="V5" s="25"/>
      <c r="W5" s="25"/>
      <c r="X5" s="25"/>
      <c r="Y5" s="25"/>
      <c r="Z5" s="25"/>
    </row>
    <row r="6" spans="1:26" ht="24" customHeight="1" x14ac:dyDescent="0.4">
      <c r="H6" s="67" t="s">
        <v>82</v>
      </c>
      <c r="I6" s="67"/>
      <c r="J6" s="67"/>
      <c r="K6" s="66"/>
      <c r="L6" s="66"/>
      <c r="M6" s="66"/>
      <c r="N6" s="66"/>
      <c r="O6" s="66"/>
      <c r="P6" s="66"/>
      <c r="Q6" s="66"/>
      <c r="R6" s="66"/>
    </row>
    <row r="7" spans="1:26" ht="12.75" customHeight="1" x14ac:dyDescent="0.4"/>
    <row r="8" spans="1:26" ht="24" customHeight="1" x14ac:dyDescent="0.4">
      <c r="H8" s="65" t="s">
        <v>83</v>
      </c>
      <c r="I8" s="65"/>
      <c r="J8" s="65"/>
      <c r="K8" s="64"/>
      <c r="L8" s="64"/>
      <c r="M8" s="64"/>
      <c r="N8" s="64"/>
      <c r="O8" s="64"/>
      <c r="P8" s="64"/>
      <c r="Q8" s="64"/>
      <c r="R8" s="64"/>
    </row>
    <row r="9" spans="1:26" ht="24" customHeight="1" x14ac:dyDescent="0.4">
      <c r="H9" s="68" t="s">
        <v>84</v>
      </c>
      <c r="I9" s="68"/>
      <c r="J9" s="68"/>
      <c r="K9" s="66"/>
      <c r="L9" s="66"/>
      <c r="M9" s="66"/>
      <c r="N9" s="66"/>
      <c r="O9" s="66"/>
      <c r="P9" s="66"/>
      <c r="Q9" s="66"/>
      <c r="R9" s="26"/>
    </row>
    <row r="10" spans="1:26" ht="15.75" customHeight="1" x14ac:dyDescent="0.4">
      <c r="A10" s="1"/>
    </row>
    <row r="11" spans="1:26" ht="15.75" customHeight="1" x14ac:dyDescent="0.4">
      <c r="A11" s="8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26" ht="15.75" customHeight="1" x14ac:dyDescent="0.4">
      <c r="A12" s="1"/>
    </row>
    <row r="13" spans="1:26" ht="32.25" customHeight="1" x14ac:dyDescent="0.4">
      <c r="A13" s="47" t="s">
        <v>110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26" ht="15.75" customHeight="1" x14ac:dyDescent="0.4">
      <c r="A14" s="6"/>
    </row>
    <row r="15" spans="1:26" ht="15.75" customHeight="1" x14ac:dyDescent="0.4">
      <c r="A15" s="7" t="s">
        <v>1</v>
      </c>
    </row>
    <row r="16" spans="1:26" ht="15.75" customHeight="1" x14ac:dyDescent="0.4">
      <c r="A16" s="6" t="s">
        <v>2</v>
      </c>
    </row>
    <row r="17" spans="1:17" ht="15.75" customHeight="1" x14ac:dyDescent="0.4">
      <c r="B17" s="6" t="s">
        <v>9</v>
      </c>
    </row>
    <row r="18" spans="1:17" ht="20.25" customHeight="1" x14ac:dyDescent="0.4">
      <c r="A18" s="1" t="s">
        <v>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7" ht="15.75" customHeight="1" x14ac:dyDescent="0.4">
      <c r="B19" s="6" t="s">
        <v>10</v>
      </c>
    </row>
    <row r="20" spans="1:17" ht="20.25" customHeight="1" x14ac:dyDescent="0.4">
      <c r="A20" s="1" t="s">
        <v>3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7" ht="15" customHeight="1" x14ac:dyDescent="0.4">
      <c r="A21" s="1"/>
    </row>
    <row r="22" spans="1:17" ht="15.75" customHeight="1" x14ac:dyDescent="0.4">
      <c r="A22" s="6" t="s">
        <v>4</v>
      </c>
    </row>
    <row r="23" spans="1:17" ht="20.25" customHeight="1" x14ac:dyDescent="0.4">
      <c r="B23" s="43" t="s">
        <v>40</v>
      </c>
      <c r="C23" s="43"/>
      <c r="D23" s="56"/>
      <c r="E23" s="56"/>
      <c r="F23" s="3" t="s">
        <v>11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7" ht="15.75" customHeight="1" x14ac:dyDescent="0.4">
      <c r="A24" s="1"/>
    </row>
    <row r="25" spans="1:17" ht="15.75" customHeight="1" x14ac:dyDescent="0.4">
      <c r="A25" s="9" t="s">
        <v>57</v>
      </c>
    </row>
    <row r="26" spans="1:17" ht="15.75" customHeight="1" x14ac:dyDescent="0.4">
      <c r="A26" s="1"/>
      <c r="B26" s="4" t="s">
        <v>61</v>
      </c>
      <c r="C26" s="31"/>
      <c r="D26" s="4" t="s">
        <v>62</v>
      </c>
      <c r="E26" s="31"/>
      <c r="F26" s="4" t="s">
        <v>63</v>
      </c>
      <c r="G26" s="31"/>
      <c r="H26" s="4" t="s">
        <v>64</v>
      </c>
      <c r="I26" s="15" t="s">
        <v>65</v>
      </c>
      <c r="J26" s="2" t="s">
        <v>61</v>
      </c>
      <c r="K26" s="18"/>
      <c r="L26" s="4" t="s">
        <v>62</v>
      </c>
      <c r="M26" s="18"/>
      <c r="N26" s="4" t="s">
        <v>63</v>
      </c>
      <c r="O26" s="18"/>
      <c r="P26" s="4" t="s">
        <v>64</v>
      </c>
      <c r="Q26" s="2" t="s">
        <v>66</v>
      </c>
    </row>
    <row r="27" spans="1:17" ht="15.75" customHeight="1" x14ac:dyDescent="0.4">
      <c r="A27" s="1"/>
    </row>
    <row r="28" spans="1:17" ht="15.75" customHeight="1" x14ac:dyDescent="0.4">
      <c r="A28" s="6" t="s">
        <v>58</v>
      </c>
    </row>
    <row r="29" spans="1:17" ht="20.25" customHeight="1" x14ac:dyDescent="0.4">
      <c r="A29" s="6"/>
      <c r="B29" s="3" t="s">
        <v>14</v>
      </c>
      <c r="C29" s="2" t="s">
        <v>45</v>
      </c>
      <c r="K29" s="3" t="s">
        <v>14</v>
      </c>
      <c r="L29" s="2" t="s">
        <v>12</v>
      </c>
    </row>
    <row r="30" spans="1:17" ht="20.25" customHeight="1" x14ac:dyDescent="0.4">
      <c r="B30" s="3" t="s">
        <v>14</v>
      </c>
      <c r="C30" s="2" t="s">
        <v>13</v>
      </c>
    </row>
    <row r="31" spans="1:17" ht="15.75" customHeight="1" x14ac:dyDescent="0.4"/>
    <row r="32" spans="1:17" ht="15.75" customHeight="1" x14ac:dyDescent="0.4">
      <c r="A32" s="2" t="s">
        <v>59</v>
      </c>
    </row>
    <row r="33" spans="1:16" ht="20.25" customHeight="1" x14ac:dyDescent="0.4">
      <c r="C33" s="32" t="s">
        <v>15</v>
      </c>
      <c r="D33" s="33"/>
      <c r="E33" s="32" t="s">
        <v>16</v>
      </c>
      <c r="F33" s="33"/>
      <c r="G33" s="32" t="s">
        <v>17</v>
      </c>
      <c r="H33" s="33"/>
      <c r="I33" s="32" t="s">
        <v>18</v>
      </c>
      <c r="J33" s="33"/>
      <c r="K33" s="32" t="s">
        <v>19</v>
      </c>
      <c r="L33" s="33"/>
      <c r="M33" s="32" t="s">
        <v>20</v>
      </c>
      <c r="N33" s="33"/>
      <c r="O33" s="32" t="s">
        <v>21</v>
      </c>
      <c r="P33" s="33"/>
    </row>
    <row r="34" spans="1:16" ht="20.25" customHeight="1" x14ac:dyDescent="0.4">
      <c r="C34" s="41"/>
      <c r="D34" s="42"/>
      <c r="E34" s="41"/>
      <c r="F34" s="42"/>
      <c r="G34" s="41"/>
      <c r="H34" s="42"/>
      <c r="I34" s="41"/>
      <c r="J34" s="42"/>
      <c r="K34" s="41"/>
      <c r="L34" s="42"/>
      <c r="M34" s="41"/>
      <c r="N34" s="42"/>
      <c r="O34" s="49">
        <f>SUM(C34:N34)</f>
        <v>0</v>
      </c>
      <c r="P34" s="50"/>
    </row>
    <row r="35" spans="1:16" ht="15.75" customHeight="1" x14ac:dyDescent="0.4"/>
    <row r="36" spans="1:16" ht="15.75" customHeight="1" x14ac:dyDescent="0.4">
      <c r="A36" s="2" t="s">
        <v>60</v>
      </c>
    </row>
    <row r="37" spans="1:16" ht="15.75" customHeight="1" x14ac:dyDescent="0.4">
      <c r="B37" s="2" t="s">
        <v>22</v>
      </c>
    </row>
    <row r="38" spans="1:16" ht="20.25" customHeight="1" x14ac:dyDescent="0.4">
      <c r="C38" s="32" t="s">
        <v>15</v>
      </c>
      <c r="D38" s="33"/>
      <c r="E38" s="32" t="s">
        <v>16</v>
      </c>
      <c r="F38" s="33"/>
      <c r="G38" s="32" t="s">
        <v>17</v>
      </c>
      <c r="H38" s="33"/>
      <c r="I38" s="32" t="s">
        <v>18</v>
      </c>
      <c r="J38" s="33"/>
      <c r="K38" s="32" t="s">
        <v>19</v>
      </c>
      <c r="L38" s="33"/>
      <c r="M38" s="32" t="s">
        <v>20</v>
      </c>
      <c r="N38" s="33"/>
      <c r="O38" s="32" t="s">
        <v>21</v>
      </c>
      <c r="P38" s="33"/>
    </row>
    <row r="39" spans="1:16" ht="20.25" customHeight="1" x14ac:dyDescent="0.4">
      <c r="C39" s="41"/>
      <c r="D39" s="42"/>
      <c r="E39" s="41"/>
      <c r="F39" s="42"/>
      <c r="G39" s="41"/>
      <c r="H39" s="42"/>
      <c r="I39" s="41"/>
      <c r="J39" s="42"/>
      <c r="K39" s="41"/>
      <c r="L39" s="42"/>
      <c r="M39" s="41"/>
      <c r="N39" s="42"/>
      <c r="O39" s="49">
        <f>SUM(C39:N39)</f>
        <v>0</v>
      </c>
      <c r="P39" s="50"/>
    </row>
    <row r="40" spans="1:16" ht="15.75" customHeight="1" x14ac:dyDescent="0.4"/>
    <row r="41" spans="1:16" ht="15.75" customHeight="1" x14ac:dyDescent="0.4"/>
    <row r="42" spans="1:16" ht="15.75" customHeight="1" x14ac:dyDescent="0.4">
      <c r="B42" s="14" t="s">
        <v>111</v>
      </c>
      <c r="C42" s="14"/>
      <c r="D42" s="14"/>
    </row>
    <row r="43" spans="1:16" ht="20.25" customHeight="1" x14ac:dyDescent="0.4">
      <c r="D43" s="32" t="s">
        <v>23</v>
      </c>
      <c r="E43" s="33"/>
      <c r="F43" s="32" t="s">
        <v>24</v>
      </c>
      <c r="G43" s="33"/>
      <c r="H43" s="32" t="s">
        <v>25</v>
      </c>
      <c r="I43" s="33"/>
      <c r="J43" s="32" t="s">
        <v>26</v>
      </c>
      <c r="K43" s="33"/>
      <c r="L43" s="32" t="s">
        <v>27</v>
      </c>
      <c r="M43" s="33"/>
      <c r="N43" s="32" t="s">
        <v>28</v>
      </c>
      <c r="O43" s="33"/>
    </row>
    <row r="44" spans="1:16" ht="20.25" customHeight="1" x14ac:dyDescent="0.4">
      <c r="D44" s="41"/>
      <c r="E44" s="42"/>
      <c r="F44" s="41"/>
      <c r="G44" s="42"/>
      <c r="H44" s="41"/>
      <c r="I44" s="42"/>
      <c r="J44" s="41"/>
      <c r="K44" s="42"/>
      <c r="L44" s="41"/>
      <c r="M44" s="42"/>
      <c r="N44" s="41"/>
      <c r="O44" s="42"/>
    </row>
    <row r="45" spans="1:16" ht="20.25" customHeight="1" x14ac:dyDescent="0.4">
      <c r="D45" s="32" t="s">
        <v>29</v>
      </c>
      <c r="E45" s="33"/>
      <c r="F45" s="32" t="s">
        <v>30</v>
      </c>
      <c r="G45" s="33"/>
      <c r="H45" s="32" t="s">
        <v>31</v>
      </c>
      <c r="I45" s="33"/>
      <c r="J45" s="32" t="s">
        <v>109</v>
      </c>
      <c r="K45" s="33"/>
      <c r="L45" s="32" t="s">
        <v>108</v>
      </c>
      <c r="M45" s="33"/>
      <c r="N45"/>
      <c r="O45"/>
    </row>
    <row r="46" spans="1:16" ht="20.25" customHeight="1" x14ac:dyDescent="0.4">
      <c r="D46" s="41"/>
      <c r="E46" s="42"/>
      <c r="F46" s="41"/>
      <c r="G46" s="42"/>
      <c r="H46" s="41"/>
      <c r="I46" s="42"/>
      <c r="J46" s="41"/>
      <c r="K46" s="42"/>
      <c r="L46" s="41"/>
      <c r="M46" s="42"/>
      <c r="N46"/>
      <c r="O46"/>
    </row>
    <row r="47" spans="1:16" ht="20.25" customHeight="1" x14ac:dyDescent="0.4"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16"/>
      <c r="O47" s="16"/>
    </row>
    <row r="48" spans="1:16" ht="20.25" customHeight="1" x14ac:dyDescent="0.4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16"/>
      <c r="O48" s="16"/>
    </row>
    <row r="49" spans="1:23" ht="15.75" customHeight="1" x14ac:dyDescent="0.4">
      <c r="A49" s="7" t="s">
        <v>32</v>
      </c>
    </row>
    <row r="50" spans="1:23" ht="15.75" customHeight="1" x14ac:dyDescent="0.4">
      <c r="A50" s="2" t="s">
        <v>41</v>
      </c>
    </row>
    <row r="51" spans="1:23" ht="15.75" customHeight="1" x14ac:dyDescent="0.4">
      <c r="W51" s="2" t="s">
        <v>70</v>
      </c>
    </row>
    <row r="52" spans="1:23" ht="21" customHeight="1" x14ac:dyDescent="0.4">
      <c r="A52" s="44" t="s">
        <v>86</v>
      </c>
      <c r="B52" s="44"/>
      <c r="C52" s="44"/>
      <c r="D52" s="45" t="s">
        <v>70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W52" s="2" t="s">
        <v>67</v>
      </c>
    </row>
    <row r="53" spans="1:23" ht="15.75" customHeight="1" x14ac:dyDescent="0.4">
      <c r="W53" s="2" t="s">
        <v>68</v>
      </c>
    </row>
    <row r="54" spans="1:23" ht="20.25" customHeight="1" x14ac:dyDescent="0.4">
      <c r="D54" s="32" t="s">
        <v>15</v>
      </c>
      <c r="E54" s="33"/>
      <c r="F54" s="32" t="s">
        <v>16</v>
      </c>
      <c r="G54" s="33"/>
      <c r="H54" s="32" t="s">
        <v>17</v>
      </c>
      <c r="I54" s="33"/>
      <c r="J54" s="32" t="s">
        <v>18</v>
      </c>
      <c r="K54" s="33"/>
      <c r="L54" s="32" t="s">
        <v>19</v>
      </c>
      <c r="M54" s="33"/>
      <c r="N54" s="32" t="s">
        <v>20</v>
      </c>
      <c r="O54" s="33"/>
      <c r="P54" s="32" t="s">
        <v>21</v>
      </c>
      <c r="Q54" s="33"/>
      <c r="W54" s="2" t="s">
        <v>69</v>
      </c>
    </row>
    <row r="55" spans="1:23" ht="25.5" customHeight="1" x14ac:dyDescent="0.4">
      <c r="A55" s="45" t="s">
        <v>34</v>
      </c>
      <c r="B55" s="45"/>
      <c r="C55" s="45"/>
      <c r="D55" s="41"/>
      <c r="E55" s="42"/>
      <c r="F55" s="41"/>
      <c r="G55" s="42"/>
      <c r="H55" s="41"/>
      <c r="I55" s="42"/>
      <c r="J55" s="41"/>
      <c r="K55" s="42"/>
      <c r="L55" s="41"/>
      <c r="M55" s="42"/>
      <c r="N55" s="41"/>
      <c r="O55" s="42"/>
      <c r="P55" s="49">
        <f>SUM(D55:O55)</f>
        <v>0</v>
      </c>
      <c r="Q55" s="50"/>
    </row>
    <row r="56" spans="1:23" ht="25.5" customHeight="1" x14ac:dyDescent="0.4">
      <c r="A56" s="45" t="s">
        <v>33</v>
      </c>
      <c r="B56" s="45"/>
      <c r="C56" s="45"/>
      <c r="D56" s="51">
        <f>ROUNDDOWN(D55/3,1)</f>
        <v>0</v>
      </c>
      <c r="E56" s="53"/>
      <c r="F56" s="51">
        <f>ROUNDDOWN((F55+H55)/6,1)</f>
        <v>0</v>
      </c>
      <c r="G56" s="52"/>
      <c r="H56" s="52"/>
      <c r="I56" s="53"/>
      <c r="J56" s="51">
        <f>ROUNDDOWN(J55/20,1)</f>
        <v>0</v>
      </c>
      <c r="K56" s="53"/>
      <c r="L56" s="51">
        <f>ROUNDDOWN((L55+N55)/30,1)</f>
        <v>0</v>
      </c>
      <c r="M56" s="52"/>
      <c r="N56" s="52"/>
      <c r="O56" s="53"/>
      <c r="P56" s="51">
        <f>SUM(D56:O56)</f>
        <v>0</v>
      </c>
      <c r="Q56" s="53"/>
    </row>
    <row r="57" spans="1:23" ht="24.75" customHeight="1" thickBot="1" x14ac:dyDescent="0.45">
      <c r="A57" s="45" t="s">
        <v>39</v>
      </c>
      <c r="B57" s="45"/>
      <c r="C57" s="45"/>
      <c r="D57" s="59" t="s">
        <v>35</v>
      </c>
      <c r="E57" s="59"/>
      <c r="F57" s="59" t="s">
        <v>36</v>
      </c>
      <c r="G57" s="59"/>
      <c r="H57" s="59"/>
      <c r="I57" s="59"/>
      <c r="J57" s="59" t="s">
        <v>37</v>
      </c>
      <c r="K57" s="59"/>
      <c r="L57" s="59" t="s">
        <v>38</v>
      </c>
      <c r="M57" s="59"/>
      <c r="N57" s="59"/>
      <c r="O57" s="59"/>
    </row>
    <row r="58" spans="1:23" ht="25.5" customHeight="1" thickBot="1" x14ac:dyDescent="0.45">
      <c r="L58" s="57" t="s">
        <v>87</v>
      </c>
      <c r="M58" s="57"/>
      <c r="N58" s="57"/>
      <c r="O58" s="58"/>
      <c r="P58" s="54">
        <f>IF(OR(D52=W53,D52=W54),ROUND(P56+1,0),ROUND(P56,0))</f>
        <v>0</v>
      </c>
      <c r="Q58" s="55"/>
    </row>
    <row r="60" spans="1:23" ht="15.75" customHeight="1" thickBot="1" x14ac:dyDescent="0.45">
      <c r="A60" s="2" t="s">
        <v>105</v>
      </c>
    </row>
    <row r="61" spans="1:23" ht="32.25" customHeight="1" x14ac:dyDescent="0.4">
      <c r="D61" s="32" t="s">
        <v>42</v>
      </c>
      <c r="E61" s="33"/>
      <c r="F61" s="32" t="s">
        <v>43</v>
      </c>
      <c r="G61" s="33"/>
      <c r="H61" s="37" t="s">
        <v>103</v>
      </c>
      <c r="I61" s="37"/>
      <c r="K61" s="39" t="s">
        <v>99</v>
      </c>
      <c r="L61" s="40"/>
      <c r="M61" s="29" t="s">
        <v>100</v>
      </c>
      <c r="O61" s="39" t="s">
        <v>101</v>
      </c>
      <c r="P61" s="80"/>
      <c r="Q61" s="86" t="s">
        <v>102</v>
      </c>
      <c r="R61" s="87"/>
    </row>
    <row r="62" spans="1:23" ht="30" customHeight="1" x14ac:dyDescent="0.4">
      <c r="A62" s="60" t="s">
        <v>44</v>
      </c>
      <c r="B62" s="60"/>
      <c r="C62" s="60"/>
      <c r="D62" s="41"/>
      <c r="E62" s="42"/>
      <c r="F62" s="41"/>
      <c r="G62" s="42"/>
      <c r="H62" s="38">
        <f>SUM(D62:G62)</f>
        <v>0</v>
      </c>
      <c r="I62" s="38"/>
      <c r="J62" s="17" t="e">
        <f>H62/$P$58</f>
        <v>#DIV/0!</v>
      </c>
      <c r="K62" s="41"/>
      <c r="L62" s="42"/>
      <c r="M62" s="30"/>
      <c r="O62" s="41"/>
      <c r="P62" s="81"/>
      <c r="Q62" s="82">
        <f>D62+F62+K62+O62</f>
        <v>0</v>
      </c>
      <c r="R62" s="83"/>
    </row>
    <row r="63" spans="1:23" ht="26.25" customHeight="1" x14ac:dyDescent="0.4">
      <c r="A63" s="34" t="s">
        <v>112</v>
      </c>
      <c r="B63" s="35"/>
      <c r="C63" s="36"/>
      <c r="D63" s="41"/>
      <c r="E63" s="42"/>
      <c r="F63" s="41"/>
      <c r="G63" s="42"/>
      <c r="H63" s="38">
        <f t="shared" ref="H63:H73" si="0">SUM(D63:G63)</f>
        <v>0</v>
      </c>
      <c r="I63" s="38"/>
      <c r="J63" s="17" t="e">
        <f t="shared" ref="J63:J73" si="1">H63/$P$58</f>
        <v>#DIV/0!</v>
      </c>
      <c r="K63" s="41"/>
      <c r="L63" s="42"/>
      <c r="M63" s="28"/>
      <c r="O63" s="41"/>
      <c r="P63" s="81"/>
      <c r="Q63" s="82">
        <f t="shared" ref="Q63:Q73" si="2">D63+F63+K63+O63</f>
        <v>0</v>
      </c>
      <c r="R63" s="83"/>
    </row>
    <row r="64" spans="1:23" ht="26.25" customHeight="1" x14ac:dyDescent="0.4">
      <c r="A64" s="34" t="s">
        <v>113</v>
      </c>
      <c r="B64" s="35"/>
      <c r="C64" s="36"/>
      <c r="D64" s="41"/>
      <c r="E64" s="42"/>
      <c r="F64" s="41"/>
      <c r="G64" s="42"/>
      <c r="H64" s="38">
        <f t="shared" si="0"/>
        <v>0</v>
      </c>
      <c r="I64" s="38"/>
      <c r="J64" s="17" t="e">
        <f t="shared" si="1"/>
        <v>#DIV/0!</v>
      </c>
      <c r="K64" s="41"/>
      <c r="L64" s="42"/>
      <c r="M64" s="28"/>
      <c r="O64" s="41"/>
      <c r="P64" s="81"/>
      <c r="Q64" s="82">
        <f t="shared" si="2"/>
        <v>0</v>
      </c>
      <c r="R64" s="83"/>
    </row>
    <row r="65" spans="1:18" ht="26.25" customHeight="1" x14ac:dyDescent="0.4">
      <c r="A65" s="34" t="s">
        <v>114</v>
      </c>
      <c r="B65" s="35"/>
      <c r="C65" s="36"/>
      <c r="D65" s="41"/>
      <c r="E65" s="42"/>
      <c r="F65" s="41"/>
      <c r="G65" s="42"/>
      <c r="H65" s="38">
        <f t="shared" si="0"/>
        <v>0</v>
      </c>
      <c r="I65" s="38"/>
      <c r="J65" s="17" t="e">
        <f t="shared" si="1"/>
        <v>#DIV/0!</v>
      </c>
      <c r="K65" s="41"/>
      <c r="L65" s="42"/>
      <c r="M65" s="28"/>
      <c r="O65" s="41"/>
      <c r="P65" s="81"/>
      <c r="Q65" s="82">
        <f t="shared" si="2"/>
        <v>0</v>
      </c>
      <c r="R65" s="83"/>
    </row>
    <row r="66" spans="1:18" ht="26.25" customHeight="1" x14ac:dyDescent="0.4">
      <c r="A66" s="34" t="s">
        <v>115</v>
      </c>
      <c r="B66" s="35"/>
      <c r="C66" s="36"/>
      <c r="D66" s="41"/>
      <c r="E66" s="42"/>
      <c r="F66" s="41"/>
      <c r="G66" s="42"/>
      <c r="H66" s="38">
        <f t="shared" si="0"/>
        <v>0</v>
      </c>
      <c r="I66" s="38"/>
      <c r="J66" s="17" t="e">
        <f t="shared" si="1"/>
        <v>#DIV/0!</v>
      </c>
      <c r="K66" s="41"/>
      <c r="L66" s="42"/>
      <c r="M66" s="28"/>
      <c r="O66" s="41"/>
      <c r="P66" s="81"/>
      <c r="Q66" s="82">
        <f t="shared" si="2"/>
        <v>0</v>
      </c>
      <c r="R66" s="83"/>
    </row>
    <row r="67" spans="1:18" ht="26.25" customHeight="1" x14ac:dyDescent="0.4">
      <c r="A67" s="34" t="s">
        <v>116</v>
      </c>
      <c r="B67" s="35"/>
      <c r="C67" s="36"/>
      <c r="D67" s="41"/>
      <c r="E67" s="42"/>
      <c r="F67" s="41"/>
      <c r="G67" s="42"/>
      <c r="H67" s="38">
        <f t="shared" si="0"/>
        <v>0</v>
      </c>
      <c r="I67" s="38"/>
      <c r="J67" s="17" t="e">
        <f t="shared" si="1"/>
        <v>#DIV/0!</v>
      </c>
      <c r="K67" s="41"/>
      <c r="L67" s="42"/>
      <c r="M67" s="28"/>
      <c r="O67" s="41"/>
      <c r="P67" s="81"/>
      <c r="Q67" s="82">
        <f t="shared" si="2"/>
        <v>0</v>
      </c>
      <c r="R67" s="83"/>
    </row>
    <row r="68" spans="1:18" ht="26.25" customHeight="1" x14ac:dyDescent="0.4">
      <c r="A68" s="34" t="s">
        <v>117</v>
      </c>
      <c r="B68" s="35"/>
      <c r="C68" s="36"/>
      <c r="D68" s="41"/>
      <c r="E68" s="42"/>
      <c r="F68" s="41"/>
      <c r="G68" s="42"/>
      <c r="H68" s="38">
        <f t="shared" si="0"/>
        <v>0</v>
      </c>
      <c r="I68" s="38"/>
      <c r="J68" s="17" t="e">
        <f t="shared" si="1"/>
        <v>#DIV/0!</v>
      </c>
      <c r="K68" s="41"/>
      <c r="L68" s="42"/>
      <c r="M68" s="28"/>
      <c r="O68" s="41"/>
      <c r="P68" s="81"/>
      <c r="Q68" s="82">
        <f t="shared" si="2"/>
        <v>0</v>
      </c>
      <c r="R68" s="83"/>
    </row>
    <row r="69" spans="1:18" ht="26.25" customHeight="1" x14ac:dyDescent="0.4">
      <c r="A69" s="34" t="s">
        <v>118</v>
      </c>
      <c r="B69" s="35"/>
      <c r="C69" s="36"/>
      <c r="D69" s="41"/>
      <c r="E69" s="42"/>
      <c r="F69" s="41"/>
      <c r="G69" s="42"/>
      <c r="H69" s="38">
        <f t="shared" si="0"/>
        <v>0</v>
      </c>
      <c r="I69" s="38"/>
      <c r="J69" s="17" t="e">
        <f t="shared" si="1"/>
        <v>#DIV/0!</v>
      </c>
      <c r="K69" s="41"/>
      <c r="L69" s="42"/>
      <c r="M69" s="28"/>
      <c r="O69" s="41"/>
      <c r="P69" s="81"/>
      <c r="Q69" s="82">
        <f t="shared" si="2"/>
        <v>0</v>
      </c>
      <c r="R69" s="83"/>
    </row>
    <row r="70" spans="1:18" ht="26.25" customHeight="1" x14ac:dyDescent="0.4">
      <c r="A70" s="34" t="s">
        <v>119</v>
      </c>
      <c r="B70" s="35"/>
      <c r="C70" s="36"/>
      <c r="D70" s="41"/>
      <c r="E70" s="42"/>
      <c r="F70" s="41"/>
      <c r="G70" s="42"/>
      <c r="H70" s="38">
        <f t="shared" si="0"/>
        <v>0</v>
      </c>
      <c r="I70" s="38"/>
      <c r="J70" s="17" t="e">
        <f t="shared" si="1"/>
        <v>#DIV/0!</v>
      </c>
      <c r="K70" s="41"/>
      <c r="L70" s="42"/>
      <c r="M70" s="28"/>
      <c r="O70" s="41"/>
      <c r="P70" s="81"/>
      <c r="Q70" s="82">
        <f t="shared" si="2"/>
        <v>0</v>
      </c>
      <c r="R70" s="83"/>
    </row>
    <row r="71" spans="1:18" ht="26.25" customHeight="1" x14ac:dyDescent="0.4">
      <c r="A71" s="34" t="s">
        <v>120</v>
      </c>
      <c r="B71" s="35"/>
      <c r="C71" s="36"/>
      <c r="D71" s="41"/>
      <c r="E71" s="42"/>
      <c r="F71" s="41"/>
      <c r="G71" s="42"/>
      <c r="H71" s="38">
        <f t="shared" si="0"/>
        <v>0</v>
      </c>
      <c r="I71" s="38"/>
      <c r="J71" s="17" t="e">
        <f t="shared" si="1"/>
        <v>#DIV/0!</v>
      </c>
      <c r="K71" s="41"/>
      <c r="L71" s="42"/>
      <c r="M71" s="28"/>
      <c r="O71" s="41"/>
      <c r="P71" s="81"/>
      <c r="Q71" s="82">
        <f t="shared" si="2"/>
        <v>0</v>
      </c>
      <c r="R71" s="83"/>
    </row>
    <row r="72" spans="1:18" ht="26.25" customHeight="1" x14ac:dyDescent="0.4">
      <c r="A72" s="34" t="s">
        <v>121</v>
      </c>
      <c r="B72" s="35"/>
      <c r="C72" s="36"/>
      <c r="D72" s="41"/>
      <c r="E72" s="42"/>
      <c r="F72" s="41"/>
      <c r="G72" s="42"/>
      <c r="H72" s="38">
        <f t="shared" si="0"/>
        <v>0</v>
      </c>
      <c r="I72" s="38"/>
      <c r="J72" s="17" t="e">
        <f t="shared" si="1"/>
        <v>#DIV/0!</v>
      </c>
      <c r="K72" s="41"/>
      <c r="L72" s="42"/>
      <c r="M72" s="28"/>
      <c r="O72" s="41"/>
      <c r="P72" s="81"/>
      <c r="Q72" s="82">
        <f t="shared" si="2"/>
        <v>0</v>
      </c>
      <c r="R72" s="83"/>
    </row>
    <row r="73" spans="1:18" ht="26.25" customHeight="1" thickBot="1" x14ac:dyDescent="0.45">
      <c r="A73" s="34" t="s">
        <v>122</v>
      </c>
      <c r="B73" s="35"/>
      <c r="C73" s="36"/>
      <c r="D73" s="41"/>
      <c r="E73" s="42"/>
      <c r="F73" s="41"/>
      <c r="G73" s="42"/>
      <c r="H73" s="38">
        <f t="shared" si="0"/>
        <v>0</v>
      </c>
      <c r="I73" s="38"/>
      <c r="J73" s="17" t="e">
        <f t="shared" si="1"/>
        <v>#DIV/0!</v>
      </c>
      <c r="K73" s="41"/>
      <c r="L73" s="42"/>
      <c r="M73" s="28"/>
      <c r="O73" s="41"/>
      <c r="P73" s="81"/>
      <c r="Q73" s="84">
        <f t="shared" si="2"/>
        <v>0</v>
      </c>
      <c r="R73" s="85"/>
    </row>
    <row r="77" spans="1:18" ht="15.75" customHeight="1" x14ac:dyDescent="0.4">
      <c r="A77" s="7" t="s">
        <v>46</v>
      </c>
    </row>
    <row r="78" spans="1:18" x14ac:dyDescent="0.4">
      <c r="B78" s="2" t="s">
        <v>88</v>
      </c>
    </row>
    <row r="80" spans="1:18" x14ac:dyDescent="0.4">
      <c r="A80" s="2" t="s">
        <v>47</v>
      </c>
    </row>
    <row r="81" spans="2:17" x14ac:dyDescent="0.4">
      <c r="B81" s="2" t="s">
        <v>106</v>
      </c>
    </row>
    <row r="82" spans="2:17" x14ac:dyDescent="0.4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</row>
    <row r="83" spans="2:17" x14ac:dyDescent="0.4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</row>
    <row r="84" spans="2:17" x14ac:dyDescent="0.4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</row>
    <row r="85" spans="2:17" x14ac:dyDescent="0.4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</row>
    <row r="86" spans="2:17" x14ac:dyDescent="0.4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</row>
    <row r="87" spans="2:17" x14ac:dyDescent="0.4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2:17" x14ac:dyDescent="0.4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2:17" x14ac:dyDescent="0.4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2:17" x14ac:dyDescent="0.4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2:17" x14ac:dyDescent="0.4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2:17" x14ac:dyDescent="0.4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2:17" x14ac:dyDescent="0.4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2:17" x14ac:dyDescent="0.4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2:17" x14ac:dyDescent="0.4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2:17" x14ac:dyDescent="0.4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1:17" x14ac:dyDescent="0.4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1:17" x14ac:dyDescent="0.4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1:17" x14ac:dyDescent="0.4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1:17" x14ac:dyDescent="0.4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1:17" x14ac:dyDescent="0.4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1:17" x14ac:dyDescent="0.4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1:17" x14ac:dyDescent="0.4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1:17" x14ac:dyDescent="0.4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6" spans="1:17" x14ac:dyDescent="0.4">
      <c r="A106" s="2" t="s">
        <v>48</v>
      </c>
    </row>
    <row r="107" spans="1:17" ht="20.25" customHeight="1" x14ac:dyDescent="0.4">
      <c r="A107" s="1" t="s">
        <v>3</v>
      </c>
      <c r="C107" s="70"/>
      <c r="D107" s="70"/>
      <c r="E107" s="70"/>
      <c r="F107" s="70"/>
      <c r="G107" s="2" t="s">
        <v>49</v>
      </c>
    </row>
    <row r="108" spans="1:17" ht="20.25" customHeight="1" x14ac:dyDescent="0.4">
      <c r="A108" s="1"/>
      <c r="C108" s="12" t="s">
        <v>52</v>
      </c>
      <c r="D108" s="11"/>
      <c r="E108" s="11"/>
      <c r="F108" s="11"/>
      <c r="H108" s="43" t="s">
        <v>53</v>
      </c>
      <c r="I108" s="43"/>
      <c r="J108" s="43"/>
      <c r="K108" s="70"/>
      <c r="L108" s="70"/>
      <c r="M108" s="70"/>
      <c r="N108" s="70"/>
      <c r="O108" s="2" t="s">
        <v>54</v>
      </c>
    </row>
    <row r="110" spans="1:17" x14ac:dyDescent="0.4">
      <c r="A110" s="2" t="s">
        <v>50</v>
      </c>
    </row>
    <row r="111" spans="1:17" ht="20.25" customHeight="1" x14ac:dyDescent="0.4">
      <c r="A111" s="1" t="s">
        <v>3</v>
      </c>
      <c r="C111" s="70"/>
      <c r="D111" s="70"/>
      <c r="E111" s="70"/>
      <c r="F111" s="70"/>
      <c r="G111" s="2" t="s">
        <v>49</v>
      </c>
    </row>
    <row r="113" spans="1:17" x14ac:dyDescent="0.4">
      <c r="A113" s="2" t="s">
        <v>51</v>
      </c>
    </row>
    <row r="114" spans="1:17" ht="20.25" customHeight="1" x14ac:dyDescent="0.4">
      <c r="A114" s="1" t="s">
        <v>3</v>
      </c>
      <c r="C114" s="70"/>
      <c r="D114" s="70"/>
      <c r="E114" s="70"/>
      <c r="F114" s="70"/>
      <c r="G114" s="2" t="s">
        <v>49</v>
      </c>
    </row>
    <row r="115" spans="1:17" s="14" customFormat="1" ht="20.25" customHeight="1" x14ac:dyDescent="0.4">
      <c r="A115" s="13"/>
      <c r="C115" s="19" t="s">
        <v>71</v>
      </c>
      <c r="D115" s="11"/>
      <c r="E115" s="71"/>
      <c r="F115" s="71"/>
      <c r="G115" s="71"/>
      <c r="H115" s="71"/>
      <c r="I115" s="71"/>
      <c r="J115" s="71"/>
      <c r="K115" s="21" t="s">
        <v>72</v>
      </c>
      <c r="O115" s="72"/>
      <c r="P115" s="72"/>
      <c r="Q115" s="72"/>
    </row>
    <row r="117" spans="1:17" x14ac:dyDescent="0.4">
      <c r="A117" s="2" t="s">
        <v>55</v>
      </c>
    </row>
    <row r="118" spans="1:17" ht="20.25" customHeight="1" x14ac:dyDescent="0.4">
      <c r="A118" s="1" t="s">
        <v>3</v>
      </c>
      <c r="C118" s="70"/>
      <c r="D118" s="70"/>
      <c r="E118" s="70"/>
      <c r="F118" s="70"/>
      <c r="G118" s="2" t="s">
        <v>49</v>
      </c>
    </row>
    <row r="119" spans="1:17" ht="20.25" customHeight="1" x14ac:dyDescent="0.4">
      <c r="A119" s="1" t="s">
        <v>3</v>
      </c>
      <c r="C119" s="20" t="s">
        <v>56</v>
      </c>
      <c r="E119" s="69"/>
      <c r="F119" s="69"/>
      <c r="G119" s="69"/>
      <c r="H119" s="69"/>
      <c r="I119" s="69"/>
      <c r="J119" s="69"/>
    </row>
    <row r="120" spans="1:17" s="14" customFormat="1" ht="11.25" customHeight="1" x14ac:dyDescent="0.4">
      <c r="A120" s="13"/>
      <c r="C120" s="21"/>
      <c r="E120" s="22"/>
      <c r="F120" s="22"/>
      <c r="G120" s="22"/>
      <c r="H120" s="22"/>
      <c r="I120" s="22"/>
      <c r="J120" s="22"/>
    </row>
    <row r="121" spans="1:17" ht="20.25" customHeight="1" x14ac:dyDescent="0.4">
      <c r="C121" s="20" t="s">
        <v>73</v>
      </c>
      <c r="F121" s="15" t="s">
        <v>74</v>
      </c>
      <c r="G121" s="23"/>
      <c r="H121" s="15" t="s">
        <v>75</v>
      </c>
      <c r="I121" s="24"/>
      <c r="J121" s="15" t="s">
        <v>76</v>
      </c>
      <c r="K121" s="24"/>
      <c r="L121" s="2" t="s">
        <v>77</v>
      </c>
    </row>
    <row r="123" spans="1:17" x14ac:dyDescent="0.4">
      <c r="A123" s="2" t="s">
        <v>78</v>
      </c>
    </row>
    <row r="124" spans="1:17" ht="18" customHeight="1" x14ac:dyDescent="0.4">
      <c r="C124" s="15" t="s">
        <v>74</v>
      </c>
      <c r="D124" s="23"/>
      <c r="E124" s="15" t="s">
        <v>75</v>
      </c>
      <c r="F124" s="24"/>
      <c r="G124" s="15" t="s">
        <v>76</v>
      </c>
      <c r="H124" s="2" t="s">
        <v>79</v>
      </c>
      <c r="I124" s="15" t="s">
        <v>74</v>
      </c>
      <c r="J124" s="23"/>
      <c r="K124" s="15" t="s">
        <v>75</v>
      </c>
      <c r="L124" s="24"/>
      <c r="M124" s="15" t="s">
        <v>76</v>
      </c>
      <c r="N124" s="2" t="s">
        <v>80</v>
      </c>
    </row>
    <row r="129" spans="1:18" ht="14.25" x14ac:dyDescent="0.4">
      <c r="A129" s="7" t="s">
        <v>89</v>
      </c>
    </row>
    <row r="130" spans="1:18" x14ac:dyDescent="0.4">
      <c r="B130" s="2" t="s">
        <v>104</v>
      </c>
    </row>
    <row r="132" spans="1:18" ht="27.75" customHeight="1" x14ac:dyDescent="0.4">
      <c r="A132" s="2" t="s">
        <v>98</v>
      </c>
    </row>
    <row r="133" spans="1:18" ht="40.5" customHeight="1" x14ac:dyDescent="0.4">
      <c r="B133" s="73" t="s">
        <v>90</v>
      </c>
      <c r="C133" s="74"/>
      <c r="D133" s="75"/>
      <c r="E133" s="77" t="s">
        <v>91</v>
      </c>
      <c r="F133" s="78"/>
      <c r="G133" s="78"/>
      <c r="H133" s="78"/>
      <c r="I133" s="78"/>
      <c r="J133" s="79"/>
      <c r="K133" s="60" t="s">
        <v>96</v>
      </c>
      <c r="L133" s="45"/>
      <c r="M133" s="45"/>
      <c r="N133" s="45"/>
      <c r="O133" s="45"/>
      <c r="P133" s="45"/>
      <c r="Q133" s="45"/>
      <c r="R133" s="45"/>
    </row>
    <row r="134" spans="1:18" ht="54" customHeight="1" x14ac:dyDescent="0.4">
      <c r="A134" s="2">
        <v>1</v>
      </c>
      <c r="B134" s="45"/>
      <c r="C134" s="45"/>
      <c r="D134" s="45"/>
      <c r="E134" s="61"/>
      <c r="F134" s="62"/>
      <c r="G134" s="62"/>
      <c r="H134" s="62"/>
      <c r="I134" s="62"/>
      <c r="J134" s="63"/>
      <c r="K134" s="61"/>
      <c r="L134" s="62"/>
      <c r="M134" s="62"/>
      <c r="N134" s="62"/>
      <c r="O134" s="62"/>
      <c r="P134" s="62"/>
      <c r="Q134" s="62"/>
      <c r="R134" s="63"/>
    </row>
    <row r="135" spans="1:18" ht="54" customHeight="1" x14ac:dyDescent="0.4">
      <c r="A135" s="2">
        <v>2</v>
      </c>
      <c r="B135" s="45"/>
      <c r="C135" s="45"/>
      <c r="D135" s="45"/>
      <c r="E135" s="61"/>
      <c r="F135" s="62"/>
      <c r="G135" s="62"/>
      <c r="H135" s="62"/>
      <c r="I135" s="62"/>
      <c r="J135" s="63"/>
      <c r="K135" s="61"/>
      <c r="L135" s="62"/>
      <c r="M135" s="62"/>
      <c r="N135" s="62"/>
      <c r="O135" s="62"/>
      <c r="P135" s="62"/>
      <c r="Q135" s="62"/>
      <c r="R135" s="63"/>
    </row>
    <row r="136" spans="1:18" ht="54" customHeight="1" x14ac:dyDescent="0.4">
      <c r="A136" s="2">
        <v>3</v>
      </c>
      <c r="B136" s="45"/>
      <c r="C136" s="45"/>
      <c r="D136" s="45"/>
      <c r="E136" s="61"/>
      <c r="F136" s="62"/>
      <c r="G136" s="62"/>
      <c r="H136" s="62"/>
      <c r="I136" s="62"/>
      <c r="J136" s="63"/>
      <c r="K136" s="61"/>
      <c r="L136" s="62"/>
      <c r="M136" s="62"/>
      <c r="N136" s="62"/>
      <c r="O136" s="62"/>
      <c r="P136" s="62"/>
      <c r="Q136" s="62"/>
      <c r="R136" s="63"/>
    </row>
    <row r="137" spans="1:18" ht="54" customHeight="1" x14ac:dyDescent="0.4">
      <c r="A137" s="2">
        <v>4</v>
      </c>
      <c r="B137" s="45"/>
      <c r="C137" s="45"/>
      <c r="D137" s="45"/>
      <c r="E137" s="61"/>
      <c r="F137" s="62"/>
      <c r="G137" s="62"/>
      <c r="H137" s="62"/>
      <c r="I137" s="62"/>
      <c r="J137" s="63"/>
      <c r="K137" s="61"/>
      <c r="L137" s="62"/>
      <c r="M137" s="62"/>
      <c r="N137" s="62"/>
      <c r="O137" s="62"/>
      <c r="P137" s="62"/>
      <c r="Q137" s="62"/>
      <c r="R137" s="63"/>
    </row>
    <row r="138" spans="1:18" ht="54" customHeight="1" x14ac:dyDescent="0.4">
      <c r="A138" s="2">
        <v>5</v>
      </c>
      <c r="B138" s="45"/>
      <c r="C138" s="45"/>
      <c r="D138" s="45"/>
      <c r="E138" s="61"/>
      <c r="F138" s="62"/>
      <c r="G138" s="62"/>
      <c r="H138" s="62"/>
      <c r="I138" s="62"/>
      <c r="J138" s="63"/>
      <c r="K138" s="61"/>
      <c r="L138" s="62"/>
      <c r="M138" s="62"/>
      <c r="N138" s="62"/>
      <c r="O138" s="62"/>
      <c r="P138" s="62"/>
      <c r="Q138" s="62"/>
      <c r="R138" s="63"/>
    </row>
    <row r="139" spans="1:18" ht="53.25" customHeight="1" x14ac:dyDescent="0.4">
      <c r="A139" s="2">
        <v>6</v>
      </c>
      <c r="B139" s="45"/>
      <c r="C139" s="45"/>
      <c r="D139" s="45"/>
      <c r="E139" s="61"/>
      <c r="F139" s="62"/>
      <c r="G139" s="62"/>
      <c r="H139" s="62"/>
      <c r="I139" s="62"/>
      <c r="J139" s="63"/>
      <c r="K139" s="61"/>
      <c r="L139" s="62"/>
      <c r="M139" s="62"/>
      <c r="N139" s="62"/>
      <c r="O139" s="62"/>
      <c r="P139" s="62"/>
      <c r="Q139" s="62"/>
      <c r="R139" s="63"/>
    </row>
    <row r="140" spans="1:18" ht="53.25" customHeight="1" x14ac:dyDescent="0.4">
      <c r="A140" s="2">
        <v>7</v>
      </c>
      <c r="B140" s="45"/>
      <c r="C140" s="45"/>
      <c r="D140" s="45"/>
      <c r="E140" s="61"/>
      <c r="F140" s="62"/>
      <c r="G140" s="62"/>
      <c r="H140" s="62"/>
      <c r="I140" s="62"/>
      <c r="J140" s="63"/>
      <c r="K140" s="61"/>
      <c r="L140" s="62"/>
      <c r="M140" s="62"/>
      <c r="N140" s="62"/>
      <c r="O140" s="62"/>
      <c r="P140" s="62"/>
      <c r="Q140" s="62"/>
      <c r="R140" s="63"/>
    </row>
    <row r="141" spans="1:18" ht="53.25" customHeight="1" x14ac:dyDescent="0.4">
      <c r="A141" s="2">
        <v>8</v>
      </c>
      <c r="B141" s="45"/>
      <c r="C141" s="45"/>
      <c r="D141" s="45"/>
      <c r="E141" s="61"/>
      <c r="F141" s="62"/>
      <c r="G141" s="62"/>
      <c r="H141" s="62"/>
      <c r="I141" s="62"/>
      <c r="J141" s="63"/>
      <c r="K141" s="61"/>
      <c r="L141" s="62"/>
      <c r="M141" s="62"/>
      <c r="N141" s="62"/>
      <c r="O141" s="62"/>
      <c r="P141" s="62"/>
      <c r="Q141" s="62"/>
      <c r="R141" s="63"/>
    </row>
    <row r="142" spans="1:18" ht="53.25" customHeight="1" x14ac:dyDescent="0.4">
      <c r="A142" s="2">
        <v>9</v>
      </c>
      <c r="B142" s="45"/>
      <c r="C142" s="45"/>
      <c r="D142" s="45"/>
      <c r="E142" s="61"/>
      <c r="F142" s="62"/>
      <c r="G142" s="62"/>
      <c r="H142" s="62"/>
      <c r="I142" s="62"/>
      <c r="J142" s="63"/>
      <c r="K142" s="61"/>
      <c r="L142" s="62"/>
      <c r="M142" s="62"/>
      <c r="N142" s="62"/>
      <c r="O142" s="62"/>
      <c r="P142" s="62"/>
      <c r="Q142" s="62"/>
      <c r="R142" s="63"/>
    </row>
    <row r="143" spans="1:18" ht="53.25" customHeight="1" x14ac:dyDescent="0.4">
      <c r="A143" s="2">
        <v>10</v>
      </c>
      <c r="B143" s="45"/>
      <c r="C143" s="45"/>
      <c r="D143" s="45"/>
      <c r="E143" s="61"/>
      <c r="F143" s="62"/>
      <c r="G143" s="62"/>
      <c r="H143" s="62"/>
      <c r="I143" s="62"/>
      <c r="J143" s="63"/>
      <c r="K143" s="61"/>
      <c r="L143" s="62"/>
      <c r="M143" s="62"/>
      <c r="N143" s="62"/>
      <c r="O143" s="62"/>
      <c r="P143" s="62"/>
      <c r="Q143" s="62"/>
      <c r="R143" s="63"/>
    </row>
    <row r="145" spans="1:18" x14ac:dyDescent="0.4">
      <c r="A145" s="2" t="s">
        <v>97</v>
      </c>
    </row>
    <row r="147" spans="1:18" ht="18.75" customHeight="1" x14ac:dyDescent="0.4">
      <c r="B147" s="45" t="s">
        <v>92</v>
      </c>
      <c r="C147" s="45"/>
      <c r="D147" s="45"/>
      <c r="E147" s="45"/>
      <c r="F147" s="45" t="s">
        <v>93</v>
      </c>
      <c r="G147" s="45"/>
      <c r="H147" s="45"/>
      <c r="I147" s="45"/>
      <c r="J147" s="45" t="s">
        <v>95</v>
      </c>
      <c r="K147" s="45"/>
      <c r="L147" s="45"/>
      <c r="M147" s="45"/>
      <c r="N147" s="45" t="s">
        <v>94</v>
      </c>
      <c r="O147" s="45"/>
      <c r="P147" s="45"/>
      <c r="Q147" s="45"/>
      <c r="R147" s="45"/>
    </row>
    <row r="148" spans="1:18" ht="18.75" customHeight="1" x14ac:dyDescent="0.4">
      <c r="A148" s="2">
        <v>1</v>
      </c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</row>
    <row r="149" spans="1:18" ht="18.75" customHeight="1" x14ac:dyDescent="0.4">
      <c r="A149" s="2">
        <v>2</v>
      </c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</row>
    <row r="150" spans="1:18" ht="18.75" customHeight="1" x14ac:dyDescent="0.4">
      <c r="A150" s="2">
        <v>3</v>
      </c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</row>
  </sheetData>
  <mergeCells count="246">
    <mergeCell ref="H68:I68"/>
    <mergeCell ref="H69:I69"/>
    <mergeCell ref="H70:I70"/>
    <mergeCell ref="H71:I71"/>
    <mergeCell ref="Q70:R70"/>
    <mergeCell ref="Q71:R71"/>
    <mergeCell ref="Q72:R72"/>
    <mergeCell ref="Q73:R73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K70:L70"/>
    <mergeCell ref="K71:L71"/>
    <mergeCell ref="K72:L72"/>
    <mergeCell ref="K73:L73"/>
    <mergeCell ref="F70:G70"/>
    <mergeCell ref="F71:G71"/>
    <mergeCell ref="F72:G72"/>
    <mergeCell ref="F73:G73"/>
    <mergeCell ref="H72:I72"/>
    <mergeCell ref="H73:I73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H63:I63"/>
    <mergeCell ref="H64:I64"/>
    <mergeCell ref="H65:I65"/>
    <mergeCell ref="H66:I66"/>
    <mergeCell ref="H67:I67"/>
    <mergeCell ref="B149:E149"/>
    <mergeCell ref="F149:I149"/>
    <mergeCell ref="J149:M149"/>
    <mergeCell ref="B150:E150"/>
    <mergeCell ref="F150:I150"/>
    <mergeCell ref="J150:M150"/>
    <mergeCell ref="E133:J133"/>
    <mergeCell ref="K134:R134"/>
    <mergeCell ref="K136:R136"/>
    <mergeCell ref="K137:R137"/>
    <mergeCell ref="K138:R138"/>
    <mergeCell ref="K139:R139"/>
    <mergeCell ref="K140:R140"/>
    <mergeCell ref="K141:R141"/>
    <mergeCell ref="K142:R142"/>
    <mergeCell ref="K143:R143"/>
    <mergeCell ref="N147:R147"/>
    <mergeCell ref="N148:R148"/>
    <mergeCell ref="N149:R149"/>
    <mergeCell ref="N150:R150"/>
    <mergeCell ref="B147:E147"/>
    <mergeCell ref="F147:I147"/>
    <mergeCell ref="J147:M147"/>
    <mergeCell ref="B148:E148"/>
    <mergeCell ref="F148:I148"/>
    <mergeCell ref="J148:M148"/>
    <mergeCell ref="B142:D142"/>
    <mergeCell ref="E142:J142"/>
    <mergeCell ref="B143:D143"/>
    <mergeCell ref="E143:J143"/>
    <mergeCell ref="B139:D139"/>
    <mergeCell ref="E139:J139"/>
    <mergeCell ref="B140:D140"/>
    <mergeCell ref="E140:J140"/>
    <mergeCell ref="B141:D141"/>
    <mergeCell ref="E141:J141"/>
    <mergeCell ref="B133:D133"/>
    <mergeCell ref="B134:D134"/>
    <mergeCell ref="B135:D135"/>
    <mergeCell ref="B136:D136"/>
    <mergeCell ref="B137:D137"/>
    <mergeCell ref="B138:D138"/>
    <mergeCell ref="E134:J134"/>
    <mergeCell ref="E135:J135"/>
    <mergeCell ref="E136:J136"/>
    <mergeCell ref="E137:J137"/>
    <mergeCell ref="E138:J138"/>
    <mergeCell ref="K133:R133"/>
    <mergeCell ref="K135:R135"/>
    <mergeCell ref="K5:R5"/>
    <mergeCell ref="H5:J5"/>
    <mergeCell ref="K6:R6"/>
    <mergeCell ref="H6:J6"/>
    <mergeCell ref="K8:R8"/>
    <mergeCell ref="H8:J8"/>
    <mergeCell ref="K9:Q9"/>
    <mergeCell ref="H9:J9"/>
    <mergeCell ref="E119:J119"/>
    <mergeCell ref="B82:Q104"/>
    <mergeCell ref="C107:F107"/>
    <mergeCell ref="C111:F111"/>
    <mergeCell ref="C114:F114"/>
    <mergeCell ref="K108:N108"/>
    <mergeCell ref="H108:J108"/>
    <mergeCell ref="A65:C65"/>
    <mergeCell ref="A66:C66"/>
    <mergeCell ref="A67:C67"/>
    <mergeCell ref="E115:J115"/>
    <mergeCell ref="O115:Q115"/>
    <mergeCell ref="C118:F118"/>
    <mergeCell ref="A62:C62"/>
    <mergeCell ref="N55:O55"/>
    <mergeCell ref="P55:Q55"/>
    <mergeCell ref="A63:C63"/>
    <mergeCell ref="A73:C73"/>
    <mergeCell ref="A68:C68"/>
    <mergeCell ref="A69:C69"/>
    <mergeCell ref="D62:E62"/>
    <mergeCell ref="D63:E63"/>
    <mergeCell ref="D64:E64"/>
    <mergeCell ref="D65:E65"/>
    <mergeCell ref="A72:C72"/>
    <mergeCell ref="A64:C64"/>
    <mergeCell ref="A71:C71"/>
    <mergeCell ref="D66:E66"/>
    <mergeCell ref="D67:E67"/>
    <mergeCell ref="D68:E68"/>
    <mergeCell ref="D69:E69"/>
    <mergeCell ref="D70:E70"/>
    <mergeCell ref="D71:E71"/>
    <mergeCell ref="D72:E72"/>
    <mergeCell ref="D73:E73"/>
    <mergeCell ref="D61:E61"/>
    <mergeCell ref="F61:G61"/>
    <mergeCell ref="F62:G62"/>
    <mergeCell ref="D45:E45"/>
    <mergeCell ref="D46:E46"/>
    <mergeCell ref="A57:C57"/>
    <mergeCell ref="F56:I56"/>
    <mergeCell ref="L56:O56"/>
    <mergeCell ref="P58:Q58"/>
    <mergeCell ref="B23:C23"/>
    <mergeCell ref="D23:E23"/>
    <mergeCell ref="L58:O58"/>
    <mergeCell ref="P56:Q56"/>
    <mergeCell ref="D57:E57"/>
    <mergeCell ref="F57:I57"/>
    <mergeCell ref="J57:K57"/>
    <mergeCell ref="L57:O57"/>
    <mergeCell ref="A55:C55"/>
    <mergeCell ref="A56:C56"/>
    <mergeCell ref="D56:E56"/>
    <mergeCell ref="J56:K56"/>
    <mergeCell ref="P54:Q54"/>
    <mergeCell ref="D55:E55"/>
    <mergeCell ref="F55:G55"/>
    <mergeCell ref="H55:I55"/>
    <mergeCell ref="J55:K55"/>
    <mergeCell ref="L55:M55"/>
    <mergeCell ref="E38:F38"/>
    <mergeCell ref="G38:H38"/>
    <mergeCell ref="I38:J38"/>
    <mergeCell ref="K38:L38"/>
    <mergeCell ref="M38:N38"/>
    <mergeCell ref="O38:P38"/>
    <mergeCell ref="C34:D34"/>
    <mergeCell ref="E34:F34"/>
    <mergeCell ref="G34:H34"/>
    <mergeCell ref="I34:J34"/>
    <mergeCell ref="N54:O54"/>
    <mergeCell ref="K33:L33"/>
    <mergeCell ref="M33:N33"/>
    <mergeCell ref="O33:P33"/>
    <mergeCell ref="D44:E44"/>
    <mergeCell ref="F44:G44"/>
    <mergeCell ref="H44:I44"/>
    <mergeCell ref="J44:K44"/>
    <mergeCell ref="L44:M44"/>
    <mergeCell ref="N44:O44"/>
    <mergeCell ref="O39:P39"/>
    <mergeCell ref="D43:E43"/>
    <mergeCell ref="F43:G43"/>
    <mergeCell ref="H43:I43"/>
    <mergeCell ref="J43:K43"/>
    <mergeCell ref="L43:M43"/>
    <mergeCell ref="N43:O43"/>
    <mergeCell ref="F46:G46"/>
    <mergeCell ref="H45:I45"/>
    <mergeCell ref="H46:I46"/>
    <mergeCell ref="J46:K46"/>
    <mergeCell ref="L45:M45"/>
    <mergeCell ref="L46:M46"/>
    <mergeCell ref="J45:K45"/>
    <mergeCell ref="C39:D39"/>
    <mergeCell ref="E39:F39"/>
    <mergeCell ref="G39:H39"/>
    <mergeCell ref="I39:J39"/>
    <mergeCell ref="K39:L39"/>
    <mergeCell ref="M39:N39"/>
    <mergeCell ref="F45:G45"/>
    <mergeCell ref="P1:R1"/>
    <mergeCell ref="A52:C52"/>
    <mergeCell ref="D52:O52"/>
    <mergeCell ref="K34:L34"/>
    <mergeCell ref="M34:N34"/>
    <mergeCell ref="G23:P23"/>
    <mergeCell ref="C33:D33"/>
    <mergeCell ref="E33:F33"/>
    <mergeCell ref="G33:H33"/>
    <mergeCell ref="I33:J33"/>
    <mergeCell ref="A1:C1"/>
    <mergeCell ref="K2:L2"/>
    <mergeCell ref="A13:R13"/>
    <mergeCell ref="C18:M18"/>
    <mergeCell ref="C20:M20"/>
    <mergeCell ref="O34:P34"/>
    <mergeCell ref="C38:D38"/>
    <mergeCell ref="D54:E54"/>
    <mergeCell ref="F54:G54"/>
    <mergeCell ref="H54:I54"/>
    <mergeCell ref="J54:K54"/>
    <mergeCell ref="L54:M54"/>
    <mergeCell ref="A70:C70"/>
    <mergeCell ref="H61:I61"/>
    <mergeCell ref="H62:I62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F63:G63"/>
    <mergeCell ref="F64:G64"/>
    <mergeCell ref="F65:G65"/>
    <mergeCell ref="F66:G66"/>
    <mergeCell ref="F67:G67"/>
    <mergeCell ref="F68:G68"/>
    <mergeCell ref="F69:G69"/>
  </mergeCells>
  <phoneticPr fontId="2"/>
  <dataValidations count="4">
    <dataValidation type="list" allowBlank="1" showInputMessage="1" showErrorMessage="1" sqref="B29:B30 K29" xr:uid="{00000000-0002-0000-0000-000000000000}">
      <formula1>"□,■"</formula1>
    </dataValidation>
    <dataValidation type="list" allowBlank="1" showInputMessage="1" showErrorMessage="1" sqref="D52:O52" xr:uid="{00000000-0002-0000-0000-000001000000}">
      <formula1>$W$51:$W$54</formula1>
    </dataValidation>
    <dataValidation type="list" allowBlank="1" showInputMessage="1" showErrorMessage="1" sqref="F62:F73" xr:uid="{00000000-0002-0000-0000-000002000000}">
      <formula1>"0,1"</formula1>
    </dataValidation>
    <dataValidation type="list" allowBlank="1" showInputMessage="1" showErrorMessage="1" sqref="M63:M73" xr:uid="{00000000-0002-0000-0000-000003000000}">
      <formula1>",〇"</formula1>
    </dataValidation>
  </dataValidations>
  <pageMargins left="0.85" right="0.7" top="0.67" bottom="0.54" header="0.3" footer="0.3"/>
  <pageSetup paperSize="9" orientation="portrait" r:id="rId1"/>
  <rowBreaks count="1" manualBreakCount="1">
    <brk id="4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春樹</dc:creator>
  <cp:lastModifiedBy>西川　知香</cp:lastModifiedBy>
  <cp:lastPrinted>2022-05-09T02:43:13Z</cp:lastPrinted>
  <dcterms:created xsi:type="dcterms:W3CDTF">2019-12-17T09:55:43Z</dcterms:created>
  <dcterms:modified xsi:type="dcterms:W3CDTF">2024-11-21T06:57:05Z</dcterms:modified>
</cp:coreProperties>
</file>