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待機児童ライン\61_公募関係\Ｒ7\04_認定こども園募集\01_３歳児連携募集要項\（作業中）様式\"/>
    </mc:Choice>
  </mc:AlternateContent>
  <xr:revisionPtr revIDLastSave="0" documentId="13_ncr:40009_{68A64C0E-71E8-4ED4-8143-0177C2C46D42}" xr6:coauthVersionLast="47" xr6:coauthVersionMax="47" xr10:uidLastSave="{00000000-0000-0000-0000-000000000000}"/>
  <bookViews>
    <workbookView xWindow="-120" yWindow="-120" windowWidth="20730" windowHeight="11160"/>
  </bookViews>
  <sheets>
    <sheet name="職員配置計画 (認定こども園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G30" i="4"/>
  <c r="E30" i="4"/>
  <c r="H23" i="4"/>
  <c r="H20" i="4"/>
  <c r="H17" i="4"/>
  <c r="H16" i="4"/>
  <c r="H15" i="4"/>
  <c r="G13" i="4"/>
  <c r="G12" i="4"/>
  <c r="G11" i="4"/>
  <c r="G10" i="4"/>
  <c r="G9" i="4"/>
  <c r="H8" i="4"/>
  <c r="G8" i="4"/>
  <c r="G14" i="4"/>
  <c r="G18" i="4"/>
  <c r="G5" i="4"/>
  <c r="H18" i="4"/>
</calcChain>
</file>

<file path=xl/sharedStrings.xml><?xml version="1.0" encoding="utf-8"?>
<sst xmlns="http://schemas.openxmlformats.org/spreadsheetml/2006/main" count="55" uniqueCount="43">
  <si>
    <t>（単位：人）</t>
    <rPh sb="1" eb="3">
      <t>タンイ</t>
    </rPh>
    <rPh sb="4" eb="5">
      <t>ニン</t>
    </rPh>
    <phoneticPr fontId="1"/>
  </si>
  <si>
    <t>施　設　名</t>
    <rPh sb="0" eb="1">
      <t>ホドコ</t>
    </rPh>
    <rPh sb="2" eb="3">
      <t>セツ</t>
    </rPh>
    <rPh sb="4" eb="5">
      <t>メイ</t>
    </rPh>
    <phoneticPr fontId="1"/>
  </si>
  <si>
    <t>　　　　　　　　　　　　基準等</t>
    <rPh sb="12" eb="14">
      <t>キジュン</t>
    </rPh>
    <rPh sb="14" eb="15">
      <t>トウ</t>
    </rPh>
    <phoneticPr fontId="1"/>
  </si>
  <si>
    <t>配置基準</t>
    <rPh sb="0" eb="2">
      <t>ハイチ</t>
    </rPh>
    <rPh sb="2" eb="4">
      <t>キジュン</t>
    </rPh>
    <phoneticPr fontId="1"/>
  </si>
  <si>
    <t>配置予定</t>
    <rPh sb="0" eb="2">
      <t>ハイチ</t>
    </rPh>
    <rPh sb="2" eb="4">
      <t>ヨテイ</t>
    </rPh>
    <phoneticPr fontId="1"/>
  </si>
  <si>
    <t>常　勤</t>
    <rPh sb="0" eb="1">
      <t>ツネ</t>
    </rPh>
    <rPh sb="2" eb="3">
      <t>ツトム</t>
    </rPh>
    <phoneticPr fontId="1"/>
  </si>
  <si>
    <t>非常勤</t>
    <rPh sb="0" eb="3">
      <t>ヒジョウキン</t>
    </rPh>
    <phoneticPr fontId="1"/>
  </si>
  <si>
    <t>　　　職　　　名</t>
    <rPh sb="3" eb="4">
      <t>ショク</t>
    </rPh>
    <rPh sb="7" eb="8">
      <t>メイ</t>
    </rPh>
    <phoneticPr fontId="1"/>
  </si>
  <si>
    <t>実数</t>
    <rPh sb="0" eb="2">
      <t>ジッスウ</t>
    </rPh>
    <phoneticPr fontId="1"/>
  </si>
  <si>
    <t>常勤換算②</t>
    <rPh sb="0" eb="2">
      <t>ジョウキン</t>
    </rPh>
    <rPh sb="2" eb="4">
      <t>カンザン</t>
    </rPh>
    <phoneticPr fontId="1"/>
  </si>
  <si>
    <t>施設長（管理者）</t>
    <rPh sb="0" eb="2">
      <t>シセツ</t>
    </rPh>
    <rPh sb="2" eb="3">
      <t>チョウ</t>
    </rPh>
    <rPh sb="4" eb="7">
      <t>カンリシャ</t>
    </rPh>
    <phoneticPr fontId="1"/>
  </si>
  <si>
    <t>０歳児定員</t>
    <rPh sb="3" eb="5">
      <t>テイイン</t>
    </rPh>
    <phoneticPr fontId="1"/>
  </si>
  <si>
    <t>人</t>
    <rPh sb="0" eb="1">
      <t>ニン</t>
    </rPh>
    <phoneticPr fontId="1"/>
  </si>
  <si>
    <t>１歳児定員</t>
    <rPh sb="1" eb="2">
      <t>サイ</t>
    </rPh>
    <rPh sb="2" eb="3">
      <t>ジ</t>
    </rPh>
    <rPh sb="3" eb="5">
      <t>テイイン</t>
    </rPh>
    <phoneticPr fontId="1"/>
  </si>
  <si>
    <t>２歳児定員</t>
    <rPh sb="1" eb="2">
      <t>サイ</t>
    </rPh>
    <rPh sb="2" eb="3">
      <t>ジ</t>
    </rPh>
    <rPh sb="3" eb="5">
      <t>テイイン</t>
    </rPh>
    <phoneticPr fontId="1"/>
  </si>
  <si>
    <t>３歳児定員</t>
    <rPh sb="1" eb="2">
      <t>サイ</t>
    </rPh>
    <rPh sb="2" eb="3">
      <t>ジ</t>
    </rPh>
    <rPh sb="3" eb="5">
      <t>テイイン</t>
    </rPh>
    <phoneticPr fontId="1"/>
  </si>
  <si>
    <t>４歳児定員</t>
    <rPh sb="1" eb="2">
      <t>サイ</t>
    </rPh>
    <rPh sb="2" eb="3">
      <t>ジ</t>
    </rPh>
    <rPh sb="3" eb="5">
      <t>テイイン</t>
    </rPh>
    <phoneticPr fontId="1"/>
  </si>
  <si>
    <t>５歳児定員</t>
    <rPh sb="1" eb="2">
      <t>サイ</t>
    </rPh>
    <rPh sb="2" eb="3">
      <t>ジ</t>
    </rPh>
    <rPh sb="3" eb="5">
      <t>テイイン</t>
    </rPh>
    <phoneticPr fontId="1"/>
  </si>
  <si>
    <t>（小　　　計）</t>
    <rPh sb="1" eb="2">
      <t>ショウ</t>
    </rPh>
    <rPh sb="5" eb="6">
      <t>ケイ</t>
    </rPh>
    <phoneticPr fontId="1"/>
  </si>
  <si>
    <t>合　　　計</t>
    <rPh sb="0" eb="1">
      <t>ゴウ</t>
    </rPh>
    <rPh sb="4" eb="5">
      <t>ケイ</t>
    </rPh>
    <phoneticPr fontId="1"/>
  </si>
  <si>
    <t>　※配置基準については、「認定こども園の開設・運営について」を参照すること。</t>
    <rPh sb="2" eb="4">
      <t>ハイチ</t>
    </rPh>
    <rPh sb="4" eb="6">
      <t>キジュン</t>
    </rPh>
    <rPh sb="13" eb="15">
      <t>ニンテイ</t>
    </rPh>
    <rPh sb="18" eb="19">
      <t>エン</t>
    </rPh>
    <rPh sb="20" eb="22">
      <t>カイセツ</t>
    </rPh>
    <rPh sb="23" eb="25">
      <t>ウンエイ</t>
    </rPh>
    <rPh sb="31" eb="33">
      <t>サンショウ</t>
    </rPh>
    <phoneticPr fontId="1"/>
  </si>
  <si>
    <t>　・職員配置に係る法人の考え方</t>
    <rPh sb="2" eb="4">
      <t>ショクイン</t>
    </rPh>
    <rPh sb="4" eb="6">
      <t>ハイチ</t>
    </rPh>
    <rPh sb="7" eb="8">
      <t>カカ</t>
    </rPh>
    <rPh sb="9" eb="11">
      <t>ホウジン</t>
    </rPh>
    <rPh sb="12" eb="13">
      <t>カンガ</t>
    </rPh>
    <rPh sb="14" eb="15">
      <t>カタ</t>
    </rPh>
    <phoneticPr fontId="1"/>
  </si>
  <si>
    <t>　・職員の雇用確保の方法について</t>
    <rPh sb="2" eb="4">
      <t>ショクイン</t>
    </rPh>
    <rPh sb="5" eb="7">
      <t>コヨウ</t>
    </rPh>
    <rPh sb="7" eb="9">
      <t>カクホ</t>
    </rPh>
    <rPh sb="10" eb="12">
      <t>ホウホウ</t>
    </rPh>
    <phoneticPr fontId="1"/>
  </si>
  <si>
    <t>①＋②</t>
    <phoneticPr fontId="1"/>
  </si>
  <si>
    <t>①</t>
    <phoneticPr fontId="1"/>
  </si>
  <si>
    <t>保育標準時間認定のこどもがいる場合の加配</t>
    <rPh sb="0" eb="2">
      <t>ホイク</t>
    </rPh>
    <rPh sb="2" eb="4">
      <t>ヒョウジュン</t>
    </rPh>
    <rPh sb="4" eb="6">
      <t>ジカン</t>
    </rPh>
    <rPh sb="6" eb="8">
      <t>ニンテイ</t>
    </rPh>
    <rPh sb="15" eb="17">
      <t>バアイ</t>
    </rPh>
    <rPh sb="18" eb="20">
      <t>カハイ</t>
    </rPh>
    <phoneticPr fontId="1"/>
  </si>
  <si>
    <t>2号・3号の利用定員が90人以下の場合の加配</t>
    <rPh sb="1" eb="2">
      <t>ゴウ</t>
    </rPh>
    <rPh sb="4" eb="5">
      <t>ゴウ</t>
    </rPh>
    <rPh sb="6" eb="8">
      <t>リヨウ</t>
    </rPh>
    <rPh sb="8" eb="10">
      <t>テイイン</t>
    </rPh>
    <rPh sb="13" eb="14">
      <t>ニン</t>
    </rPh>
    <rPh sb="14" eb="16">
      <t>イカ</t>
    </rPh>
    <rPh sb="17" eb="19">
      <t>バアイ</t>
    </rPh>
    <rPh sb="20" eb="22">
      <t>カハイ</t>
    </rPh>
    <phoneticPr fontId="1"/>
  </si>
  <si>
    <t>調理員</t>
    <rPh sb="0" eb="3">
      <t>チョウリイン</t>
    </rPh>
    <phoneticPr fontId="4"/>
  </si>
  <si>
    <t>学級数</t>
    <rPh sb="0" eb="2">
      <t>ガッキュウ</t>
    </rPh>
    <rPh sb="2" eb="3">
      <t>スウ</t>
    </rPh>
    <phoneticPr fontId="4"/>
  </si>
  <si>
    <t>合　計</t>
    <rPh sb="0" eb="1">
      <t>ゴウ</t>
    </rPh>
    <rPh sb="2" eb="3">
      <t>ケイ</t>
    </rPh>
    <phoneticPr fontId="4"/>
  </si>
  <si>
    <t>人</t>
    <rPh sb="0" eb="1">
      <t>ニン</t>
    </rPh>
    <phoneticPr fontId="4"/>
  </si>
  <si>
    <t>クラス数</t>
    <rPh sb="3" eb="4">
      <t>スウ</t>
    </rPh>
    <phoneticPr fontId="4"/>
  </si>
  <si>
    <t>定　　員</t>
    <rPh sb="0" eb="1">
      <t>テイ</t>
    </rPh>
    <rPh sb="3" eb="4">
      <t>イン</t>
    </rPh>
    <phoneticPr fontId="4"/>
  </si>
  <si>
    <t>その他</t>
    <rPh sb="2" eb="3">
      <t>ホカ</t>
    </rPh>
    <phoneticPr fontId="4"/>
  </si>
  <si>
    <t>医師、歯科医</t>
    <rPh sb="0" eb="2">
      <t>イシ</t>
    </rPh>
    <rPh sb="3" eb="6">
      <t>シカイ</t>
    </rPh>
    <phoneticPr fontId="4"/>
  </si>
  <si>
    <t>事務員</t>
    <rPh sb="0" eb="3">
      <t>ジムイン</t>
    </rPh>
    <phoneticPr fontId="4"/>
  </si>
  <si>
    <t>認 可 定 員</t>
    <rPh sb="0" eb="1">
      <t>ニン</t>
    </rPh>
    <rPh sb="2" eb="3">
      <t>カ</t>
    </rPh>
    <rPh sb="4" eb="5">
      <t>サダム</t>
    </rPh>
    <rPh sb="6" eb="7">
      <t>イン</t>
    </rPh>
    <phoneticPr fontId="1"/>
  </si>
  <si>
    <t>保育教諭等</t>
    <rPh sb="0" eb="2">
      <t>ホイク</t>
    </rPh>
    <rPh sb="2" eb="4">
      <t>キョウユ</t>
    </rPh>
    <rPh sb="4" eb="5">
      <t>ナド</t>
    </rPh>
    <phoneticPr fontId="1"/>
  </si>
  <si>
    <t>職 員 配 置 計 画（認定こども園）</t>
    <rPh sb="12" eb="14">
      <t>ニンテイ</t>
    </rPh>
    <rPh sb="17" eb="18">
      <t>エン</t>
    </rPh>
    <phoneticPr fontId="4"/>
  </si>
  <si>
    <t>子育て支援事業担当者の専任化のための
職員(2・3号のみの場合、1名でよい)</t>
    <rPh sb="0" eb="2">
      <t>コソダ</t>
    </rPh>
    <rPh sb="3" eb="5">
      <t>シエン</t>
    </rPh>
    <rPh sb="5" eb="7">
      <t>ジギョウ</t>
    </rPh>
    <rPh sb="7" eb="10">
      <t>タントウシャ</t>
    </rPh>
    <rPh sb="11" eb="13">
      <t>センニン</t>
    </rPh>
    <rPh sb="13" eb="14">
      <t>カ</t>
    </rPh>
    <rPh sb="19" eb="21">
      <t>ショクイン</t>
    </rPh>
    <rPh sb="25" eb="26">
      <t>ゴウ</t>
    </rPh>
    <rPh sb="29" eb="31">
      <t>バアイ</t>
    </rPh>
    <rPh sb="33" eb="34">
      <t>メイ</t>
    </rPh>
    <phoneticPr fontId="1"/>
  </si>
  <si>
    <r>
      <t xml:space="preserve">（添付書類）　月～土の職員のローテーション表を作成のうえ、添付すること。
</t>
    </r>
    <r>
      <rPr>
        <u/>
        <sz val="11"/>
        <rFont val="ＭＳ 明朝"/>
        <family val="1"/>
        <charset val="128"/>
      </rPr>
      <t xml:space="preserve">※常勤換算の計算方法
</t>
    </r>
    <r>
      <rPr>
        <sz val="11"/>
        <rFont val="ＭＳ 明朝"/>
        <family val="1"/>
        <charset val="128"/>
      </rPr>
      <t>　　短時間勤務保育士及び常勤以外の保育士の１ヶ月の勤務時間の合計÷就業規則等で定めた
　　常勤保育士の１ヶ月の勤務時間数（平成２９年度より、常勤換算値を算出する際は、小数
　　第１位を切り捨て）
　・短時間勤務保育士・・・１日６時間未満及び１か月２０日未満勤務している保育士</t>
    </r>
    <rPh sb="1" eb="3">
      <t>テンプ</t>
    </rPh>
    <rPh sb="3" eb="5">
      <t>ショルイ</t>
    </rPh>
    <rPh sb="7" eb="8">
      <t>ゲツ</t>
    </rPh>
    <rPh sb="9" eb="10">
      <t>ド</t>
    </rPh>
    <rPh sb="11" eb="13">
      <t>ショクイン</t>
    </rPh>
    <rPh sb="21" eb="22">
      <t>ヒョウ</t>
    </rPh>
    <rPh sb="23" eb="25">
      <t>サクセイ</t>
    </rPh>
    <rPh sb="29" eb="31">
      <t>テンプ</t>
    </rPh>
    <rPh sb="38" eb="40">
      <t>ジョウキン</t>
    </rPh>
    <rPh sb="40" eb="42">
      <t>カンサン</t>
    </rPh>
    <rPh sb="43" eb="45">
      <t>ケイサン</t>
    </rPh>
    <rPh sb="45" eb="47">
      <t>ホウホウ</t>
    </rPh>
    <rPh sb="50" eb="53">
      <t>タンジカン</t>
    </rPh>
    <rPh sb="53" eb="55">
      <t>キンム</t>
    </rPh>
    <rPh sb="55" eb="57">
      <t>ホイク</t>
    </rPh>
    <rPh sb="57" eb="58">
      <t>シ</t>
    </rPh>
    <rPh sb="58" eb="59">
      <t>オヨ</t>
    </rPh>
    <rPh sb="60" eb="62">
      <t>ジョウキン</t>
    </rPh>
    <rPh sb="62" eb="64">
      <t>イガイ</t>
    </rPh>
    <rPh sb="65" eb="67">
      <t>ホイク</t>
    </rPh>
    <rPh sb="67" eb="68">
      <t>シ</t>
    </rPh>
    <rPh sb="71" eb="72">
      <t>ゲツ</t>
    </rPh>
    <rPh sb="73" eb="75">
      <t>キンム</t>
    </rPh>
    <rPh sb="75" eb="77">
      <t>ジカン</t>
    </rPh>
    <rPh sb="78" eb="80">
      <t>ゴウケイ</t>
    </rPh>
    <rPh sb="81" eb="83">
      <t>シュウギョウ</t>
    </rPh>
    <rPh sb="83" eb="85">
      <t>キソク</t>
    </rPh>
    <rPh sb="85" eb="86">
      <t>トウ</t>
    </rPh>
    <rPh sb="87" eb="88">
      <t>サダ</t>
    </rPh>
    <rPh sb="93" eb="95">
      <t>ジョウキン</t>
    </rPh>
    <rPh sb="95" eb="97">
      <t>ホイク</t>
    </rPh>
    <rPh sb="97" eb="98">
      <t>シ</t>
    </rPh>
    <rPh sb="101" eb="102">
      <t>ゲツ</t>
    </rPh>
    <rPh sb="103" eb="105">
      <t>キンム</t>
    </rPh>
    <rPh sb="105" eb="107">
      <t>ジカン</t>
    </rPh>
    <rPh sb="107" eb="108">
      <t>スウ</t>
    </rPh>
    <rPh sb="109" eb="111">
      <t>ヘイセイ</t>
    </rPh>
    <rPh sb="113" eb="115">
      <t>ネンド</t>
    </rPh>
    <rPh sb="118" eb="120">
      <t>ジョウキン</t>
    </rPh>
    <rPh sb="120" eb="122">
      <t>カンサン</t>
    </rPh>
    <rPh sb="122" eb="123">
      <t>チ</t>
    </rPh>
    <rPh sb="124" eb="126">
      <t>サンシュツ</t>
    </rPh>
    <rPh sb="128" eb="129">
      <t>サイ</t>
    </rPh>
    <rPh sb="131" eb="133">
      <t>ショウスウ</t>
    </rPh>
    <rPh sb="136" eb="137">
      <t>ダイ</t>
    </rPh>
    <rPh sb="138" eb="139">
      <t>イ</t>
    </rPh>
    <rPh sb="140" eb="141">
      <t>キ</t>
    </rPh>
    <rPh sb="142" eb="143">
      <t>ス</t>
    </rPh>
    <rPh sb="148" eb="151">
      <t>タンジカン</t>
    </rPh>
    <rPh sb="151" eb="153">
      <t>キンム</t>
    </rPh>
    <rPh sb="153" eb="155">
      <t>ホイク</t>
    </rPh>
    <rPh sb="155" eb="156">
      <t>シ</t>
    </rPh>
    <rPh sb="160" eb="161">
      <t>ニチ</t>
    </rPh>
    <rPh sb="162" eb="164">
      <t>ジカン</t>
    </rPh>
    <rPh sb="164" eb="166">
      <t>ミマン</t>
    </rPh>
    <rPh sb="166" eb="167">
      <t>オヨ</t>
    </rPh>
    <rPh sb="170" eb="171">
      <t>ゲツ</t>
    </rPh>
    <rPh sb="173" eb="174">
      <t>ニチ</t>
    </rPh>
    <rPh sb="174" eb="176">
      <t>ミマン</t>
    </rPh>
    <rPh sb="176" eb="178">
      <t>キンム</t>
    </rPh>
    <rPh sb="182" eb="184">
      <t>ホイク</t>
    </rPh>
    <rPh sb="184" eb="185">
      <t>シ</t>
    </rPh>
    <phoneticPr fontId="1"/>
  </si>
  <si>
    <r>
      <t>薬剤師</t>
    </r>
    <r>
      <rPr>
        <sz val="10"/>
        <rFont val="ＭＳ 明朝"/>
        <family val="1"/>
        <charset val="128"/>
      </rPr>
      <t>(保育所型は不要)</t>
    </r>
    <rPh sb="0" eb="3">
      <t>ヤクザイシ</t>
    </rPh>
    <rPh sb="4" eb="6">
      <t>ホイク</t>
    </rPh>
    <rPh sb="6" eb="7">
      <t>ショ</t>
    </rPh>
    <rPh sb="7" eb="8">
      <t>ガタ</t>
    </rPh>
    <rPh sb="9" eb="11">
      <t>フヨウ</t>
    </rPh>
    <phoneticPr fontId="4"/>
  </si>
  <si>
    <t>様式第10号の１</t>
    <rPh sb="0" eb="2">
      <t>ヨウシキ</t>
    </rPh>
    <rPh sb="2" eb="3">
      <t>ダイ</t>
    </rPh>
    <rPh sb="5" eb="6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</si>
</sst>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7">
    <xf numFmtId="0" fontId="0" fillId="0" borderId="0" xfId="0">
      <alignment vertical="center"/>
    </xf>
    <xf numFmtId="0" fontId="6" fillId="0" borderId="0" xfId="1" applyFont="1"/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0" fontId="6" fillId="0" borderId="0" xfId="1" applyFont="1" applyFill="1"/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0" fontId="2" fillId="0" borderId="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178" fontId="2" fillId="0" borderId="16" xfId="1" applyNumberFormat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/>
    </xf>
    <xf numFmtId="0" fontId="2" fillId="0" borderId="28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center"/>
    </xf>
    <xf numFmtId="0" fontId="6" fillId="2" borderId="3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6" xfId="1" applyFont="1" applyFill="1" applyBorder="1" applyAlignment="1">
      <alignment horizontal="center"/>
    </xf>
    <xf numFmtId="0" fontId="2" fillId="2" borderId="37" xfId="1" applyFont="1" applyFill="1" applyBorder="1" applyAlignment="1">
      <alignment horizontal="center"/>
    </xf>
    <xf numFmtId="0" fontId="2" fillId="2" borderId="3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38" xfId="1" applyFont="1" applyFill="1" applyBorder="1" applyAlignment="1">
      <alignment horizontal="center" vertical="center" textRotation="255"/>
    </xf>
    <xf numFmtId="0" fontId="6" fillId="0" borderId="5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horizontal="center" vertical="center" textRotation="255" shrinkToFit="1"/>
    </xf>
    <xf numFmtId="0" fontId="6" fillId="0" borderId="32" xfId="1" applyFont="1" applyFill="1" applyBorder="1" applyAlignment="1">
      <alignment horizontal="center" vertical="center" textRotation="255" shrinkToFit="1"/>
    </xf>
    <xf numFmtId="0" fontId="6" fillId="0" borderId="39" xfId="1" applyFont="1" applyFill="1" applyBorder="1" applyAlignment="1">
      <alignment horizontal="center" vertical="center" textRotation="255"/>
    </xf>
    <xf numFmtId="178" fontId="2" fillId="0" borderId="5" xfId="1" applyNumberFormat="1" applyFont="1" applyFill="1" applyBorder="1" applyAlignment="1">
      <alignment horizontal="center"/>
    </xf>
    <xf numFmtId="0" fontId="2" fillId="0" borderId="40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41" xfId="1" applyFont="1" applyFill="1" applyBorder="1" applyAlignment="1">
      <alignment horizontal="center"/>
    </xf>
    <xf numFmtId="0" fontId="2" fillId="2" borderId="42" xfId="1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 shrinkToFit="1"/>
    </xf>
    <xf numFmtId="0" fontId="2" fillId="0" borderId="44" xfId="1" applyFont="1" applyFill="1" applyBorder="1" applyAlignment="1">
      <alignment horizontal="center" shrinkToFit="1"/>
    </xf>
    <xf numFmtId="0" fontId="2" fillId="2" borderId="45" xfId="1" applyFont="1" applyFill="1" applyBorder="1" applyAlignment="1">
      <alignment horizontal="center"/>
    </xf>
    <xf numFmtId="0" fontId="2" fillId="0" borderId="46" xfId="1" applyFont="1" applyFill="1" applyBorder="1" applyAlignment="1">
      <alignment horizontal="center"/>
    </xf>
    <xf numFmtId="0" fontId="2" fillId="0" borderId="47" xfId="1" applyFont="1" applyFill="1" applyBorder="1" applyAlignment="1">
      <alignment horizontal="center"/>
    </xf>
    <xf numFmtId="0" fontId="2" fillId="0" borderId="48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5" fillId="2" borderId="28" xfId="1" applyFont="1" applyFill="1" applyBorder="1" applyAlignment="1">
      <alignment horizontal="left" vertical="top" wrapText="1"/>
    </xf>
    <xf numFmtId="0" fontId="6" fillId="0" borderId="23" xfId="1" applyFont="1" applyFill="1" applyBorder="1" applyAlignment="1">
      <alignment horizontal="left" wrapText="1"/>
    </xf>
    <xf numFmtId="0" fontId="6" fillId="0" borderId="23" xfId="1" applyFont="1" applyFill="1" applyBorder="1" applyAlignment="1">
      <alignment horizontal="left"/>
    </xf>
    <xf numFmtId="0" fontId="2" fillId="0" borderId="67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68" xfId="1" applyFont="1" applyFill="1" applyBorder="1" applyAlignment="1">
      <alignment horizontal="center" vertical="center" textRotation="255"/>
    </xf>
    <xf numFmtId="0" fontId="2" fillId="0" borderId="69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70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71" xfId="1" applyFont="1" applyFill="1" applyBorder="1" applyAlignment="1">
      <alignment horizontal="center" vertical="center" textRotation="255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center" vertical="center" textRotation="255"/>
    </xf>
    <xf numFmtId="0" fontId="2" fillId="0" borderId="72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28" xfId="1" applyFont="1" applyFill="1" applyBorder="1" applyAlignment="1">
      <alignment horizontal="left"/>
    </xf>
    <xf numFmtId="0" fontId="2" fillId="0" borderId="67" xfId="1" applyFont="1" applyFill="1" applyBorder="1" applyAlignment="1">
      <alignment horizontal="left"/>
    </xf>
    <xf numFmtId="0" fontId="2" fillId="0" borderId="23" xfId="1" applyFont="1" applyFill="1" applyBorder="1" applyAlignment="1">
      <alignment horizontal="left"/>
    </xf>
    <xf numFmtId="0" fontId="2" fillId="0" borderId="24" xfId="1" applyFont="1" applyFill="1" applyBorder="1" applyAlignment="1">
      <alignment horizontal="left"/>
    </xf>
    <xf numFmtId="0" fontId="2" fillId="0" borderId="36" xfId="1" applyFont="1" applyFill="1" applyBorder="1" applyAlignment="1">
      <alignment shrinkToFit="1"/>
    </xf>
    <xf numFmtId="0" fontId="2" fillId="0" borderId="14" xfId="1" applyFont="1" applyFill="1" applyBorder="1" applyAlignment="1">
      <alignment shrinkToFit="1"/>
    </xf>
    <xf numFmtId="0" fontId="2" fillId="0" borderId="15" xfId="1" applyFont="1" applyFill="1" applyBorder="1" applyAlignment="1">
      <alignment shrinkToFit="1"/>
    </xf>
    <xf numFmtId="0" fontId="8" fillId="0" borderId="36" xfId="1" applyFont="1" applyFill="1" applyBorder="1" applyAlignment="1">
      <alignment wrapText="1" shrinkToFit="1"/>
    </xf>
    <xf numFmtId="0" fontId="8" fillId="0" borderId="14" xfId="1" applyFont="1" applyFill="1" applyBorder="1" applyAlignment="1">
      <alignment shrinkToFit="1"/>
    </xf>
    <xf numFmtId="0" fontId="8" fillId="0" borderId="15" xfId="1" applyFont="1" applyFill="1" applyBorder="1" applyAlignment="1">
      <alignment shrinkToFit="1"/>
    </xf>
    <xf numFmtId="0" fontId="2" fillId="0" borderId="62" xfId="1" applyFont="1" applyFill="1" applyBorder="1" applyAlignment="1">
      <alignment horizontal="center" shrinkToFit="1"/>
    </xf>
    <xf numFmtId="0" fontId="2" fillId="0" borderId="63" xfId="1" applyFont="1" applyFill="1" applyBorder="1" applyAlignment="1">
      <alignment horizontal="center" shrinkToFit="1"/>
    </xf>
    <xf numFmtId="0" fontId="2" fillId="0" borderId="64" xfId="1" applyFont="1" applyFill="1" applyBorder="1" applyAlignment="1">
      <alignment horizontal="center" shrinkToFit="1"/>
    </xf>
    <xf numFmtId="0" fontId="2" fillId="0" borderId="43" xfId="1" applyFont="1" applyFill="1" applyBorder="1" applyAlignment="1">
      <alignment horizontal="left"/>
    </xf>
    <xf numFmtId="0" fontId="6" fillId="0" borderId="58" xfId="1" applyFont="1" applyFill="1" applyBorder="1" applyAlignment="1">
      <alignment horizontal="center" vertical="center" textRotation="255" shrinkToFit="1"/>
    </xf>
    <xf numFmtId="0" fontId="6" fillId="0" borderId="65" xfId="1" applyFont="1" applyFill="1" applyBorder="1" applyAlignment="1">
      <alignment horizontal="center" vertical="center" textRotation="255" shrinkToFit="1"/>
    </xf>
    <xf numFmtId="0" fontId="2" fillId="0" borderId="41" xfId="1" applyFont="1" applyFill="1" applyBorder="1" applyAlignment="1">
      <alignment horizontal="left"/>
    </xf>
    <xf numFmtId="0" fontId="2" fillId="0" borderId="35" xfId="1" applyFont="1" applyFill="1" applyBorder="1" applyAlignment="1">
      <alignment horizontal="left"/>
    </xf>
    <xf numFmtId="0" fontId="2" fillId="0" borderId="17" xfId="1" applyFont="1" applyFill="1" applyBorder="1" applyAlignment="1">
      <alignment horizontal="left"/>
    </xf>
    <xf numFmtId="0" fontId="2" fillId="0" borderId="36" xfId="1" applyFont="1" applyFill="1" applyBorder="1" applyAlignment="1">
      <alignment horizontal="left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horizontal="left"/>
    </xf>
    <xf numFmtId="0" fontId="2" fillId="0" borderId="21" xfId="1" applyFont="1" applyFill="1" applyBorder="1" applyAlignment="1">
      <alignment horizontal="left"/>
    </xf>
    <xf numFmtId="0" fontId="2" fillId="0" borderId="32" xfId="1" applyFont="1" applyFill="1" applyBorder="1" applyAlignment="1">
      <alignment horizontal="left"/>
    </xf>
    <xf numFmtId="0" fontId="2" fillId="0" borderId="66" xfId="1" applyFont="1" applyFill="1" applyBorder="1" applyAlignment="1">
      <alignment horizontal="left"/>
    </xf>
    <xf numFmtId="0" fontId="2" fillId="0" borderId="27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57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6" fillId="0" borderId="58" xfId="1" applyFont="1" applyFill="1" applyBorder="1" applyAlignment="1">
      <alignment horizontal="center" vertical="center" textRotation="255"/>
    </xf>
    <xf numFmtId="0" fontId="6" fillId="0" borderId="59" xfId="1" applyFont="1" applyFill="1" applyBorder="1" applyAlignment="1">
      <alignment horizontal="center" vertical="center" textRotation="255"/>
    </xf>
    <xf numFmtId="0" fontId="2" fillId="0" borderId="60" xfId="1" applyFont="1" applyFill="1" applyBorder="1" applyAlignment="1">
      <alignment horizontal="center" vertical="center" textRotation="255"/>
    </xf>
    <xf numFmtId="0" fontId="2" fillId="0" borderId="6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6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32" xfId="1" applyFont="1" applyFill="1" applyBorder="1" applyAlignment="1">
      <alignment horizontal="right"/>
    </xf>
    <xf numFmtId="0" fontId="2" fillId="0" borderId="49" xfId="1" applyFont="1" applyFill="1" applyBorder="1" applyAlignment="1">
      <alignment horizontal="center"/>
    </xf>
    <xf numFmtId="0" fontId="2" fillId="0" borderId="50" xfId="1" applyFont="1" applyFill="1" applyBorder="1" applyAlignment="1">
      <alignment horizontal="center"/>
    </xf>
    <xf numFmtId="0" fontId="2" fillId="0" borderId="51" xfId="1" applyFont="1" applyFill="1" applyBorder="1" applyAlignment="1">
      <alignment horizontal="center"/>
    </xf>
    <xf numFmtId="0" fontId="2" fillId="2" borderId="50" xfId="1" applyFont="1" applyFill="1" applyBorder="1" applyAlignment="1">
      <alignment horizontal="center"/>
    </xf>
    <xf numFmtId="0" fontId="2" fillId="2" borderId="52" xfId="1" applyFont="1" applyFill="1" applyBorder="1" applyAlignment="1">
      <alignment horizontal="center"/>
    </xf>
    <xf numFmtId="0" fontId="2" fillId="0" borderId="53" xfId="1" applyFont="1" applyFill="1" applyBorder="1" applyAlignment="1">
      <alignment horizontal="center"/>
    </xf>
    <xf numFmtId="0" fontId="2" fillId="0" borderId="54" xfId="1" applyFont="1" applyFill="1" applyBorder="1" applyAlignment="1">
      <alignment horizontal="center"/>
    </xf>
    <xf numFmtId="0" fontId="2" fillId="0" borderId="55" xfId="1" applyFont="1" applyFill="1" applyBorder="1" applyAlignment="1">
      <alignment horizontal="center"/>
    </xf>
    <xf numFmtId="0" fontId="2" fillId="0" borderId="56" xfId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5</xdr:col>
      <xdr:colOff>247650</xdr:colOff>
      <xdr:row>6</xdr:row>
      <xdr:rowOff>257175</xdr:rowOff>
    </xdr:to>
    <xdr:sp macro="" textlink="">
      <xdr:nvSpPr>
        <xdr:cNvPr id="2062" name="Line 2">
          <a:extLst>
            <a:ext uri="{FF2B5EF4-FFF2-40B4-BE49-F238E27FC236}">
              <a16:creationId xmlns:a16="http://schemas.microsoft.com/office/drawing/2014/main" id="{F9D0936D-A16A-3185-A135-220CF9EBBE33}"/>
            </a:ext>
          </a:extLst>
        </xdr:cNvPr>
        <xdr:cNvSpPr>
          <a:spLocks noChangeShapeType="1"/>
        </xdr:cNvSpPr>
      </xdr:nvSpPr>
      <xdr:spPr bwMode="auto">
        <a:xfrm>
          <a:off x="9525" y="1238250"/>
          <a:ext cx="29432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Normal="100" zoomScaleSheetLayoutView="100" workbookViewId="0">
      <selection activeCell="G5" sqref="G5:K5"/>
    </sheetView>
  </sheetViews>
  <sheetFormatPr defaultRowHeight="13.5" x14ac:dyDescent="0.15"/>
  <cols>
    <col min="1" max="2" width="4.375" style="1" customWidth="1"/>
    <col min="3" max="3" width="5.5" style="1" customWidth="1"/>
    <col min="4" max="4" width="15.5" style="1" customWidth="1"/>
    <col min="5" max="5" width="5.75" style="1" customWidth="1"/>
    <col min="6" max="6" width="3.5" style="1" bestFit="1" customWidth="1"/>
    <col min="7" max="10" width="10.625" style="1" customWidth="1"/>
    <col min="11" max="11" width="11.625" style="1" bestFit="1" customWidth="1"/>
    <col min="12" max="16384" width="9" style="1"/>
  </cols>
  <sheetData>
    <row r="1" spans="1:11" x14ac:dyDescent="0.15">
      <c r="K1" s="52" t="s">
        <v>42</v>
      </c>
    </row>
    <row r="2" spans="1:11" ht="19.5" customHeight="1" x14ac:dyDescent="0.15">
      <c r="A2" s="136" t="s">
        <v>38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9.5" customHeight="1" thickBot="1" x14ac:dyDescent="0.2">
      <c r="A3" s="116"/>
      <c r="B3" s="116"/>
      <c r="C3" s="116"/>
      <c r="D3" s="116"/>
      <c r="E3" s="3"/>
      <c r="F3" s="3"/>
      <c r="G3" s="4"/>
      <c r="H3" s="4"/>
      <c r="I3" s="4"/>
      <c r="J3" s="137" t="s">
        <v>0</v>
      </c>
      <c r="K3" s="137"/>
    </row>
    <row r="4" spans="1:11" ht="21" customHeight="1" x14ac:dyDescent="0.15">
      <c r="A4" s="138" t="s">
        <v>1</v>
      </c>
      <c r="B4" s="139"/>
      <c r="C4" s="139"/>
      <c r="D4" s="139"/>
      <c r="E4" s="139"/>
      <c r="F4" s="140"/>
      <c r="G4" s="141"/>
      <c r="H4" s="141"/>
      <c r="I4" s="141"/>
      <c r="J4" s="141"/>
      <c r="K4" s="142"/>
    </row>
    <row r="5" spans="1:11" ht="21" customHeight="1" thickBot="1" x14ac:dyDescent="0.2">
      <c r="A5" s="143" t="s">
        <v>36</v>
      </c>
      <c r="B5" s="144"/>
      <c r="C5" s="144"/>
      <c r="D5" s="144"/>
      <c r="E5" s="144"/>
      <c r="F5" s="145"/>
      <c r="G5" s="144">
        <f>SUM(E8:E13)</f>
        <v>0</v>
      </c>
      <c r="H5" s="144"/>
      <c r="I5" s="144"/>
      <c r="J5" s="144"/>
      <c r="K5" s="146"/>
    </row>
    <row r="6" spans="1:11" ht="21" customHeight="1" thickTop="1" x14ac:dyDescent="0.15">
      <c r="A6" s="5" t="s">
        <v>2</v>
      </c>
      <c r="B6" s="6"/>
      <c r="C6" s="6"/>
      <c r="D6" s="6"/>
      <c r="E6" s="7"/>
      <c r="F6" s="8"/>
      <c r="G6" s="9" t="s">
        <v>3</v>
      </c>
      <c r="H6" s="10" t="s">
        <v>4</v>
      </c>
      <c r="I6" s="10" t="s">
        <v>5</v>
      </c>
      <c r="J6" s="118" t="s">
        <v>6</v>
      </c>
      <c r="K6" s="119"/>
    </row>
    <row r="7" spans="1:11" ht="21" customHeight="1" thickBot="1" x14ac:dyDescent="0.2">
      <c r="A7" s="120" t="s">
        <v>7</v>
      </c>
      <c r="B7" s="121"/>
      <c r="C7" s="121"/>
      <c r="D7" s="121"/>
      <c r="E7" s="11"/>
      <c r="F7" s="12"/>
      <c r="G7" s="13"/>
      <c r="H7" s="14" t="s">
        <v>23</v>
      </c>
      <c r="I7" s="14" t="s">
        <v>24</v>
      </c>
      <c r="J7" s="15" t="s">
        <v>8</v>
      </c>
      <c r="K7" s="16" t="s">
        <v>9</v>
      </c>
    </row>
    <row r="8" spans="1:11" ht="21" customHeight="1" thickTop="1" x14ac:dyDescent="0.15">
      <c r="A8" s="122"/>
      <c r="B8" s="54"/>
      <c r="C8" s="124" t="s">
        <v>37</v>
      </c>
      <c r="D8" s="18" t="s">
        <v>11</v>
      </c>
      <c r="E8" s="44"/>
      <c r="F8" s="19" t="s">
        <v>12</v>
      </c>
      <c r="G8" s="20">
        <f>+ROUNDDOWN(E8/3,2)</f>
        <v>0</v>
      </c>
      <c r="H8" s="127">
        <f>+I8+K8</f>
        <v>0</v>
      </c>
      <c r="I8" s="129"/>
      <c r="J8" s="129"/>
      <c r="K8" s="131"/>
    </row>
    <row r="9" spans="1:11" ht="21" customHeight="1" x14ac:dyDescent="0.15">
      <c r="A9" s="122"/>
      <c r="B9" s="54"/>
      <c r="C9" s="125"/>
      <c r="D9" s="18" t="s">
        <v>13</v>
      </c>
      <c r="E9" s="44"/>
      <c r="F9" s="19" t="s">
        <v>12</v>
      </c>
      <c r="G9" s="20">
        <f>+ROUNDDOWN(E9/6,2)</f>
        <v>0</v>
      </c>
      <c r="H9" s="128"/>
      <c r="I9" s="130"/>
      <c r="J9" s="130"/>
      <c r="K9" s="132"/>
    </row>
    <row r="10" spans="1:11" ht="21" customHeight="1" x14ac:dyDescent="0.15">
      <c r="A10" s="122"/>
      <c r="B10" s="54"/>
      <c r="C10" s="125"/>
      <c r="D10" s="18" t="s">
        <v>14</v>
      </c>
      <c r="E10" s="44"/>
      <c r="F10" s="19" t="s">
        <v>12</v>
      </c>
      <c r="G10" s="20">
        <f>+ROUNDDOWN(E10/6,2)</f>
        <v>0</v>
      </c>
      <c r="H10" s="128"/>
      <c r="I10" s="130"/>
      <c r="J10" s="130"/>
      <c r="K10" s="132"/>
    </row>
    <row r="11" spans="1:11" ht="21" customHeight="1" x14ac:dyDescent="0.15">
      <c r="A11" s="122"/>
      <c r="B11" s="54"/>
      <c r="C11" s="125"/>
      <c r="D11" s="18" t="s">
        <v>15</v>
      </c>
      <c r="E11" s="44"/>
      <c r="F11" s="19" t="s">
        <v>12</v>
      </c>
      <c r="G11" s="20">
        <f>+ROUNDDOWN(E11/20,1)</f>
        <v>0</v>
      </c>
      <c r="H11" s="128"/>
      <c r="I11" s="130"/>
      <c r="J11" s="130"/>
      <c r="K11" s="132"/>
    </row>
    <row r="12" spans="1:11" ht="21" customHeight="1" x14ac:dyDescent="0.15">
      <c r="A12" s="122"/>
      <c r="B12" s="54"/>
      <c r="C12" s="125"/>
      <c r="D12" s="18" t="s">
        <v>16</v>
      </c>
      <c r="E12" s="44"/>
      <c r="F12" s="19" t="s">
        <v>12</v>
      </c>
      <c r="G12" s="20">
        <f>+ROUNDDOWN(E12/30,1)</f>
        <v>0</v>
      </c>
      <c r="H12" s="128"/>
      <c r="I12" s="130"/>
      <c r="J12" s="130"/>
      <c r="K12" s="132"/>
    </row>
    <row r="13" spans="1:11" ht="21" customHeight="1" x14ac:dyDescent="0.15">
      <c r="A13" s="122"/>
      <c r="B13" s="54"/>
      <c r="C13" s="125"/>
      <c r="D13" s="18" t="s">
        <v>17</v>
      </c>
      <c r="E13" s="45"/>
      <c r="F13" s="21" t="s">
        <v>12</v>
      </c>
      <c r="G13" s="20">
        <f>+ROUNDDOWN(E13/30,1)</f>
        <v>0</v>
      </c>
      <c r="H13" s="128"/>
      <c r="I13" s="130"/>
      <c r="J13" s="130"/>
      <c r="K13" s="132"/>
    </row>
    <row r="14" spans="1:11" ht="21" customHeight="1" x14ac:dyDescent="0.15">
      <c r="A14" s="122"/>
      <c r="B14" s="54"/>
      <c r="C14" s="126"/>
      <c r="D14" s="133" t="s">
        <v>18</v>
      </c>
      <c r="E14" s="134"/>
      <c r="F14" s="135"/>
      <c r="G14" s="20">
        <f>SUM(G8:G13)</f>
        <v>0</v>
      </c>
      <c r="H14" s="128"/>
      <c r="I14" s="130"/>
      <c r="J14" s="130"/>
      <c r="K14" s="132"/>
    </row>
    <row r="15" spans="1:11" ht="21" customHeight="1" x14ac:dyDescent="0.15">
      <c r="A15" s="122"/>
      <c r="B15" s="55"/>
      <c r="C15" s="97" t="s">
        <v>26</v>
      </c>
      <c r="D15" s="98"/>
      <c r="E15" s="98"/>
      <c r="F15" s="99"/>
      <c r="G15" s="46">
        <v>1</v>
      </c>
      <c r="H15" s="22">
        <f>+I15+K15</f>
        <v>0</v>
      </c>
      <c r="I15" s="47"/>
      <c r="J15" s="48"/>
      <c r="K15" s="49"/>
    </row>
    <row r="16" spans="1:11" ht="21" customHeight="1" x14ac:dyDescent="0.15">
      <c r="A16" s="122"/>
      <c r="B16" s="55"/>
      <c r="C16" s="97" t="s">
        <v>25</v>
      </c>
      <c r="D16" s="98"/>
      <c r="E16" s="98"/>
      <c r="F16" s="99"/>
      <c r="G16" s="46">
        <v>1</v>
      </c>
      <c r="H16" s="22">
        <f>+I16+K16</f>
        <v>0</v>
      </c>
      <c r="I16" s="47"/>
      <c r="J16" s="48"/>
      <c r="K16" s="49"/>
    </row>
    <row r="17" spans="1:11" ht="25.5" customHeight="1" x14ac:dyDescent="0.15">
      <c r="A17" s="122"/>
      <c r="B17" s="55"/>
      <c r="C17" s="100" t="s">
        <v>39</v>
      </c>
      <c r="D17" s="101"/>
      <c r="E17" s="101"/>
      <c r="F17" s="102"/>
      <c r="G17" s="46">
        <v>2</v>
      </c>
      <c r="H17" s="22">
        <f>+I17+K17</f>
        <v>0</v>
      </c>
      <c r="I17" s="47"/>
      <c r="J17" s="48"/>
      <c r="K17" s="49"/>
    </row>
    <row r="18" spans="1:11" ht="21" customHeight="1" thickBot="1" x14ac:dyDescent="0.2">
      <c r="A18" s="123"/>
      <c r="B18" s="56"/>
      <c r="C18" s="103" t="s">
        <v>19</v>
      </c>
      <c r="D18" s="104"/>
      <c r="E18" s="104"/>
      <c r="F18" s="105"/>
      <c r="G18" s="60">
        <f>SUM(G14,G15,G16,G17)</f>
        <v>4</v>
      </c>
      <c r="H18" s="10">
        <f>SUM(H8,H15,H16,H17)</f>
        <v>0</v>
      </c>
      <c r="I18" s="70"/>
      <c r="J18" s="70"/>
      <c r="K18" s="61"/>
    </row>
    <row r="19" spans="1:11" ht="21" customHeight="1" thickTop="1" x14ac:dyDescent="0.15">
      <c r="A19" s="53"/>
      <c r="B19" s="59"/>
      <c r="C19" s="106" t="s">
        <v>10</v>
      </c>
      <c r="D19" s="106"/>
      <c r="E19" s="65"/>
      <c r="F19" s="66"/>
      <c r="G19" s="67">
        <v>1</v>
      </c>
      <c r="H19" s="23"/>
      <c r="I19" s="62"/>
      <c r="J19" s="63"/>
      <c r="K19" s="68"/>
    </row>
    <row r="20" spans="1:11" ht="21" customHeight="1" x14ac:dyDescent="0.15">
      <c r="A20" s="107" t="s">
        <v>33</v>
      </c>
      <c r="B20" s="57"/>
      <c r="C20" s="109" t="s">
        <v>27</v>
      </c>
      <c r="D20" s="110"/>
      <c r="E20" s="110"/>
      <c r="F20" s="111"/>
      <c r="G20" s="46"/>
      <c r="H20" s="17">
        <f>+I20+K20</f>
        <v>0</v>
      </c>
      <c r="I20" s="62"/>
      <c r="J20" s="63"/>
      <c r="K20" s="64"/>
    </row>
    <row r="21" spans="1:11" ht="21" customHeight="1" x14ac:dyDescent="0.15">
      <c r="A21" s="107"/>
      <c r="B21" s="57"/>
      <c r="C21" s="112" t="s">
        <v>34</v>
      </c>
      <c r="D21" s="113"/>
      <c r="E21" s="113"/>
      <c r="F21" s="114"/>
      <c r="G21" s="46">
        <v>2</v>
      </c>
      <c r="H21" s="24"/>
      <c r="I21" s="24"/>
      <c r="J21" s="48"/>
      <c r="K21" s="69"/>
    </row>
    <row r="22" spans="1:11" ht="21" customHeight="1" x14ac:dyDescent="0.15">
      <c r="A22" s="107"/>
      <c r="B22" s="57"/>
      <c r="C22" s="112" t="s">
        <v>41</v>
      </c>
      <c r="D22" s="113"/>
      <c r="E22" s="113"/>
      <c r="F22" s="114"/>
      <c r="G22" s="46">
        <v>1</v>
      </c>
      <c r="H22" s="24"/>
      <c r="I22" s="24"/>
      <c r="J22" s="48"/>
      <c r="K22" s="69"/>
    </row>
    <row r="23" spans="1:11" ht="21" customHeight="1" x14ac:dyDescent="0.15">
      <c r="A23" s="107"/>
      <c r="B23" s="57"/>
      <c r="C23" s="112" t="s">
        <v>35</v>
      </c>
      <c r="D23" s="113"/>
      <c r="E23" s="113"/>
      <c r="F23" s="114"/>
      <c r="G23" s="46"/>
      <c r="H23" s="22">
        <f>+I23+K23</f>
        <v>0</v>
      </c>
      <c r="I23" s="47"/>
      <c r="J23" s="48"/>
      <c r="K23" s="49"/>
    </row>
    <row r="24" spans="1:11" ht="21" customHeight="1" thickBot="1" x14ac:dyDescent="0.2">
      <c r="A24" s="108"/>
      <c r="B24" s="58"/>
      <c r="C24" s="115"/>
      <c r="D24" s="116"/>
      <c r="E24" s="116"/>
      <c r="F24" s="117"/>
      <c r="G24" s="46"/>
      <c r="H24" s="25"/>
      <c r="I24" s="25"/>
      <c r="J24" s="26"/>
      <c r="K24" s="27"/>
    </row>
    <row r="25" spans="1:11" ht="21" customHeight="1" thickBot="1" x14ac:dyDescent="0.2">
      <c r="A25" s="76" t="s">
        <v>20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11" ht="21" customHeight="1" x14ac:dyDescent="0.15">
      <c r="A26" s="79" t="s">
        <v>28</v>
      </c>
      <c r="B26" s="80"/>
      <c r="C26" s="81"/>
      <c r="D26" s="88" t="s">
        <v>32</v>
      </c>
      <c r="E26" s="89"/>
      <c r="F26" s="90"/>
      <c r="G26" s="30" t="s">
        <v>31</v>
      </c>
      <c r="H26" s="30" t="s">
        <v>4</v>
      </c>
      <c r="I26" s="31"/>
      <c r="J26" s="28"/>
      <c r="K26" s="29"/>
    </row>
    <row r="27" spans="1:11" ht="21" customHeight="1" x14ac:dyDescent="0.15">
      <c r="A27" s="82"/>
      <c r="B27" s="83"/>
      <c r="C27" s="84"/>
      <c r="D27" s="2" t="s">
        <v>15</v>
      </c>
      <c r="E27" s="50"/>
      <c r="F27" s="32" t="s">
        <v>30</v>
      </c>
      <c r="G27" s="51"/>
      <c r="H27" s="51"/>
      <c r="I27" s="33"/>
      <c r="J27" s="34"/>
      <c r="K27" s="35"/>
    </row>
    <row r="28" spans="1:11" ht="21" customHeight="1" x14ac:dyDescent="0.15">
      <c r="A28" s="82"/>
      <c r="B28" s="83"/>
      <c r="C28" s="84"/>
      <c r="D28" s="2" t="s">
        <v>16</v>
      </c>
      <c r="E28" s="50"/>
      <c r="F28" s="32" t="s">
        <v>30</v>
      </c>
      <c r="G28" s="51"/>
      <c r="H28" s="51"/>
      <c r="I28" s="33"/>
      <c r="J28" s="34"/>
      <c r="K28" s="35"/>
    </row>
    <row r="29" spans="1:11" ht="21" customHeight="1" x14ac:dyDescent="0.15">
      <c r="A29" s="82"/>
      <c r="B29" s="83"/>
      <c r="C29" s="84"/>
      <c r="D29" s="2" t="s">
        <v>17</v>
      </c>
      <c r="E29" s="50"/>
      <c r="F29" s="32" t="s">
        <v>30</v>
      </c>
      <c r="G29" s="51"/>
      <c r="H29" s="51"/>
      <c r="I29" s="33"/>
      <c r="J29" s="34"/>
      <c r="K29" s="35"/>
    </row>
    <row r="30" spans="1:11" ht="21" customHeight="1" thickBot="1" x14ac:dyDescent="0.2">
      <c r="A30" s="85"/>
      <c r="B30" s="86"/>
      <c r="C30" s="87"/>
      <c r="D30" s="36" t="s">
        <v>29</v>
      </c>
      <c r="E30" s="37">
        <f>SUM(E27:E29)</f>
        <v>0</v>
      </c>
      <c r="F30" s="38" t="s">
        <v>30</v>
      </c>
      <c r="G30" s="36">
        <f>SUM(G27:G29)</f>
        <v>0</v>
      </c>
      <c r="H30" s="36">
        <f>SUM(H27:H29)</f>
        <v>0</v>
      </c>
      <c r="I30" s="39"/>
      <c r="J30" s="40"/>
      <c r="K30" s="41"/>
    </row>
    <row r="31" spans="1:11" ht="21" customHeight="1" x14ac:dyDescent="0.15">
      <c r="A31" s="91" t="s">
        <v>21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</row>
    <row r="32" spans="1:11" ht="5.0999999999999996" customHeight="1" x14ac:dyDescent="0.15">
      <c r="A32" s="42"/>
      <c r="B32" s="3"/>
      <c r="C32" s="3"/>
      <c r="D32" s="3"/>
      <c r="E32" s="3"/>
      <c r="F32" s="3"/>
      <c r="G32" s="3"/>
      <c r="H32" s="3"/>
      <c r="I32" s="3"/>
      <c r="J32" s="3"/>
      <c r="K32" s="43"/>
    </row>
    <row r="33" spans="1:11" ht="60" customHeight="1" thickBot="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3"/>
    </row>
    <row r="34" spans="1:11" ht="21" customHeight="1" x14ac:dyDescent="0.15">
      <c r="A34" s="94" t="s">
        <v>22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</row>
    <row r="35" spans="1:11" ht="5.0999999999999996" customHeight="1" x14ac:dyDescent="0.15">
      <c r="A35" s="42"/>
      <c r="B35" s="3"/>
      <c r="C35" s="3"/>
      <c r="D35" s="3"/>
      <c r="E35" s="3"/>
      <c r="F35" s="3"/>
      <c r="G35" s="3"/>
      <c r="H35" s="3"/>
      <c r="I35" s="3"/>
      <c r="J35" s="3"/>
      <c r="K35" s="43"/>
    </row>
    <row r="36" spans="1:11" ht="60" customHeight="1" thickBot="1" x14ac:dyDescent="0.2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3"/>
    </row>
    <row r="37" spans="1:11" ht="84" customHeight="1" x14ac:dyDescent="0.15">
      <c r="A37" s="74" t="s">
        <v>40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</sheetData>
  <mergeCells count="35">
    <mergeCell ref="A2:K2"/>
    <mergeCell ref="A3:D3"/>
    <mergeCell ref="J3:K3"/>
    <mergeCell ref="A4:F4"/>
    <mergeCell ref="G4:K4"/>
    <mergeCell ref="A5:F5"/>
    <mergeCell ref="G5:K5"/>
    <mergeCell ref="J6:K6"/>
    <mergeCell ref="A7:D7"/>
    <mergeCell ref="A8:A18"/>
    <mergeCell ref="C8:C14"/>
    <mergeCell ref="H8:H14"/>
    <mergeCell ref="I8:I14"/>
    <mergeCell ref="J8:J14"/>
    <mergeCell ref="K8:K14"/>
    <mergeCell ref="D14:F14"/>
    <mergeCell ref="C15:F15"/>
    <mergeCell ref="C16:F16"/>
    <mergeCell ref="C17:F17"/>
    <mergeCell ref="C18:F18"/>
    <mergeCell ref="C19:D19"/>
    <mergeCell ref="A20:A24"/>
    <mergeCell ref="C20:F20"/>
    <mergeCell ref="C21:F21"/>
    <mergeCell ref="C22:F22"/>
    <mergeCell ref="C23:F23"/>
    <mergeCell ref="C24:F24"/>
    <mergeCell ref="A36:K36"/>
    <mergeCell ref="A37:K37"/>
    <mergeCell ref="A25:K25"/>
    <mergeCell ref="A26:C30"/>
    <mergeCell ref="D26:F26"/>
    <mergeCell ref="A31:K31"/>
    <mergeCell ref="A33:K33"/>
    <mergeCell ref="A34:K34"/>
  </mergeCells>
  <phoneticPr fontId="10"/>
  <dataValidations count="3">
    <dataValidation type="list" allowBlank="1" showInputMessage="1" showErrorMessage="1" sqref="G15:G16">
      <formula1>"0,1"</formula1>
    </dataValidation>
    <dataValidation type="list" allowBlank="1" showInputMessage="1" showErrorMessage="1" sqref="G17">
      <formula1>"1,2"</formula1>
    </dataValidation>
    <dataValidation type="list" allowBlank="1" showInputMessage="1" showErrorMessage="1" sqref="G20">
      <formula1>"0,1,2,2+非常勤"</formula1>
    </dataValidation>
  </dataValidations>
  <pageMargins left="0.74803149606299213" right="0.23622047244094491" top="0.51181102362204722" bottom="0.19685039370078741" header="0.39370078740157483" footer="0.23622047244094491"/>
  <pageSetup paperSize="9" scale="9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職員配置計画 (認定こども園)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稲積　崇</cp:lastModifiedBy>
  <cp:lastPrinted>2018-10-22T06:02:35Z</cp:lastPrinted>
  <dcterms:created xsi:type="dcterms:W3CDTF">2015-04-08T10:23:59Z</dcterms:created>
  <dcterms:modified xsi:type="dcterms:W3CDTF">2024-12-10T02:12:22Z</dcterms:modified>
</cp:coreProperties>
</file>