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70377471-61D7-479B-93D7-6F714CDD23D2}" xr6:coauthVersionLast="47" xr6:coauthVersionMax="47" xr10:uidLastSave="{00000000-0000-0000-0000-000000000000}"/>
  <bookViews>
    <workbookView xWindow="-108" yWindow="-108" windowWidth="23256" windowHeight="12456" xr2:uid="{28161900-F729-4A57-A3FB-43FCCD98639E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7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<sst xmlns="http://schemas.openxmlformats.org/spreadsheetml/2006/main" count="322" uniqueCount="231">
  <si>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</si>
  <si>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</si>
  <si>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</si>
  <si>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</si>
  <si>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</si>
  <si>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</si>
  <si>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</si>
  <si>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</si>
  <si>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</si>
  <si>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</si>
  <si>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</si>
  <si>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</si>
  <si>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</si>
  <si>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</si>
  <si>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</si>
  <si>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</si>
  <si>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</si>
  <si>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</si>
  <si>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</si>
  <si>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</si>
  <si>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</si>
  <si>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</si>
  <si>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</si>
  <si>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</si>
  <si>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</si>
  <si>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</si>
  <si>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</si>
  <si>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</si>
  <si>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</si>
  <si>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</si>
  <si>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</si>
  <si>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</si>
  <si>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</si>
  <si>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</si>
  <si>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</si>
  <si>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</si>
  <si>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</si>
  <si>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</si>
  <si>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</si>
  <si>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</si>
  <si>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</si>
  <si>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</si>
  <si>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</si>
  <si>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</si>
  <si>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</si>
  <si>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</si>
  <si>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</si>
  <si>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</si>
  <si>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</si>
  <si>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</si>
  <si>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</si>
  <si>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</si>
  <si>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</si>
  <si>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</si>
  <si>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</si>
  <si>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</si>
  <si>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</si>
  <si>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</si>
  <si>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</si>
  <si>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</si>
  <si>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</si>
  <si>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</si>
  <si>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</si>
  <si>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</si>
  <si>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</si>
  <si>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</si>
  <si>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</si>
  <si>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</si>
  <si>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こども相談センター事業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</si>
  <si>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</si>
  <si>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</si>
  <si>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</si>
  <si>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</si>
  <si>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</si>
  <si>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</si>
  <si>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</si>
  <si>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</si>
  <si>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</si>
  <si>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</si>
  <si>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</si>
  <si>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</si>
  <si>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</si>
  <si>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</si>
  <si>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</si>
  <si>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</si>
  <si>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</si>
  <si>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</si>
  <si>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</si>
  <si>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</si>
  <si>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</si>
  <si>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</si>
  <si>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</si>
  <si>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</si>
  <si>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</si>
  <si>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</si>
  <si>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</si>
  <si>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</si>
  <si>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</si>
  <si>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</si>
  <si>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</si>
  <si>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</si>
  <si>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</si>
  <si>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</si>
  <si>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</si>
  <si>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</si>
  <si>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</si>
  <si>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</si>
  <si>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</si>
  <si>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</si>
  <si>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</si>
  <si>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</si>
  <si>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</si>
  <si>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</si>
  <si>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</si>
  <si>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</si>
  <si>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</si>
  <si>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</si>
  <si>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</si>
  <si>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</si>
  <si>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</si>
  <si>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</si>
  <si>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</si>
  <si>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</si>
  <si>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</si>
  <si>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</si>
  <si>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</si>
  <si>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</si>
  <si>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</si>
  <si>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</si>
  <si>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</si>
  <si>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</si>
  <si>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</si>
  <si>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</si>
  <si>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</si>
  <si>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</si>
  <si>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</si>
  <si>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</si>
  <si>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</si>
  <si>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</si>
  <si>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</si>
  <si>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</si>
  <si>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</si>
  <si>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</si>
  <si>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</si>
  <si>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</si>
  <si>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</si>
  <si>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</si>
  <si>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</si>
  <si>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</si>
  <si>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</si>
  <si>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</si>
  <si>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</si>
  <si>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</si>
  <si>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</si>
  <si>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</si>
  <si>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</si>
  <si>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</si>
  <si>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</si>
  <si>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</si>
  <si>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</si>
  <si>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</si>
  <si>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</si>
  <si>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</si>
  <si>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</si>
  <si>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</si>
  <si>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</si>
  <si>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</si>
  <si>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</si>
  <si>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</si>
  <si>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</si>
  <si>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</si>
  <si>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</si>
  <si>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</si>
  <si>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</si>
  <si>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</si>
  <si>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</si>
  <si>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</si>
  <si>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</si>
  <si>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</si>
  <si>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</si>
  <si>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</si>
  <si>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</si>
  <si>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</si>
  <si>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</si>
  <si>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</si>
  <si>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</si>
  <si>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</si>
  <si>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</si>
  <si>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</si>
  <si>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</si>
  <si>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</si>
  <si>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</si>
  <si>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</si>
  <si>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</si>
  <si>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</si>
  <si>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</si>
  <si>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</si>
  <si>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</si>
  <si>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</si>
  <si>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</si>
  <si>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</si>
  <si>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</si>
  <si>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</si>
  <si>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</si>
  <si>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</si>
  <si>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</si>
  <si>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</si>
  <si>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</si>
  <si>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</si>
  <si>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</si>
  <si>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</si>
  <si>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</si>
  <si>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</si>
  <si>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</si>
  <si>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</si>
  <si>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</si>
  <si>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</si>
  <si>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</si>
  <si>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</si>
  <si>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</si>
  <si>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</si>
  <si>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</si>
  <si>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</si>
  <si>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</si>
  <si>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</si>
  <si>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</si>
  <si>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</si>
  <si>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</si>
  <si>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こども相談センター事業</t>
    <rPh sb="3" eb="5">
      <t>ソウダン</t>
    </rPh>
    <rPh sb="9" eb="11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</si>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</sst>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C581A33C-5C31-48C7-B5FE-FE3FC4378EA4}"/>
    <cellStyle name="標準 2 2" xfId="2" xr:uid="{65762A18-F3CD-42CD-9279-0F0B0B9AB06A}"/>
    <cellStyle name="標準 3" xfId="3" xr:uid="{448FBDEB-CBC4-42D2-ACEE-1A472A3A23F4}"/>
    <cellStyle name="標準 4" xfId="4" xr:uid="{9FE6121E-2E18-469A-B8AE-78DFD0C80FEE}"/>
    <cellStyle name="標準 4 2" xfId="5" xr:uid="{1465DC46-3B6D-4C03-B232-01BD6E25B1F3}"/>
    <cellStyle name="標準 5 2" xfId="6" xr:uid="{0474911B-34CF-40B0-951C-5330CE2477E0}"/>
    <cellStyle name="標準 6 2" xfId="7" xr:uid="{2C102E6F-5910-48CF-B254-A01881ECF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F36D-2799-40FA-8A61-47939AAF53D6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426317619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91871000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329526979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4919640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7004267460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3517628200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8333258049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7720360609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7720360609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3485456320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2291893200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4963193885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465273524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1182940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7430585079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902672970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12624345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6102580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234269294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359901221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902672970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8333258049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8333258049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B958-4CD8-4C8F-B9D7-CF4E990BEB0B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2231434668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11000220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1749175000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471259448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6501277182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4579603771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329526979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432573162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863169996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18872133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264776800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8002435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2300000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2451906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-4269842514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71791122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71791122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147983487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147983487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-76192365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5542635921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17055120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1213656162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447D-552D-4B88-AEBF-610AE7B512C2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-310983192</v>
      </c>
      <c r="K21" s="54">
        <v>0</v>
      </c>
      <c r="L21" s="54">
        <v>-310983192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1213656162</v>
      </c>
      <c r="K22" s="54">
        <v>0</v>
      </c>
      <c r="L22" s="54">
        <v>1213656162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902672970</v>
      </c>
      <c r="K23" s="54">
        <v>0</v>
      </c>
      <c r="L23" s="54">
        <v>902672970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C851-869B-4EA9-9FF9-5F3571381060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3563404685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2231434668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3563404685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11000220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1749175000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-3546349565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1937000000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1937000000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471259448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6072673184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5029893227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863169996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18872133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8002435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92047840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2300000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86521000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2451906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5526840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147983487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-3841238516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1844952160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17055120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-5542635921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5542635921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17055120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17055120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0BA4-CBED-4118-B906-1ADCF17B03A4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5272418389</v>
      </c>
      <c r="J10" s="81">
        <v>4059100650</v>
      </c>
      <c r="K10" s="81">
        <v>0</v>
      </c>
      <c r="L10" s="81">
        <v>9331519039</v>
      </c>
      <c r="M10" s="81">
        <v>1611158430</v>
      </c>
      <c r="N10" s="81">
        <v>101254120</v>
      </c>
      <c r="O10" s="81">
        <v>7720360609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5272418389</v>
      </c>
      <c r="J11" s="81">
        <v>4059100650</v>
      </c>
      <c r="K11" s="81">
        <v>0</v>
      </c>
      <c r="L11" s="81">
        <v>9331519039</v>
      </c>
      <c r="M11" s="81">
        <v>1611158430</v>
      </c>
      <c r="N11" s="81">
        <v>101254120</v>
      </c>
      <c r="O11" s="81">
        <v>7720360609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2291893200</v>
      </c>
      <c r="J12" s="81">
        <v>0</v>
      </c>
      <c r="K12" s="81">
        <v>0</v>
      </c>
      <c r="L12" s="81">
        <v>2291893200</v>
      </c>
      <c r="M12" s="81">
        <v>0</v>
      </c>
      <c r="N12" s="81">
        <v>0</v>
      </c>
      <c r="O12" s="81">
        <v>2291893200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2917474096</v>
      </c>
      <c r="J13" s="81">
        <v>3626932051</v>
      </c>
      <c r="K13" s="81">
        <v>0</v>
      </c>
      <c r="L13" s="81">
        <v>6544406147</v>
      </c>
      <c r="M13" s="81">
        <v>1581212262</v>
      </c>
      <c r="N13" s="81">
        <v>94255642</v>
      </c>
      <c r="O13" s="81">
        <v>4963193885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63051093</v>
      </c>
      <c r="J14" s="81">
        <v>432168599</v>
      </c>
      <c r="K14" s="81">
        <v>0</v>
      </c>
      <c r="L14" s="81">
        <v>495219692</v>
      </c>
      <c r="M14" s="81">
        <v>29946168</v>
      </c>
      <c r="N14" s="81">
        <v>6998478</v>
      </c>
      <c r="O14" s="81">
        <v>465273524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30903500</v>
      </c>
      <c r="J30" s="81">
        <v>0</v>
      </c>
      <c r="K30" s="81">
        <v>0</v>
      </c>
      <c r="L30" s="81">
        <v>30903500</v>
      </c>
      <c r="M30" s="81">
        <v>18279155</v>
      </c>
      <c r="N30" s="81">
        <v>2172396</v>
      </c>
      <c r="O30" s="81">
        <v>12624345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27634200</v>
      </c>
      <c r="J31" s="81">
        <v>0</v>
      </c>
      <c r="K31" s="81">
        <v>0</v>
      </c>
      <c r="L31" s="81">
        <v>27634200</v>
      </c>
      <c r="M31" s="81">
        <v>21531620</v>
      </c>
      <c r="N31" s="81">
        <v>5526840</v>
      </c>
      <c r="O31" s="81">
        <v>6102580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793606965</v>
      </c>
      <c r="J32" s="81">
        <v>0</v>
      </c>
      <c r="K32" s="81">
        <v>0</v>
      </c>
      <c r="L32" s="81">
        <v>793606965</v>
      </c>
      <c r="M32" s="81">
        <v>559337671</v>
      </c>
      <c r="N32" s="81">
        <v>155823444</v>
      </c>
      <c r="O32" s="81">
        <v>234269294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783806064</v>
      </c>
      <c r="J33" s="81">
        <v>3635195807</v>
      </c>
      <c r="K33" s="81">
        <v>4059100650</v>
      </c>
      <c r="L33" s="81">
        <v>359901221</v>
      </c>
      <c r="M33" s="81">
        <v>0</v>
      </c>
      <c r="N33" s="81">
        <v>0</v>
      </c>
      <c r="O33" s="81">
        <v>359901221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6908369118</v>
      </c>
      <c r="J35" s="81">
        <v>7694296457</v>
      </c>
      <c r="K35" s="81">
        <v>4059100650</v>
      </c>
      <c r="L35" s="81">
        <v>10543564925</v>
      </c>
      <c r="M35" s="81">
        <v>2210306876</v>
      </c>
      <c r="N35" s="81">
        <v>264776800</v>
      </c>
      <c r="O35" s="81">
        <v>8333258049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8139-0D1D-4284-83E6-5D197250F08A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293539954</v>
      </c>
      <c r="J16" s="85">
        <v>329526979</v>
      </c>
      <c r="K16" s="85">
        <v>293539954</v>
      </c>
      <c r="L16" s="85">
        <v>0</v>
      </c>
      <c r="M16" s="85">
        <v>293539954</v>
      </c>
      <c r="N16" s="85">
        <v>329526979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3209632660</v>
      </c>
      <c r="J17" s="85">
        <v>498134172</v>
      </c>
      <c r="K17" s="85">
        <v>156749502</v>
      </c>
      <c r="L17" s="85">
        <f>M17-K17</f>
        <v>65561010</v>
      </c>
      <c r="M17" s="85">
        <v>222310512</v>
      </c>
      <c r="N17" s="85">
        <v>3485456320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3503172614</v>
      </c>
      <c r="J19" s="85">
        <v>827661151</v>
      </c>
      <c r="K19" s="85">
        <f>SUM(K10:K18)</f>
        <v>450289456</v>
      </c>
      <c r="L19" s="85">
        <f>SUM(L10:L18)</f>
        <v>65561010</v>
      </c>
      <c r="M19" s="85">
        <v>515850466</v>
      </c>
      <c r="N19" s="85">
        <v>3814983299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DD28-A374-4CC7-8B02-156BB87D7971}">
  <sheetPr>
    <pageSetUpPr fitToPage="1"/>
  </sheetPr>
  <dimension ref="A1:D39"/>
  <sheetViews>
    <sheetView view="pageBreakPreview" zoomScale="60" zoomScaleNormal="50" workbookViewId="0">
      <selection sqref="A1:XFD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2025-10-22T02:26:08Z</dcterms:created>
  <dcterms:modified xsi:type="dcterms:W3CDTF">2025-10-22T02:54:54Z</dcterms:modified>
</cp:coreProperties>
</file>